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96" tabRatio="809" firstSheet="7" activeTab="13"/>
  </bookViews>
  <sheets>
    <sheet name="75515§2110" sheetId="1" r:id="rId1"/>
    <sheet name="85202 § 2130 " sheetId="2" r:id="rId2"/>
    <sheet name="85203 § 2110 za życiem" sheetId="3" r:id="rId3"/>
    <sheet name="85203 § 2110" sheetId="4" r:id="rId4"/>
    <sheet name="85203 § 6410" sheetId="5" r:id="rId5"/>
    <sheet name="85203 § 6430" sheetId="6" r:id="rId6"/>
    <sheet name="85205 § 2110 SOW" sheetId="7" r:id="rId7"/>
    <sheet name="85205 § 2110 Progamy K-e" sheetId="8" r:id="rId8"/>
    <sheet name="85205 § 2110 Progamy P-t" sheetId="9" r:id="rId9"/>
    <sheet name="85213 § 2110 " sheetId="10" r:id="rId10"/>
    <sheet name="85231 § 2110" sheetId="11" r:id="rId11"/>
    <sheet name="85295 § 2110 POMOST" sheetId="12" r:id="rId12"/>
    <sheet name="85508 § 2110" sheetId="13" r:id="rId13"/>
    <sheet name="85510 § 2110" sheetId="14" r:id="rId14"/>
  </sheets>
  <definedNames>
    <definedName name="_xlnm.Print_Area" localSheetId="0">'75515§2110'!$A$1:$G$28</definedName>
    <definedName name="_xlnm.Print_Area" localSheetId="1">'85202 § 2130 '!$A$1:$G$28</definedName>
    <definedName name="_xlnm.Print_Area" localSheetId="3">'85203 § 2110'!$A$1:$G$28</definedName>
    <definedName name="_xlnm.Print_Area" localSheetId="2">'85203 § 2110 za życiem'!$A$1:$G$28</definedName>
    <definedName name="_xlnm.Print_Area" localSheetId="4">'85203 § 6410'!$A$1:$G$28</definedName>
    <definedName name="_xlnm.Print_Area" localSheetId="5">'85203 § 6430'!$A$1:$G$28</definedName>
    <definedName name="_xlnm.Print_Area" localSheetId="7">'85205 § 2110 Progamy K-e'!$A$1:$G$29</definedName>
    <definedName name="_xlnm.Print_Area" localSheetId="8">'85205 § 2110 Progamy P-t'!$A$1:$G$29</definedName>
    <definedName name="_xlnm.Print_Area" localSheetId="6">'85205 § 2110 SOW'!$A$1:$G$29</definedName>
    <definedName name="_xlnm.Print_Area" localSheetId="9">'85213 § 2110 '!$A$1:$G$29</definedName>
    <definedName name="_xlnm.Print_Area" localSheetId="10">'85231 § 2110'!$A$1:$G$29</definedName>
    <definedName name="_xlnm.Print_Area" localSheetId="11">'85295 § 2110 POMOST'!$A$1:$G$29</definedName>
    <definedName name="_xlnm.Print_Area" localSheetId="12">'85508 § 2110'!$A$1:$G$29</definedName>
  </definedNames>
  <calcPr fullCalcOnLoad="1"/>
</workbook>
</file>

<file path=xl/sharedStrings.xml><?xml version="1.0" encoding="utf-8"?>
<sst xmlns="http://schemas.openxmlformats.org/spreadsheetml/2006/main" count="465" uniqueCount="44">
  <si>
    <t>85202 § 2130 - Domy pomocy społecznej</t>
  </si>
  <si>
    <t>L.p.</t>
  </si>
  <si>
    <t>Starostwo Powiatowe</t>
  </si>
  <si>
    <t>Bartoszyce</t>
  </si>
  <si>
    <t>Braniewo</t>
  </si>
  <si>
    <t>Działdowo</t>
  </si>
  <si>
    <t>Elbląg</t>
  </si>
  <si>
    <t>m. Elbląg</t>
  </si>
  <si>
    <t>Ełk</t>
  </si>
  <si>
    <t>Giżycko</t>
  </si>
  <si>
    <t>Gołdap</t>
  </si>
  <si>
    <t>Iława</t>
  </si>
  <si>
    <t>Kętrzyn</t>
  </si>
  <si>
    <t>Lidzbark Warm.</t>
  </si>
  <si>
    <t>Mrągowo</t>
  </si>
  <si>
    <t>Nidzica</t>
  </si>
  <si>
    <t>Nowe Miasto Lub.</t>
  </si>
  <si>
    <t>Olecko</t>
  </si>
  <si>
    <t>Olsztyn</t>
  </si>
  <si>
    <t>m. Olsztyn</t>
  </si>
  <si>
    <t>Ostróda</t>
  </si>
  <si>
    <t>Pisz</t>
  </si>
  <si>
    <t>Szczytno</t>
  </si>
  <si>
    <t>Węgorzewo</t>
  </si>
  <si>
    <t>Ogółem</t>
  </si>
  <si>
    <t xml:space="preserve">85203 § 2110 - Ośrodki wsparcia </t>
  </si>
  <si>
    <t>85205 § 2110 - Zadania w zakresie przeciwdziałania przenocy w rodzinie
Specjalistyczne Ośrodki Wsparcia dla Ofiar Przemocy w Rodzinie</t>
  </si>
  <si>
    <t>75515 § 2110 - Nieodplatna pomoc prawna</t>
  </si>
  <si>
    <t xml:space="preserve">Plan po zmianach </t>
  </si>
  <si>
    <t>85510 § 2110 - Działalność placówek opiekuńczo-wychowawczych</t>
  </si>
  <si>
    <t xml:space="preserve">85203 § 6410 - Ośrodki wsparcia </t>
  </si>
  <si>
    <t xml:space="preserve">85203 § 6430 - Ośrodki wsparcia </t>
  </si>
  <si>
    <t>85213 § 2110 - Składki - cudzoziemiec</t>
  </si>
  <si>
    <t>85231 § 2110 - Pomoc dla cudzoziemców</t>
  </si>
  <si>
    <t>85508 § 2110 - Rodziny Zastępcze</t>
  </si>
  <si>
    <t>dotacja przekazana w 2024 r.</t>
  </si>
  <si>
    <t>STYCZEŃ</t>
  </si>
  <si>
    <t>LUTY</t>
  </si>
  <si>
    <t>MARZEC</t>
  </si>
  <si>
    <t>RAZEM
dotacja przekazana 2024</t>
  </si>
  <si>
    <t>2024 rok</t>
  </si>
  <si>
    <t>Sporządził/a:</t>
  </si>
  <si>
    <t>85292 § 2110 - POMOST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</si>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</sst>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[Red]\-#,##0.00\ "/>
    <numFmt numFmtId="167" formatCode="#,##0_ ;[Red]\-#,##0\ "/>
  </numFmts>
  <fonts count="70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b/>
      <i/>
      <sz val="11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i/>
      <sz val="10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  <font>
      <sz val="12"/>
      <name val="Garamond"/>
      <family val="1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Bookman Old Style"/>
      <family val="1"/>
    </font>
    <font>
      <sz val="11"/>
      <color indexed="8"/>
      <name val="Calibri"/>
      <family val="2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u val="single"/>
      <sz val="10"/>
      <color indexed="12"/>
      <name val="Arial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Czcionka tekstu podstawowego"/>
      <family val="2"/>
    </font>
    <font>
      <b/>
      <sz val="12"/>
      <color indexed="52"/>
      <name val="Garamond"/>
      <family val="2"/>
    </font>
    <font>
      <u val="single"/>
      <sz val="10"/>
      <color indexed="20"/>
      <name val="Arial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u val="single"/>
      <sz val="10"/>
      <color theme="10"/>
      <name val="Arial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zcionka tekstu podstawowego"/>
      <family val="2"/>
    </font>
    <font>
      <b/>
      <sz val="12"/>
      <color rgb="FFFA7D00"/>
      <name val="Garamond"/>
      <family val="2"/>
    </font>
    <font>
      <u val="single"/>
      <sz val="10"/>
      <color theme="11"/>
      <name val="Arial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3" fillId="0" borderId="0">
      <alignment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6" fillId="31" borderId="9" applyNumberFormat="0" applyFon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65" fillId="32" borderId="0" applyNumberFormat="0" applyBorder="0" applyAlignment="0" applyProtection="0"/>
    <xf numFmtId="0" fontId="66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7" borderId="2" applyNumberFormat="0" applyAlignment="0" applyProtection="0"/>
    <xf numFmtId="0" fontId="6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" fontId="4" fillId="0" borderId="0" xfId="55" applyNumberFormat="1" applyFont="1">
      <alignment/>
      <protection/>
    </xf>
    <xf numFmtId="3" fontId="4" fillId="0" borderId="0" xfId="55" applyNumberFormat="1" applyFont="1" applyAlignment="1">
      <alignment horizontal="center"/>
      <protection/>
    </xf>
    <xf numFmtId="4" fontId="5" fillId="0" borderId="0" xfId="55" applyNumberFormat="1" applyFont="1">
      <alignment/>
      <protection/>
    </xf>
    <xf numFmtId="4" fontId="6" fillId="0" borderId="0" xfId="55" applyNumberFormat="1" applyFont="1" applyAlignment="1">
      <alignment horizontal="center"/>
      <protection/>
    </xf>
    <xf numFmtId="3" fontId="8" fillId="0" borderId="10" xfId="55" applyNumberFormat="1" applyFont="1" applyBorder="1" applyAlignment="1">
      <alignment horizontal="right" vertical="center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4" fontId="8" fillId="0" borderId="0" xfId="55" applyNumberFormat="1" applyFont="1">
      <alignment/>
      <protection/>
    </xf>
    <xf numFmtId="4" fontId="11" fillId="11" borderId="10" xfId="55" applyNumberFormat="1" applyFont="1" applyFill="1" applyBorder="1" applyAlignment="1">
      <alignment horizontal="right" vertical="center"/>
      <protection/>
    </xf>
    <xf numFmtId="4" fontId="12" fillId="0" borderId="0" xfId="55" applyNumberFormat="1" applyFont="1">
      <alignment/>
      <protection/>
    </xf>
    <xf numFmtId="3" fontId="4" fillId="0" borderId="0" xfId="55" applyNumberFormat="1" applyFont="1">
      <alignment/>
      <protection/>
    </xf>
    <xf numFmtId="4" fontId="7" fillId="18" borderId="10" xfId="55" applyNumberFormat="1" applyFont="1" applyFill="1" applyBorder="1" applyAlignment="1">
      <alignment horizontal="center" vertical="center" wrapText="1"/>
      <protection/>
    </xf>
    <xf numFmtId="4" fontId="38" fillId="0" borderId="0" xfId="55" applyNumberFormat="1" applyFont="1">
      <alignment/>
      <protection/>
    </xf>
    <xf numFmtId="3" fontId="38" fillId="0" borderId="0" xfId="55" applyNumberFormat="1" applyFont="1" applyAlignment="1">
      <alignment horizontal="center"/>
      <protection/>
    </xf>
    <xf numFmtId="4" fontId="39" fillId="0" borderId="0" xfId="55" applyNumberFormat="1" applyFont="1">
      <alignment/>
      <protection/>
    </xf>
    <xf numFmtId="4" fontId="40" fillId="0" borderId="0" xfId="55" applyNumberFormat="1" applyFont="1" applyAlignment="1">
      <alignment horizontal="center"/>
      <protection/>
    </xf>
    <xf numFmtId="3" fontId="41" fillId="0" borderId="10" xfId="55" applyNumberFormat="1" applyFont="1" applyBorder="1" applyAlignment="1">
      <alignment horizontal="right" vertical="center"/>
      <protection/>
    </xf>
    <xf numFmtId="0" fontId="42" fillId="0" borderId="10" xfId="57" applyFont="1" applyFill="1" applyBorder="1" applyAlignment="1">
      <alignment horizontal="left" vertical="center" wrapText="1"/>
      <protection/>
    </xf>
    <xf numFmtId="4" fontId="41" fillId="0" borderId="10" xfId="55" applyNumberFormat="1" applyFont="1" applyBorder="1" applyAlignment="1">
      <alignment horizontal="right" vertical="center"/>
      <protection/>
    </xf>
    <xf numFmtId="166" fontId="41" fillId="0" borderId="10" xfId="55" applyNumberFormat="1" applyFont="1" applyBorder="1" applyAlignment="1">
      <alignment horizontal="right" vertical="center"/>
      <protection/>
    </xf>
    <xf numFmtId="4" fontId="41" fillId="0" borderId="0" xfId="55" applyNumberFormat="1" applyFont="1">
      <alignment/>
      <protection/>
    </xf>
    <xf numFmtId="4" fontId="43" fillId="11" borderId="10" xfId="55" applyNumberFormat="1" applyFont="1" applyFill="1" applyBorder="1" applyAlignment="1">
      <alignment horizontal="right" vertical="center"/>
      <protection/>
    </xf>
    <xf numFmtId="4" fontId="43" fillId="12" borderId="10" xfId="55" applyNumberFormat="1" applyFont="1" applyFill="1" applyBorder="1" applyAlignment="1">
      <alignment horizontal="right" vertical="center"/>
      <protection/>
    </xf>
    <xf numFmtId="4" fontId="43" fillId="33" borderId="10" xfId="55" applyNumberFormat="1" applyFont="1" applyFill="1" applyBorder="1" applyAlignment="1">
      <alignment horizontal="right" vertical="center"/>
      <protection/>
    </xf>
    <xf numFmtId="3" fontId="38" fillId="0" borderId="0" xfId="55" applyNumberFormat="1" applyFont="1">
      <alignment/>
      <protection/>
    </xf>
    <xf numFmtId="4" fontId="40" fillId="0" borderId="0" xfId="55" applyNumberFormat="1" applyFont="1" applyAlignment="1">
      <alignment horizontal="center"/>
      <protection/>
    </xf>
    <xf numFmtId="3" fontId="38" fillId="0" borderId="10" xfId="55" applyNumberFormat="1" applyFont="1" applyBorder="1" applyAlignment="1">
      <alignment horizontal="right" vertical="center"/>
      <protection/>
    </xf>
    <xf numFmtId="0" fontId="38" fillId="0" borderId="10" xfId="57" applyFont="1" applyFill="1" applyBorder="1" applyAlignment="1">
      <alignment horizontal="left" vertical="center" wrapText="1"/>
      <protection/>
    </xf>
    <xf numFmtId="4" fontId="44" fillId="11" borderId="10" xfId="55" applyNumberFormat="1" applyFont="1" applyFill="1" applyBorder="1" applyAlignment="1">
      <alignment horizontal="right" vertical="center"/>
      <protection/>
    </xf>
    <xf numFmtId="4" fontId="44" fillId="33" borderId="10" xfId="55" applyNumberFormat="1" applyFont="1" applyFill="1" applyBorder="1" applyAlignment="1">
      <alignment horizontal="right" vertical="center"/>
      <protection/>
    </xf>
    <xf numFmtId="4" fontId="43" fillId="17" borderId="10" xfId="55" applyNumberFormat="1" applyFont="1" applyFill="1" applyBorder="1" applyAlignment="1">
      <alignment horizontal="right" vertical="center"/>
      <protection/>
    </xf>
    <xf numFmtId="4" fontId="43" fillId="14" borderId="10" xfId="55" applyNumberFormat="1" applyFont="1" applyFill="1" applyBorder="1" applyAlignment="1">
      <alignment horizontal="right" vertical="center"/>
      <protection/>
    </xf>
    <xf numFmtId="3" fontId="8" fillId="34" borderId="10" xfId="55" applyNumberFormat="1" applyFont="1" applyFill="1" applyBorder="1" applyAlignment="1">
      <alignment horizontal="right" vertical="center"/>
      <protection/>
    </xf>
    <xf numFmtId="0" fontId="9" fillId="34" borderId="10" xfId="57" applyFont="1" applyFill="1" applyBorder="1" applyAlignment="1">
      <alignment horizontal="left" vertical="center" wrapText="1"/>
      <protection/>
    </xf>
    <xf numFmtId="4" fontId="41" fillId="5" borderId="10" xfId="55" applyNumberFormat="1" applyFont="1" applyFill="1" applyBorder="1" applyAlignment="1">
      <alignment horizontal="right" vertical="center"/>
      <protection/>
    </xf>
    <xf numFmtId="166" fontId="41" fillId="6" borderId="10" xfId="55" applyNumberFormat="1" applyFont="1" applyFill="1" applyBorder="1" applyAlignment="1">
      <alignment horizontal="right" vertical="center"/>
      <protection/>
    </xf>
    <xf numFmtId="4" fontId="41" fillId="6" borderId="10" xfId="55" applyNumberFormat="1" applyFont="1" applyFill="1" applyBorder="1" applyAlignment="1">
      <alignment horizontal="right" vertical="center"/>
      <protection/>
    </xf>
    <xf numFmtId="4" fontId="41" fillId="18" borderId="10" xfId="55" applyNumberFormat="1" applyFont="1" applyFill="1" applyBorder="1" applyAlignment="1">
      <alignment horizontal="right" vertical="center"/>
      <protection/>
    </xf>
    <xf numFmtId="3" fontId="44" fillId="0" borderId="11" xfId="55" applyNumberFormat="1" applyFont="1" applyBorder="1" applyAlignment="1">
      <alignment horizontal="center"/>
      <protection/>
    </xf>
    <xf numFmtId="3" fontId="44" fillId="0" borderId="12" xfId="55" applyNumberFormat="1" applyFont="1" applyBorder="1" applyAlignment="1">
      <alignment horizontal="center"/>
      <protection/>
    </xf>
    <xf numFmtId="4" fontId="45" fillId="0" borderId="0" xfId="55" applyNumberFormat="1" applyFont="1" applyAlignment="1">
      <alignment horizontal="center" vertical="center" wrapText="1"/>
      <protection/>
    </xf>
    <xf numFmtId="4" fontId="40" fillId="0" borderId="0" xfId="55" applyNumberFormat="1" applyFont="1" applyAlignment="1">
      <alignment horizontal="center"/>
      <protection/>
    </xf>
    <xf numFmtId="3" fontId="44" fillId="0" borderId="10" xfId="55" applyNumberFormat="1" applyFont="1" applyBorder="1" applyAlignment="1">
      <alignment horizontal="center" vertical="center"/>
      <protection/>
    </xf>
    <xf numFmtId="4" fontId="44" fillId="0" borderId="10" xfId="55" applyNumberFormat="1" applyFont="1" applyBorder="1" applyAlignment="1">
      <alignment horizontal="center" vertical="center"/>
      <protection/>
    </xf>
    <xf numFmtId="4" fontId="44" fillId="11" borderId="10" xfId="55" applyNumberFormat="1" applyFont="1" applyFill="1" applyBorder="1" applyAlignment="1">
      <alignment horizontal="center" vertical="center" wrapText="1"/>
      <protection/>
    </xf>
    <xf numFmtId="4" fontId="44" fillId="18" borderId="11" xfId="55" applyNumberFormat="1" applyFont="1" applyFill="1" applyBorder="1" applyAlignment="1">
      <alignment horizontal="center" vertical="center" wrapText="1"/>
      <protection/>
    </xf>
    <xf numFmtId="4" fontId="44" fillId="18" borderId="13" xfId="55" applyNumberFormat="1" applyFont="1" applyFill="1" applyBorder="1" applyAlignment="1">
      <alignment horizontal="center" vertical="center" wrapText="1"/>
      <protection/>
    </xf>
    <xf numFmtId="4" fontId="44" fillId="18" borderId="12" xfId="55" applyNumberFormat="1" applyFont="1" applyFill="1" applyBorder="1" applyAlignment="1">
      <alignment horizontal="center" vertical="center" wrapText="1"/>
      <protection/>
    </xf>
    <xf numFmtId="4" fontId="44" fillId="33" borderId="10" xfId="55" applyNumberFormat="1" applyFont="1" applyFill="1" applyBorder="1" applyAlignment="1">
      <alignment horizontal="center" vertical="center" wrapText="1"/>
      <protection/>
    </xf>
    <xf numFmtId="4" fontId="38" fillId="0" borderId="14" xfId="55" applyNumberFormat="1" applyFont="1" applyBorder="1" applyAlignment="1">
      <alignment horizontal="center" vertical="center"/>
      <protection/>
    </xf>
    <xf numFmtId="3" fontId="44" fillId="35" borderId="10" xfId="55" applyNumberFormat="1" applyFont="1" applyFill="1" applyBorder="1" applyAlignment="1">
      <alignment horizontal="center" vertical="center"/>
      <protection/>
    </xf>
    <xf numFmtId="4" fontId="44" fillId="35" borderId="10" xfId="55" applyNumberFormat="1" applyFont="1" applyFill="1" applyBorder="1" applyAlignment="1">
      <alignment horizontal="center" vertical="center"/>
      <protection/>
    </xf>
    <xf numFmtId="3" fontId="10" fillId="0" borderId="11" xfId="55" applyNumberFormat="1" applyFont="1" applyBorder="1" applyAlignment="1">
      <alignment horizontal="center"/>
      <protection/>
    </xf>
    <xf numFmtId="3" fontId="10" fillId="0" borderId="12" xfId="55" applyNumberFormat="1" applyFont="1" applyBorder="1" applyAlignment="1">
      <alignment horizontal="center"/>
      <protection/>
    </xf>
    <xf numFmtId="4" fontId="3" fillId="0" borderId="0" xfId="55" applyNumberFormat="1" applyFont="1" applyAlignment="1">
      <alignment horizontal="center" vertical="center" wrapText="1"/>
      <protection/>
    </xf>
    <xf numFmtId="4" fontId="6" fillId="0" borderId="0" xfId="55" applyNumberFormat="1" applyFont="1" applyAlignment="1">
      <alignment horizontal="center"/>
      <protection/>
    </xf>
    <xf numFmtId="3" fontId="7" fillId="0" borderId="10" xfId="55" applyNumberFormat="1" applyFont="1" applyBorder="1" applyAlignment="1">
      <alignment horizontal="center" vertical="center"/>
      <protection/>
    </xf>
    <xf numFmtId="4" fontId="7" fillId="0" borderId="10" xfId="55" applyNumberFormat="1" applyFont="1" applyBorder="1" applyAlignment="1">
      <alignment horizontal="center" vertical="center"/>
      <protection/>
    </xf>
    <xf numFmtId="3" fontId="10" fillId="34" borderId="11" xfId="55" applyNumberFormat="1" applyFont="1" applyFill="1" applyBorder="1" applyAlignment="1">
      <alignment horizontal="center"/>
      <protection/>
    </xf>
    <xf numFmtId="3" fontId="10" fillId="34" borderId="12" xfId="55" applyNumberFormat="1" applyFont="1" applyFill="1" applyBorder="1" applyAlignment="1">
      <alignment horizontal="center"/>
      <protection/>
    </xf>
    <xf numFmtId="3" fontId="7" fillId="34" borderId="10" xfId="55" applyNumberFormat="1" applyFont="1" applyFill="1" applyBorder="1" applyAlignment="1">
      <alignment horizontal="center" vertical="center"/>
      <protection/>
    </xf>
    <xf numFmtId="4" fontId="7" fillId="34" borderId="10" xfId="55" applyNumberFormat="1" applyFont="1" applyFill="1" applyBorder="1" applyAlignment="1">
      <alignment horizontal="center" vertical="center"/>
      <protection/>
    </xf>
    <xf numFmtId="4" fontId="40" fillId="0" borderId="0" xfId="55" applyNumberFormat="1" applyFont="1" applyAlignment="1">
      <alignment horizontal="center" vertical="center" wrapText="1"/>
      <protection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2 35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Dziesiętny 2 3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_Składki - marzec - 1 kwartał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  <cellStyle name="㼿?" xfId="69"/>
    <cellStyle name="㼿㼿?" xfId="70"/>
    <cellStyle name="㼿㼿㼿㼿㼿" xfId="71"/>
    <cellStyle name="㼿㼿㼿㼿㼿㼿㼿" xfId="72"/>
    <cellStyle name="㼿㼿㼿㼿㼿㼿㼿㼿?" xfId="73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view="pageBreakPreview" zoomScaleSheetLayoutView="100" zoomScalePageLayoutView="0" workbookViewId="0" topLeftCell="A7">
      <selection activeCell="M16" sqref="M16"/>
    </sheetView>
  </sheetViews>
  <sheetFormatPr defaultColWidth="9.28125" defaultRowHeight="12.75"/>
  <cols>
    <col min="1" max="1" width="4.00390625" style="24" customWidth="1"/>
    <col min="2" max="2" width="21.7109375" style="14" customWidth="1"/>
    <col min="3" max="3" width="15.28125" style="14" customWidth="1"/>
    <col min="4" max="4" width="17.57421875" style="12" customWidth="1"/>
    <col min="5" max="5" width="15.00390625" style="12" customWidth="1"/>
    <col min="6" max="6" width="15.7109375" style="12" customWidth="1"/>
    <col min="7" max="7" width="14.7109375" style="12" customWidth="1"/>
    <col min="8" max="16384" width="9.28125" style="12" customWidth="1"/>
  </cols>
  <sheetData>
    <row r="1" spans="1:7" ht="36" customHeight="1">
      <c r="A1" s="40" t="s">
        <v>27</v>
      </c>
      <c r="B1" s="40"/>
      <c r="C1" s="40"/>
      <c r="D1" s="40"/>
      <c r="E1" s="40"/>
      <c r="F1" s="40"/>
      <c r="G1" s="40"/>
    </row>
    <row r="2" ht="13.5">
      <c r="A2" s="13"/>
    </row>
    <row r="3" spans="1:7" ht="13.5">
      <c r="A3" s="41" t="s">
        <v>40</v>
      </c>
      <c r="B3" s="41"/>
      <c r="C3" s="41"/>
      <c r="D3" s="41"/>
      <c r="E3" s="41"/>
      <c r="F3" s="41"/>
      <c r="G3" s="41"/>
    </row>
    <row r="4" spans="1:7" ht="13.5">
      <c r="A4" s="15"/>
      <c r="B4" s="15"/>
      <c r="C4" s="15"/>
      <c r="D4" s="15"/>
      <c r="E4" s="15"/>
      <c r="F4" s="15"/>
      <c r="G4" s="15"/>
    </row>
    <row r="5" spans="1:7" ht="38.25" customHeight="1">
      <c r="A5" s="42" t="s">
        <v>1</v>
      </c>
      <c r="B5" s="43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35.25" customHeight="1">
      <c r="A6" s="42"/>
      <c r="B6" s="43"/>
      <c r="C6" s="44"/>
      <c r="D6" s="11" t="s">
        <v>36</v>
      </c>
      <c r="E6" s="11" t="s">
        <v>37</v>
      </c>
      <c r="F6" s="11" t="s">
        <v>38</v>
      </c>
      <c r="G6" s="48"/>
    </row>
    <row r="7" spans="1:7" s="20" customFormat="1" ht="15">
      <c r="A7" s="16">
        <v>1</v>
      </c>
      <c r="B7" s="17" t="s">
        <v>3</v>
      </c>
      <c r="C7" s="18">
        <v>140712</v>
      </c>
      <c r="D7" s="19">
        <v>11522.43</v>
      </c>
      <c r="E7" s="18">
        <v>11522.57</v>
      </c>
      <c r="F7" s="18">
        <v>11522</v>
      </c>
      <c r="G7" s="18">
        <f>D7+E7+F7</f>
        <v>34567</v>
      </c>
    </row>
    <row r="8" spans="1:7" s="20" customFormat="1" ht="15">
      <c r="A8" s="16">
        <v>2</v>
      </c>
      <c r="B8" s="17" t="s">
        <v>4</v>
      </c>
      <c r="C8" s="18">
        <v>140712</v>
      </c>
      <c r="D8" s="19">
        <v>5688</v>
      </c>
      <c r="E8" s="18">
        <v>11026</v>
      </c>
      <c r="F8" s="18">
        <v>11022</v>
      </c>
      <c r="G8" s="18">
        <f aca="true" t="shared" si="0" ref="G8:G27">D8+E8+F8</f>
        <v>27736</v>
      </c>
    </row>
    <row r="9" spans="1:7" s="20" customFormat="1" ht="15">
      <c r="A9" s="16">
        <v>3</v>
      </c>
      <c r="B9" s="17" t="s">
        <v>5</v>
      </c>
      <c r="C9" s="18">
        <v>140712</v>
      </c>
      <c r="D9" s="19">
        <v>662</v>
      </c>
      <c r="E9" s="18">
        <v>11340</v>
      </c>
      <c r="F9" s="18">
        <v>11332</v>
      </c>
      <c r="G9" s="18">
        <f t="shared" si="0"/>
        <v>23334</v>
      </c>
    </row>
    <row r="10" spans="1:7" s="20" customFormat="1" ht="15">
      <c r="A10" s="16">
        <v>4</v>
      </c>
      <c r="B10" s="17" t="s">
        <v>6</v>
      </c>
      <c r="C10" s="18">
        <v>140712</v>
      </c>
      <c r="D10" s="19">
        <v>11022.44</v>
      </c>
      <c r="E10" s="18">
        <v>11022.56</v>
      </c>
      <c r="F10" s="18">
        <v>11113</v>
      </c>
      <c r="G10" s="18">
        <f t="shared" si="0"/>
        <v>33158</v>
      </c>
    </row>
    <row r="11" spans="1:7" s="20" customFormat="1" ht="15">
      <c r="A11" s="16">
        <v>5</v>
      </c>
      <c r="B11" s="17" t="s">
        <v>7</v>
      </c>
      <c r="C11" s="18">
        <v>351780</v>
      </c>
      <c r="D11" s="19">
        <v>16885.32</v>
      </c>
      <c r="E11" s="18">
        <v>29556.68</v>
      </c>
      <c r="F11" s="18">
        <v>27557</v>
      </c>
      <c r="G11" s="18">
        <f t="shared" si="0"/>
        <v>73999</v>
      </c>
    </row>
    <row r="12" spans="1:7" s="20" customFormat="1" ht="15">
      <c r="A12" s="16">
        <v>6</v>
      </c>
      <c r="B12" s="17" t="s">
        <v>8</v>
      </c>
      <c r="C12" s="18">
        <v>281424</v>
      </c>
      <c r="D12" s="19">
        <v>20752</v>
      </c>
      <c r="E12" s="18">
        <v>22000</v>
      </c>
      <c r="F12" s="18">
        <v>22000</v>
      </c>
      <c r="G12" s="18">
        <f t="shared" si="0"/>
        <v>64752</v>
      </c>
    </row>
    <row r="13" spans="1:7" s="20" customFormat="1" ht="15">
      <c r="A13" s="16">
        <v>7</v>
      </c>
      <c r="B13" s="17" t="s">
        <v>9</v>
      </c>
      <c r="C13" s="18">
        <v>140712</v>
      </c>
      <c r="D13" s="19">
        <v>11374.22</v>
      </c>
      <c r="E13" s="18">
        <v>11374.78</v>
      </c>
      <c r="F13" s="18">
        <v>11375</v>
      </c>
      <c r="G13" s="18">
        <f t="shared" si="0"/>
        <v>34124</v>
      </c>
    </row>
    <row r="14" spans="1:7" s="20" customFormat="1" ht="15">
      <c r="A14" s="16">
        <v>8</v>
      </c>
      <c r="B14" s="17" t="s">
        <v>10</v>
      </c>
      <c r="C14" s="18">
        <v>140712</v>
      </c>
      <c r="D14" s="19">
        <v>5687.11</v>
      </c>
      <c r="E14" s="18">
        <v>12532.89</v>
      </c>
      <c r="F14" s="18">
        <v>11013</v>
      </c>
      <c r="G14" s="18">
        <f t="shared" si="0"/>
        <v>29233</v>
      </c>
    </row>
    <row r="15" spans="1:7" s="20" customFormat="1" ht="15">
      <c r="A15" s="16">
        <v>9</v>
      </c>
      <c r="B15" s="17" t="s">
        <v>11</v>
      </c>
      <c r="C15" s="18">
        <v>281424</v>
      </c>
      <c r="D15" s="19">
        <v>23452</v>
      </c>
      <c r="E15" s="18">
        <v>23452</v>
      </c>
      <c r="F15" s="18">
        <v>23452</v>
      </c>
      <c r="G15" s="18">
        <f t="shared" si="0"/>
        <v>70356</v>
      </c>
    </row>
    <row r="16" spans="1:7" s="20" customFormat="1" ht="15">
      <c r="A16" s="16">
        <v>10</v>
      </c>
      <c r="B16" s="17" t="s">
        <v>12</v>
      </c>
      <c r="C16" s="18">
        <v>140712</v>
      </c>
      <c r="D16" s="19">
        <v>0</v>
      </c>
      <c r="E16" s="18">
        <v>11276</v>
      </c>
      <c r="F16" s="18">
        <v>12021</v>
      </c>
      <c r="G16" s="18">
        <f t="shared" si="0"/>
        <v>23297</v>
      </c>
    </row>
    <row r="17" spans="1:7" s="20" customFormat="1" ht="15">
      <c r="A17" s="16">
        <v>11</v>
      </c>
      <c r="B17" s="17" t="s">
        <v>13</v>
      </c>
      <c r="C17" s="18">
        <v>140712</v>
      </c>
      <c r="D17" s="19">
        <v>11004.8</v>
      </c>
      <c r="E17" s="18">
        <v>5336.2</v>
      </c>
      <c r="F17" s="18">
        <v>11313</v>
      </c>
      <c r="G17" s="18">
        <f t="shared" si="0"/>
        <v>27654</v>
      </c>
    </row>
    <row r="18" spans="1:7" s="20" customFormat="1" ht="15">
      <c r="A18" s="16">
        <v>12</v>
      </c>
      <c r="B18" s="17" t="s">
        <v>14</v>
      </c>
      <c r="C18" s="18">
        <v>140712</v>
      </c>
      <c r="D18" s="19">
        <v>5687.11</v>
      </c>
      <c r="E18" s="18">
        <v>11223.89</v>
      </c>
      <c r="F18" s="18">
        <v>11169</v>
      </c>
      <c r="G18" s="18">
        <f t="shared" si="0"/>
        <v>28080</v>
      </c>
    </row>
    <row r="19" spans="1:7" s="20" customFormat="1" ht="15">
      <c r="A19" s="16">
        <v>13</v>
      </c>
      <c r="B19" s="17" t="s">
        <v>15</v>
      </c>
      <c r="C19" s="18">
        <v>140712</v>
      </c>
      <c r="D19" s="19">
        <v>20237.35</v>
      </c>
      <c r="E19" s="18">
        <v>5342.65</v>
      </c>
      <c r="F19" s="18">
        <v>5343</v>
      </c>
      <c r="G19" s="18">
        <f t="shared" si="0"/>
        <v>30923</v>
      </c>
    </row>
    <row r="20" spans="1:7" s="20" customFormat="1" ht="15">
      <c r="A20" s="16">
        <v>14</v>
      </c>
      <c r="B20" s="17" t="s">
        <v>16</v>
      </c>
      <c r="C20" s="18">
        <v>140712</v>
      </c>
      <c r="D20" s="19">
        <v>15692.91</v>
      </c>
      <c r="E20" s="18">
        <v>11218.09</v>
      </c>
      <c r="F20" s="18">
        <v>11339</v>
      </c>
      <c r="G20" s="18">
        <f t="shared" si="0"/>
        <v>38250</v>
      </c>
    </row>
    <row r="21" spans="1:7" s="20" customFormat="1" ht="15">
      <c r="A21" s="16">
        <v>15</v>
      </c>
      <c r="B21" s="17" t="s">
        <v>17</v>
      </c>
      <c r="C21" s="18">
        <v>140712</v>
      </c>
      <c r="D21" s="19">
        <v>11726</v>
      </c>
      <c r="E21" s="18">
        <v>11720</v>
      </c>
      <c r="F21" s="18">
        <v>11965</v>
      </c>
      <c r="G21" s="18">
        <f t="shared" si="0"/>
        <v>35411</v>
      </c>
    </row>
    <row r="22" spans="1:7" s="20" customFormat="1" ht="15">
      <c r="A22" s="16">
        <v>16</v>
      </c>
      <c r="B22" s="17" t="s">
        <v>18</v>
      </c>
      <c r="C22" s="18">
        <v>351780</v>
      </c>
      <c r="D22" s="19">
        <v>16886</v>
      </c>
      <c r="E22" s="18">
        <v>27555</v>
      </c>
      <c r="F22" s="18">
        <v>32601</v>
      </c>
      <c r="G22" s="18">
        <f t="shared" si="0"/>
        <v>77042</v>
      </c>
    </row>
    <row r="23" spans="1:7" s="20" customFormat="1" ht="15">
      <c r="A23" s="16">
        <v>17</v>
      </c>
      <c r="B23" s="17" t="s">
        <v>19</v>
      </c>
      <c r="C23" s="18">
        <v>492492</v>
      </c>
      <c r="D23" s="19">
        <v>28000</v>
      </c>
      <c r="E23" s="18">
        <v>42568</v>
      </c>
      <c r="F23" s="18">
        <v>40833</v>
      </c>
      <c r="G23" s="18">
        <f t="shared" si="0"/>
        <v>111401</v>
      </c>
    </row>
    <row r="24" spans="1:7" s="20" customFormat="1" ht="15">
      <c r="A24" s="16">
        <v>18</v>
      </c>
      <c r="B24" s="17" t="s">
        <v>20</v>
      </c>
      <c r="C24" s="18">
        <v>281424</v>
      </c>
      <c r="D24" s="19">
        <v>0</v>
      </c>
      <c r="E24" s="18">
        <v>22551</v>
      </c>
      <c r="F24" s="18">
        <v>22104</v>
      </c>
      <c r="G24" s="18">
        <f t="shared" si="0"/>
        <v>44655</v>
      </c>
    </row>
    <row r="25" spans="1:7" s="20" customFormat="1" ht="15">
      <c r="A25" s="16">
        <v>19</v>
      </c>
      <c r="B25" s="17" t="s">
        <v>21</v>
      </c>
      <c r="C25" s="18">
        <v>140712</v>
      </c>
      <c r="D25" s="19">
        <v>5688</v>
      </c>
      <c r="E25" s="18">
        <v>11299</v>
      </c>
      <c r="F25" s="18">
        <v>11043</v>
      </c>
      <c r="G25" s="18">
        <f t="shared" si="0"/>
        <v>28030</v>
      </c>
    </row>
    <row r="26" spans="1:7" s="20" customFormat="1" ht="15">
      <c r="A26" s="16">
        <v>20</v>
      </c>
      <c r="B26" s="17" t="s">
        <v>22</v>
      </c>
      <c r="C26" s="18">
        <v>211068</v>
      </c>
      <c r="D26" s="19">
        <v>32462</v>
      </c>
      <c r="E26" s="18">
        <v>5076</v>
      </c>
      <c r="F26" s="18">
        <v>6392</v>
      </c>
      <c r="G26" s="18">
        <f t="shared" si="0"/>
        <v>43930</v>
      </c>
    </row>
    <row r="27" spans="1:7" s="20" customFormat="1" ht="15">
      <c r="A27" s="16">
        <v>21</v>
      </c>
      <c r="B27" s="17" t="s">
        <v>23</v>
      </c>
      <c r="C27" s="18">
        <v>140712</v>
      </c>
      <c r="D27" s="19">
        <v>11381.09</v>
      </c>
      <c r="E27" s="18">
        <v>6045.91</v>
      </c>
      <c r="F27" s="18">
        <v>11381</v>
      </c>
      <c r="G27" s="18">
        <f t="shared" si="0"/>
        <v>28808</v>
      </c>
    </row>
    <row r="28" spans="1:7" ht="13.5">
      <c r="A28" s="38" t="s">
        <v>24</v>
      </c>
      <c r="B28" s="39"/>
      <c r="C28" s="21">
        <f>SUM(C7:C27)</f>
        <v>4221360</v>
      </c>
      <c r="D28" s="22">
        <f>SUM(D7:D27)</f>
        <v>265810.78</v>
      </c>
      <c r="E28" s="22">
        <f>SUM(E7:E27)</f>
        <v>315039.22</v>
      </c>
      <c r="F28" s="22">
        <f>SUM(F7:F27)</f>
        <v>327890</v>
      </c>
      <c r="G28" s="23">
        <f>SUM(G7:G27)</f>
        <v>908740</v>
      </c>
    </row>
    <row r="30" ht="13.5">
      <c r="A30" s="24" t="s">
        <v>41</v>
      </c>
    </row>
  </sheetData>
  <sheetProtection/>
  <mergeCells count="8">
    <mergeCell ref="A28:B28"/>
    <mergeCell ref="A1:G1"/>
    <mergeCell ref="A3:G3"/>
    <mergeCell ref="A5:A6"/>
    <mergeCell ref="B5:B6"/>
    <mergeCell ref="C5:C6"/>
    <mergeCell ref="D5:F5"/>
    <mergeCell ref="G5:G6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">
      <selection activeCell="K21" sqref="K21"/>
    </sheetView>
  </sheetViews>
  <sheetFormatPr defaultColWidth="9.28125" defaultRowHeight="12.75"/>
  <cols>
    <col min="1" max="1" width="4.00390625" style="10" customWidth="1"/>
    <col min="2" max="2" width="21.7109375" style="3" customWidth="1"/>
    <col min="3" max="3" width="15.28125" style="3" customWidth="1"/>
    <col min="4" max="4" width="15.00390625" style="1" customWidth="1"/>
    <col min="5" max="5" width="15.7109375" style="1" customWidth="1"/>
    <col min="6" max="6" width="17.57421875" style="1" customWidth="1"/>
    <col min="7" max="7" width="14.57421875" style="1" customWidth="1"/>
    <col min="8" max="16384" width="9.28125" style="1" customWidth="1"/>
  </cols>
  <sheetData>
    <row r="1" spans="1:6" ht="13.5">
      <c r="A1" s="54" t="s">
        <v>32</v>
      </c>
      <c r="B1" s="54"/>
      <c r="C1" s="54"/>
      <c r="D1" s="54"/>
      <c r="E1" s="54"/>
      <c r="F1" s="54"/>
    </row>
    <row r="2" ht="13.5">
      <c r="A2" s="2"/>
    </row>
    <row r="3" spans="1:6" ht="12.75">
      <c r="A3" s="55" t="s">
        <v>40</v>
      </c>
      <c r="B3" s="55"/>
      <c r="C3" s="55"/>
      <c r="D3" s="55"/>
      <c r="E3" s="55"/>
      <c r="F3" s="55"/>
    </row>
    <row r="4" spans="1:6" ht="12.75">
      <c r="A4" s="4"/>
      <c r="B4" s="4"/>
      <c r="C4" s="4"/>
      <c r="D4" s="4"/>
      <c r="E4" s="4"/>
      <c r="F4" s="4"/>
    </row>
    <row r="5" spans="1:7" ht="12" customHeight="1">
      <c r="A5" s="56" t="s">
        <v>1</v>
      </c>
      <c r="B5" s="57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50.25" customHeight="1">
      <c r="A6" s="56"/>
      <c r="B6" s="57"/>
      <c r="C6" s="44"/>
      <c r="D6" s="11" t="s">
        <v>36</v>
      </c>
      <c r="E6" s="11" t="s">
        <v>37</v>
      </c>
      <c r="F6" s="11" t="s">
        <v>38</v>
      </c>
      <c r="G6" s="48"/>
    </row>
    <row r="7" spans="1:7" ht="15">
      <c r="A7" s="5">
        <v>1</v>
      </c>
      <c r="B7" s="6" t="s">
        <v>3</v>
      </c>
      <c r="C7" s="18"/>
      <c r="D7" s="19"/>
      <c r="E7" s="18"/>
      <c r="F7" s="18"/>
      <c r="G7" s="18">
        <f>D7+E7+F7</f>
        <v>0</v>
      </c>
    </row>
    <row r="8" spans="1:7" s="7" customFormat="1" ht="15">
      <c r="A8" s="5">
        <v>2</v>
      </c>
      <c r="B8" s="6" t="s">
        <v>4</v>
      </c>
      <c r="C8" s="18"/>
      <c r="D8" s="19"/>
      <c r="E8" s="18"/>
      <c r="F8" s="18"/>
      <c r="G8" s="18">
        <f aca="true" t="shared" si="0" ref="G8:G27">D8+E8+F8</f>
        <v>0</v>
      </c>
    </row>
    <row r="9" spans="1:7" s="7" customFormat="1" ht="15">
      <c r="A9" s="5">
        <v>3</v>
      </c>
      <c r="B9" s="6" t="s">
        <v>5</v>
      </c>
      <c r="C9" s="18"/>
      <c r="D9" s="19"/>
      <c r="E9" s="18"/>
      <c r="F9" s="18"/>
      <c r="G9" s="18">
        <f t="shared" si="0"/>
        <v>0</v>
      </c>
    </row>
    <row r="10" spans="1:7" s="7" customFormat="1" ht="15">
      <c r="A10" s="5">
        <v>4</v>
      </c>
      <c r="B10" s="6" t="s">
        <v>6</v>
      </c>
      <c r="C10" s="18"/>
      <c r="D10" s="19"/>
      <c r="E10" s="18"/>
      <c r="F10" s="18"/>
      <c r="G10" s="18">
        <f t="shared" si="0"/>
        <v>0</v>
      </c>
    </row>
    <row r="11" spans="1:7" s="7" customFormat="1" ht="15">
      <c r="A11" s="5">
        <v>5</v>
      </c>
      <c r="B11" s="6" t="s">
        <v>7</v>
      </c>
      <c r="C11" s="18"/>
      <c r="D11" s="19"/>
      <c r="E11" s="18"/>
      <c r="F11" s="18"/>
      <c r="G11" s="18">
        <f t="shared" si="0"/>
        <v>0</v>
      </c>
    </row>
    <row r="12" spans="1:7" s="7" customFormat="1" ht="15">
      <c r="A12" s="5">
        <v>6</v>
      </c>
      <c r="B12" s="6" t="s">
        <v>8</v>
      </c>
      <c r="C12" s="18"/>
      <c r="D12" s="19"/>
      <c r="E12" s="18"/>
      <c r="F12" s="18"/>
      <c r="G12" s="18">
        <f t="shared" si="0"/>
        <v>0</v>
      </c>
    </row>
    <row r="13" spans="1:7" s="7" customFormat="1" ht="15">
      <c r="A13" s="5">
        <v>7</v>
      </c>
      <c r="B13" s="6" t="s">
        <v>9</v>
      </c>
      <c r="C13" s="18"/>
      <c r="D13" s="19"/>
      <c r="E13" s="18"/>
      <c r="F13" s="18"/>
      <c r="G13" s="18">
        <f t="shared" si="0"/>
        <v>0</v>
      </c>
    </row>
    <row r="14" spans="1:7" s="7" customFormat="1" ht="15">
      <c r="A14" s="5">
        <v>8</v>
      </c>
      <c r="B14" s="6" t="s">
        <v>10</v>
      </c>
      <c r="C14" s="18"/>
      <c r="D14" s="19"/>
      <c r="E14" s="18"/>
      <c r="F14" s="18"/>
      <c r="G14" s="18">
        <f t="shared" si="0"/>
        <v>0</v>
      </c>
    </row>
    <row r="15" spans="1:7" s="7" customFormat="1" ht="15">
      <c r="A15" s="5">
        <v>9</v>
      </c>
      <c r="B15" s="6" t="s">
        <v>11</v>
      </c>
      <c r="C15" s="18"/>
      <c r="D15" s="19"/>
      <c r="E15" s="18"/>
      <c r="F15" s="18"/>
      <c r="G15" s="18">
        <f t="shared" si="0"/>
        <v>0</v>
      </c>
    </row>
    <row r="16" spans="1:7" s="7" customFormat="1" ht="15">
      <c r="A16" s="5">
        <v>10</v>
      </c>
      <c r="B16" s="6" t="s">
        <v>12</v>
      </c>
      <c r="C16" s="18"/>
      <c r="D16" s="19"/>
      <c r="E16" s="18"/>
      <c r="F16" s="18"/>
      <c r="G16" s="18">
        <f t="shared" si="0"/>
        <v>0</v>
      </c>
    </row>
    <row r="17" spans="1:7" s="7" customFormat="1" ht="15">
      <c r="A17" s="5">
        <v>11</v>
      </c>
      <c r="B17" s="6" t="s">
        <v>13</v>
      </c>
      <c r="C17" s="18"/>
      <c r="D17" s="19"/>
      <c r="E17" s="18"/>
      <c r="F17" s="18"/>
      <c r="G17" s="18">
        <f t="shared" si="0"/>
        <v>0</v>
      </c>
    </row>
    <row r="18" spans="1:7" s="7" customFormat="1" ht="15">
      <c r="A18" s="5">
        <v>12</v>
      </c>
      <c r="B18" s="6" t="s">
        <v>14</v>
      </c>
      <c r="C18" s="18"/>
      <c r="D18" s="19"/>
      <c r="E18" s="18"/>
      <c r="F18" s="18"/>
      <c r="G18" s="18">
        <f t="shared" si="0"/>
        <v>0</v>
      </c>
    </row>
    <row r="19" spans="1:7" s="7" customFormat="1" ht="15">
      <c r="A19" s="5">
        <v>13</v>
      </c>
      <c r="B19" s="6" t="s">
        <v>15</v>
      </c>
      <c r="C19" s="18"/>
      <c r="D19" s="19"/>
      <c r="E19" s="18"/>
      <c r="F19" s="18"/>
      <c r="G19" s="18">
        <f t="shared" si="0"/>
        <v>0</v>
      </c>
    </row>
    <row r="20" spans="1:7" s="7" customFormat="1" ht="15">
      <c r="A20" s="5">
        <v>14</v>
      </c>
      <c r="B20" s="6" t="s">
        <v>16</v>
      </c>
      <c r="C20" s="18"/>
      <c r="D20" s="19"/>
      <c r="E20" s="18"/>
      <c r="F20" s="18"/>
      <c r="G20" s="18">
        <f t="shared" si="0"/>
        <v>0</v>
      </c>
    </row>
    <row r="21" spans="1:7" s="7" customFormat="1" ht="15">
      <c r="A21" s="5">
        <v>15</v>
      </c>
      <c r="B21" s="6" t="s">
        <v>17</v>
      </c>
      <c r="C21" s="18"/>
      <c r="D21" s="19"/>
      <c r="E21" s="18"/>
      <c r="F21" s="18"/>
      <c r="G21" s="18">
        <f t="shared" si="0"/>
        <v>0</v>
      </c>
    </row>
    <row r="22" spans="1:7" s="7" customFormat="1" ht="15">
      <c r="A22" s="5">
        <v>16</v>
      </c>
      <c r="B22" s="6" t="s">
        <v>18</v>
      </c>
      <c r="C22" s="18"/>
      <c r="D22" s="19"/>
      <c r="E22" s="18"/>
      <c r="F22" s="18"/>
      <c r="G22" s="18">
        <f t="shared" si="0"/>
        <v>0</v>
      </c>
    </row>
    <row r="23" spans="1:7" s="7" customFormat="1" ht="15">
      <c r="A23" s="5">
        <v>17</v>
      </c>
      <c r="B23" s="6" t="s">
        <v>19</v>
      </c>
      <c r="C23" s="18"/>
      <c r="D23" s="19"/>
      <c r="E23" s="18"/>
      <c r="F23" s="18"/>
      <c r="G23" s="18">
        <f t="shared" si="0"/>
        <v>0</v>
      </c>
    </row>
    <row r="24" spans="1:7" s="7" customFormat="1" ht="15">
      <c r="A24" s="5">
        <v>18</v>
      </c>
      <c r="B24" s="6" t="s">
        <v>20</v>
      </c>
      <c r="C24" s="18"/>
      <c r="D24" s="19"/>
      <c r="E24" s="18"/>
      <c r="F24" s="18"/>
      <c r="G24" s="18">
        <f t="shared" si="0"/>
        <v>0</v>
      </c>
    </row>
    <row r="25" spans="1:7" s="7" customFormat="1" ht="15">
      <c r="A25" s="5">
        <v>19</v>
      </c>
      <c r="B25" s="6" t="s">
        <v>21</v>
      </c>
      <c r="C25" s="18"/>
      <c r="D25" s="19"/>
      <c r="E25" s="18"/>
      <c r="F25" s="18"/>
      <c r="G25" s="18">
        <f t="shared" si="0"/>
        <v>0</v>
      </c>
    </row>
    <row r="26" spans="1:7" s="7" customFormat="1" ht="15">
      <c r="A26" s="5">
        <v>20</v>
      </c>
      <c r="B26" s="6" t="s">
        <v>22</v>
      </c>
      <c r="C26" s="18"/>
      <c r="D26" s="19"/>
      <c r="E26" s="18"/>
      <c r="F26" s="18"/>
      <c r="G26" s="18">
        <f t="shared" si="0"/>
        <v>0</v>
      </c>
    </row>
    <row r="27" spans="1:7" s="7" customFormat="1" ht="15">
      <c r="A27" s="5">
        <v>21</v>
      </c>
      <c r="B27" s="6" t="s">
        <v>23</v>
      </c>
      <c r="C27" s="18"/>
      <c r="D27" s="19"/>
      <c r="E27" s="18"/>
      <c r="F27" s="18"/>
      <c r="G27" s="18">
        <f t="shared" si="0"/>
        <v>0</v>
      </c>
    </row>
    <row r="28" spans="1:7" s="7" customFormat="1" ht="12.75">
      <c r="A28" s="52" t="s">
        <v>24</v>
      </c>
      <c r="B28" s="53"/>
      <c r="C28" s="8">
        <f>SUM(C7:C27)</f>
        <v>0</v>
      </c>
      <c r="D28" s="8">
        <f>SUM(D7:D27)</f>
        <v>0</v>
      </c>
      <c r="E28" s="8">
        <f>SUM(E7:E27)</f>
        <v>0</v>
      </c>
      <c r="F28" s="8">
        <f>SUM(F7:F27)</f>
        <v>0</v>
      </c>
      <c r="G28" s="8">
        <f>SUM(G7:G27)</f>
        <v>0</v>
      </c>
    </row>
    <row r="31" ht="13.5">
      <c r="A31" s="10" t="s">
        <v>41</v>
      </c>
    </row>
  </sheetData>
  <sheetProtection/>
  <mergeCells count="8">
    <mergeCell ref="G5:G6"/>
    <mergeCell ref="A28:B28"/>
    <mergeCell ref="A1:F1"/>
    <mergeCell ref="A3:F3"/>
    <mergeCell ref="A5:A6"/>
    <mergeCell ref="B5:B6"/>
    <mergeCell ref="C5:C6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7">
      <selection activeCell="C32" sqref="C32"/>
    </sheetView>
  </sheetViews>
  <sheetFormatPr defaultColWidth="9.28125" defaultRowHeight="12.75"/>
  <cols>
    <col min="1" max="1" width="4.00390625" style="10" customWidth="1"/>
    <col min="2" max="2" width="21.7109375" style="3" customWidth="1"/>
    <col min="3" max="3" width="15.28125" style="3" customWidth="1"/>
    <col min="4" max="4" width="15.00390625" style="1" customWidth="1"/>
    <col min="5" max="5" width="15.7109375" style="1" customWidth="1"/>
    <col min="6" max="6" width="17.57421875" style="1" customWidth="1"/>
    <col min="7" max="7" width="14.57421875" style="1" customWidth="1"/>
    <col min="8" max="16384" width="9.28125" style="1" customWidth="1"/>
  </cols>
  <sheetData>
    <row r="1" spans="1:6" ht="38.25" customHeight="1">
      <c r="A1" s="54" t="s">
        <v>33</v>
      </c>
      <c r="B1" s="54"/>
      <c r="C1" s="54"/>
      <c r="D1" s="54"/>
      <c r="E1" s="54"/>
      <c r="F1" s="54"/>
    </row>
    <row r="2" ht="13.5">
      <c r="A2" s="2"/>
    </row>
    <row r="3" spans="1:6" ht="12.75">
      <c r="A3" s="55" t="s">
        <v>40</v>
      </c>
      <c r="B3" s="55"/>
      <c r="C3" s="55"/>
      <c r="D3" s="55"/>
      <c r="E3" s="55"/>
      <c r="F3" s="55"/>
    </row>
    <row r="4" spans="1:6" ht="12.75">
      <c r="A4" s="4"/>
      <c r="B4" s="4"/>
      <c r="C4" s="4"/>
      <c r="D4" s="4"/>
      <c r="E4" s="4"/>
      <c r="F4" s="4"/>
    </row>
    <row r="5" spans="1:7" ht="21.75" customHeight="1">
      <c r="A5" s="56" t="s">
        <v>1</v>
      </c>
      <c r="B5" s="57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47.25" customHeight="1">
      <c r="A6" s="56"/>
      <c r="B6" s="57"/>
      <c r="C6" s="44"/>
      <c r="D6" s="11" t="s">
        <v>36</v>
      </c>
      <c r="E6" s="11" t="s">
        <v>37</v>
      </c>
      <c r="F6" s="11" t="s">
        <v>38</v>
      </c>
      <c r="G6" s="48"/>
    </row>
    <row r="7" spans="1:7" ht="15" customHeight="1">
      <c r="A7" s="5">
        <v>1</v>
      </c>
      <c r="B7" s="6" t="s">
        <v>3</v>
      </c>
      <c r="C7" s="18">
        <v>0</v>
      </c>
      <c r="D7" s="19">
        <v>0</v>
      </c>
      <c r="E7" s="18">
        <v>0</v>
      </c>
      <c r="F7" s="18">
        <v>0</v>
      </c>
      <c r="G7" s="18">
        <f>D7+E7+F7</f>
        <v>0</v>
      </c>
    </row>
    <row r="8" spans="1:7" s="7" customFormat="1" ht="15">
      <c r="A8" s="5">
        <v>2</v>
      </c>
      <c r="B8" s="6" t="s">
        <v>4</v>
      </c>
      <c r="C8" s="18">
        <v>0</v>
      </c>
      <c r="D8" s="19">
        <v>0</v>
      </c>
      <c r="E8" s="18">
        <v>0</v>
      </c>
      <c r="F8" s="18">
        <v>0</v>
      </c>
      <c r="G8" s="18">
        <f aca="true" t="shared" si="0" ref="G8:G27">D8+E8+F8</f>
        <v>0</v>
      </c>
    </row>
    <row r="9" spans="1:7" s="7" customFormat="1" ht="15">
      <c r="A9" s="5">
        <v>3</v>
      </c>
      <c r="B9" s="6" t="s">
        <v>5</v>
      </c>
      <c r="C9" s="18">
        <v>0</v>
      </c>
      <c r="D9" s="19">
        <v>0</v>
      </c>
      <c r="E9" s="18">
        <v>0</v>
      </c>
      <c r="F9" s="18">
        <v>0</v>
      </c>
      <c r="G9" s="18">
        <f t="shared" si="0"/>
        <v>0</v>
      </c>
    </row>
    <row r="10" spans="1:7" s="7" customFormat="1" ht="15">
      <c r="A10" s="5">
        <v>4</v>
      </c>
      <c r="B10" s="6" t="s">
        <v>6</v>
      </c>
      <c r="C10" s="18">
        <v>0</v>
      </c>
      <c r="D10" s="19">
        <v>0</v>
      </c>
      <c r="E10" s="18">
        <v>0</v>
      </c>
      <c r="F10" s="18">
        <v>0</v>
      </c>
      <c r="G10" s="18">
        <f t="shared" si="0"/>
        <v>0</v>
      </c>
    </row>
    <row r="11" spans="1:7" s="7" customFormat="1" ht="15">
      <c r="A11" s="5">
        <v>5</v>
      </c>
      <c r="B11" s="6" t="s">
        <v>7</v>
      </c>
      <c r="C11" s="18">
        <v>0</v>
      </c>
      <c r="D11" s="19">
        <v>0</v>
      </c>
      <c r="E11" s="18">
        <v>0</v>
      </c>
      <c r="F11" s="18">
        <v>0</v>
      </c>
      <c r="G11" s="18">
        <f t="shared" si="0"/>
        <v>0</v>
      </c>
    </row>
    <row r="12" spans="1:7" s="7" customFormat="1" ht="15">
      <c r="A12" s="5">
        <v>6</v>
      </c>
      <c r="B12" s="6" t="s">
        <v>8</v>
      </c>
      <c r="C12" s="18">
        <v>0</v>
      </c>
      <c r="D12" s="19">
        <v>0</v>
      </c>
      <c r="E12" s="18">
        <v>0</v>
      </c>
      <c r="F12" s="18">
        <v>0</v>
      </c>
      <c r="G12" s="18">
        <f t="shared" si="0"/>
        <v>0</v>
      </c>
    </row>
    <row r="13" spans="1:7" s="7" customFormat="1" ht="15">
      <c r="A13" s="5">
        <v>7</v>
      </c>
      <c r="B13" s="6" t="s">
        <v>9</v>
      </c>
      <c r="C13" s="18">
        <v>4569</v>
      </c>
      <c r="D13" s="19">
        <v>1305</v>
      </c>
      <c r="E13" s="18">
        <v>1305</v>
      </c>
      <c r="F13" s="18">
        <v>1305</v>
      </c>
      <c r="G13" s="18">
        <f t="shared" si="0"/>
        <v>3915</v>
      </c>
    </row>
    <row r="14" spans="1:7" s="7" customFormat="1" ht="15">
      <c r="A14" s="5">
        <v>8</v>
      </c>
      <c r="B14" s="6" t="s">
        <v>10</v>
      </c>
      <c r="C14" s="18">
        <v>0</v>
      </c>
      <c r="D14" s="19">
        <v>0</v>
      </c>
      <c r="E14" s="18">
        <v>0</v>
      </c>
      <c r="F14" s="18">
        <v>0</v>
      </c>
      <c r="G14" s="18">
        <f t="shared" si="0"/>
        <v>0</v>
      </c>
    </row>
    <row r="15" spans="1:7" s="7" customFormat="1" ht="15">
      <c r="A15" s="5">
        <v>9</v>
      </c>
      <c r="B15" s="6" t="s">
        <v>11</v>
      </c>
      <c r="C15" s="18">
        <v>8318</v>
      </c>
      <c r="D15" s="19">
        <v>1450</v>
      </c>
      <c r="E15" s="18">
        <v>1450</v>
      </c>
      <c r="F15" s="18">
        <v>1305</v>
      </c>
      <c r="G15" s="18">
        <f t="shared" si="0"/>
        <v>4205</v>
      </c>
    </row>
    <row r="16" spans="1:7" s="7" customFormat="1" ht="15">
      <c r="A16" s="5">
        <v>10</v>
      </c>
      <c r="B16" s="6" t="s">
        <v>12</v>
      </c>
      <c r="C16" s="18">
        <v>0</v>
      </c>
      <c r="D16" s="19">
        <v>0</v>
      </c>
      <c r="E16" s="18">
        <v>0</v>
      </c>
      <c r="F16" s="18">
        <v>0</v>
      </c>
      <c r="G16" s="18">
        <f t="shared" si="0"/>
        <v>0</v>
      </c>
    </row>
    <row r="17" spans="1:7" s="7" customFormat="1" ht="15">
      <c r="A17" s="5">
        <v>11</v>
      </c>
      <c r="B17" s="6" t="s">
        <v>13</v>
      </c>
      <c r="C17" s="18">
        <v>0</v>
      </c>
      <c r="D17" s="19">
        <v>0</v>
      </c>
      <c r="E17" s="18">
        <v>0</v>
      </c>
      <c r="F17" s="18">
        <v>0</v>
      </c>
      <c r="G17" s="18">
        <f t="shared" si="0"/>
        <v>0</v>
      </c>
    </row>
    <row r="18" spans="1:7" s="7" customFormat="1" ht="15">
      <c r="A18" s="5">
        <v>12</v>
      </c>
      <c r="B18" s="6" t="s">
        <v>14</v>
      </c>
      <c r="C18" s="18">
        <v>0</v>
      </c>
      <c r="D18" s="19">
        <v>0</v>
      </c>
      <c r="E18" s="18">
        <v>0</v>
      </c>
      <c r="F18" s="18">
        <v>0</v>
      </c>
      <c r="G18" s="18">
        <f t="shared" si="0"/>
        <v>0</v>
      </c>
    </row>
    <row r="19" spans="1:7" s="7" customFormat="1" ht="15">
      <c r="A19" s="5">
        <v>13</v>
      </c>
      <c r="B19" s="6" t="s">
        <v>15</v>
      </c>
      <c r="C19" s="18">
        <v>0</v>
      </c>
      <c r="D19" s="19">
        <v>0</v>
      </c>
      <c r="E19" s="18">
        <v>0</v>
      </c>
      <c r="F19" s="18">
        <v>0</v>
      </c>
      <c r="G19" s="18">
        <f t="shared" si="0"/>
        <v>0</v>
      </c>
    </row>
    <row r="20" spans="1:7" s="7" customFormat="1" ht="15">
      <c r="A20" s="5">
        <v>14</v>
      </c>
      <c r="B20" s="6" t="s">
        <v>16</v>
      </c>
      <c r="C20" s="18">
        <v>0</v>
      </c>
      <c r="D20" s="19">
        <v>0</v>
      </c>
      <c r="E20" s="18">
        <v>0</v>
      </c>
      <c r="F20" s="18">
        <v>0</v>
      </c>
      <c r="G20" s="18">
        <f t="shared" si="0"/>
        <v>0</v>
      </c>
    </row>
    <row r="21" spans="1:7" s="7" customFormat="1" ht="15">
      <c r="A21" s="5">
        <v>15</v>
      </c>
      <c r="B21" s="6" t="s">
        <v>17</v>
      </c>
      <c r="C21" s="18">
        <v>0</v>
      </c>
      <c r="D21" s="19">
        <v>0</v>
      </c>
      <c r="E21" s="18">
        <v>0</v>
      </c>
      <c r="F21" s="18">
        <v>0</v>
      </c>
      <c r="G21" s="18">
        <f t="shared" si="0"/>
        <v>0</v>
      </c>
    </row>
    <row r="22" spans="1:7" s="7" customFormat="1" ht="15">
      <c r="A22" s="5">
        <v>16</v>
      </c>
      <c r="B22" s="6" t="s">
        <v>18</v>
      </c>
      <c r="C22" s="18">
        <v>0</v>
      </c>
      <c r="D22" s="19">
        <v>0</v>
      </c>
      <c r="E22" s="18">
        <v>0</v>
      </c>
      <c r="F22" s="18">
        <v>0</v>
      </c>
      <c r="G22" s="18">
        <f t="shared" si="0"/>
        <v>0</v>
      </c>
    </row>
    <row r="23" spans="1:7" s="7" customFormat="1" ht="15">
      <c r="A23" s="5">
        <v>17</v>
      </c>
      <c r="B23" s="6" t="s">
        <v>19</v>
      </c>
      <c r="C23" s="18">
        <v>14973</v>
      </c>
      <c r="D23" s="19">
        <v>6786</v>
      </c>
      <c r="E23" s="18">
        <v>3132</v>
      </c>
      <c r="F23" s="18">
        <v>3132</v>
      </c>
      <c r="G23" s="18">
        <f t="shared" si="0"/>
        <v>13050</v>
      </c>
    </row>
    <row r="24" spans="1:7" s="7" customFormat="1" ht="15">
      <c r="A24" s="5">
        <v>18</v>
      </c>
      <c r="B24" s="6" t="s">
        <v>20</v>
      </c>
      <c r="C24" s="18">
        <v>12140</v>
      </c>
      <c r="D24" s="19">
        <v>2610</v>
      </c>
      <c r="E24" s="18">
        <v>2610</v>
      </c>
      <c r="F24" s="18">
        <v>2610</v>
      </c>
      <c r="G24" s="18">
        <f t="shared" si="0"/>
        <v>7830</v>
      </c>
    </row>
    <row r="25" spans="1:7" s="7" customFormat="1" ht="15">
      <c r="A25" s="5">
        <v>19</v>
      </c>
      <c r="B25" s="6" t="s">
        <v>21</v>
      </c>
      <c r="C25" s="18">
        <v>0</v>
      </c>
      <c r="D25" s="19">
        <v>0</v>
      </c>
      <c r="E25" s="18">
        <v>0</v>
      </c>
      <c r="F25" s="18">
        <v>0</v>
      </c>
      <c r="G25" s="18">
        <f t="shared" si="0"/>
        <v>0</v>
      </c>
    </row>
    <row r="26" spans="1:7" s="7" customFormat="1" ht="15">
      <c r="A26" s="5">
        <v>20</v>
      </c>
      <c r="B26" s="6" t="s">
        <v>22</v>
      </c>
      <c r="C26" s="18">
        <v>0</v>
      </c>
      <c r="D26" s="19">
        <v>0</v>
      </c>
      <c r="E26" s="18">
        <v>0</v>
      </c>
      <c r="F26" s="18">
        <v>0</v>
      </c>
      <c r="G26" s="18">
        <f t="shared" si="0"/>
        <v>0</v>
      </c>
    </row>
    <row r="27" spans="1:7" s="7" customFormat="1" ht="15">
      <c r="A27" s="5">
        <v>21</v>
      </c>
      <c r="B27" s="6" t="s">
        <v>23</v>
      </c>
      <c r="C27" s="18">
        <v>0</v>
      </c>
      <c r="D27" s="19">
        <v>0</v>
      </c>
      <c r="E27" s="18">
        <v>0</v>
      </c>
      <c r="F27" s="18">
        <v>0</v>
      </c>
      <c r="G27" s="18">
        <f t="shared" si="0"/>
        <v>0</v>
      </c>
    </row>
    <row r="28" spans="1:7" s="7" customFormat="1" ht="12.75">
      <c r="A28" s="52" t="s">
        <v>24</v>
      </c>
      <c r="B28" s="53"/>
      <c r="C28" s="8">
        <f>SUM(C7:C27)</f>
        <v>40000</v>
      </c>
      <c r="D28" s="8">
        <f>SUM(D7:D27)</f>
        <v>12151</v>
      </c>
      <c r="E28" s="8">
        <f>SUM(E7:E27)</f>
        <v>8497</v>
      </c>
      <c r="F28" s="8">
        <f>SUM(F7:F27)</f>
        <v>8352</v>
      </c>
      <c r="G28" s="8">
        <f>SUM(G7:G27)</f>
        <v>29000</v>
      </c>
    </row>
    <row r="31" ht="13.5">
      <c r="A31" s="10" t="s">
        <v>41</v>
      </c>
    </row>
  </sheetData>
  <sheetProtection/>
  <mergeCells count="8">
    <mergeCell ref="D5:F5"/>
    <mergeCell ref="G5:G6"/>
    <mergeCell ref="A28:B28"/>
    <mergeCell ref="A1:F1"/>
    <mergeCell ref="A3:F3"/>
    <mergeCell ref="A5:A6"/>
    <mergeCell ref="B5:B6"/>
    <mergeCell ref="C5:C6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0">
      <selection activeCell="I19" sqref="I19"/>
    </sheetView>
  </sheetViews>
  <sheetFormatPr defaultColWidth="9.28125" defaultRowHeight="12.75"/>
  <cols>
    <col min="1" max="1" width="4.00390625" style="10" customWidth="1"/>
    <col min="2" max="2" width="21.7109375" style="3" customWidth="1"/>
    <col min="3" max="3" width="15.28125" style="3" customWidth="1"/>
    <col min="4" max="4" width="15.00390625" style="1" customWidth="1"/>
    <col min="5" max="5" width="15.7109375" style="1" customWidth="1"/>
    <col min="6" max="6" width="17.57421875" style="1" customWidth="1"/>
    <col min="7" max="7" width="14.57421875" style="1" customWidth="1"/>
    <col min="8" max="16384" width="9.28125" style="1" customWidth="1"/>
  </cols>
  <sheetData>
    <row r="1" spans="1:6" ht="38.25" customHeight="1">
      <c r="A1" s="54" t="s">
        <v>42</v>
      </c>
      <c r="B1" s="54"/>
      <c r="C1" s="54"/>
      <c r="D1" s="54"/>
      <c r="E1" s="54"/>
      <c r="F1" s="54"/>
    </row>
    <row r="2" ht="13.5">
      <c r="A2" s="2"/>
    </row>
    <row r="3" spans="1:6" ht="12.75">
      <c r="A3" s="55" t="s">
        <v>40</v>
      </c>
      <c r="B3" s="55"/>
      <c r="C3" s="55"/>
      <c r="D3" s="55"/>
      <c r="E3" s="55"/>
      <c r="F3" s="55"/>
    </row>
    <row r="4" spans="1:6" ht="12.75">
      <c r="A4" s="4"/>
      <c r="B4" s="4"/>
      <c r="C4" s="4"/>
      <c r="D4" s="4"/>
      <c r="E4" s="4"/>
      <c r="F4" s="4"/>
    </row>
    <row r="5" spans="1:7" ht="21.75" customHeight="1">
      <c r="A5" s="60" t="s">
        <v>1</v>
      </c>
      <c r="B5" s="61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47.25" customHeight="1">
      <c r="A6" s="60"/>
      <c r="B6" s="61"/>
      <c r="C6" s="44"/>
      <c r="D6" s="11" t="s">
        <v>36</v>
      </c>
      <c r="E6" s="11" t="s">
        <v>37</v>
      </c>
      <c r="F6" s="11" t="s">
        <v>38</v>
      </c>
      <c r="G6" s="48"/>
    </row>
    <row r="7" spans="1:7" ht="15" customHeight="1">
      <c r="A7" s="32">
        <v>1</v>
      </c>
      <c r="B7" s="33" t="s">
        <v>3</v>
      </c>
      <c r="C7" s="34">
        <v>3579</v>
      </c>
      <c r="D7" s="35">
        <v>3579</v>
      </c>
      <c r="E7" s="36">
        <v>0</v>
      </c>
      <c r="F7" s="36">
        <v>0</v>
      </c>
      <c r="G7" s="37">
        <f>D7+E7+F7</f>
        <v>3579</v>
      </c>
    </row>
    <row r="8" spans="1:7" s="7" customFormat="1" ht="15">
      <c r="A8" s="32">
        <v>2</v>
      </c>
      <c r="B8" s="33" t="s">
        <v>4</v>
      </c>
      <c r="C8" s="34">
        <v>3579</v>
      </c>
      <c r="D8" s="35">
        <v>3579</v>
      </c>
      <c r="E8" s="36">
        <v>0</v>
      </c>
      <c r="F8" s="36">
        <v>0</v>
      </c>
      <c r="G8" s="37">
        <f aca="true" t="shared" si="0" ref="G8:G27">D8+E8+F8</f>
        <v>3579</v>
      </c>
    </row>
    <row r="9" spans="1:7" s="7" customFormat="1" ht="15">
      <c r="A9" s="32">
        <v>3</v>
      </c>
      <c r="B9" s="33" t="s">
        <v>5</v>
      </c>
      <c r="C9" s="34">
        <v>3579</v>
      </c>
      <c r="D9" s="35">
        <v>3579</v>
      </c>
      <c r="E9" s="36">
        <v>0</v>
      </c>
      <c r="F9" s="36">
        <v>0</v>
      </c>
      <c r="G9" s="37">
        <f t="shared" si="0"/>
        <v>3579</v>
      </c>
    </row>
    <row r="10" spans="1:7" s="7" customFormat="1" ht="15">
      <c r="A10" s="32">
        <v>4</v>
      </c>
      <c r="B10" s="33" t="s">
        <v>6</v>
      </c>
      <c r="C10" s="34">
        <v>3579</v>
      </c>
      <c r="D10" s="35">
        <v>3579</v>
      </c>
      <c r="E10" s="36">
        <v>0</v>
      </c>
      <c r="F10" s="36">
        <v>0</v>
      </c>
      <c r="G10" s="37">
        <f t="shared" si="0"/>
        <v>3579</v>
      </c>
    </row>
    <row r="11" spans="1:7" s="7" customFormat="1" ht="15">
      <c r="A11" s="32">
        <v>5</v>
      </c>
      <c r="B11" s="33" t="s">
        <v>7</v>
      </c>
      <c r="C11" s="34">
        <v>0</v>
      </c>
      <c r="D11" s="35">
        <v>0</v>
      </c>
      <c r="E11" s="36">
        <v>0</v>
      </c>
      <c r="F11" s="36">
        <v>0</v>
      </c>
      <c r="G11" s="37">
        <f t="shared" si="0"/>
        <v>0</v>
      </c>
    </row>
    <row r="12" spans="1:7" s="7" customFormat="1" ht="15">
      <c r="A12" s="32">
        <v>6</v>
      </c>
      <c r="B12" s="33" t="s">
        <v>8</v>
      </c>
      <c r="C12" s="34">
        <v>3579</v>
      </c>
      <c r="D12" s="35">
        <v>3579</v>
      </c>
      <c r="E12" s="36">
        <v>0</v>
      </c>
      <c r="F12" s="36">
        <v>0</v>
      </c>
      <c r="G12" s="37">
        <f t="shared" si="0"/>
        <v>3579</v>
      </c>
    </row>
    <row r="13" spans="1:7" s="7" customFormat="1" ht="15">
      <c r="A13" s="32">
        <v>7</v>
      </c>
      <c r="B13" s="33" t="s">
        <v>9</v>
      </c>
      <c r="C13" s="34">
        <v>3579</v>
      </c>
      <c r="D13" s="35">
        <v>3579</v>
      </c>
      <c r="E13" s="36">
        <v>0</v>
      </c>
      <c r="F13" s="36">
        <v>0</v>
      </c>
      <c r="G13" s="37">
        <f t="shared" si="0"/>
        <v>3579</v>
      </c>
    </row>
    <row r="14" spans="1:7" s="7" customFormat="1" ht="15">
      <c r="A14" s="32">
        <v>8</v>
      </c>
      <c r="B14" s="33" t="s">
        <v>10</v>
      </c>
      <c r="C14" s="34">
        <v>3579</v>
      </c>
      <c r="D14" s="35">
        <v>3579</v>
      </c>
      <c r="E14" s="36">
        <v>0</v>
      </c>
      <c r="F14" s="36">
        <v>0</v>
      </c>
      <c r="G14" s="37">
        <f t="shared" si="0"/>
        <v>3579</v>
      </c>
    </row>
    <row r="15" spans="1:7" s="7" customFormat="1" ht="15">
      <c r="A15" s="32">
        <v>9</v>
      </c>
      <c r="B15" s="33" t="s">
        <v>11</v>
      </c>
      <c r="C15" s="34">
        <v>3579</v>
      </c>
      <c r="D15" s="35">
        <v>3579</v>
      </c>
      <c r="E15" s="36">
        <v>0</v>
      </c>
      <c r="F15" s="36">
        <v>0</v>
      </c>
      <c r="G15" s="37">
        <f t="shared" si="0"/>
        <v>3579</v>
      </c>
    </row>
    <row r="16" spans="1:7" s="7" customFormat="1" ht="15">
      <c r="A16" s="32">
        <v>10</v>
      </c>
      <c r="B16" s="33" t="s">
        <v>12</v>
      </c>
      <c r="C16" s="34">
        <v>3579</v>
      </c>
      <c r="D16" s="35">
        <v>3579</v>
      </c>
      <c r="E16" s="36">
        <v>0</v>
      </c>
      <c r="F16" s="36">
        <v>0</v>
      </c>
      <c r="G16" s="37">
        <f t="shared" si="0"/>
        <v>3579</v>
      </c>
    </row>
    <row r="17" spans="1:7" s="7" customFormat="1" ht="15">
      <c r="A17" s="32">
        <v>11</v>
      </c>
      <c r="B17" s="33" t="s">
        <v>13</v>
      </c>
      <c r="C17" s="34">
        <v>3579</v>
      </c>
      <c r="D17" s="35">
        <v>3579</v>
      </c>
      <c r="E17" s="36">
        <v>0</v>
      </c>
      <c r="F17" s="36">
        <v>0</v>
      </c>
      <c r="G17" s="37">
        <f t="shared" si="0"/>
        <v>3579</v>
      </c>
    </row>
    <row r="18" spans="1:7" s="7" customFormat="1" ht="15">
      <c r="A18" s="32">
        <v>12</v>
      </c>
      <c r="B18" s="33" t="s">
        <v>14</v>
      </c>
      <c r="C18" s="34">
        <v>3579</v>
      </c>
      <c r="D18" s="35">
        <v>3579</v>
      </c>
      <c r="E18" s="36">
        <v>0</v>
      </c>
      <c r="F18" s="36">
        <v>0</v>
      </c>
      <c r="G18" s="37">
        <f t="shared" si="0"/>
        <v>3579</v>
      </c>
    </row>
    <row r="19" spans="1:7" s="7" customFormat="1" ht="15">
      <c r="A19" s="32">
        <v>13</v>
      </c>
      <c r="B19" s="33" t="s">
        <v>15</v>
      </c>
      <c r="C19" s="34">
        <v>3579</v>
      </c>
      <c r="D19" s="35">
        <v>3579</v>
      </c>
      <c r="E19" s="36">
        <v>0</v>
      </c>
      <c r="F19" s="36">
        <v>0</v>
      </c>
      <c r="G19" s="37">
        <f t="shared" si="0"/>
        <v>3579</v>
      </c>
    </row>
    <row r="20" spans="1:7" s="7" customFormat="1" ht="15">
      <c r="A20" s="32">
        <v>14</v>
      </c>
      <c r="B20" s="33" t="s">
        <v>16</v>
      </c>
      <c r="C20" s="34">
        <v>3579</v>
      </c>
      <c r="D20" s="35">
        <v>3579</v>
      </c>
      <c r="E20" s="36">
        <v>0</v>
      </c>
      <c r="F20" s="36">
        <v>0</v>
      </c>
      <c r="G20" s="37">
        <f t="shared" si="0"/>
        <v>3579</v>
      </c>
    </row>
    <row r="21" spans="1:7" s="7" customFormat="1" ht="15">
      <c r="A21" s="32">
        <v>15</v>
      </c>
      <c r="B21" s="33" t="s">
        <v>17</v>
      </c>
      <c r="C21" s="34">
        <v>3579</v>
      </c>
      <c r="D21" s="35">
        <v>3579</v>
      </c>
      <c r="E21" s="36">
        <v>0</v>
      </c>
      <c r="F21" s="36">
        <v>0</v>
      </c>
      <c r="G21" s="37">
        <f t="shared" si="0"/>
        <v>3579</v>
      </c>
    </row>
    <row r="22" spans="1:7" s="7" customFormat="1" ht="15">
      <c r="A22" s="32">
        <v>16</v>
      </c>
      <c r="B22" s="33" t="s">
        <v>18</v>
      </c>
      <c r="C22" s="34">
        <v>3579</v>
      </c>
      <c r="D22" s="35">
        <v>3579</v>
      </c>
      <c r="E22" s="36">
        <v>0</v>
      </c>
      <c r="F22" s="36">
        <v>0</v>
      </c>
      <c r="G22" s="37">
        <f t="shared" si="0"/>
        <v>3579</v>
      </c>
    </row>
    <row r="23" spans="1:7" s="7" customFormat="1" ht="15">
      <c r="A23" s="32">
        <v>17</v>
      </c>
      <c r="B23" s="33" t="s">
        <v>19</v>
      </c>
      <c r="C23" s="34">
        <v>0</v>
      </c>
      <c r="D23" s="35">
        <v>0</v>
      </c>
      <c r="E23" s="36">
        <v>0</v>
      </c>
      <c r="F23" s="36">
        <v>0</v>
      </c>
      <c r="G23" s="37">
        <f t="shared" si="0"/>
        <v>0</v>
      </c>
    </row>
    <row r="24" spans="1:7" s="7" customFormat="1" ht="15">
      <c r="A24" s="32">
        <v>18</v>
      </c>
      <c r="B24" s="33" t="s">
        <v>20</v>
      </c>
      <c r="C24" s="34">
        <v>3579</v>
      </c>
      <c r="D24" s="35">
        <v>3579</v>
      </c>
      <c r="E24" s="36">
        <v>0</v>
      </c>
      <c r="F24" s="36">
        <v>0</v>
      </c>
      <c r="G24" s="37">
        <f t="shared" si="0"/>
        <v>3579</v>
      </c>
    </row>
    <row r="25" spans="1:7" s="7" customFormat="1" ht="15">
      <c r="A25" s="32">
        <v>19</v>
      </c>
      <c r="B25" s="33" t="s">
        <v>21</v>
      </c>
      <c r="C25" s="34">
        <v>3579</v>
      </c>
      <c r="D25" s="35">
        <v>3579</v>
      </c>
      <c r="E25" s="36">
        <v>0</v>
      </c>
      <c r="F25" s="36">
        <v>0</v>
      </c>
      <c r="G25" s="37">
        <f t="shared" si="0"/>
        <v>3579</v>
      </c>
    </row>
    <row r="26" spans="1:7" s="7" customFormat="1" ht="15">
      <c r="A26" s="32">
        <v>20</v>
      </c>
      <c r="B26" s="33" t="s">
        <v>22</v>
      </c>
      <c r="C26" s="34">
        <v>3579</v>
      </c>
      <c r="D26" s="35">
        <v>3579</v>
      </c>
      <c r="E26" s="36">
        <v>0</v>
      </c>
      <c r="F26" s="36">
        <v>0</v>
      </c>
      <c r="G26" s="37">
        <f t="shared" si="0"/>
        <v>3579</v>
      </c>
    </row>
    <row r="27" spans="1:7" s="7" customFormat="1" ht="15">
      <c r="A27" s="32">
        <v>21</v>
      </c>
      <c r="B27" s="33" t="s">
        <v>23</v>
      </c>
      <c r="C27" s="34">
        <v>3578</v>
      </c>
      <c r="D27" s="35">
        <v>3578</v>
      </c>
      <c r="E27" s="36">
        <v>0</v>
      </c>
      <c r="F27" s="36">
        <v>0</v>
      </c>
      <c r="G27" s="37">
        <f t="shared" si="0"/>
        <v>3578</v>
      </c>
    </row>
    <row r="28" spans="1:7" s="7" customFormat="1" ht="12.75">
      <c r="A28" s="58" t="s">
        <v>24</v>
      </c>
      <c r="B28" s="59"/>
      <c r="C28" s="8">
        <f>SUM(C7:C27)</f>
        <v>68000</v>
      </c>
      <c r="D28" s="8">
        <f>SUM(D7:D27)</f>
        <v>68000</v>
      </c>
      <c r="E28" s="8">
        <f>SUM(E7:E27)</f>
        <v>0</v>
      </c>
      <c r="F28" s="8">
        <f>SUM(F7:F27)</f>
        <v>0</v>
      </c>
      <c r="G28" s="8">
        <f>SUM(G7:G27)</f>
        <v>68000</v>
      </c>
    </row>
    <row r="31" ht="13.5">
      <c r="A31" s="10" t="s">
        <v>41</v>
      </c>
    </row>
  </sheetData>
  <sheetProtection/>
  <mergeCells count="8">
    <mergeCell ref="G5:G6"/>
    <mergeCell ref="A28:B28"/>
    <mergeCell ref="A1:F1"/>
    <mergeCell ref="A3:F3"/>
    <mergeCell ref="A5:A6"/>
    <mergeCell ref="B5:B6"/>
    <mergeCell ref="C5:C6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0">
      <selection activeCell="A31" sqref="A31"/>
    </sheetView>
  </sheetViews>
  <sheetFormatPr defaultColWidth="9.28125" defaultRowHeight="12.75"/>
  <cols>
    <col min="1" max="1" width="4.00390625" style="24" customWidth="1"/>
    <col min="2" max="2" width="21.7109375" style="12" customWidth="1"/>
    <col min="3" max="3" width="15.28125" style="12" customWidth="1"/>
    <col min="4" max="4" width="15.7109375" style="12" customWidth="1"/>
    <col min="5" max="5" width="17.57421875" style="12" customWidth="1"/>
    <col min="6" max="7" width="14.00390625" style="12" customWidth="1"/>
    <col min="8" max="16384" width="9.28125" style="12" customWidth="1"/>
  </cols>
  <sheetData>
    <row r="1" spans="1:5" ht="38.25" customHeight="1">
      <c r="A1" s="62" t="s">
        <v>34</v>
      </c>
      <c r="B1" s="62"/>
      <c r="C1" s="62"/>
      <c r="D1" s="62"/>
      <c r="E1" s="62"/>
    </row>
    <row r="2" ht="13.5">
      <c r="A2" s="13"/>
    </row>
    <row r="3" spans="1:6" ht="13.5">
      <c r="A3" s="41" t="s">
        <v>40</v>
      </c>
      <c r="B3" s="41"/>
      <c r="C3" s="41"/>
      <c r="D3" s="41"/>
      <c r="E3" s="41"/>
      <c r="F3" s="41"/>
    </row>
    <row r="4" spans="1:6" ht="13.5">
      <c r="A4" s="25"/>
      <c r="B4" s="25"/>
      <c r="C4" s="25"/>
      <c r="D4" s="25"/>
      <c r="E4" s="25"/>
      <c r="F4" s="25"/>
    </row>
    <row r="5" spans="1:7" ht="21.75" customHeight="1">
      <c r="A5" s="42" t="s">
        <v>1</v>
      </c>
      <c r="B5" s="43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48.75" customHeight="1">
      <c r="A6" s="42"/>
      <c r="B6" s="43"/>
      <c r="C6" s="44"/>
      <c r="D6" s="11" t="s">
        <v>36</v>
      </c>
      <c r="E6" s="11" t="s">
        <v>37</v>
      </c>
      <c r="F6" s="11" t="s">
        <v>38</v>
      </c>
      <c r="G6" s="48"/>
    </row>
    <row r="7" spans="1:7" ht="13.5">
      <c r="A7" s="26">
        <v>1</v>
      </c>
      <c r="B7" s="27" t="s">
        <v>3</v>
      </c>
      <c r="C7" s="18"/>
      <c r="D7" s="19"/>
      <c r="E7" s="18"/>
      <c r="F7" s="18"/>
      <c r="G7" s="18">
        <f>D7+E7+F7</f>
        <v>0</v>
      </c>
    </row>
    <row r="8" spans="1:7" ht="13.5">
      <c r="A8" s="26">
        <v>2</v>
      </c>
      <c r="B8" s="27" t="s">
        <v>4</v>
      </c>
      <c r="C8" s="18"/>
      <c r="D8" s="19"/>
      <c r="E8" s="18"/>
      <c r="F8" s="18"/>
      <c r="G8" s="18">
        <f aca="true" t="shared" si="0" ref="G8:G27">D8+E8+F8</f>
        <v>0</v>
      </c>
    </row>
    <row r="9" spans="1:7" ht="13.5">
      <c r="A9" s="26">
        <v>3</v>
      </c>
      <c r="B9" s="27" t="s">
        <v>5</v>
      </c>
      <c r="C9" s="18"/>
      <c r="D9" s="19"/>
      <c r="E9" s="18"/>
      <c r="F9" s="18"/>
      <c r="G9" s="18">
        <f t="shared" si="0"/>
        <v>0</v>
      </c>
    </row>
    <row r="10" spans="1:7" ht="13.5">
      <c r="A10" s="26">
        <v>4</v>
      </c>
      <c r="B10" s="27" t="s">
        <v>6</v>
      </c>
      <c r="C10" s="18"/>
      <c r="D10" s="19"/>
      <c r="E10" s="18"/>
      <c r="F10" s="18"/>
      <c r="G10" s="18">
        <f t="shared" si="0"/>
        <v>0</v>
      </c>
    </row>
    <row r="11" spans="1:7" ht="13.5">
      <c r="A11" s="26">
        <v>5</v>
      </c>
      <c r="B11" s="27" t="s">
        <v>7</v>
      </c>
      <c r="C11" s="18"/>
      <c r="D11" s="19"/>
      <c r="E11" s="18"/>
      <c r="F11" s="18"/>
      <c r="G11" s="18">
        <f t="shared" si="0"/>
        <v>0</v>
      </c>
    </row>
    <row r="12" spans="1:7" ht="13.5">
      <c r="A12" s="26">
        <v>6</v>
      </c>
      <c r="B12" s="27" t="s">
        <v>8</v>
      </c>
      <c r="C12" s="18"/>
      <c r="D12" s="19"/>
      <c r="E12" s="18"/>
      <c r="F12" s="18"/>
      <c r="G12" s="18">
        <f t="shared" si="0"/>
        <v>0</v>
      </c>
    </row>
    <row r="13" spans="1:7" ht="13.5">
      <c r="A13" s="26">
        <v>7</v>
      </c>
      <c r="B13" s="27" t="s">
        <v>9</v>
      </c>
      <c r="C13" s="18"/>
      <c r="D13" s="19"/>
      <c r="E13" s="18"/>
      <c r="F13" s="18"/>
      <c r="G13" s="18">
        <f t="shared" si="0"/>
        <v>0</v>
      </c>
    </row>
    <row r="14" spans="1:7" ht="13.5">
      <c r="A14" s="26">
        <v>8</v>
      </c>
      <c r="B14" s="27" t="s">
        <v>10</v>
      </c>
      <c r="C14" s="18"/>
      <c r="D14" s="19"/>
      <c r="E14" s="18"/>
      <c r="F14" s="18"/>
      <c r="G14" s="18">
        <f t="shared" si="0"/>
        <v>0</v>
      </c>
    </row>
    <row r="15" spans="1:7" ht="13.5">
      <c r="A15" s="26">
        <v>9</v>
      </c>
      <c r="B15" s="27" t="s">
        <v>11</v>
      </c>
      <c r="C15" s="18"/>
      <c r="D15" s="19"/>
      <c r="E15" s="18"/>
      <c r="F15" s="18"/>
      <c r="G15" s="18">
        <f t="shared" si="0"/>
        <v>0</v>
      </c>
    </row>
    <row r="16" spans="1:7" ht="13.5">
      <c r="A16" s="26">
        <v>10</v>
      </c>
      <c r="B16" s="27" t="s">
        <v>12</v>
      </c>
      <c r="C16" s="18"/>
      <c r="D16" s="19"/>
      <c r="E16" s="18"/>
      <c r="F16" s="18"/>
      <c r="G16" s="18">
        <f t="shared" si="0"/>
        <v>0</v>
      </c>
    </row>
    <row r="17" spans="1:7" ht="13.5">
      <c r="A17" s="26">
        <v>11</v>
      </c>
      <c r="B17" s="27" t="s">
        <v>13</v>
      </c>
      <c r="C17" s="18"/>
      <c r="D17" s="19"/>
      <c r="E17" s="18"/>
      <c r="F17" s="18"/>
      <c r="G17" s="18">
        <f t="shared" si="0"/>
        <v>0</v>
      </c>
    </row>
    <row r="18" spans="1:7" ht="13.5">
      <c r="A18" s="26">
        <v>12</v>
      </c>
      <c r="B18" s="27" t="s">
        <v>14</v>
      </c>
      <c r="C18" s="18"/>
      <c r="D18" s="19"/>
      <c r="E18" s="18"/>
      <c r="F18" s="18"/>
      <c r="G18" s="18">
        <f t="shared" si="0"/>
        <v>0</v>
      </c>
    </row>
    <row r="19" spans="1:7" ht="13.5">
      <c r="A19" s="26">
        <v>13</v>
      </c>
      <c r="B19" s="27" t="s">
        <v>15</v>
      </c>
      <c r="C19" s="18"/>
      <c r="D19" s="19"/>
      <c r="E19" s="18"/>
      <c r="F19" s="18"/>
      <c r="G19" s="18">
        <f t="shared" si="0"/>
        <v>0</v>
      </c>
    </row>
    <row r="20" spans="1:7" ht="13.5">
      <c r="A20" s="26">
        <v>14</v>
      </c>
      <c r="B20" s="27" t="s">
        <v>16</v>
      </c>
      <c r="C20" s="18"/>
      <c r="D20" s="19"/>
      <c r="E20" s="18"/>
      <c r="F20" s="18"/>
      <c r="G20" s="18">
        <f t="shared" si="0"/>
        <v>0</v>
      </c>
    </row>
    <row r="21" spans="1:7" ht="13.5">
      <c r="A21" s="26">
        <v>15</v>
      </c>
      <c r="B21" s="27" t="s">
        <v>17</v>
      </c>
      <c r="C21" s="18"/>
      <c r="D21" s="19"/>
      <c r="E21" s="18"/>
      <c r="F21" s="18"/>
      <c r="G21" s="18">
        <f t="shared" si="0"/>
        <v>0</v>
      </c>
    </row>
    <row r="22" spans="1:7" ht="13.5">
      <c r="A22" s="26">
        <v>16</v>
      </c>
      <c r="B22" s="27" t="s">
        <v>18</v>
      </c>
      <c r="C22" s="18"/>
      <c r="D22" s="19"/>
      <c r="E22" s="18"/>
      <c r="F22" s="18"/>
      <c r="G22" s="18">
        <f t="shared" si="0"/>
        <v>0</v>
      </c>
    </row>
    <row r="23" spans="1:7" ht="13.5">
      <c r="A23" s="26">
        <v>17</v>
      </c>
      <c r="B23" s="27" t="s">
        <v>19</v>
      </c>
      <c r="C23" s="18"/>
      <c r="D23" s="19"/>
      <c r="E23" s="18"/>
      <c r="F23" s="18"/>
      <c r="G23" s="18">
        <f t="shared" si="0"/>
        <v>0</v>
      </c>
    </row>
    <row r="24" spans="1:7" ht="13.5">
      <c r="A24" s="26">
        <v>18</v>
      </c>
      <c r="B24" s="27" t="s">
        <v>20</v>
      </c>
      <c r="C24" s="18"/>
      <c r="D24" s="19"/>
      <c r="E24" s="18"/>
      <c r="F24" s="18"/>
      <c r="G24" s="18">
        <f t="shared" si="0"/>
        <v>0</v>
      </c>
    </row>
    <row r="25" spans="1:7" ht="13.5">
      <c r="A25" s="26">
        <v>19</v>
      </c>
      <c r="B25" s="27" t="s">
        <v>21</v>
      </c>
      <c r="C25" s="18"/>
      <c r="D25" s="19"/>
      <c r="E25" s="18"/>
      <c r="F25" s="18"/>
      <c r="G25" s="18">
        <f t="shared" si="0"/>
        <v>0</v>
      </c>
    </row>
    <row r="26" spans="1:7" ht="13.5">
      <c r="A26" s="26">
        <v>20</v>
      </c>
      <c r="B26" s="27" t="s">
        <v>22</v>
      </c>
      <c r="C26" s="18"/>
      <c r="D26" s="19"/>
      <c r="E26" s="18"/>
      <c r="F26" s="18"/>
      <c r="G26" s="18">
        <f t="shared" si="0"/>
        <v>0</v>
      </c>
    </row>
    <row r="27" spans="1:7" ht="13.5">
      <c r="A27" s="26">
        <v>21</v>
      </c>
      <c r="B27" s="27" t="s">
        <v>23</v>
      </c>
      <c r="C27" s="18"/>
      <c r="D27" s="19"/>
      <c r="E27" s="18"/>
      <c r="F27" s="18"/>
      <c r="G27" s="18">
        <f t="shared" si="0"/>
        <v>0</v>
      </c>
    </row>
    <row r="28" spans="1:7" ht="13.5">
      <c r="A28" s="38" t="s">
        <v>24</v>
      </c>
      <c r="B28" s="39"/>
      <c r="C28" s="28">
        <f>SUM(C7:C27)</f>
        <v>0</v>
      </c>
      <c r="D28" s="28">
        <f>SUM(D7:D27)</f>
        <v>0</v>
      </c>
      <c r="E28" s="28">
        <f>SUM(E7:E27)</f>
        <v>0</v>
      </c>
      <c r="F28" s="28">
        <f>SUM(F7:F27)</f>
        <v>0</v>
      </c>
      <c r="G28" s="29">
        <f>SUM(G7:G27)</f>
        <v>0</v>
      </c>
    </row>
    <row r="31" ht="13.5">
      <c r="A31" s="24" t="s">
        <v>41</v>
      </c>
    </row>
  </sheetData>
  <sheetProtection/>
  <mergeCells count="8">
    <mergeCell ref="G5:G6"/>
    <mergeCell ref="A28:B28"/>
    <mergeCell ref="A1:E1"/>
    <mergeCell ref="A3:F3"/>
    <mergeCell ref="A5:A6"/>
    <mergeCell ref="B5:B6"/>
    <mergeCell ref="C5:C6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tabSelected="1" view="pageBreakPreview" zoomScaleSheetLayoutView="100" zoomScalePageLayoutView="0" workbookViewId="0" topLeftCell="A10">
      <selection activeCell="F7" sqref="F7:F27"/>
    </sheetView>
  </sheetViews>
  <sheetFormatPr defaultColWidth="9.28125" defaultRowHeight="12.75"/>
  <cols>
    <col min="1" max="1" width="4.00390625" style="24" customWidth="1"/>
    <col min="2" max="2" width="21.7109375" style="14" customWidth="1"/>
    <col min="3" max="3" width="15.28125" style="14" customWidth="1"/>
    <col min="4" max="4" width="15.7109375" style="12" customWidth="1"/>
    <col min="5" max="5" width="17.57421875" style="12" customWidth="1"/>
    <col min="6" max="6" width="14.00390625" style="12" customWidth="1"/>
    <col min="7" max="7" width="15.28125" style="12" customWidth="1"/>
    <col min="8" max="16384" width="9.28125" style="12" customWidth="1"/>
  </cols>
  <sheetData>
    <row r="1" spans="1:5" ht="38.25" customHeight="1">
      <c r="A1" s="40" t="s">
        <v>29</v>
      </c>
      <c r="B1" s="40"/>
      <c r="C1" s="40"/>
      <c r="D1" s="40"/>
      <c r="E1" s="40"/>
    </row>
    <row r="2" ht="13.5">
      <c r="A2" s="13"/>
    </row>
    <row r="3" spans="1:6" ht="13.5">
      <c r="A3" s="41" t="s">
        <v>40</v>
      </c>
      <c r="B3" s="41"/>
      <c r="C3" s="41"/>
      <c r="D3" s="41"/>
      <c r="E3" s="41"/>
      <c r="F3" s="41"/>
    </row>
    <row r="4" spans="1:6" ht="13.5">
      <c r="A4" s="25"/>
      <c r="B4" s="25"/>
      <c r="C4" s="25"/>
      <c r="D4" s="25"/>
      <c r="E4" s="25"/>
      <c r="F4" s="25"/>
    </row>
    <row r="5" spans="1:7" ht="21.75" customHeight="1">
      <c r="A5" s="42" t="s">
        <v>1</v>
      </c>
      <c r="B5" s="43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50.25" customHeight="1">
      <c r="A6" s="42"/>
      <c r="B6" s="43"/>
      <c r="C6" s="44"/>
      <c r="D6" s="11" t="s">
        <v>36</v>
      </c>
      <c r="E6" s="11" t="s">
        <v>37</v>
      </c>
      <c r="F6" s="11" t="s">
        <v>38</v>
      </c>
      <c r="G6" s="48"/>
    </row>
    <row r="7" spans="1:7" s="20" customFormat="1" ht="15">
      <c r="A7" s="16">
        <v>1</v>
      </c>
      <c r="B7" s="17" t="s">
        <v>3</v>
      </c>
      <c r="C7" s="18">
        <v>0</v>
      </c>
      <c r="D7" s="19">
        <v>0</v>
      </c>
      <c r="E7" s="18">
        <v>0</v>
      </c>
      <c r="F7" s="18">
        <v>0</v>
      </c>
      <c r="G7" s="18">
        <f>D7+E7+F7</f>
        <v>0</v>
      </c>
    </row>
    <row r="8" spans="1:7" s="20" customFormat="1" ht="15">
      <c r="A8" s="16">
        <v>2</v>
      </c>
      <c r="B8" s="17" t="s">
        <v>4</v>
      </c>
      <c r="C8" s="18">
        <v>0</v>
      </c>
      <c r="D8" s="19">
        <v>0</v>
      </c>
      <c r="E8" s="18">
        <v>0</v>
      </c>
      <c r="F8" s="18">
        <v>0</v>
      </c>
      <c r="G8" s="18">
        <f aca="true" t="shared" si="0" ref="G8:G27">D8+E8+F8</f>
        <v>0</v>
      </c>
    </row>
    <row r="9" spans="1:7" s="20" customFormat="1" ht="15">
      <c r="A9" s="16">
        <v>3</v>
      </c>
      <c r="B9" s="17" t="s">
        <v>5</v>
      </c>
      <c r="C9" s="18">
        <v>0</v>
      </c>
      <c r="D9" s="19">
        <v>0</v>
      </c>
      <c r="E9" s="18">
        <v>0</v>
      </c>
      <c r="F9" s="18">
        <v>0</v>
      </c>
      <c r="G9" s="18">
        <f t="shared" si="0"/>
        <v>0</v>
      </c>
    </row>
    <row r="10" spans="1:7" s="20" customFormat="1" ht="15">
      <c r="A10" s="16">
        <v>4</v>
      </c>
      <c r="B10" s="17" t="s">
        <v>6</v>
      </c>
      <c r="C10" s="18">
        <v>0</v>
      </c>
      <c r="D10" s="19">
        <v>0</v>
      </c>
      <c r="E10" s="18">
        <v>0</v>
      </c>
      <c r="F10" s="18">
        <v>0</v>
      </c>
      <c r="G10" s="18">
        <f t="shared" si="0"/>
        <v>0</v>
      </c>
    </row>
    <row r="11" spans="1:7" s="20" customFormat="1" ht="15">
      <c r="A11" s="16">
        <v>5</v>
      </c>
      <c r="B11" s="17" t="s">
        <v>7</v>
      </c>
      <c r="C11" s="18">
        <v>0</v>
      </c>
      <c r="D11" s="19">
        <v>0</v>
      </c>
      <c r="E11" s="18">
        <v>0</v>
      </c>
      <c r="F11" s="18">
        <v>0</v>
      </c>
      <c r="G11" s="18">
        <f t="shared" si="0"/>
        <v>0</v>
      </c>
    </row>
    <row r="12" spans="1:7" s="20" customFormat="1" ht="15">
      <c r="A12" s="16">
        <v>6</v>
      </c>
      <c r="B12" s="17" t="s">
        <v>8</v>
      </c>
      <c r="C12" s="18">
        <v>5000</v>
      </c>
      <c r="D12" s="19">
        <v>0</v>
      </c>
      <c r="E12" s="18">
        <v>150</v>
      </c>
      <c r="F12" s="18">
        <v>0</v>
      </c>
      <c r="G12" s="18">
        <f t="shared" si="0"/>
        <v>150</v>
      </c>
    </row>
    <row r="13" spans="1:7" s="20" customFormat="1" ht="15">
      <c r="A13" s="16">
        <v>7</v>
      </c>
      <c r="B13" s="17" t="s">
        <v>9</v>
      </c>
      <c r="C13" s="18">
        <v>0</v>
      </c>
      <c r="D13" s="19">
        <v>0</v>
      </c>
      <c r="E13" s="18">
        <v>0</v>
      </c>
      <c r="F13" s="18">
        <v>0</v>
      </c>
      <c r="G13" s="18">
        <f t="shared" si="0"/>
        <v>0</v>
      </c>
    </row>
    <row r="14" spans="1:7" s="20" customFormat="1" ht="15">
      <c r="A14" s="16">
        <v>8</v>
      </c>
      <c r="B14" s="17" t="s">
        <v>10</v>
      </c>
      <c r="C14" s="18">
        <v>0</v>
      </c>
      <c r="D14" s="19">
        <v>0</v>
      </c>
      <c r="E14" s="18">
        <v>0</v>
      </c>
      <c r="F14" s="18">
        <v>0</v>
      </c>
      <c r="G14" s="18">
        <f t="shared" si="0"/>
        <v>0</v>
      </c>
    </row>
    <row r="15" spans="1:7" s="20" customFormat="1" ht="15">
      <c r="A15" s="16">
        <v>9</v>
      </c>
      <c r="B15" s="17" t="s">
        <v>11</v>
      </c>
      <c r="C15" s="18">
        <v>0</v>
      </c>
      <c r="D15" s="19">
        <v>0</v>
      </c>
      <c r="E15" s="18">
        <v>0</v>
      </c>
      <c r="F15" s="18">
        <v>0</v>
      </c>
      <c r="G15" s="18">
        <f t="shared" si="0"/>
        <v>0</v>
      </c>
    </row>
    <row r="16" spans="1:7" s="20" customFormat="1" ht="15">
      <c r="A16" s="16">
        <v>10</v>
      </c>
      <c r="B16" s="17" t="s">
        <v>12</v>
      </c>
      <c r="C16" s="18">
        <v>0</v>
      </c>
      <c r="D16" s="19">
        <v>0</v>
      </c>
      <c r="E16" s="18">
        <v>0</v>
      </c>
      <c r="F16" s="18">
        <v>0</v>
      </c>
      <c r="G16" s="18">
        <f t="shared" si="0"/>
        <v>0</v>
      </c>
    </row>
    <row r="17" spans="1:7" s="20" customFormat="1" ht="15">
      <c r="A17" s="16">
        <v>11</v>
      </c>
      <c r="B17" s="17" t="s">
        <v>13</v>
      </c>
      <c r="C17" s="18">
        <v>0</v>
      </c>
      <c r="D17" s="19">
        <v>0</v>
      </c>
      <c r="E17" s="18">
        <v>0</v>
      </c>
      <c r="F17" s="18">
        <v>0</v>
      </c>
      <c r="G17" s="18">
        <f t="shared" si="0"/>
        <v>0</v>
      </c>
    </row>
    <row r="18" spans="1:7" s="20" customFormat="1" ht="15">
      <c r="A18" s="16">
        <v>12</v>
      </c>
      <c r="B18" s="17" t="s">
        <v>14</v>
      </c>
      <c r="C18" s="18">
        <v>0</v>
      </c>
      <c r="D18" s="19">
        <v>0</v>
      </c>
      <c r="E18" s="18">
        <v>0</v>
      </c>
      <c r="F18" s="18">
        <v>0</v>
      </c>
      <c r="G18" s="18">
        <f t="shared" si="0"/>
        <v>0</v>
      </c>
    </row>
    <row r="19" spans="1:7" s="20" customFormat="1" ht="15">
      <c r="A19" s="16">
        <v>13</v>
      </c>
      <c r="B19" s="17" t="s">
        <v>15</v>
      </c>
      <c r="C19" s="18">
        <v>0</v>
      </c>
      <c r="D19" s="19">
        <v>0</v>
      </c>
      <c r="E19" s="18">
        <v>0</v>
      </c>
      <c r="F19" s="18">
        <v>0</v>
      </c>
      <c r="G19" s="18">
        <f t="shared" si="0"/>
        <v>0</v>
      </c>
    </row>
    <row r="20" spans="1:7" s="20" customFormat="1" ht="15">
      <c r="A20" s="16">
        <v>14</v>
      </c>
      <c r="B20" s="17" t="s">
        <v>16</v>
      </c>
      <c r="C20" s="18">
        <v>0</v>
      </c>
      <c r="D20" s="19">
        <v>0</v>
      </c>
      <c r="E20" s="18">
        <v>0</v>
      </c>
      <c r="F20" s="18">
        <v>0</v>
      </c>
      <c r="G20" s="18">
        <f t="shared" si="0"/>
        <v>0</v>
      </c>
    </row>
    <row r="21" spans="1:7" s="20" customFormat="1" ht="15">
      <c r="A21" s="16">
        <v>15</v>
      </c>
      <c r="B21" s="17" t="s">
        <v>17</v>
      </c>
      <c r="C21" s="18">
        <v>0</v>
      </c>
      <c r="D21" s="19">
        <v>0</v>
      </c>
      <c r="E21" s="18">
        <v>0</v>
      </c>
      <c r="F21" s="18">
        <v>0</v>
      </c>
      <c r="G21" s="18">
        <f t="shared" si="0"/>
        <v>0</v>
      </c>
    </row>
    <row r="22" spans="1:7" s="20" customFormat="1" ht="15">
      <c r="A22" s="16">
        <v>16</v>
      </c>
      <c r="B22" s="17" t="s">
        <v>18</v>
      </c>
      <c r="C22" s="18">
        <v>0</v>
      </c>
      <c r="D22" s="19">
        <v>0</v>
      </c>
      <c r="E22" s="18">
        <v>0</v>
      </c>
      <c r="F22" s="18">
        <v>0</v>
      </c>
      <c r="G22" s="18">
        <f t="shared" si="0"/>
        <v>0</v>
      </c>
    </row>
    <row r="23" spans="1:7" s="20" customFormat="1" ht="15">
      <c r="A23" s="16">
        <v>17</v>
      </c>
      <c r="B23" s="17" t="s">
        <v>19</v>
      </c>
      <c r="C23" s="18">
        <v>0</v>
      </c>
      <c r="D23" s="19">
        <v>0</v>
      </c>
      <c r="E23" s="18">
        <v>0</v>
      </c>
      <c r="F23" s="18">
        <v>0</v>
      </c>
      <c r="G23" s="18">
        <f t="shared" si="0"/>
        <v>0</v>
      </c>
    </row>
    <row r="24" spans="1:7" s="20" customFormat="1" ht="15">
      <c r="A24" s="16">
        <v>18</v>
      </c>
      <c r="B24" s="17" t="s">
        <v>20</v>
      </c>
      <c r="C24" s="18">
        <v>0</v>
      </c>
      <c r="D24" s="19">
        <v>0</v>
      </c>
      <c r="E24" s="18">
        <v>0</v>
      </c>
      <c r="F24" s="18">
        <v>0</v>
      </c>
      <c r="G24" s="18">
        <f t="shared" si="0"/>
        <v>0</v>
      </c>
    </row>
    <row r="25" spans="1:7" s="20" customFormat="1" ht="15">
      <c r="A25" s="16">
        <v>19</v>
      </c>
      <c r="B25" s="17" t="s">
        <v>21</v>
      </c>
      <c r="C25" s="18">
        <v>0</v>
      </c>
      <c r="D25" s="19">
        <v>0</v>
      </c>
      <c r="E25" s="18">
        <v>0</v>
      </c>
      <c r="F25" s="18">
        <v>0</v>
      </c>
      <c r="G25" s="18">
        <f t="shared" si="0"/>
        <v>0</v>
      </c>
    </row>
    <row r="26" spans="1:7" s="20" customFormat="1" ht="15">
      <c r="A26" s="16">
        <v>20</v>
      </c>
      <c r="B26" s="17" t="s">
        <v>22</v>
      </c>
      <c r="C26" s="18">
        <v>0</v>
      </c>
      <c r="D26" s="19">
        <v>0</v>
      </c>
      <c r="E26" s="18">
        <v>0</v>
      </c>
      <c r="F26" s="18">
        <v>0</v>
      </c>
      <c r="G26" s="18">
        <f t="shared" si="0"/>
        <v>0</v>
      </c>
    </row>
    <row r="27" spans="1:7" s="20" customFormat="1" ht="15">
      <c r="A27" s="16">
        <v>21</v>
      </c>
      <c r="B27" s="17" t="s">
        <v>23</v>
      </c>
      <c r="C27" s="18">
        <v>0</v>
      </c>
      <c r="D27" s="19">
        <v>0</v>
      </c>
      <c r="E27" s="18">
        <v>0</v>
      </c>
      <c r="F27" s="18">
        <v>0</v>
      </c>
      <c r="G27" s="18">
        <f t="shared" si="0"/>
        <v>0</v>
      </c>
    </row>
    <row r="28" spans="1:7" ht="13.5">
      <c r="A28" s="38" t="s">
        <v>24</v>
      </c>
      <c r="B28" s="39"/>
      <c r="C28" s="21">
        <f>SUM(C7:C27)</f>
        <v>5000</v>
      </c>
      <c r="D28" s="22">
        <f>SUM(D7:D27)</f>
        <v>0</v>
      </c>
      <c r="E28" s="22">
        <f>SUM(E7:E27)</f>
        <v>150</v>
      </c>
      <c r="F28" s="22">
        <f>SUM(F7:F27)</f>
        <v>0</v>
      </c>
      <c r="G28" s="23">
        <f>SUM(G7:G27)</f>
        <v>150</v>
      </c>
    </row>
    <row r="30" ht="13.5">
      <c r="A30" s="24" t="s">
        <v>41</v>
      </c>
    </row>
  </sheetData>
  <sheetProtection/>
  <mergeCells count="8">
    <mergeCell ref="G5:G6"/>
    <mergeCell ref="A28:B28"/>
    <mergeCell ref="A1:E1"/>
    <mergeCell ref="A3:F3"/>
    <mergeCell ref="A5:A6"/>
    <mergeCell ref="B5:B6"/>
    <mergeCell ref="C5:C6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0"/>
  <sheetViews>
    <sheetView view="pageBreakPreview" zoomScaleSheetLayoutView="100" zoomScalePageLayoutView="0" workbookViewId="0" topLeftCell="A10">
      <selection activeCell="G32" sqref="G32"/>
    </sheetView>
  </sheetViews>
  <sheetFormatPr defaultColWidth="9.28125" defaultRowHeight="12.75"/>
  <cols>
    <col min="1" max="1" width="3.57421875" style="24" customWidth="1"/>
    <col min="2" max="2" width="22.7109375" style="14" customWidth="1"/>
    <col min="3" max="3" width="15.57421875" style="14" customWidth="1"/>
    <col min="4" max="4" width="14.00390625" style="12" customWidth="1"/>
    <col min="5" max="5" width="15.57421875" style="12" customWidth="1"/>
    <col min="6" max="6" width="14.7109375" style="12" customWidth="1"/>
    <col min="7" max="7" width="16.57421875" style="12" customWidth="1"/>
    <col min="8" max="8" width="11.28125" style="12" bestFit="1" customWidth="1"/>
    <col min="9" max="16384" width="9.28125" style="12" customWidth="1"/>
  </cols>
  <sheetData>
    <row r="1" spans="1:5" ht="33" customHeight="1">
      <c r="A1" s="40" t="s">
        <v>0</v>
      </c>
      <c r="B1" s="40"/>
      <c r="C1" s="40"/>
      <c r="D1" s="40"/>
      <c r="E1" s="40"/>
    </row>
    <row r="2" ht="13.5">
      <c r="A2" s="13"/>
    </row>
    <row r="3" spans="1:6" ht="13.5">
      <c r="A3" s="41" t="s">
        <v>40</v>
      </c>
      <c r="B3" s="41"/>
      <c r="C3" s="41"/>
      <c r="D3" s="41"/>
      <c r="E3" s="41"/>
      <c r="F3" s="41"/>
    </row>
    <row r="4" spans="1:6" ht="13.5">
      <c r="A4" s="25"/>
      <c r="B4" s="25"/>
      <c r="C4" s="25"/>
      <c r="D4" s="25"/>
      <c r="E4" s="25"/>
      <c r="F4" s="25"/>
    </row>
    <row r="5" spans="1:8" ht="38.25" customHeight="1">
      <c r="A5" s="50" t="s">
        <v>1</v>
      </c>
      <c r="B5" s="51" t="s">
        <v>2</v>
      </c>
      <c r="C5" s="44" t="s">
        <v>28</v>
      </c>
      <c r="D5" s="45" t="s">
        <v>35</v>
      </c>
      <c r="E5" s="46"/>
      <c r="F5" s="47"/>
      <c r="G5" s="48" t="s">
        <v>39</v>
      </c>
      <c r="H5" s="49"/>
    </row>
    <row r="6" spans="1:8" ht="47.25" customHeight="1">
      <c r="A6" s="50"/>
      <c r="B6" s="51"/>
      <c r="C6" s="44"/>
      <c r="D6" s="11" t="s">
        <v>36</v>
      </c>
      <c r="E6" s="11" t="s">
        <v>37</v>
      </c>
      <c r="F6" s="11" t="s">
        <v>38</v>
      </c>
      <c r="G6" s="48"/>
      <c r="H6" s="49"/>
    </row>
    <row r="7" spans="1:7" s="20" customFormat="1" ht="15">
      <c r="A7" s="16">
        <v>1</v>
      </c>
      <c r="B7" s="17" t="s">
        <v>3</v>
      </c>
      <c r="C7" s="18">
        <v>2627931</v>
      </c>
      <c r="D7" s="19">
        <v>215979</v>
      </c>
      <c r="E7" s="18">
        <v>204023</v>
      </c>
      <c r="F7" s="18">
        <v>224765</v>
      </c>
      <c r="G7" s="18">
        <f>D7+E7+F7</f>
        <v>644767</v>
      </c>
    </row>
    <row r="8" spans="1:7" s="20" customFormat="1" ht="15">
      <c r="A8" s="16">
        <v>2</v>
      </c>
      <c r="B8" s="17" t="s">
        <v>4</v>
      </c>
      <c r="C8" s="18">
        <v>1226538</v>
      </c>
      <c r="D8" s="19">
        <v>93139</v>
      </c>
      <c r="E8" s="18">
        <v>99479</v>
      </c>
      <c r="F8" s="18">
        <v>81873</v>
      </c>
      <c r="G8" s="18">
        <f aca="true" t="shared" si="0" ref="G8:G27">D8+E8+F8</f>
        <v>274491</v>
      </c>
    </row>
    <row r="9" spans="1:7" s="20" customFormat="1" ht="15">
      <c r="A9" s="16">
        <v>3</v>
      </c>
      <c r="B9" s="17" t="s">
        <v>5</v>
      </c>
      <c r="C9" s="18">
        <v>1052157</v>
      </c>
      <c r="D9" s="19">
        <v>87660</v>
      </c>
      <c r="E9" s="18">
        <v>90140</v>
      </c>
      <c r="F9" s="18">
        <v>78592</v>
      </c>
      <c r="G9" s="18">
        <f t="shared" si="0"/>
        <v>256392</v>
      </c>
    </row>
    <row r="10" spans="1:7" s="20" customFormat="1" ht="15">
      <c r="A10" s="16">
        <v>4</v>
      </c>
      <c r="B10" s="17" t="s">
        <v>6</v>
      </c>
      <c r="C10" s="18">
        <v>708790</v>
      </c>
      <c r="D10" s="19">
        <v>60508</v>
      </c>
      <c r="E10" s="18">
        <v>61128</v>
      </c>
      <c r="F10" s="18">
        <v>60346</v>
      </c>
      <c r="G10" s="18">
        <f t="shared" si="0"/>
        <v>181982</v>
      </c>
    </row>
    <row r="11" spans="1:7" s="20" customFormat="1" ht="15">
      <c r="A11" s="16">
        <v>5</v>
      </c>
      <c r="B11" s="17" t="s">
        <v>7</v>
      </c>
      <c r="C11" s="18">
        <v>1886554</v>
      </c>
      <c r="D11" s="19">
        <v>157238</v>
      </c>
      <c r="E11" s="18">
        <v>158374</v>
      </c>
      <c r="F11" s="18">
        <v>154716</v>
      </c>
      <c r="G11" s="18">
        <f t="shared" si="0"/>
        <v>470328</v>
      </c>
    </row>
    <row r="12" spans="1:7" s="20" customFormat="1" ht="15">
      <c r="A12" s="16">
        <v>6</v>
      </c>
      <c r="B12" s="17" t="s">
        <v>8</v>
      </c>
      <c r="C12" s="18">
        <v>7880438</v>
      </c>
      <c r="D12" s="19">
        <v>612352</v>
      </c>
      <c r="E12" s="18">
        <v>621002</v>
      </c>
      <c r="F12" s="18">
        <v>485437</v>
      </c>
      <c r="G12" s="18">
        <f t="shared" si="0"/>
        <v>1718791</v>
      </c>
    </row>
    <row r="13" spans="1:7" s="20" customFormat="1" ht="15">
      <c r="A13" s="16">
        <v>7</v>
      </c>
      <c r="B13" s="17" t="s">
        <v>9</v>
      </c>
      <c r="C13" s="18">
        <v>443818</v>
      </c>
      <c r="D13" s="19">
        <v>35988</v>
      </c>
      <c r="E13" s="18">
        <v>29200</v>
      </c>
      <c r="F13" s="18">
        <v>32594</v>
      </c>
      <c r="G13" s="18">
        <f t="shared" si="0"/>
        <v>97782</v>
      </c>
    </row>
    <row r="14" spans="1:7" s="20" customFormat="1" ht="15">
      <c r="A14" s="16">
        <v>8</v>
      </c>
      <c r="B14" s="17" t="s">
        <v>10</v>
      </c>
      <c r="C14" s="18">
        <v>0</v>
      </c>
      <c r="D14" s="19">
        <v>0</v>
      </c>
      <c r="E14" s="18">
        <v>0</v>
      </c>
      <c r="F14" s="18">
        <v>0</v>
      </c>
      <c r="G14" s="18">
        <f t="shared" si="0"/>
        <v>0</v>
      </c>
    </row>
    <row r="15" spans="1:7" s="20" customFormat="1" ht="15">
      <c r="A15" s="16">
        <v>9</v>
      </c>
      <c r="B15" s="17" t="s">
        <v>11</v>
      </c>
      <c r="C15" s="18">
        <v>3590559</v>
      </c>
      <c r="D15" s="19">
        <v>314238</v>
      </c>
      <c r="E15" s="18">
        <v>301762</v>
      </c>
      <c r="F15" s="18">
        <v>291896</v>
      </c>
      <c r="G15" s="18">
        <f t="shared" si="0"/>
        <v>907896</v>
      </c>
    </row>
    <row r="16" spans="1:7" s="20" customFormat="1" ht="15">
      <c r="A16" s="16">
        <v>10</v>
      </c>
      <c r="B16" s="17" t="s">
        <v>12</v>
      </c>
      <c r="C16" s="18">
        <v>206066</v>
      </c>
      <c r="D16" s="19">
        <v>16436</v>
      </c>
      <c r="E16" s="18">
        <v>20606</v>
      </c>
      <c r="F16" s="18">
        <v>17115</v>
      </c>
      <c r="G16" s="18">
        <f t="shared" si="0"/>
        <v>54157</v>
      </c>
    </row>
    <row r="17" spans="1:7" s="20" customFormat="1" ht="15">
      <c r="A17" s="16">
        <v>11</v>
      </c>
      <c r="B17" s="17" t="s">
        <v>13</v>
      </c>
      <c r="C17" s="18">
        <v>0</v>
      </c>
      <c r="D17" s="19">
        <v>0</v>
      </c>
      <c r="E17" s="18">
        <v>0</v>
      </c>
      <c r="F17" s="18">
        <v>0</v>
      </c>
      <c r="G17" s="18">
        <f t="shared" si="0"/>
        <v>0</v>
      </c>
    </row>
    <row r="18" spans="1:7" s="20" customFormat="1" ht="15">
      <c r="A18" s="16">
        <v>12</v>
      </c>
      <c r="B18" s="17" t="s">
        <v>14</v>
      </c>
      <c r="C18" s="18">
        <v>2313248</v>
      </c>
      <c r="D18" s="19">
        <v>193231</v>
      </c>
      <c r="E18" s="18">
        <v>184149</v>
      </c>
      <c r="F18" s="18">
        <v>250266</v>
      </c>
      <c r="G18" s="18">
        <f t="shared" si="0"/>
        <v>627646</v>
      </c>
    </row>
    <row r="19" spans="1:7" s="20" customFormat="1" ht="15">
      <c r="A19" s="16">
        <v>13</v>
      </c>
      <c r="B19" s="17" t="s">
        <v>15</v>
      </c>
      <c r="C19" s="18">
        <v>597215</v>
      </c>
      <c r="D19" s="19">
        <v>52213</v>
      </c>
      <c r="E19" s="18">
        <v>52213</v>
      </c>
      <c r="F19" s="18">
        <v>52213</v>
      </c>
      <c r="G19" s="18">
        <f t="shared" si="0"/>
        <v>156639</v>
      </c>
    </row>
    <row r="20" spans="1:7" s="20" customFormat="1" ht="15">
      <c r="A20" s="16">
        <v>14</v>
      </c>
      <c r="B20" s="17" t="s">
        <v>16</v>
      </c>
      <c r="C20" s="18">
        <v>101676</v>
      </c>
      <c r="D20" s="19">
        <v>9070</v>
      </c>
      <c r="E20" s="18">
        <v>9070</v>
      </c>
      <c r="F20" s="18">
        <v>12312</v>
      </c>
      <c r="G20" s="18">
        <f t="shared" si="0"/>
        <v>30452</v>
      </c>
    </row>
    <row r="21" spans="1:7" s="20" customFormat="1" ht="15">
      <c r="A21" s="16">
        <v>15</v>
      </c>
      <c r="B21" s="17" t="s">
        <v>17</v>
      </c>
      <c r="C21" s="18">
        <v>86137</v>
      </c>
      <c r="D21" s="19">
        <v>7305</v>
      </c>
      <c r="E21" s="18">
        <v>7511</v>
      </c>
      <c r="F21" s="18">
        <v>6846</v>
      </c>
      <c r="G21" s="18">
        <f t="shared" si="0"/>
        <v>21662</v>
      </c>
    </row>
    <row r="22" spans="1:7" s="20" customFormat="1" ht="15">
      <c r="A22" s="16">
        <v>16</v>
      </c>
      <c r="B22" s="17" t="s">
        <v>18</v>
      </c>
      <c r="C22" s="18">
        <v>7300890</v>
      </c>
      <c r="D22" s="19">
        <v>621489</v>
      </c>
      <c r="E22" s="18">
        <v>622869</v>
      </c>
      <c r="F22" s="18">
        <v>671425</v>
      </c>
      <c r="G22" s="18">
        <f t="shared" si="0"/>
        <v>1915783</v>
      </c>
    </row>
    <row r="23" spans="1:7" s="20" customFormat="1" ht="15">
      <c r="A23" s="16">
        <v>17</v>
      </c>
      <c r="B23" s="17" t="s">
        <v>19</v>
      </c>
      <c r="C23" s="18">
        <v>573618</v>
      </c>
      <c r="D23" s="19">
        <v>47112</v>
      </c>
      <c r="E23" s="18">
        <v>43900</v>
      </c>
      <c r="F23" s="18">
        <v>39750</v>
      </c>
      <c r="G23" s="18">
        <f t="shared" si="0"/>
        <v>130762</v>
      </c>
    </row>
    <row r="24" spans="1:7" s="20" customFormat="1" ht="15">
      <c r="A24" s="16">
        <v>18</v>
      </c>
      <c r="B24" s="17" t="s">
        <v>20</v>
      </c>
      <c r="C24" s="18">
        <v>1040590</v>
      </c>
      <c r="D24" s="19">
        <v>93258</v>
      </c>
      <c r="E24" s="18">
        <v>91714</v>
      </c>
      <c r="F24" s="18">
        <v>92306</v>
      </c>
      <c r="G24" s="18">
        <f t="shared" si="0"/>
        <v>277278</v>
      </c>
    </row>
    <row r="25" spans="1:7" s="20" customFormat="1" ht="15">
      <c r="A25" s="16">
        <v>19</v>
      </c>
      <c r="B25" s="17" t="s">
        <v>21</v>
      </c>
      <c r="C25" s="18">
        <v>88788</v>
      </c>
      <c r="D25" s="19">
        <v>7305</v>
      </c>
      <c r="E25" s="18">
        <v>7511</v>
      </c>
      <c r="F25" s="18">
        <v>6846</v>
      </c>
      <c r="G25" s="18">
        <f t="shared" si="0"/>
        <v>21662</v>
      </c>
    </row>
    <row r="26" spans="1:7" s="20" customFormat="1" ht="15">
      <c r="A26" s="16">
        <v>20</v>
      </c>
      <c r="B26" s="17" t="s">
        <v>22</v>
      </c>
      <c r="C26" s="18">
        <v>1571846</v>
      </c>
      <c r="D26" s="19">
        <v>140446</v>
      </c>
      <c r="E26" s="18">
        <v>141534</v>
      </c>
      <c r="F26" s="18">
        <v>144102</v>
      </c>
      <c r="G26" s="18">
        <f t="shared" si="0"/>
        <v>426082</v>
      </c>
    </row>
    <row r="27" spans="1:7" s="20" customFormat="1" ht="15">
      <c r="A27" s="16">
        <v>21</v>
      </c>
      <c r="B27" s="17" t="s">
        <v>23</v>
      </c>
      <c r="C27" s="18">
        <v>5703141</v>
      </c>
      <c r="D27" s="19">
        <v>484973</v>
      </c>
      <c r="E27" s="18">
        <v>502907</v>
      </c>
      <c r="F27" s="18">
        <v>546644</v>
      </c>
      <c r="G27" s="18">
        <f t="shared" si="0"/>
        <v>1534524</v>
      </c>
    </row>
    <row r="28" spans="1:7" ht="13.5">
      <c r="A28" s="38" t="s">
        <v>24</v>
      </c>
      <c r="B28" s="39"/>
      <c r="C28" s="30">
        <f>SUM(C7:C27)</f>
        <v>39000000</v>
      </c>
      <c r="D28" s="31">
        <f>SUM(D7:D27)</f>
        <v>3249940</v>
      </c>
      <c r="E28" s="31">
        <f>SUM(E7:E27)</f>
        <v>3249092</v>
      </c>
      <c r="F28" s="31">
        <f>SUM(F7:F27)</f>
        <v>3250044</v>
      </c>
      <c r="G28" s="30">
        <f>SUM(G7:G27)</f>
        <v>9749076</v>
      </c>
    </row>
    <row r="30" ht="13.5">
      <c r="A30" s="24" t="s">
        <v>41</v>
      </c>
    </row>
  </sheetData>
  <sheetProtection/>
  <mergeCells count="9">
    <mergeCell ref="D5:F5"/>
    <mergeCell ref="G5:G6"/>
    <mergeCell ref="H5:H6"/>
    <mergeCell ref="A28:B28"/>
    <mergeCell ref="A1:E1"/>
    <mergeCell ref="A3:F3"/>
    <mergeCell ref="A5:A6"/>
    <mergeCell ref="B5:B6"/>
    <mergeCell ref="C5:C6"/>
  </mergeCells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view="pageBreakPreview" zoomScaleSheetLayoutView="100" zoomScalePageLayoutView="0" workbookViewId="0" topLeftCell="A1">
      <selection activeCell="F25" sqref="F25"/>
    </sheetView>
  </sheetViews>
  <sheetFormatPr defaultColWidth="9.28125" defaultRowHeight="12.75"/>
  <cols>
    <col min="1" max="1" width="4.00390625" style="10" customWidth="1"/>
    <col min="2" max="2" width="21.7109375" style="3" customWidth="1"/>
    <col min="3" max="3" width="15.28125" style="3" customWidth="1"/>
    <col min="4" max="4" width="15.7109375" style="1" customWidth="1"/>
    <col min="5" max="5" width="17.57421875" style="1" customWidth="1"/>
    <col min="6" max="6" width="14.28125" style="1" customWidth="1"/>
    <col min="7" max="7" width="14.7109375" style="1" customWidth="1"/>
    <col min="8" max="16384" width="9.28125" style="1" customWidth="1"/>
  </cols>
  <sheetData>
    <row r="1" spans="1:5" ht="36" customHeight="1">
      <c r="A1" s="54" t="s">
        <v>25</v>
      </c>
      <c r="B1" s="54"/>
      <c r="C1" s="54"/>
      <c r="D1" s="54"/>
      <c r="E1" s="54"/>
    </row>
    <row r="2" ht="13.5">
      <c r="A2" s="2"/>
    </row>
    <row r="3" spans="1:6" ht="12.75">
      <c r="A3" s="55" t="s">
        <v>40</v>
      </c>
      <c r="B3" s="55"/>
      <c r="C3" s="55"/>
      <c r="D3" s="55"/>
      <c r="E3" s="55"/>
      <c r="F3" s="55"/>
    </row>
    <row r="4" spans="1:6" ht="12.75">
      <c r="A4" s="4"/>
      <c r="B4" s="4"/>
      <c r="C4" s="4"/>
      <c r="D4" s="4"/>
      <c r="E4" s="4"/>
      <c r="F4" s="4"/>
    </row>
    <row r="5" spans="1:7" ht="38.25" customHeight="1">
      <c r="A5" s="56" t="s">
        <v>1</v>
      </c>
      <c r="B5" s="57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35.25" customHeight="1">
      <c r="A6" s="56"/>
      <c r="B6" s="57"/>
      <c r="C6" s="44"/>
      <c r="D6" s="11" t="s">
        <v>36</v>
      </c>
      <c r="E6" s="11" t="s">
        <v>37</v>
      </c>
      <c r="F6" s="11" t="s">
        <v>38</v>
      </c>
      <c r="G6" s="48"/>
    </row>
    <row r="7" spans="1:7" s="7" customFormat="1" ht="15" customHeight="1">
      <c r="A7" s="5">
        <v>1</v>
      </c>
      <c r="B7" s="6" t="s">
        <v>3</v>
      </c>
      <c r="C7" s="18">
        <v>0</v>
      </c>
      <c r="D7" s="19">
        <v>0</v>
      </c>
      <c r="E7" s="18">
        <v>0</v>
      </c>
      <c r="F7" s="18">
        <v>0</v>
      </c>
      <c r="G7" s="18">
        <f>D7+E7+F7</f>
        <v>0</v>
      </c>
    </row>
    <row r="8" spans="1:7" s="7" customFormat="1" ht="15">
      <c r="A8" s="5">
        <v>2</v>
      </c>
      <c r="B8" s="6" t="s">
        <v>4</v>
      </c>
      <c r="C8" s="18">
        <v>33253</v>
      </c>
      <c r="D8" s="19">
        <v>4725.84</v>
      </c>
      <c r="E8" s="18">
        <v>6076.08</v>
      </c>
      <c r="F8" s="18">
        <v>5400.960000000001</v>
      </c>
      <c r="G8" s="18">
        <f aca="true" t="shared" si="0" ref="G8:G27">D8+E8+F8</f>
        <v>16202.880000000001</v>
      </c>
    </row>
    <row r="9" spans="1:7" s="7" customFormat="1" ht="15">
      <c r="A9" s="5">
        <v>3</v>
      </c>
      <c r="B9" s="6" t="s">
        <v>5</v>
      </c>
      <c r="C9" s="18">
        <v>9452</v>
      </c>
      <c r="D9" s="19">
        <v>1350.24</v>
      </c>
      <c r="E9" s="18">
        <v>1350.24</v>
      </c>
      <c r="F9" s="18">
        <v>1350.2400000000002</v>
      </c>
      <c r="G9" s="18">
        <f t="shared" si="0"/>
        <v>4050.7200000000003</v>
      </c>
    </row>
    <row r="10" spans="1:7" s="7" customFormat="1" ht="15">
      <c r="A10" s="5">
        <v>4</v>
      </c>
      <c r="B10" s="6" t="s">
        <v>6</v>
      </c>
      <c r="C10" s="18">
        <v>47259</v>
      </c>
      <c r="D10" s="19">
        <v>6751.2</v>
      </c>
      <c r="E10" s="18">
        <v>6751.2</v>
      </c>
      <c r="F10" s="18">
        <v>6751.199999999999</v>
      </c>
      <c r="G10" s="18">
        <f t="shared" si="0"/>
        <v>20253.6</v>
      </c>
    </row>
    <row r="11" spans="1:7" s="7" customFormat="1" ht="15">
      <c r="A11" s="5">
        <v>5</v>
      </c>
      <c r="B11" s="6" t="s">
        <v>7</v>
      </c>
      <c r="C11" s="18">
        <v>0</v>
      </c>
      <c r="D11" s="19">
        <v>0</v>
      </c>
      <c r="E11" s="18">
        <v>0</v>
      </c>
      <c r="F11" s="18">
        <v>0</v>
      </c>
      <c r="G11" s="18">
        <f t="shared" si="0"/>
        <v>0</v>
      </c>
    </row>
    <row r="12" spans="1:7" s="7" customFormat="1" ht="15">
      <c r="A12" s="5">
        <v>6</v>
      </c>
      <c r="B12" s="6" t="s">
        <v>8</v>
      </c>
      <c r="C12" s="18">
        <v>51985</v>
      </c>
      <c r="D12" s="19">
        <v>6076.08</v>
      </c>
      <c r="E12" s="18">
        <v>6076.08</v>
      </c>
      <c r="F12" s="18">
        <v>7088.76</v>
      </c>
      <c r="G12" s="18">
        <f t="shared" si="0"/>
        <v>19240.92</v>
      </c>
    </row>
    <row r="13" spans="1:7" s="7" customFormat="1" ht="15">
      <c r="A13" s="5">
        <v>7</v>
      </c>
      <c r="B13" s="6" t="s">
        <v>9</v>
      </c>
      <c r="C13" s="18">
        <v>66163</v>
      </c>
      <c r="D13" s="19">
        <v>8101.4400000000005</v>
      </c>
      <c r="E13" s="18">
        <v>8101.4400000000005</v>
      </c>
      <c r="F13" s="18">
        <v>9114.119999999999</v>
      </c>
      <c r="G13" s="18">
        <f t="shared" si="0"/>
        <v>25317</v>
      </c>
    </row>
    <row r="14" spans="1:7" s="7" customFormat="1" ht="15">
      <c r="A14" s="5">
        <v>8</v>
      </c>
      <c r="B14" s="6" t="s">
        <v>10</v>
      </c>
      <c r="C14" s="18">
        <v>0</v>
      </c>
      <c r="D14" s="19">
        <v>0</v>
      </c>
      <c r="E14" s="18">
        <v>0</v>
      </c>
      <c r="F14" s="18">
        <v>0</v>
      </c>
      <c r="G14" s="18">
        <f t="shared" si="0"/>
        <v>0</v>
      </c>
    </row>
    <row r="15" spans="1:7" s="7" customFormat="1" ht="15">
      <c r="A15" s="5">
        <v>9</v>
      </c>
      <c r="B15" s="6" t="s">
        <v>11</v>
      </c>
      <c r="C15" s="18">
        <v>80340</v>
      </c>
      <c r="D15" s="19">
        <v>13502.4</v>
      </c>
      <c r="E15" s="18">
        <v>16202.88</v>
      </c>
      <c r="F15" s="18">
        <v>14852.64</v>
      </c>
      <c r="G15" s="18">
        <f t="shared" si="0"/>
        <v>44557.92</v>
      </c>
    </row>
    <row r="16" spans="1:7" s="7" customFormat="1" ht="15">
      <c r="A16" s="5">
        <v>10</v>
      </c>
      <c r="B16" s="6" t="s">
        <v>12</v>
      </c>
      <c r="C16" s="18">
        <v>0</v>
      </c>
      <c r="D16" s="19">
        <v>0</v>
      </c>
      <c r="E16" s="18">
        <v>0</v>
      </c>
      <c r="F16" s="18">
        <v>0</v>
      </c>
      <c r="G16" s="18">
        <f t="shared" si="0"/>
        <v>0</v>
      </c>
    </row>
    <row r="17" spans="1:7" s="7" customFormat="1" ht="15">
      <c r="A17" s="5">
        <v>11</v>
      </c>
      <c r="B17" s="6" t="s">
        <v>13</v>
      </c>
      <c r="C17" s="18">
        <v>23630</v>
      </c>
      <c r="D17" s="19">
        <v>4050.7200000000003</v>
      </c>
      <c r="E17" s="18">
        <v>4050.7200000000003</v>
      </c>
      <c r="F17" s="18">
        <v>4050.7199999999993</v>
      </c>
      <c r="G17" s="18">
        <f t="shared" si="0"/>
        <v>12152.16</v>
      </c>
    </row>
    <row r="18" spans="1:7" s="7" customFormat="1" ht="15">
      <c r="A18" s="5">
        <v>12</v>
      </c>
      <c r="B18" s="6" t="s">
        <v>14</v>
      </c>
      <c r="C18" s="18">
        <v>0</v>
      </c>
      <c r="D18" s="19">
        <v>0</v>
      </c>
      <c r="E18" s="18">
        <v>0</v>
      </c>
      <c r="F18" s="18">
        <v>0</v>
      </c>
      <c r="G18" s="18">
        <f t="shared" si="0"/>
        <v>0</v>
      </c>
    </row>
    <row r="19" spans="1:7" s="7" customFormat="1" ht="15">
      <c r="A19" s="5">
        <v>13</v>
      </c>
      <c r="B19" s="6" t="s">
        <v>15</v>
      </c>
      <c r="C19" s="18">
        <v>80340</v>
      </c>
      <c r="D19" s="19">
        <v>10801.92</v>
      </c>
      <c r="E19" s="18">
        <v>10801.92</v>
      </c>
      <c r="F19" s="18">
        <v>10801.920000000002</v>
      </c>
      <c r="G19" s="18">
        <f t="shared" si="0"/>
        <v>32405.760000000002</v>
      </c>
    </row>
    <row r="20" spans="1:7" s="7" customFormat="1" ht="15">
      <c r="A20" s="5">
        <v>14</v>
      </c>
      <c r="B20" s="6" t="s">
        <v>16</v>
      </c>
      <c r="C20" s="18">
        <v>61436</v>
      </c>
      <c r="D20" s="19">
        <v>9451.68</v>
      </c>
      <c r="E20" s="18">
        <v>9451.68</v>
      </c>
      <c r="F20" s="18">
        <v>9451.68</v>
      </c>
      <c r="G20" s="18">
        <f t="shared" si="0"/>
        <v>28355.04</v>
      </c>
    </row>
    <row r="21" spans="1:7" s="7" customFormat="1" ht="15">
      <c r="A21" s="5">
        <v>15</v>
      </c>
      <c r="B21" s="6" t="s">
        <v>17</v>
      </c>
      <c r="C21" s="18">
        <v>0</v>
      </c>
      <c r="D21" s="19">
        <v>0</v>
      </c>
      <c r="E21" s="18">
        <v>0</v>
      </c>
      <c r="F21" s="18">
        <v>0</v>
      </c>
      <c r="G21" s="18">
        <f t="shared" si="0"/>
        <v>0</v>
      </c>
    </row>
    <row r="22" spans="1:7" s="7" customFormat="1" ht="15">
      <c r="A22" s="5">
        <v>16</v>
      </c>
      <c r="B22" s="6" t="s">
        <v>18</v>
      </c>
      <c r="C22" s="18">
        <v>85066</v>
      </c>
      <c r="D22" s="19">
        <v>12827.28</v>
      </c>
      <c r="E22" s="18">
        <v>12827.28</v>
      </c>
      <c r="F22" s="18">
        <v>12827.280000000002</v>
      </c>
      <c r="G22" s="18">
        <f t="shared" si="0"/>
        <v>38481.840000000004</v>
      </c>
    </row>
    <row r="23" spans="1:7" s="7" customFormat="1" ht="15">
      <c r="A23" s="5">
        <v>17</v>
      </c>
      <c r="B23" s="6" t="s">
        <v>19</v>
      </c>
      <c r="C23" s="18">
        <v>444231</v>
      </c>
      <c r="D23" s="19">
        <v>65486.64000000001</v>
      </c>
      <c r="E23" s="18">
        <v>60085.68</v>
      </c>
      <c r="F23" s="18">
        <v>60760.799999999996</v>
      </c>
      <c r="G23" s="18">
        <f t="shared" si="0"/>
        <v>186333.12</v>
      </c>
    </row>
    <row r="24" spans="1:7" s="7" customFormat="1" ht="15">
      <c r="A24" s="5">
        <v>18</v>
      </c>
      <c r="B24" s="6" t="s">
        <v>20</v>
      </c>
      <c r="C24" s="18">
        <v>363891</v>
      </c>
      <c r="D24" s="19">
        <v>54684.72</v>
      </c>
      <c r="E24" s="18">
        <v>52659.36</v>
      </c>
      <c r="F24" s="18">
        <v>55359.840000000004</v>
      </c>
      <c r="G24" s="18">
        <f t="shared" si="0"/>
        <v>162703.92</v>
      </c>
    </row>
    <row r="25" spans="1:7" s="7" customFormat="1" ht="15">
      <c r="A25" s="5">
        <v>19</v>
      </c>
      <c r="B25" s="6" t="s">
        <v>21</v>
      </c>
      <c r="C25" s="18">
        <v>9452</v>
      </c>
      <c r="D25" s="19">
        <v>1350.24</v>
      </c>
      <c r="E25" s="18">
        <v>1350.24</v>
      </c>
      <c r="F25" s="18">
        <v>1350.2400000000002</v>
      </c>
      <c r="G25" s="18">
        <f t="shared" si="0"/>
        <v>4050.7200000000003</v>
      </c>
    </row>
    <row r="26" spans="1:7" s="7" customFormat="1" ht="15">
      <c r="A26" s="5">
        <v>20</v>
      </c>
      <c r="B26" s="6" t="s">
        <v>22</v>
      </c>
      <c r="C26" s="18">
        <v>113421</v>
      </c>
      <c r="D26" s="19">
        <v>17553.120000000003</v>
      </c>
      <c r="E26" s="18">
        <v>18228.239999999998</v>
      </c>
      <c r="F26" s="18">
        <v>16878.000000000007</v>
      </c>
      <c r="G26" s="18">
        <f t="shared" si="0"/>
        <v>52659.36000000001</v>
      </c>
    </row>
    <row r="27" spans="1:7" s="7" customFormat="1" ht="15">
      <c r="A27" s="5">
        <v>21</v>
      </c>
      <c r="B27" s="6" t="s">
        <v>23</v>
      </c>
      <c r="C27" s="18">
        <v>33081</v>
      </c>
      <c r="D27" s="19">
        <v>4725.84</v>
      </c>
      <c r="E27" s="18">
        <v>4725.84</v>
      </c>
      <c r="F27" s="18">
        <v>4725.84</v>
      </c>
      <c r="G27" s="18">
        <f t="shared" si="0"/>
        <v>14177.52</v>
      </c>
    </row>
    <row r="28" spans="1:7" s="9" customFormat="1" ht="12.75">
      <c r="A28" s="52" t="s">
        <v>24</v>
      </c>
      <c r="B28" s="53"/>
      <c r="C28" s="8">
        <f>SUM(C7:C27)</f>
        <v>1503000</v>
      </c>
      <c r="D28" s="8">
        <f>SUM(D7:D27)</f>
        <v>221439.36</v>
      </c>
      <c r="E28" s="8">
        <f>SUM(E7:E27)</f>
        <v>218738.87999999998</v>
      </c>
      <c r="F28" s="8">
        <f>SUM(F7:F27)</f>
        <v>220764.23999999996</v>
      </c>
      <c r="G28" s="8">
        <f>SUM(G7:G27)</f>
        <v>660942.48</v>
      </c>
    </row>
    <row r="30" ht="13.5">
      <c r="A30" s="24" t="s">
        <v>41</v>
      </c>
    </row>
  </sheetData>
  <sheetProtection/>
  <mergeCells count="8">
    <mergeCell ref="G5:G6"/>
    <mergeCell ref="A28:B28"/>
    <mergeCell ref="A1:E1"/>
    <mergeCell ref="A3:F3"/>
    <mergeCell ref="A5:A6"/>
    <mergeCell ref="B5:B6"/>
    <mergeCell ref="C5:C6"/>
    <mergeCell ref="D5:F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0"/>
  <sheetViews>
    <sheetView view="pageBreakPreview" zoomScaleSheetLayoutView="100" zoomScalePageLayoutView="0" workbookViewId="0" topLeftCell="A10">
      <selection activeCell="F7" sqref="F7:F27"/>
    </sheetView>
  </sheetViews>
  <sheetFormatPr defaultColWidth="9.28125" defaultRowHeight="12.75"/>
  <cols>
    <col min="1" max="1" width="4.00390625" style="10" customWidth="1"/>
    <col min="2" max="2" width="21.7109375" style="3" customWidth="1"/>
    <col min="3" max="3" width="15.28125" style="3" customWidth="1"/>
    <col min="4" max="4" width="15.7109375" style="1" customWidth="1"/>
    <col min="5" max="5" width="17.57421875" style="1" customWidth="1"/>
    <col min="6" max="6" width="14.28125" style="1" customWidth="1"/>
    <col min="7" max="7" width="14.7109375" style="1" customWidth="1"/>
    <col min="8" max="16384" width="9.28125" style="1" customWidth="1"/>
  </cols>
  <sheetData>
    <row r="1" spans="1:5" ht="36" customHeight="1">
      <c r="A1" s="54" t="s">
        <v>25</v>
      </c>
      <c r="B1" s="54"/>
      <c r="C1" s="54"/>
      <c r="D1" s="54"/>
      <c r="E1" s="54"/>
    </row>
    <row r="2" ht="13.5">
      <c r="A2" s="2"/>
    </row>
    <row r="3" spans="1:6" ht="12.75">
      <c r="A3" s="55" t="s">
        <v>40</v>
      </c>
      <c r="B3" s="55"/>
      <c r="C3" s="55"/>
      <c r="D3" s="55"/>
      <c r="E3" s="55"/>
      <c r="F3" s="55"/>
    </row>
    <row r="4" spans="1:6" ht="12.75">
      <c r="A4" s="4"/>
      <c r="B4" s="4"/>
      <c r="C4" s="4"/>
      <c r="D4" s="4"/>
      <c r="E4" s="4"/>
      <c r="F4" s="4"/>
    </row>
    <row r="5" spans="1:7" ht="38.25" customHeight="1">
      <c r="A5" s="56" t="s">
        <v>1</v>
      </c>
      <c r="B5" s="57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24" customHeight="1">
      <c r="A6" s="56"/>
      <c r="B6" s="57"/>
      <c r="C6" s="44"/>
      <c r="D6" s="11" t="s">
        <v>36</v>
      </c>
      <c r="E6" s="11" t="s">
        <v>37</v>
      </c>
      <c r="F6" s="11" t="s">
        <v>38</v>
      </c>
      <c r="G6" s="48"/>
    </row>
    <row r="7" spans="1:7" s="7" customFormat="1" ht="15">
      <c r="A7" s="5">
        <v>1</v>
      </c>
      <c r="B7" s="6" t="s">
        <v>3</v>
      </c>
      <c r="C7" s="18">
        <v>0</v>
      </c>
      <c r="D7" s="19">
        <v>0</v>
      </c>
      <c r="E7" s="18">
        <v>0</v>
      </c>
      <c r="F7" s="18">
        <v>0</v>
      </c>
      <c r="G7" s="18">
        <f>D7+E7+F7</f>
        <v>0</v>
      </c>
    </row>
    <row r="8" spans="1:7" s="7" customFormat="1" ht="15">
      <c r="A8" s="5">
        <v>2</v>
      </c>
      <c r="B8" s="6" t="s">
        <v>4</v>
      </c>
      <c r="C8" s="18">
        <v>810806</v>
      </c>
      <c r="D8" s="19">
        <v>67512</v>
      </c>
      <c r="E8" s="18">
        <v>67512</v>
      </c>
      <c r="F8" s="18">
        <v>67512</v>
      </c>
      <c r="G8" s="18">
        <f aca="true" t="shared" si="0" ref="G8:G27">D8+E8+F8</f>
        <v>202536</v>
      </c>
    </row>
    <row r="9" spans="1:7" s="7" customFormat="1" ht="15">
      <c r="A9" s="5">
        <v>3</v>
      </c>
      <c r="B9" s="6" t="s">
        <v>5</v>
      </c>
      <c r="C9" s="18">
        <v>999178</v>
      </c>
      <c r="D9" s="19">
        <v>83264.8</v>
      </c>
      <c r="E9" s="18">
        <v>83264.8</v>
      </c>
      <c r="F9" s="18">
        <v>81014.4</v>
      </c>
      <c r="G9" s="18">
        <f t="shared" si="0"/>
        <v>247544</v>
      </c>
    </row>
    <row r="10" spans="1:7" s="7" customFormat="1" ht="15">
      <c r="A10" s="5">
        <v>4</v>
      </c>
      <c r="B10" s="6" t="s">
        <v>6</v>
      </c>
      <c r="C10" s="18">
        <v>810144</v>
      </c>
      <c r="D10" s="19">
        <v>67512</v>
      </c>
      <c r="E10" s="18">
        <v>115955</v>
      </c>
      <c r="F10" s="18">
        <v>51364.333333333336</v>
      </c>
      <c r="G10" s="18">
        <f t="shared" si="0"/>
        <v>234831.33333333334</v>
      </c>
    </row>
    <row r="11" spans="1:7" s="7" customFormat="1" ht="15">
      <c r="A11" s="5">
        <v>5</v>
      </c>
      <c r="B11" s="6" t="s">
        <v>7</v>
      </c>
      <c r="C11" s="18">
        <v>0</v>
      </c>
      <c r="D11" s="19">
        <v>0</v>
      </c>
      <c r="E11" s="18">
        <v>0</v>
      </c>
      <c r="F11" s="18">
        <v>0</v>
      </c>
      <c r="G11" s="18">
        <f t="shared" si="0"/>
        <v>0</v>
      </c>
    </row>
    <row r="12" spans="1:7" s="7" customFormat="1" ht="15">
      <c r="A12" s="5">
        <v>6</v>
      </c>
      <c r="B12" s="6" t="s">
        <v>8</v>
      </c>
      <c r="C12" s="18">
        <v>2133380</v>
      </c>
      <c r="D12" s="19">
        <v>177781.6</v>
      </c>
      <c r="E12" s="18">
        <v>227830</v>
      </c>
      <c r="F12" s="18">
        <v>159992.25</v>
      </c>
      <c r="G12" s="18">
        <f t="shared" si="0"/>
        <v>565603.85</v>
      </c>
    </row>
    <row r="13" spans="1:7" s="7" customFormat="1" ht="15">
      <c r="A13" s="5">
        <v>7</v>
      </c>
      <c r="B13" s="6" t="s">
        <v>9</v>
      </c>
      <c r="C13" s="18">
        <v>2322413</v>
      </c>
      <c r="D13" s="19">
        <v>193534.40000000002</v>
      </c>
      <c r="E13" s="18">
        <v>255638.8</v>
      </c>
      <c r="F13" s="18">
        <v>165331.6</v>
      </c>
      <c r="G13" s="18">
        <f t="shared" si="0"/>
        <v>614504.8</v>
      </c>
    </row>
    <row r="14" spans="1:7" s="7" customFormat="1" ht="15">
      <c r="A14" s="5">
        <v>8</v>
      </c>
      <c r="B14" s="6" t="s">
        <v>10</v>
      </c>
      <c r="C14" s="18">
        <v>0</v>
      </c>
      <c r="D14" s="19">
        <v>0</v>
      </c>
      <c r="E14" s="18">
        <v>0</v>
      </c>
      <c r="F14" s="18">
        <v>0</v>
      </c>
      <c r="G14" s="18">
        <f t="shared" si="0"/>
        <v>0</v>
      </c>
    </row>
    <row r="15" spans="1:7" s="7" customFormat="1" ht="15">
      <c r="A15" s="5">
        <v>9</v>
      </c>
      <c r="B15" s="6" t="s">
        <v>11</v>
      </c>
      <c r="C15" s="18">
        <v>1107197</v>
      </c>
      <c r="D15" s="19">
        <v>92266.40000000001</v>
      </c>
      <c r="E15" s="18">
        <v>152266.40000000002</v>
      </c>
      <c r="F15" s="18">
        <v>72266.39999999997</v>
      </c>
      <c r="G15" s="18">
        <f t="shared" si="0"/>
        <v>316799.2</v>
      </c>
    </row>
    <row r="16" spans="1:7" s="7" customFormat="1" ht="15">
      <c r="A16" s="5">
        <v>10</v>
      </c>
      <c r="B16" s="6" t="s">
        <v>12</v>
      </c>
      <c r="C16" s="18">
        <v>0</v>
      </c>
      <c r="D16" s="19">
        <v>0</v>
      </c>
      <c r="E16" s="18">
        <v>0</v>
      </c>
      <c r="F16" s="18">
        <v>0</v>
      </c>
      <c r="G16" s="18">
        <f t="shared" si="0"/>
        <v>0</v>
      </c>
    </row>
    <row r="17" spans="1:7" s="7" customFormat="1" ht="15">
      <c r="A17" s="5">
        <v>11</v>
      </c>
      <c r="B17" s="6" t="s">
        <v>13</v>
      </c>
      <c r="C17" s="18">
        <v>945168</v>
      </c>
      <c r="D17" s="19">
        <v>78764</v>
      </c>
      <c r="E17" s="18">
        <v>134473</v>
      </c>
      <c r="F17" s="18">
        <v>78764</v>
      </c>
      <c r="G17" s="18">
        <f t="shared" si="0"/>
        <v>292001</v>
      </c>
    </row>
    <row r="18" spans="1:7" s="7" customFormat="1" ht="15">
      <c r="A18" s="5">
        <v>12</v>
      </c>
      <c r="B18" s="6" t="s">
        <v>14</v>
      </c>
      <c r="C18" s="18">
        <v>0</v>
      </c>
      <c r="D18" s="19">
        <v>0</v>
      </c>
      <c r="E18" s="18">
        <v>0</v>
      </c>
      <c r="F18" s="18">
        <v>0</v>
      </c>
      <c r="G18" s="18">
        <f t="shared" si="0"/>
        <v>0</v>
      </c>
    </row>
    <row r="19" spans="1:7" s="7" customFormat="1" ht="15">
      <c r="A19" s="5">
        <v>13</v>
      </c>
      <c r="B19" s="6" t="s">
        <v>15</v>
      </c>
      <c r="C19" s="18">
        <v>1782317</v>
      </c>
      <c r="D19" s="19">
        <v>148526.4</v>
      </c>
      <c r="E19" s="18">
        <v>148526.4</v>
      </c>
      <c r="F19" s="18">
        <v>148526.39999999997</v>
      </c>
      <c r="G19" s="18">
        <f t="shared" si="0"/>
        <v>445579.19999999995</v>
      </c>
    </row>
    <row r="20" spans="1:7" s="7" customFormat="1" ht="15">
      <c r="A20" s="5">
        <v>14</v>
      </c>
      <c r="B20" s="6" t="s">
        <v>16</v>
      </c>
      <c r="C20" s="18">
        <v>1242221</v>
      </c>
      <c r="D20" s="19">
        <v>103518.40000000001</v>
      </c>
      <c r="E20" s="18">
        <v>178518.40000000002</v>
      </c>
      <c r="F20" s="18">
        <v>94143.39999999997</v>
      </c>
      <c r="G20" s="18">
        <f t="shared" si="0"/>
        <v>376180.2</v>
      </c>
    </row>
    <row r="21" spans="1:7" s="7" customFormat="1" ht="15">
      <c r="A21" s="5">
        <v>15</v>
      </c>
      <c r="B21" s="6" t="s">
        <v>17</v>
      </c>
      <c r="C21" s="18">
        <v>0</v>
      </c>
      <c r="D21" s="19">
        <v>0</v>
      </c>
      <c r="E21" s="18">
        <v>0</v>
      </c>
      <c r="F21" s="18">
        <v>0</v>
      </c>
      <c r="G21" s="18">
        <f t="shared" si="0"/>
        <v>0</v>
      </c>
    </row>
    <row r="22" spans="1:7" s="7" customFormat="1" ht="15">
      <c r="A22" s="5">
        <v>16</v>
      </c>
      <c r="B22" s="6" t="s">
        <v>18</v>
      </c>
      <c r="C22" s="18">
        <v>756135</v>
      </c>
      <c r="D22" s="19">
        <v>63011.200000000004</v>
      </c>
      <c r="E22" s="18">
        <v>63011.200000000004</v>
      </c>
      <c r="F22" s="18">
        <v>63011.2</v>
      </c>
      <c r="G22" s="18">
        <f t="shared" si="0"/>
        <v>189033.6</v>
      </c>
    </row>
    <row r="23" spans="1:7" s="7" customFormat="1" ht="15">
      <c r="A23" s="5">
        <v>17</v>
      </c>
      <c r="B23" s="6" t="s">
        <v>19</v>
      </c>
      <c r="C23" s="18">
        <v>12611243</v>
      </c>
      <c r="D23" s="19">
        <v>1050936.7999999998</v>
      </c>
      <c r="E23" s="18">
        <v>1046436</v>
      </c>
      <c r="F23" s="18">
        <v>1044185.6</v>
      </c>
      <c r="G23" s="18">
        <f t="shared" si="0"/>
        <v>3141558.4</v>
      </c>
    </row>
    <row r="24" spans="1:7" s="7" customFormat="1" ht="15">
      <c r="A24" s="5">
        <v>18</v>
      </c>
      <c r="B24" s="6" t="s">
        <v>20</v>
      </c>
      <c r="C24" s="18">
        <v>3078549</v>
      </c>
      <c r="D24" s="19">
        <v>256545.60000000003</v>
      </c>
      <c r="E24" s="18">
        <v>254295.2</v>
      </c>
      <c r="F24" s="18">
        <v>256545.6</v>
      </c>
      <c r="G24" s="18">
        <f t="shared" si="0"/>
        <v>767386.4</v>
      </c>
    </row>
    <row r="25" spans="1:7" s="7" customFormat="1" ht="15">
      <c r="A25" s="5">
        <v>19</v>
      </c>
      <c r="B25" s="6" t="s">
        <v>21</v>
      </c>
      <c r="C25" s="18">
        <v>2754490</v>
      </c>
      <c r="D25" s="19">
        <v>229540.8</v>
      </c>
      <c r="E25" s="18">
        <v>227290.4</v>
      </c>
      <c r="F25" s="18">
        <v>229540.8</v>
      </c>
      <c r="G25" s="18">
        <f t="shared" si="0"/>
        <v>686372</v>
      </c>
    </row>
    <row r="26" spans="1:7" s="7" customFormat="1" ht="15">
      <c r="A26" s="5">
        <v>20</v>
      </c>
      <c r="B26" s="6" t="s">
        <v>22</v>
      </c>
      <c r="C26" s="18">
        <v>3240576</v>
      </c>
      <c r="D26" s="19">
        <v>270048</v>
      </c>
      <c r="E26" s="18">
        <v>437704</v>
      </c>
      <c r="F26" s="18">
        <v>235729.2</v>
      </c>
      <c r="G26" s="18">
        <f t="shared" si="0"/>
        <v>943481.2</v>
      </c>
    </row>
    <row r="27" spans="1:7" s="7" customFormat="1" ht="15">
      <c r="A27" s="5">
        <v>21</v>
      </c>
      <c r="B27" s="6" t="s">
        <v>23</v>
      </c>
      <c r="C27" s="18">
        <v>1026183</v>
      </c>
      <c r="D27" s="19">
        <v>85515.2</v>
      </c>
      <c r="E27" s="18">
        <v>120515.2</v>
      </c>
      <c r="F27" s="18">
        <v>85515.2</v>
      </c>
      <c r="G27" s="18">
        <f t="shared" si="0"/>
        <v>291545.6</v>
      </c>
    </row>
    <row r="28" spans="1:9" s="9" customFormat="1" ht="12.75">
      <c r="A28" s="52" t="s">
        <v>24</v>
      </c>
      <c r="B28" s="53"/>
      <c r="C28" s="8">
        <f>SUM(C7:C27)</f>
        <v>35620000</v>
      </c>
      <c r="D28" s="8">
        <f>SUM(D7:D27)</f>
        <v>2968277.6</v>
      </c>
      <c r="E28" s="8">
        <f>SUM(E7:E27)</f>
        <v>3513236.8000000003</v>
      </c>
      <c r="F28" s="8">
        <f>SUM(F7:F27)</f>
        <v>2833442.3833333333</v>
      </c>
      <c r="G28" s="8">
        <f>SUM(G7:G27)</f>
        <v>9314956.783333333</v>
      </c>
      <c r="I28" s="9" t="s">
        <v>43</v>
      </c>
    </row>
    <row r="30" ht="13.5">
      <c r="A30" s="24" t="s">
        <v>41</v>
      </c>
    </row>
  </sheetData>
  <sheetProtection/>
  <mergeCells count="8">
    <mergeCell ref="G5:G6"/>
    <mergeCell ref="A28:B28"/>
    <mergeCell ref="A1:E1"/>
    <mergeCell ref="A5:A6"/>
    <mergeCell ref="B5:B6"/>
    <mergeCell ref="C5:C6"/>
    <mergeCell ref="A3:F3"/>
    <mergeCell ref="D5:F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view="pageBreakPreview" zoomScaleSheetLayoutView="100" zoomScalePageLayoutView="0" workbookViewId="0" topLeftCell="A7">
      <selection activeCell="A30" sqref="A30"/>
    </sheetView>
  </sheetViews>
  <sheetFormatPr defaultColWidth="9.28125" defaultRowHeight="12.75"/>
  <cols>
    <col min="1" max="1" width="4.00390625" style="10" customWidth="1"/>
    <col min="2" max="2" width="21.7109375" style="3" customWidth="1"/>
    <col min="3" max="3" width="15.28125" style="3" customWidth="1"/>
    <col min="4" max="4" width="15.7109375" style="1" customWidth="1"/>
    <col min="5" max="5" width="17.57421875" style="1" customWidth="1"/>
    <col min="6" max="6" width="14.28125" style="1" customWidth="1"/>
    <col min="7" max="7" width="14.7109375" style="1" customWidth="1"/>
    <col min="8" max="16384" width="9.28125" style="1" customWidth="1"/>
  </cols>
  <sheetData>
    <row r="1" spans="1:5" ht="36" customHeight="1">
      <c r="A1" s="54" t="s">
        <v>30</v>
      </c>
      <c r="B1" s="54"/>
      <c r="C1" s="54"/>
      <c r="D1" s="54"/>
      <c r="E1" s="54"/>
    </row>
    <row r="2" ht="13.5">
      <c r="A2" s="2"/>
    </row>
    <row r="3" spans="1:6" ht="12.75">
      <c r="A3" s="55" t="s">
        <v>40</v>
      </c>
      <c r="B3" s="55"/>
      <c r="C3" s="55"/>
      <c r="D3" s="55"/>
      <c r="E3" s="55"/>
      <c r="F3" s="55"/>
    </row>
    <row r="4" spans="1:6" ht="12.75">
      <c r="A4" s="4"/>
      <c r="B4" s="4"/>
      <c r="C4" s="4"/>
      <c r="D4" s="4"/>
      <c r="E4" s="4"/>
      <c r="F4" s="4"/>
    </row>
    <row r="5" spans="1:7" ht="38.25" customHeight="1">
      <c r="A5" s="56" t="s">
        <v>1</v>
      </c>
      <c r="B5" s="57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24" customHeight="1">
      <c r="A6" s="56"/>
      <c r="B6" s="57"/>
      <c r="C6" s="44"/>
      <c r="D6" s="11" t="s">
        <v>36</v>
      </c>
      <c r="E6" s="11" t="s">
        <v>37</v>
      </c>
      <c r="F6" s="11" t="s">
        <v>38</v>
      </c>
      <c r="G6" s="48"/>
    </row>
    <row r="7" spans="1:7" s="7" customFormat="1" ht="15">
      <c r="A7" s="5">
        <v>1</v>
      </c>
      <c r="B7" s="6" t="s">
        <v>3</v>
      </c>
      <c r="C7" s="18"/>
      <c r="D7" s="19"/>
      <c r="E7" s="18"/>
      <c r="F7" s="18"/>
      <c r="G7" s="18">
        <f>D7+E7+F7</f>
        <v>0</v>
      </c>
    </row>
    <row r="8" spans="1:7" s="7" customFormat="1" ht="15">
      <c r="A8" s="5">
        <v>2</v>
      </c>
      <c r="B8" s="6" t="s">
        <v>4</v>
      </c>
      <c r="C8" s="18"/>
      <c r="D8" s="19"/>
      <c r="E8" s="18"/>
      <c r="F8" s="18"/>
      <c r="G8" s="18">
        <f aca="true" t="shared" si="0" ref="G8:G27">D8+E8+F8</f>
        <v>0</v>
      </c>
    </row>
    <row r="9" spans="1:7" s="7" customFormat="1" ht="15">
      <c r="A9" s="5">
        <v>3</v>
      </c>
      <c r="B9" s="6" t="s">
        <v>5</v>
      </c>
      <c r="C9" s="18"/>
      <c r="D9" s="19"/>
      <c r="E9" s="18"/>
      <c r="F9" s="18"/>
      <c r="G9" s="18">
        <f t="shared" si="0"/>
        <v>0</v>
      </c>
    </row>
    <row r="10" spans="1:7" s="7" customFormat="1" ht="15">
      <c r="A10" s="5">
        <v>4</v>
      </c>
      <c r="B10" s="6" t="s">
        <v>6</v>
      </c>
      <c r="C10" s="18"/>
      <c r="D10" s="19"/>
      <c r="E10" s="18"/>
      <c r="F10" s="18"/>
      <c r="G10" s="18">
        <f t="shared" si="0"/>
        <v>0</v>
      </c>
    </row>
    <row r="11" spans="1:7" s="7" customFormat="1" ht="15">
      <c r="A11" s="5">
        <v>5</v>
      </c>
      <c r="B11" s="6" t="s">
        <v>7</v>
      </c>
      <c r="C11" s="18"/>
      <c r="D11" s="19"/>
      <c r="E11" s="18"/>
      <c r="F11" s="18"/>
      <c r="G11" s="18">
        <f t="shared" si="0"/>
        <v>0</v>
      </c>
    </row>
    <row r="12" spans="1:7" s="7" customFormat="1" ht="15">
      <c r="A12" s="5">
        <v>6</v>
      </c>
      <c r="B12" s="6" t="s">
        <v>8</v>
      </c>
      <c r="C12" s="18"/>
      <c r="D12" s="19"/>
      <c r="E12" s="18"/>
      <c r="F12" s="18"/>
      <c r="G12" s="18">
        <f t="shared" si="0"/>
        <v>0</v>
      </c>
    </row>
    <row r="13" spans="1:7" s="7" customFormat="1" ht="15">
      <c r="A13" s="5">
        <v>7</v>
      </c>
      <c r="B13" s="6" t="s">
        <v>9</v>
      </c>
      <c r="C13" s="18"/>
      <c r="D13" s="19"/>
      <c r="E13" s="18"/>
      <c r="F13" s="18"/>
      <c r="G13" s="18">
        <f t="shared" si="0"/>
        <v>0</v>
      </c>
    </row>
    <row r="14" spans="1:7" s="7" customFormat="1" ht="15">
      <c r="A14" s="5">
        <v>8</v>
      </c>
      <c r="B14" s="6" t="s">
        <v>10</v>
      </c>
      <c r="C14" s="18"/>
      <c r="D14" s="19"/>
      <c r="E14" s="18"/>
      <c r="F14" s="18"/>
      <c r="G14" s="18">
        <f t="shared" si="0"/>
        <v>0</v>
      </c>
    </row>
    <row r="15" spans="1:7" s="7" customFormat="1" ht="15">
      <c r="A15" s="5">
        <v>9</v>
      </c>
      <c r="B15" s="6" t="s">
        <v>11</v>
      </c>
      <c r="C15" s="18"/>
      <c r="D15" s="19"/>
      <c r="E15" s="18"/>
      <c r="F15" s="18"/>
      <c r="G15" s="18">
        <f t="shared" si="0"/>
        <v>0</v>
      </c>
    </row>
    <row r="16" spans="1:7" s="7" customFormat="1" ht="15">
      <c r="A16" s="5">
        <v>10</v>
      </c>
      <c r="B16" s="6" t="s">
        <v>12</v>
      </c>
      <c r="C16" s="18"/>
      <c r="D16" s="19"/>
      <c r="E16" s="18"/>
      <c r="F16" s="18"/>
      <c r="G16" s="18">
        <f t="shared" si="0"/>
        <v>0</v>
      </c>
    </row>
    <row r="17" spans="1:7" s="7" customFormat="1" ht="15">
      <c r="A17" s="5">
        <v>11</v>
      </c>
      <c r="B17" s="6" t="s">
        <v>13</v>
      </c>
      <c r="C17" s="18"/>
      <c r="D17" s="19"/>
      <c r="E17" s="18"/>
      <c r="F17" s="18"/>
      <c r="G17" s="18">
        <f t="shared" si="0"/>
        <v>0</v>
      </c>
    </row>
    <row r="18" spans="1:7" s="7" customFormat="1" ht="15">
      <c r="A18" s="5">
        <v>12</v>
      </c>
      <c r="B18" s="6" t="s">
        <v>14</v>
      </c>
      <c r="C18" s="18"/>
      <c r="D18" s="19"/>
      <c r="E18" s="18"/>
      <c r="F18" s="18"/>
      <c r="G18" s="18">
        <f t="shared" si="0"/>
        <v>0</v>
      </c>
    </row>
    <row r="19" spans="1:7" s="7" customFormat="1" ht="15">
      <c r="A19" s="5">
        <v>13</v>
      </c>
      <c r="B19" s="6" t="s">
        <v>15</v>
      </c>
      <c r="C19" s="18"/>
      <c r="D19" s="19"/>
      <c r="E19" s="18"/>
      <c r="F19" s="18"/>
      <c r="G19" s="18">
        <f t="shared" si="0"/>
        <v>0</v>
      </c>
    </row>
    <row r="20" spans="1:7" s="7" customFormat="1" ht="15">
      <c r="A20" s="5">
        <v>14</v>
      </c>
      <c r="B20" s="6" t="s">
        <v>16</v>
      </c>
      <c r="C20" s="18"/>
      <c r="D20" s="19"/>
      <c r="E20" s="18"/>
      <c r="F20" s="18"/>
      <c r="G20" s="18">
        <f t="shared" si="0"/>
        <v>0</v>
      </c>
    </row>
    <row r="21" spans="1:7" s="7" customFormat="1" ht="15">
      <c r="A21" s="5">
        <v>15</v>
      </c>
      <c r="B21" s="6" t="s">
        <v>17</v>
      </c>
      <c r="C21" s="18"/>
      <c r="D21" s="19"/>
      <c r="E21" s="18"/>
      <c r="F21" s="18"/>
      <c r="G21" s="18">
        <f t="shared" si="0"/>
        <v>0</v>
      </c>
    </row>
    <row r="22" spans="1:7" s="7" customFormat="1" ht="15">
      <c r="A22" s="5">
        <v>16</v>
      </c>
      <c r="B22" s="6" t="s">
        <v>18</v>
      </c>
      <c r="C22" s="18"/>
      <c r="D22" s="19"/>
      <c r="E22" s="18"/>
      <c r="F22" s="18"/>
      <c r="G22" s="18">
        <f t="shared" si="0"/>
        <v>0</v>
      </c>
    </row>
    <row r="23" spans="1:7" s="7" customFormat="1" ht="15">
      <c r="A23" s="5">
        <v>17</v>
      </c>
      <c r="B23" s="6" t="s">
        <v>19</v>
      </c>
      <c r="C23" s="18"/>
      <c r="D23" s="19"/>
      <c r="E23" s="18"/>
      <c r="F23" s="18"/>
      <c r="G23" s="18">
        <f t="shared" si="0"/>
        <v>0</v>
      </c>
    </row>
    <row r="24" spans="1:7" s="7" customFormat="1" ht="15">
      <c r="A24" s="5">
        <v>18</v>
      </c>
      <c r="B24" s="6" t="s">
        <v>20</v>
      </c>
      <c r="C24" s="18"/>
      <c r="D24" s="19"/>
      <c r="E24" s="18"/>
      <c r="F24" s="18"/>
      <c r="G24" s="18">
        <f t="shared" si="0"/>
        <v>0</v>
      </c>
    </row>
    <row r="25" spans="1:7" s="7" customFormat="1" ht="15">
      <c r="A25" s="5">
        <v>19</v>
      </c>
      <c r="B25" s="6" t="s">
        <v>21</v>
      </c>
      <c r="C25" s="18"/>
      <c r="D25" s="19"/>
      <c r="E25" s="18"/>
      <c r="F25" s="18"/>
      <c r="G25" s="18">
        <f t="shared" si="0"/>
        <v>0</v>
      </c>
    </row>
    <row r="26" spans="1:7" s="7" customFormat="1" ht="15">
      <c r="A26" s="5">
        <v>20</v>
      </c>
      <c r="B26" s="6" t="s">
        <v>22</v>
      </c>
      <c r="C26" s="18"/>
      <c r="D26" s="19"/>
      <c r="E26" s="18"/>
      <c r="F26" s="18"/>
      <c r="G26" s="18">
        <f t="shared" si="0"/>
        <v>0</v>
      </c>
    </row>
    <row r="27" spans="1:7" s="7" customFormat="1" ht="15">
      <c r="A27" s="5">
        <v>21</v>
      </c>
      <c r="B27" s="6" t="s">
        <v>23</v>
      </c>
      <c r="C27" s="18"/>
      <c r="D27" s="19"/>
      <c r="E27" s="18"/>
      <c r="F27" s="18"/>
      <c r="G27" s="18">
        <f t="shared" si="0"/>
        <v>0</v>
      </c>
    </row>
    <row r="28" spans="1:7" s="9" customFormat="1" ht="12.75">
      <c r="A28" s="52" t="s">
        <v>24</v>
      </c>
      <c r="B28" s="53"/>
      <c r="C28" s="8">
        <f>SUM(C7:C27)</f>
        <v>0</v>
      </c>
      <c r="D28" s="8">
        <f>SUM(D7:D27)</f>
        <v>0</v>
      </c>
      <c r="E28" s="8">
        <f>SUM(E7:E27)</f>
        <v>0</v>
      </c>
      <c r="F28" s="8">
        <f>SUM(F7:F27)</f>
        <v>0</v>
      </c>
      <c r="G28" s="8">
        <f>SUM(G7:G27)</f>
        <v>0</v>
      </c>
    </row>
    <row r="30" ht="13.5">
      <c r="A30" s="10" t="s">
        <v>41</v>
      </c>
    </row>
  </sheetData>
  <sheetProtection/>
  <mergeCells count="8">
    <mergeCell ref="G5:G6"/>
    <mergeCell ref="A28:B28"/>
    <mergeCell ref="A1:E1"/>
    <mergeCell ref="A3:F3"/>
    <mergeCell ref="A5:A6"/>
    <mergeCell ref="B5:B6"/>
    <mergeCell ref="C5:C6"/>
    <mergeCell ref="D5:F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view="pageBreakPreview" zoomScaleSheetLayoutView="100" zoomScalePageLayoutView="0" workbookViewId="0" topLeftCell="A7">
      <selection activeCell="J13" sqref="J13"/>
    </sheetView>
  </sheetViews>
  <sheetFormatPr defaultColWidth="9.28125" defaultRowHeight="12.75"/>
  <cols>
    <col min="1" max="1" width="4.00390625" style="10" customWidth="1"/>
    <col min="2" max="2" width="21.7109375" style="3" customWidth="1"/>
    <col min="3" max="3" width="15.28125" style="3" customWidth="1"/>
    <col min="4" max="4" width="15.7109375" style="1" customWidth="1"/>
    <col min="5" max="5" width="17.57421875" style="1" customWidth="1"/>
    <col min="6" max="6" width="14.28125" style="1" customWidth="1"/>
    <col min="7" max="7" width="14.7109375" style="1" customWidth="1"/>
    <col min="8" max="16384" width="9.28125" style="1" customWidth="1"/>
  </cols>
  <sheetData>
    <row r="1" spans="1:5" ht="36" customHeight="1">
      <c r="A1" s="54" t="s">
        <v>31</v>
      </c>
      <c r="B1" s="54"/>
      <c r="C1" s="54"/>
      <c r="D1" s="54"/>
      <c r="E1" s="54"/>
    </row>
    <row r="2" ht="13.5">
      <c r="A2" s="2"/>
    </row>
    <row r="3" spans="1:6" ht="12.75">
      <c r="A3" s="55" t="s">
        <v>40</v>
      </c>
      <c r="B3" s="55"/>
      <c r="C3" s="55"/>
      <c r="D3" s="55"/>
      <c r="E3" s="55"/>
      <c r="F3" s="55"/>
    </row>
    <row r="4" spans="1:6" ht="12.75">
      <c r="A4" s="4"/>
      <c r="B4" s="4"/>
      <c r="C4" s="4"/>
      <c r="D4" s="4"/>
      <c r="E4" s="4"/>
      <c r="F4" s="4"/>
    </row>
    <row r="5" spans="1:7" ht="38.25" customHeight="1">
      <c r="A5" s="56" t="s">
        <v>1</v>
      </c>
      <c r="B5" s="57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24" customHeight="1">
      <c r="A6" s="56"/>
      <c r="B6" s="57"/>
      <c r="C6" s="44"/>
      <c r="D6" s="11" t="s">
        <v>36</v>
      </c>
      <c r="E6" s="11" t="s">
        <v>37</v>
      </c>
      <c r="F6" s="11" t="s">
        <v>38</v>
      </c>
      <c r="G6" s="48"/>
    </row>
    <row r="7" spans="1:7" s="7" customFormat="1" ht="15">
      <c r="A7" s="5">
        <v>1</v>
      </c>
      <c r="B7" s="6" t="s">
        <v>3</v>
      </c>
      <c r="C7" s="18">
        <v>0</v>
      </c>
      <c r="D7" s="19"/>
      <c r="E7" s="18"/>
      <c r="F7" s="18"/>
      <c r="G7" s="18">
        <f>D7+E7+F7</f>
        <v>0</v>
      </c>
    </row>
    <row r="8" spans="1:7" s="7" customFormat="1" ht="15">
      <c r="A8" s="5">
        <v>2</v>
      </c>
      <c r="B8" s="6" t="s">
        <v>4</v>
      </c>
      <c r="C8" s="18">
        <v>0</v>
      </c>
      <c r="D8" s="19"/>
      <c r="E8" s="18"/>
      <c r="F8" s="18"/>
      <c r="G8" s="18">
        <f aca="true" t="shared" si="0" ref="G8:G27">D8+E8+F8</f>
        <v>0</v>
      </c>
    </row>
    <row r="9" spans="1:7" s="7" customFormat="1" ht="15">
      <c r="A9" s="5">
        <v>3</v>
      </c>
      <c r="B9" s="6" t="s">
        <v>5</v>
      </c>
      <c r="C9" s="18">
        <v>0</v>
      </c>
      <c r="D9" s="19"/>
      <c r="E9" s="18"/>
      <c r="F9" s="18"/>
      <c r="G9" s="18">
        <f t="shared" si="0"/>
        <v>0</v>
      </c>
    </row>
    <row r="10" spans="1:7" s="7" customFormat="1" ht="15">
      <c r="A10" s="5">
        <v>4</v>
      </c>
      <c r="B10" s="6" t="s">
        <v>6</v>
      </c>
      <c r="C10" s="18">
        <v>0</v>
      </c>
      <c r="D10" s="19"/>
      <c r="E10" s="18"/>
      <c r="F10" s="18"/>
      <c r="G10" s="18">
        <f t="shared" si="0"/>
        <v>0</v>
      </c>
    </row>
    <row r="11" spans="1:7" s="7" customFormat="1" ht="15">
      <c r="A11" s="5">
        <v>5</v>
      </c>
      <c r="B11" s="6" t="s">
        <v>7</v>
      </c>
      <c r="C11" s="18">
        <v>0</v>
      </c>
      <c r="D11" s="19"/>
      <c r="E11" s="18"/>
      <c r="F11" s="18"/>
      <c r="G11" s="18">
        <f t="shared" si="0"/>
        <v>0</v>
      </c>
    </row>
    <row r="12" spans="1:7" s="7" customFormat="1" ht="15">
      <c r="A12" s="5">
        <v>6</v>
      </c>
      <c r="B12" s="6" t="s">
        <v>8</v>
      </c>
      <c r="C12" s="18">
        <v>0</v>
      </c>
      <c r="D12" s="19"/>
      <c r="E12" s="18"/>
      <c r="F12" s="18"/>
      <c r="G12" s="18">
        <f t="shared" si="0"/>
        <v>0</v>
      </c>
    </row>
    <row r="13" spans="1:7" s="7" customFormat="1" ht="15">
      <c r="A13" s="5">
        <v>7</v>
      </c>
      <c r="B13" s="6" t="s">
        <v>9</v>
      </c>
      <c r="C13" s="18">
        <v>0</v>
      </c>
      <c r="D13" s="19"/>
      <c r="E13" s="18"/>
      <c r="F13" s="18"/>
      <c r="G13" s="18">
        <f t="shared" si="0"/>
        <v>0</v>
      </c>
    </row>
    <row r="14" spans="1:7" s="7" customFormat="1" ht="15">
      <c r="A14" s="5">
        <v>8</v>
      </c>
      <c r="B14" s="6" t="s">
        <v>10</v>
      </c>
      <c r="C14" s="18">
        <v>50400</v>
      </c>
      <c r="D14" s="19"/>
      <c r="E14" s="18"/>
      <c r="F14" s="18"/>
      <c r="G14" s="18">
        <f t="shared" si="0"/>
        <v>0</v>
      </c>
    </row>
    <row r="15" spans="1:7" s="7" customFormat="1" ht="15">
      <c r="A15" s="5">
        <v>9</v>
      </c>
      <c r="B15" s="6" t="s">
        <v>11</v>
      </c>
      <c r="C15" s="18">
        <v>0</v>
      </c>
      <c r="D15" s="19"/>
      <c r="E15" s="18"/>
      <c r="F15" s="18"/>
      <c r="G15" s="18">
        <f t="shared" si="0"/>
        <v>0</v>
      </c>
    </row>
    <row r="16" spans="1:7" s="7" customFormat="1" ht="15">
      <c r="A16" s="5">
        <v>10</v>
      </c>
      <c r="B16" s="6" t="s">
        <v>12</v>
      </c>
      <c r="C16" s="18">
        <v>0</v>
      </c>
      <c r="D16" s="19"/>
      <c r="E16" s="18"/>
      <c r="F16" s="18"/>
      <c r="G16" s="18">
        <f t="shared" si="0"/>
        <v>0</v>
      </c>
    </row>
    <row r="17" spans="1:7" s="7" customFormat="1" ht="15">
      <c r="A17" s="5">
        <v>11</v>
      </c>
      <c r="B17" s="6" t="s">
        <v>13</v>
      </c>
      <c r="C17" s="18">
        <v>0</v>
      </c>
      <c r="D17" s="19"/>
      <c r="E17" s="18"/>
      <c r="F17" s="18"/>
      <c r="G17" s="18">
        <f t="shared" si="0"/>
        <v>0</v>
      </c>
    </row>
    <row r="18" spans="1:7" s="7" customFormat="1" ht="15">
      <c r="A18" s="5">
        <v>12</v>
      </c>
      <c r="B18" s="6" t="s">
        <v>14</v>
      </c>
      <c r="C18" s="18">
        <v>0</v>
      </c>
      <c r="D18" s="19"/>
      <c r="E18" s="18"/>
      <c r="F18" s="18"/>
      <c r="G18" s="18">
        <f t="shared" si="0"/>
        <v>0</v>
      </c>
    </row>
    <row r="19" spans="1:7" s="7" customFormat="1" ht="15">
      <c r="A19" s="5">
        <v>13</v>
      </c>
      <c r="B19" s="6" t="s">
        <v>15</v>
      </c>
      <c r="C19" s="18">
        <v>0</v>
      </c>
      <c r="D19" s="19"/>
      <c r="E19" s="18"/>
      <c r="F19" s="18"/>
      <c r="G19" s="18">
        <f t="shared" si="0"/>
        <v>0</v>
      </c>
    </row>
    <row r="20" spans="1:7" s="7" customFormat="1" ht="15">
      <c r="A20" s="5">
        <v>14</v>
      </c>
      <c r="B20" s="6" t="s">
        <v>16</v>
      </c>
      <c r="C20" s="18">
        <v>0</v>
      </c>
      <c r="D20" s="19"/>
      <c r="E20" s="18"/>
      <c r="F20" s="18"/>
      <c r="G20" s="18">
        <f t="shared" si="0"/>
        <v>0</v>
      </c>
    </row>
    <row r="21" spans="1:7" s="7" customFormat="1" ht="15">
      <c r="A21" s="5">
        <v>15</v>
      </c>
      <c r="B21" s="6" t="s">
        <v>17</v>
      </c>
      <c r="C21" s="18">
        <v>0</v>
      </c>
      <c r="D21" s="19"/>
      <c r="E21" s="18"/>
      <c r="F21" s="18"/>
      <c r="G21" s="18">
        <f t="shared" si="0"/>
        <v>0</v>
      </c>
    </row>
    <row r="22" spans="1:7" s="7" customFormat="1" ht="15">
      <c r="A22" s="5">
        <v>16</v>
      </c>
      <c r="B22" s="6" t="s">
        <v>18</v>
      </c>
      <c r="C22" s="18">
        <v>0</v>
      </c>
      <c r="D22" s="19"/>
      <c r="E22" s="18"/>
      <c r="F22" s="18"/>
      <c r="G22" s="18">
        <f t="shared" si="0"/>
        <v>0</v>
      </c>
    </row>
    <row r="23" spans="1:7" s="7" customFormat="1" ht="15">
      <c r="A23" s="5">
        <v>17</v>
      </c>
      <c r="B23" s="6" t="s">
        <v>19</v>
      </c>
      <c r="C23" s="18">
        <v>0</v>
      </c>
      <c r="D23" s="19"/>
      <c r="E23" s="18"/>
      <c r="F23" s="18"/>
      <c r="G23" s="18">
        <f t="shared" si="0"/>
        <v>0</v>
      </c>
    </row>
    <row r="24" spans="1:7" s="7" customFormat="1" ht="15">
      <c r="A24" s="5">
        <v>18</v>
      </c>
      <c r="B24" s="6" t="s">
        <v>20</v>
      </c>
      <c r="C24" s="18">
        <v>0</v>
      </c>
      <c r="D24" s="19"/>
      <c r="E24" s="18"/>
      <c r="F24" s="18"/>
      <c r="G24" s="18">
        <f t="shared" si="0"/>
        <v>0</v>
      </c>
    </row>
    <row r="25" spans="1:7" s="7" customFormat="1" ht="15">
      <c r="A25" s="5">
        <v>19</v>
      </c>
      <c r="B25" s="6" t="s">
        <v>21</v>
      </c>
      <c r="C25" s="18">
        <v>0</v>
      </c>
      <c r="D25" s="19"/>
      <c r="E25" s="18"/>
      <c r="F25" s="18"/>
      <c r="G25" s="18">
        <f t="shared" si="0"/>
        <v>0</v>
      </c>
    </row>
    <row r="26" spans="1:7" s="7" customFormat="1" ht="15">
      <c r="A26" s="5">
        <v>20</v>
      </c>
      <c r="B26" s="6" t="s">
        <v>22</v>
      </c>
      <c r="C26" s="18">
        <v>0</v>
      </c>
      <c r="D26" s="19"/>
      <c r="E26" s="18"/>
      <c r="F26" s="18"/>
      <c r="G26" s="18">
        <f t="shared" si="0"/>
        <v>0</v>
      </c>
    </row>
    <row r="27" spans="1:7" s="7" customFormat="1" ht="15">
      <c r="A27" s="5">
        <v>21</v>
      </c>
      <c r="B27" s="6" t="s">
        <v>23</v>
      </c>
      <c r="C27" s="18">
        <v>0</v>
      </c>
      <c r="D27" s="19"/>
      <c r="E27" s="18"/>
      <c r="F27" s="18"/>
      <c r="G27" s="18">
        <f t="shared" si="0"/>
        <v>0</v>
      </c>
    </row>
    <row r="28" spans="1:7" s="9" customFormat="1" ht="12.75">
      <c r="A28" s="52" t="s">
        <v>24</v>
      </c>
      <c r="B28" s="53"/>
      <c r="C28" s="8">
        <f>SUM(C7:C27)</f>
        <v>50400</v>
      </c>
      <c r="D28" s="8">
        <f>SUM(D7:D27)</f>
        <v>0</v>
      </c>
      <c r="E28" s="8">
        <f>SUM(E7:E27)</f>
        <v>0</v>
      </c>
      <c r="F28" s="8">
        <f>SUM(F7:F27)</f>
        <v>0</v>
      </c>
      <c r="G28" s="8">
        <f>SUM(G7:G27)</f>
        <v>0</v>
      </c>
    </row>
    <row r="30" ht="13.5">
      <c r="A30" s="24" t="s">
        <v>41</v>
      </c>
    </row>
  </sheetData>
  <sheetProtection/>
  <mergeCells count="8">
    <mergeCell ref="G5:G6"/>
    <mergeCell ref="A28:B28"/>
    <mergeCell ref="A1:E1"/>
    <mergeCell ref="A3:F3"/>
    <mergeCell ref="A5:A6"/>
    <mergeCell ref="B5:B6"/>
    <mergeCell ref="C5:C6"/>
    <mergeCell ref="D5:F5"/>
  </mergeCells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7">
      <selection activeCell="D46" sqref="D46"/>
    </sheetView>
  </sheetViews>
  <sheetFormatPr defaultColWidth="9.28125" defaultRowHeight="12.75"/>
  <cols>
    <col min="1" max="1" width="4.00390625" style="10" customWidth="1"/>
    <col min="2" max="2" width="21.7109375" style="3" customWidth="1"/>
    <col min="3" max="3" width="15.28125" style="3" customWidth="1"/>
    <col min="4" max="4" width="15.00390625" style="1" customWidth="1"/>
    <col min="5" max="5" width="15.7109375" style="1" customWidth="1"/>
    <col min="6" max="6" width="17.57421875" style="1" customWidth="1"/>
    <col min="7" max="7" width="14.57421875" style="1" customWidth="1"/>
    <col min="8" max="16384" width="9.28125" style="1" customWidth="1"/>
  </cols>
  <sheetData>
    <row r="1" spans="1:6" ht="38.25" customHeight="1">
      <c r="A1" s="54" t="s">
        <v>26</v>
      </c>
      <c r="B1" s="54"/>
      <c r="C1" s="54"/>
      <c r="D1" s="54"/>
      <c r="E1" s="54"/>
      <c r="F1" s="54"/>
    </row>
    <row r="2" ht="13.5">
      <c r="A2" s="2"/>
    </row>
    <row r="3" spans="1:6" ht="12.75">
      <c r="A3" s="55" t="s">
        <v>40</v>
      </c>
      <c r="B3" s="55"/>
      <c r="C3" s="55"/>
      <c r="D3" s="55"/>
      <c r="E3" s="55"/>
      <c r="F3" s="55"/>
    </row>
    <row r="4" spans="1:6" ht="12.75">
      <c r="A4" s="4"/>
      <c r="B4" s="4"/>
      <c r="C4" s="4"/>
      <c r="D4" s="4"/>
      <c r="E4" s="4"/>
      <c r="F4" s="4"/>
    </row>
    <row r="5" spans="1:7" ht="21.75" customHeight="1">
      <c r="A5" s="56" t="s">
        <v>1</v>
      </c>
      <c r="B5" s="57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42" customHeight="1">
      <c r="A6" s="56"/>
      <c r="B6" s="57"/>
      <c r="C6" s="44"/>
      <c r="D6" s="11" t="s">
        <v>36</v>
      </c>
      <c r="E6" s="11" t="s">
        <v>37</v>
      </c>
      <c r="F6" s="11" t="s">
        <v>38</v>
      </c>
      <c r="G6" s="48"/>
    </row>
    <row r="7" spans="1:7" ht="15" customHeight="1">
      <c r="A7" s="5">
        <v>1</v>
      </c>
      <c r="B7" s="6" t="s">
        <v>3</v>
      </c>
      <c r="C7" s="18">
        <v>0</v>
      </c>
      <c r="D7" s="19">
        <v>0</v>
      </c>
      <c r="E7" s="18">
        <v>0</v>
      </c>
      <c r="F7" s="18">
        <v>0</v>
      </c>
      <c r="G7" s="18">
        <f>D7+E7+F7</f>
        <v>0</v>
      </c>
    </row>
    <row r="8" spans="1:8" s="7" customFormat="1" ht="15">
      <c r="A8" s="5">
        <v>2</v>
      </c>
      <c r="B8" s="6" t="s">
        <v>4</v>
      </c>
      <c r="C8" s="18">
        <v>0</v>
      </c>
      <c r="D8" s="19">
        <v>0</v>
      </c>
      <c r="E8" s="18">
        <v>0</v>
      </c>
      <c r="F8" s="18">
        <v>0</v>
      </c>
      <c r="G8" s="18">
        <f aca="true" t="shared" si="0" ref="G8:G27">D8+E8+F8</f>
        <v>0</v>
      </c>
      <c r="H8" s="1"/>
    </row>
    <row r="9" spans="1:8" s="7" customFormat="1" ht="15">
      <c r="A9" s="5">
        <v>3</v>
      </c>
      <c r="B9" s="6" t="s">
        <v>5</v>
      </c>
      <c r="C9" s="18">
        <v>0</v>
      </c>
      <c r="D9" s="19">
        <v>0</v>
      </c>
      <c r="E9" s="18">
        <v>0</v>
      </c>
      <c r="F9" s="18">
        <v>0</v>
      </c>
      <c r="G9" s="18">
        <f t="shared" si="0"/>
        <v>0</v>
      </c>
      <c r="H9" s="1"/>
    </row>
    <row r="10" spans="1:8" s="7" customFormat="1" ht="15">
      <c r="A10" s="5">
        <v>4</v>
      </c>
      <c r="B10" s="6" t="s">
        <v>6</v>
      </c>
      <c r="C10" s="18">
        <v>0</v>
      </c>
      <c r="D10" s="19">
        <v>0</v>
      </c>
      <c r="E10" s="18">
        <v>0</v>
      </c>
      <c r="F10" s="18">
        <v>0</v>
      </c>
      <c r="G10" s="18">
        <f t="shared" si="0"/>
        <v>0</v>
      </c>
      <c r="H10" s="1"/>
    </row>
    <row r="11" spans="1:8" s="7" customFormat="1" ht="15">
      <c r="A11" s="5">
        <v>5</v>
      </c>
      <c r="B11" s="6" t="s">
        <v>7</v>
      </c>
      <c r="C11" s="18">
        <v>493000</v>
      </c>
      <c r="D11" s="19">
        <v>41100</v>
      </c>
      <c r="E11" s="18">
        <v>94854</v>
      </c>
      <c r="F11" s="18">
        <v>60000</v>
      </c>
      <c r="G11" s="18">
        <f t="shared" si="0"/>
        <v>195954</v>
      </c>
      <c r="H11" s="1"/>
    </row>
    <row r="12" spans="1:8" s="7" customFormat="1" ht="15">
      <c r="A12" s="5">
        <v>6</v>
      </c>
      <c r="B12" s="6" t="s">
        <v>8</v>
      </c>
      <c r="C12" s="18">
        <v>0</v>
      </c>
      <c r="D12" s="19">
        <v>0</v>
      </c>
      <c r="E12" s="18">
        <v>0</v>
      </c>
      <c r="F12" s="18">
        <v>0</v>
      </c>
      <c r="G12" s="18">
        <f t="shared" si="0"/>
        <v>0</v>
      </c>
      <c r="H12" s="1"/>
    </row>
    <row r="13" spans="1:8" s="7" customFormat="1" ht="15">
      <c r="A13" s="5">
        <v>7</v>
      </c>
      <c r="B13" s="6" t="s">
        <v>9</v>
      </c>
      <c r="C13" s="18">
        <v>0</v>
      </c>
      <c r="D13" s="19">
        <v>0</v>
      </c>
      <c r="E13" s="18">
        <v>0</v>
      </c>
      <c r="F13" s="18">
        <v>0</v>
      </c>
      <c r="G13" s="18">
        <f t="shared" si="0"/>
        <v>0</v>
      </c>
      <c r="H13" s="1"/>
    </row>
    <row r="14" spans="1:8" s="7" customFormat="1" ht="15">
      <c r="A14" s="5">
        <v>8</v>
      </c>
      <c r="B14" s="6" t="s">
        <v>10</v>
      </c>
      <c r="C14" s="18">
        <v>0</v>
      </c>
      <c r="D14" s="19">
        <v>0</v>
      </c>
      <c r="E14" s="18">
        <v>0</v>
      </c>
      <c r="F14" s="18">
        <v>0</v>
      </c>
      <c r="G14" s="18">
        <f t="shared" si="0"/>
        <v>0</v>
      </c>
      <c r="H14" s="1"/>
    </row>
    <row r="15" spans="1:8" s="7" customFormat="1" ht="15">
      <c r="A15" s="5">
        <v>9</v>
      </c>
      <c r="B15" s="6" t="s">
        <v>11</v>
      </c>
      <c r="C15" s="18">
        <v>0</v>
      </c>
      <c r="D15" s="19">
        <v>0</v>
      </c>
      <c r="E15" s="18">
        <v>0</v>
      </c>
      <c r="F15" s="18">
        <v>0</v>
      </c>
      <c r="G15" s="18">
        <f t="shared" si="0"/>
        <v>0</v>
      </c>
      <c r="H15" s="1"/>
    </row>
    <row r="16" spans="1:8" s="7" customFormat="1" ht="15">
      <c r="A16" s="5">
        <v>10</v>
      </c>
      <c r="B16" s="6" t="s">
        <v>12</v>
      </c>
      <c r="C16" s="18">
        <v>0</v>
      </c>
      <c r="D16" s="19">
        <v>0</v>
      </c>
      <c r="E16" s="18">
        <v>0</v>
      </c>
      <c r="F16" s="18">
        <v>0</v>
      </c>
      <c r="G16" s="18">
        <f t="shared" si="0"/>
        <v>0</v>
      </c>
      <c r="H16" s="1"/>
    </row>
    <row r="17" spans="1:8" s="7" customFormat="1" ht="15">
      <c r="A17" s="5">
        <v>11</v>
      </c>
      <c r="B17" s="6" t="s">
        <v>13</v>
      </c>
      <c r="C17" s="18">
        <v>0</v>
      </c>
      <c r="D17" s="19">
        <v>0</v>
      </c>
      <c r="E17" s="18">
        <v>0</v>
      </c>
      <c r="F17" s="18">
        <v>0</v>
      </c>
      <c r="G17" s="18">
        <f t="shared" si="0"/>
        <v>0</v>
      </c>
      <c r="H17" s="1"/>
    </row>
    <row r="18" spans="1:8" s="7" customFormat="1" ht="15">
      <c r="A18" s="5">
        <v>12</v>
      </c>
      <c r="B18" s="6" t="s">
        <v>14</v>
      </c>
      <c r="C18" s="18">
        <v>0</v>
      </c>
      <c r="D18" s="19">
        <v>0</v>
      </c>
      <c r="E18" s="18">
        <v>0</v>
      </c>
      <c r="F18" s="18">
        <v>0</v>
      </c>
      <c r="G18" s="18">
        <f t="shared" si="0"/>
        <v>0</v>
      </c>
      <c r="H18" s="1"/>
    </row>
    <row r="19" spans="1:8" s="7" customFormat="1" ht="15">
      <c r="A19" s="5">
        <v>13</v>
      </c>
      <c r="B19" s="6" t="s">
        <v>15</v>
      </c>
      <c r="C19" s="18">
        <v>0</v>
      </c>
      <c r="D19" s="19">
        <v>0</v>
      </c>
      <c r="E19" s="18">
        <v>0</v>
      </c>
      <c r="F19" s="18">
        <v>0</v>
      </c>
      <c r="G19" s="18">
        <f t="shared" si="0"/>
        <v>0</v>
      </c>
      <c r="H19" s="1"/>
    </row>
    <row r="20" spans="1:8" s="7" customFormat="1" ht="15">
      <c r="A20" s="5">
        <v>14</v>
      </c>
      <c r="B20" s="6" t="s">
        <v>16</v>
      </c>
      <c r="C20" s="18">
        <v>0</v>
      </c>
      <c r="D20" s="19">
        <v>0</v>
      </c>
      <c r="E20" s="18">
        <v>0</v>
      </c>
      <c r="F20" s="18">
        <v>0</v>
      </c>
      <c r="G20" s="18">
        <f t="shared" si="0"/>
        <v>0</v>
      </c>
      <c r="H20" s="1"/>
    </row>
    <row r="21" spans="1:8" s="7" customFormat="1" ht="15">
      <c r="A21" s="5">
        <v>15</v>
      </c>
      <c r="B21" s="6" t="s">
        <v>17</v>
      </c>
      <c r="C21" s="18">
        <v>493000</v>
      </c>
      <c r="D21" s="19">
        <v>41100</v>
      </c>
      <c r="E21" s="18">
        <v>92311</v>
      </c>
      <c r="F21" s="18">
        <v>49000</v>
      </c>
      <c r="G21" s="18">
        <f t="shared" si="0"/>
        <v>182411</v>
      </c>
      <c r="H21" s="1"/>
    </row>
    <row r="22" spans="1:8" s="7" customFormat="1" ht="15">
      <c r="A22" s="5">
        <v>16</v>
      </c>
      <c r="B22" s="6" t="s">
        <v>18</v>
      </c>
      <c r="C22" s="18">
        <v>0</v>
      </c>
      <c r="D22" s="19">
        <v>0</v>
      </c>
      <c r="E22" s="18">
        <v>0</v>
      </c>
      <c r="F22" s="18">
        <v>0</v>
      </c>
      <c r="G22" s="18">
        <f t="shared" si="0"/>
        <v>0</v>
      </c>
      <c r="H22" s="1"/>
    </row>
    <row r="23" spans="1:8" s="7" customFormat="1" ht="15">
      <c r="A23" s="5">
        <v>17</v>
      </c>
      <c r="B23" s="6" t="s">
        <v>19</v>
      </c>
      <c r="C23" s="18">
        <v>493000</v>
      </c>
      <c r="D23" s="19">
        <v>41100</v>
      </c>
      <c r="E23" s="18">
        <v>92311</v>
      </c>
      <c r="F23" s="18">
        <v>12789</v>
      </c>
      <c r="G23" s="18">
        <f t="shared" si="0"/>
        <v>146200</v>
      </c>
      <c r="H23" s="1"/>
    </row>
    <row r="24" spans="1:8" s="7" customFormat="1" ht="15">
      <c r="A24" s="5">
        <v>18</v>
      </c>
      <c r="B24" s="6" t="s">
        <v>20</v>
      </c>
      <c r="C24" s="18">
        <v>0</v>
      </c>
      <c r="D24" s="19">
        <v>0</v>
      </c>
      <c r="E24" s="18">
        <v>0</v>
      </c>
      <c r="F24" s="18">
        <v>0</v>
      </c>
      <c r="G24" s="18">
        <f t="shared" si="0"/>
        <v>0</v>
      </c>
      <c r="H24" s="1"/>
    </row>
    <row r="25" spans="1:8" s="7" customFormat="1" ht="15">
      <c r="A25" s="5">
        <v>19</v>
      </c>
      <c r="B25" s="6" t="s">
        <v>21</v>
      </c>
      <c r="C25" s="18">
        <v>0</v>
      </c>
      <c r="D25" s="19">
        <v>0</v>
      </c>
      <c r="E25" s="18">
        <v>0</v>
      </c>
      <c r="F25" s="18">
        <v>0</v>
      </c>
      <c r="G25" s="18">
        <f t="shared" si="0"/>
        <v>0</v>
      </c>
      <c r="H25" s="1"/>
    </row>
    <row r="26" spans="1:8" s="7" customFormat="1" ht="15">
      <c r="A26" s="5">
        <v>20</v>
      </c>
      <c r="B26" s="6" t="s">
        <v>22</v>
      </c>
      <c r="C26" s="18">
        <v>0</v>
      </c>
      <c r="D26" s="19">
        <v>0</v>
      </c>
      <c r="E26" s="18">
        <v>0</v>
      </c>
      <c r="F26" s="18">
        <v>0</v>
      </c>
      <c r="G26" s="18">
        <f t="shared" si="0"/>
        <v>0</v>
      </c>
      <c r="H26" s="1"/>
    </row>
    <row r="27" spans="1:8" s="7" customFormat="1" ht="15">
      <c r="A27" s="5">
        <v>21</v>
      </c>
      <c r="B27" s="6" t="s">
        <v>23</v>
      </c>
      <c r="C27" s="18">
        <v>0</v>
      </c>
      <c r="D27" s="19">
        <v>0</v>
      </c>
      <c r="E27" s="18">
        <v>0</v>
      </c>
      <c r="F27" s="18">
        <v>0</v>
      </c>
      <c r="G27" s="18">
        <f t="shared" si="0"/>
        <v>0</v>
      </c>
      <c r="H27" s="1"/>
    </row>
    <row r="28" spans="1:8" s="7" customFormat="1" ht="12.75">
      <c r="A28" s="52" t="s">
        <v>24</v>
      </c>
      <c r="B28" s="53"/>
      <c r="C28" s="8">
        <f>SUM(C7:C27)</f>
        <v>1479000</v>
      </c>
      <c r="D28" s="8">
        <f>SUM(D7:D27)</f>
        <v>123300</v>
      </c>
      <c r="E28" s="8">
        <f>SUM(E7:E27)</f>
        <v>279476</v>
      </c>
      <c r="F28" s="8">
        <f>SUM(F7:F27)</f>
        <v>121789</v>
      </c>
      <c r="G28" s="8">
        <f>SUM(G7:G27)</f>
        <v>524565</v>
      </c>
      <c r="H28" s="1"/>
    </row>
    <row r="29" ht="13.5">
      <c r="H29" s="1" t="s">
        <v>43</v>
      </c>
    </row>
    <row r="31" ht="13.5">
      <c r="A31" s="24" t="s">
        <v>41</v>
      </c>
    </row>
  </sheetData>
  <sheetProtection/>
  <mergeCells count="8">
    <mergeCell ref="G5:G6"/>
    <mergeCell ref="A28:B28"/>
    <mergeCell ref="C5:C6"/>
    <mergeCell ref="A1:F1"/>
    <mergeCell ref="A3:F3"/>
    <mergeCell ref="A5:A6"/>
    <mergeCell ref="B5:B6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31"/>
  <sheetViews>
    <sheetView view="pageBreakPreview" zoomScaleSheetLayoutView="100" zoomScalePageLayoutView="0" workbookViewId="0" topLeftCell="A7">
      <selection activeCell="I26" sqref="I26"/>
    </sheetView>
  </sheetViews>
  <sheetFormatPr defaultColWidth="9.28125" defaultRowHeight="12.75"/>
  <cols>
    <col min="1" max="1" width="4.00390625" style="10" customWidth="1"/>
    <col min="2" max="2" width="21.7109375" style="3" customWidth="1"/>
    <col min="3" max="3" width="15.28125" style="3" customWidth="1"/>
    <col min="4" max="4" width="15.00390625" style="1" customWidth="1"/>
    <col min="5" max="5" width="15.7109375" style="1" customWidth="1"/>
    <col min="6" max="6" width="17.57421875" style="1" customWidth="1"/>
    <col min="7" max="7" width="14.57421875" style="1" customWidth="1"/>
    <col min="8" max="16384" width="9.28125" style="1" customWidth="1"/>
  </cols>
  <sheetData>
    <row r="1" spans="1:6" ht="38.25" customHeight="1">
      <c r="A1" s="54" t="s">
        <v>26</v>
      </c>
      <c r="B1" s="54"/>
      <c r="C1" s="54"/>
      <c r="D1" s="54"/>
      <c r="E1" s="54"/>
      <c r="F1" s="54"/>
    </row>
    <row r="2" ht="13.5">
      <c r="A2" s="2"/>
    </row>
    <row r="3" spans="1:6" ht="12.75">
      <c r="A3" s="55" t="s">
        <v>40</v>
      </c>
      <c r="B3" s="55"/>
      <c r="C3" s="55"/>
      <c r="D3" s="55"/>
      <c r="E3" s="55"/>
      <c r="F3" s="55"/>
    </row>
    <row r="4" spans="1:6" ht="12.75">
      <c r="A4" s="4"/>
      <c r="B4" s="4"/>
      <c r="C4" s="4"/>
      <c r="D4" s="4"/>
      <c r="E4" s="4"/>
      <c r="F4" s="4"/>
    </row>
    <row r="5" spans="1:7" ht="21.75" customHeight="1">
      <c r="A5" s="56" t="s">
        <v>1</v>
      </c>
      <c r="B5" s="57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47.25" customHeight="1">
      <c r="A6" s="56"/>
      <c r="B6" s="57"/>
      <c r="C6" s="44"/>
      <c r="D6" s="11" t="s">
        <v>36</v>
      </c>
      <c r="E6" s="11" t="s">
        <v>37</v>
      </c>
      <c r="F6" s="11" t="s">
        <v>38</v>
      </c>
      <c r="G6" s="48"/>
    </row>
    <row r="7" spans="1:7" ht="15" customHeight="1">
      <c r="A7" s="5">
        <v>1</v>
      </c>
      <c r="B7" s="6" t="s">
        <v>3</v>
      </c>
      <c r="C7" s="18">
        <v>7000</v>
      </c>
      <c r="D7" s="19">
        <v>0</v>
      </c>
      <c r="E7" s="18">
        <v>0</v>
      </c>
      <c r="F7" s="18">
        <v>4000</v>
      </c>
      <c r="G7" s="18">
        <f>D7+E7+F7</f>
        <v>4000</v>
      </c>
    </row>
    <row r="8" spans="1:8" s="7" customFormat="1" ht="15">
      <c r="A8" s="5">
        <v>2</v>
      </c>
      <c r="B8" s="6" t="s">
        <v>4</v>
      </c>
      <c r="C8" s="18">
        <v>6300</v>
      </c>
      <c r="D8" s="19">
        <v>0</v>
      </c>
      <c r="E8" s="18">
        <v>0</v>
      </c>
      <c r="F8" s="18">
        <v>0</v>
      </c>
      <c r="G8" s="18">
        <f aca="true" t="shared" si="0" ref="G8:G27">D8+E8+F8</f>
        <v>0</v>
      </c>
      <c r="H8" s="1"/>
    </row>
    <row r="9" spans="1:8" s="7" customFormat="1" ht="15">
      <c r="A9" s="5">
        <v>3</v>
      </c>
      <c r="B9" s="6" t="s">
        <v>5</v>
      </c>
      <c r="C9" s="18">
        <v>31500</v>
      </c>
      <c r="D9" s="19">
        <v>0</v>
      </c>
      <c r="E9" s="18">
        <v>0</v>
      </c>
      <c r="F9" s="18">
        <v>0</v>
      </c>
      <c r="G9" s="18">
        <f t="shared" si="0"/>
        <v>0</v>
      </c>
      <c r="H9" s="1"/>
    </row>
    <row r="10" spans="1:8" s="7" customFormat="1" ht="15">
      <c r="A10" s="5">
        <v>4</v>
      </c>
      <c r="B10" s="6" t="s">
        <v>6</v>
      </c>
      <c r="C10" s="18">
        <v>7000</v>
      </c>
      <c r="D10" s="19">
        <v>0</v>
      </c>
      <c r="E10" s="18">
        <v>0</v>
      </c>
      <c r="F10" s="18">
        <v>0</v>
      </c>
      <c r="G10" s="18">
        <f t="shared" si="0"/>
        <v>0</v>
      </c>
      <c r="H10" s="1"/>
    </row>
    <row r="11" spans="1:8" s="7" customFormat="1" ht="15">
      <c r="A11" s="5">
        <v>5</v>
      </c>
      <c r="B11" s="6" t="s">
        <v>7</v>
      </c>
      <c r="C11" s="18">
        <v>10000</v>
      </c>
      <c r="D11" s="19">
        <v>0</v>
      </c>
      <c r="E11" s="18">
        <v>0</v>
      </c>
      <c r="F11" s="18">
        <v>0</v>
      </c>
      <c r="G11" s="18">
        <f t="shared" si="0"/>
        <v>0</v>
      </c>
      <c r="H11" s="1"/>
    </row>
    <row r="12" spans="1:8" s="7" customFormat="1" ht="15">
      <c r="A12" s="5">
        <v>6</v>
      </c>
      <c r="B12" s="6" t="s">
        <v>8</v>
      </c>
      <c r="C12" s="18">
        <v>34200</v>
      </c>
      <c r="D12" s="19">
        <v>0</v>
      </c>
      <c r="E12" s="18">
        <v>0</v>
      </c>
      <c r="F12" s="18">
        <v>0</v>
      </c>
      <c r="G12" s="18">
        <f t="shared" si="0"/>
        <v>0</v>
      </c>
      <c r="H12" s="1"/>
    </row>
    <row r="13" spans="1:8" s="7" customFormat="1" ht="15">
      <c r="A13" s="5">
        <v>7</v>
      </c>
      <c r="B13" s="6" t="s">
        <v>9</v>
      </c>
      <c r="C13" s="18">
        <v>0</v>
      </c>
      <c r="D13" s="19">
        <v>0</v>
      </c>
      <c r="E13" s="18">
        <v>0</v>
      </c>
      <c r="F13" s="18">
        <v>0</v>
      </c>
      <c r="G13" s="18">
        <f t="shared" si="0"/>
        <v>0</v>
      </c>
      <c r="H13" s="1"/>
    </row>
    <row r="14" spans="1:8" s="7" customFormat="1" ht="15">
      <c r="A14" s="5">
        <v>8</v>
      </c>
      <c r="B14" s="6" t="s">
        <v>10</v>
      </c>
      <c r="C14" s="18">
        <v>0</v>
      </c>
      <c r="D14" s="19">
        <v>0</v>
      </c>
      <c r="E14" s="18">
        <v>0</v>
      </c>
      <c r="F14" s="18">
        <v>0</v>
      </c>
      <c r="G14" s="18">
        <f t="shared" si="0"/>
        <v>0</v>
      </c>
      <c r="H14" s="1"/>
    </row>
    <row r="15" spans="1:8" s="7" customFormat="1" ht="15">
      <c r="A15" s="5">
        <v>9</v>
      </c>
      <c r="B15" s="6" t="s">
        <v>11</v>
      </c>
      <c r="C15" s="18">
        <v>46800</v>
      </c>
      <c r="D15" s="19">
        <v>0</v>
      </c>
      <c r="E15" s="18">
        <v>0</v>
      </c>
      <c r="F15" s="18">
        <v>0</v>
      </c>
      <c r="G15" s="18">
        <f t="shared" si="0"/>
        <v>0</v>
      </c>
      <c r="H15" s="1"/>
    </row>
    <row r="16" spans="1:8" s="7" customFormat="1" ht="15">
      <c r="A16" s="5">
        <v>10</v>
      </c>
      <c r="B16" s="6" t="s">
        <v>12</v>
      </c>
      <c r="C16" s="18">
        <v>8100</v>
      </c>
      <c r="D16" s="19">
        <v>0</v>
      </c>
      <c r="E16" s="18">
        <v>0</v>
      </c>
      <c r="F16" s="18">
        <v>0</v>
      </c>
      <c r="G16" s="18">
        <f t="shared" si="0"/>
        <v>0</v>
      </c>
      <c r="H16" s="1"/>
    </row>
    <row r="17" spans="1:8" s="7" customFormat="1" ht="15">
      <c r="A17" s="5">
        <v>11</v>
      </c>
      <c r="B17" s="6" t="s">
        <v>13</v>
      </c>
      <c r="C17" s="18">
        <v>8100</v>
      </c>
      <c r="D17" s="19">
        <v>0</v>
      </c>
      <c r="E17" s="18">
        <v>0</v>
      </c>
      <c r="F17" s="18">
        <v>0</v>
      </c>
      <c r="G17" s="18">
        <f t="shared" si="0"/>
        <v>0</v>
      </c>
      <c r="H17" s="1"/>
    </row>
    <row r="18" spans="1:8" s="7" customFormat="1" ht="15">
      <c r="A18" s="5">
        <v>12</v>
      </c>
      <c r="B18" s="6" t="s">
        <v>14</v>
      </c>
      <c r="C18" s="18">
        <v>9800</v>
      </c>
      <c r="D18" s="19">
        <v>0</v>
      </c>
      <c r="E18" s="18">
        <v>0</v>
      </c>
      <c r="F18" s="18">
        <v>0</v>
      </c>
      <c r="G18" s="18">
        <f t="shared" si="0"/>
        <v>0</v>
      </c>
      <c r="H18" s="1"/>
    </row>
    <row r="19" spans="1:8" s="7" customFormat="1" ht="15">
      <c r="A19" s="5">
        <v>13</v>
      </c>
      <c r="B19" s="6" t="s">
        <v>15</v>
      </c>
      <c r="C19" s="18">
        <v>10000</v>
      </c>
      <c r="D19" s="19">
        <v>0</v>
      </c>
      <c r="E19" s="18">
        <v>0</v>
      </c>
      <c r="F19" s="18">
        <v>0</v>
      </c>
      <c r="G19" s="18">
        <f t="shared" si="0"/>
        <v>0</v>
      </c>
      <c r="H19" s="1"/>
    </row>
    <row r="20" spans="1:8" s="7" customFormat="1" ht="15">
      <c r="A20" s="5">
        <v>14</v>
      </c>
      <c r="B20" s="6" t="s">
        <v>16</v>
      </c>
      <c r="C20" s="18">
        <v>7200</v>
      </c>
      <c r="D20" s="19">
        <v>0</v>
      </c>
      <c r="E20" s="18">
        <v>0</v>
      </c>
      <c r="F20" s="18">
        <v>0</v>
      </c>
      <c r="G20" s="18">
        <f t="shared" si="0"/>
        <v>0</v>
      </c>
      <c r="H20" s="1"/>
    </row>
    <row r="21" spans="1:8" s="7" customFormat="1" ht="15">
      <c r="A21" s="5">
        <v>15</v>
      </c>
      <c r="B21" s="6" t="s">
        <v>17</v>
      </c>
      <c r="C21" s="18">
        <v>15300</v>
      </c>
      <c r="D21" s="19">
        <v>2700</v>
      </c>
      <c r="E21" s="18">
        <v>4000</v>
      </c>
      <c r="F21" s="18">
        <v>0</v>
      </c>
      <c r="G21" s="18">
        <f t="shared" si="0"/>
        <v>6700</v>
      </c>
      <c r="H21" s="1"/>
    </row>
    <row r="22" spans="1:8" s="7" customFormat="1" ht="15">
      <c r="A22" s="5">
        <v>16</v>
      </c>
      <c r="B22" s="6" t="s">
        <v>18</v>
      </c>
      <c r="C22" s="18">
        <v>103500</v>
      </c>
      <c r="D22" s="19">
        <v>0</v>
      </c>
      <c r="E22" s="18">
        <v>2000</v>
      </c>
      <c r="F22" s="18">
        <v>5000</v>
      </c>
      <c r="G22" s="18">
        <f t="shared" si="0"/>
        <v>7000</v>
      </c>
      <c r="H22" s="1"/>
    </row>
    <row r="23" spans="1:8" s="7" customFormat="1" ht="15">
      <c r="A23" s="5">
        <v>17</v>
      </c>
      <c r="B23" s="6" t="s">
        <v>19</v>
      </c>
      <c r="C23" s="18">
        <v>19800</v>
      </c>
      <c r="D23" s="19">
        <v>0</v>
      </c>
      <c r="E23" s="18">
        <v>0</v>
      </c>
      <c r="F23" s="18">
        <v>0</v>
      </c>
      <c r="G23" s="18">
        <f t="shared" si="0"/>
        <v>0</v>
      </c>
      <c r="H23" s="1"/>
    </row>
    <row r="24" spans="1:8" s="7" customFormat="1" ht="15">
      <c r="A24" s="5">
        <v>18</v>
      </c>
      <c r="B24" s="6" t="s">
        <v>20</v>
      </c>
      <c r="C24" s="18">
        <v>36000</v>
      </c>
      <c r="D24" s="19">
        <v>0</v>
      </c>
      <c r="E24" s="18">
        <v>0</v>
      </c>
      <c r="F24" s="18">
        <v>0</v>
      </c>
      <c r="G24" s="18">
        <f t="shared" si="0"/>
        <v>0</v>
      </c>
      <c r="H24" s="1"/>
    </row>
    <row r="25" spans="1:8" s="7" customFormat="1" ht="15">
      <c r="A25" s="5">
        <v>19</v>
      </c>
      <c r="B25" s="6" t="s">
        <v>21</v>
      </c>
      <c r="C25" s="18">
        <v>10000</v>
      </c>
      <c r="D25" s="19">
        <v>0</v>
      </c>
      <c r="E25" s="18">
        <v>0</v>
      </c>
      <c r="F25" s="18">
        <v>4000</v>
      </c>
      <c r="G25" s="18">
        <f t="shared" si="0"/>
        <v>4000</v>
      </c>
      <c r="H25" s="1"/>
    </row>
    <row r="26" spans="1:8" s="7" customFormat="1" ht="15">
      <c r="A26" s="5">
        <v>20</v>
      </c>
      <c r="B26" s="6" t="s">
        <v>22</v>
      </c>
      <c r="C26" s="18">
        <v>16200</v>
      </c>
      <c r="D26" s="19">
        <v>0</v>
      </c>
      <c r="E26" s="18">
        <v>0</v>
      </c>
      <c r="F26" s="18">
        <v>0</v>
      </c>
      <c r="G26" s="18">
        <f t="shared" si="0"/>
        <v>0</v>
      </c>
      <c r="H26" s="1"/>
    </row>
    <row r="27" spans="1:8" s="7" customFormat="1" ht="15">
      <c r="A27" s="5">
        <v>21</v>
      </c>
      <c r="B27" s="6" t="s">
        <v>23</v>
      </c>
      <c r="C27" s="18">
        <v>7200</v>
      </c>
      <c r="D27" s="19">
        <v>0</v>
      </c>
      <c r="E27" s="18">
        <v>0</v>
      </c>
      <c r="F27" s="18">
        <v>0</v>
      </c>
      <c r="G27" s="18">
        <f t="shared" si="0"/>
        <v>0</v>
      </c>
      <c r="H27" s="1"/>
    </row>
    <row r="28" spans="1:7" s="7" customFormat="1" ht="12.75">
      <c r="A28" s="52" t="s">
        <v>24</v>
      </c>
      <c r="B28" s="53"/>
      <c r="C28" s="8">
        <f>SUM(C7:C27)</f>
        <v>394000</v>
      </c>
      <c r="D28" s="8">
        <f>SUM(D7:D27)</f>
        <v>2700</v>
      </c>
      <c r="E28" s="8">
        <f>SUM(E7:E27)</f>
        <v>6000</v>
      </c>
      <c r="F28" s="8">
        <f>SUM(F7:F27)</f>
        <v>13000</v>
      </c>
      <c r="G28" s="8">
        <f>SUM(G7:G27)</f>
        <v>21700</v>
      </c>
    </row>
    <row r="29" ht="13.5">
      <c r="I29" s="1" t="s">
        <v>43</v>
      </c>
    </row>
    <row r="31" ht="13.5">
      <c r="A31" s="24" t="s">
        <v>41</v>
      </c>
    </row>
  </sheetData>
  <sheetProtection/>
  <mergeCells count="8">
    <mergeCell ref="G5:G6"/>
    <mergeCell ref="A28:B28"/>
    <mergeCell ref="A1:F1"/>
    <mergeCell ref="A3:F3"/>
    <mergeCell ref="A5:A6"/>
    <mergeCell ref="B5:B6"/>
    <mergeCell ref="C5:C6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view="pageBreakPreview" zoomScaleSheetLayoutView="100" zoomScalePageLayoutView="0" workbookViewId="0" topLeftCell="A13">
      <selection activeCell="F35" sqref="F35"/>
    </sheetView>
  </sheetViews>
  <sheetFormatPr defaultColWidth="9.28125" defaultRowHeight="12.75"/>
  <cols>
    <col min="1" max="1" width="4.00390625" style="10" customWidth="1"/>
    <col min="2" max="2" width="21.7109375" style="3" customWidth="1"/>
    <col min="3" max="3" width="15.28125" style="3" customWidth="1"/>
    <col min="4" max="4" width="15.00390625" style="1" customWidth="1"/>
    <col min="5" max="5" width="15.7109375" style="1" customWidth="1"/>
    <col min="6" max="6" width="17.57421875" style="1" customWidth="1"/>
    <col min="7" max="7" width="14.57421875" style="1" customWidth="1"/>
    <col min="8" max="16384" width="9.28125" style="1" customWidth="1"/>
  </cols>
  <sheetData>
    <row r="1" spans="1:6" ht="38.25" customHeight="1">
      <c r="A1" s="54" t="s">
        <v>26</v>
      </c>
      <c r="B1" s="54"/>
      <c r="C1" s="54"/>
      <c r="D1" s="54"/>
      <c r="E1" s="54"/>
      <c r="F1" s="54"/>
    </row>
    <row r="2" ht="13.5">
      <c r="A2" s="2"/>
    </row>
    <row r="3" spans="1:6" ht="12.75">
      <c r="A3" s="55" t="s">
        <v>40</v>
      </c>
      <c r="B3" s="55"/>
      <c r="C3" s="55"/>
      <c r="D3" s="55"/>
      <c r="E3" s="55"/>
      <c r="F3" s="55"/>
    </row>
    <row r="4" spans="1:6" ht="12.75">
      <c r="A4" s="4"/>
      <c r="B4" s="4"/>
      <c r="C4" s="4"/>
      <c r="D4" s="4"/>
      <c r="E4" s="4"/>
      <c r="F4" s="4"/>
    </row>
    <row r="5" spans="1:7" ht="21.75" customHeight="1">
      <c r="A5" s="56" t="s">
        <v>1</v>
      </c>
      <c r="B5" s="57" t="s">
        <v>2</v>
      </c>
      <c r="C5" s="44" t="s">
        <v>28</v>
      </c>
      <c r="D5" s="45" t="s">
        <v>35</v>
      </c>
      <c r="E5" s="46"/>
      <c r="F5" s="47"/>
      <c r="G5" s="48" t="s">
        <v>39</v>
      </c>
    </row>
    <row r="6" spans="1:7" ht="47.25" customHeight="1">
      <c r="A6" s="56"/>
      <c r="B6" s="57"/>
      <c r="C6" s="44"/>
      <c r="D6" s="11" t="s">
        <v>36</v>
      </c>
      <c r="E6" s="11" t="s">
        <v>37</v>
      </c>
      <c r="F6" s="11" t="s">
        <v>38</v>
      </c>
      <c r="G6" s="48"/>
    </row>
    <row r="7" spans="1:7" ht="15" customHeight="1">
      <c r="A7" s="5">
        <v>1</v>
      </c>
      <c r="B7" s="6" t="s">
        <v>3</v>
      </c>
      <c r="C7" s="18">
        <v>0</v>
      </c>
      <c r="D7" s="19"/>
      <c r="E7" s="18"/>
      <c r="F7" s="18"/>
      <c r="G7" s="18">
        <f>D7+E7+F7</f>
        <v>0</v>
      </c>
    </row>
    <row r="8" spans="1:7" s="7" customFormat="1" ht="15">
      <c r="A8" s="5">
        <v>2</v>
      </c>
      <c r="B8" s="6" t="s">
        <v>4</v>
      </c>
      <c r="C8" s="18">
        <v>0</v>
      </c>
      <c r="D8" s="19"/>
      <c r="E8" s="18"/>
      <c r="F8" s="18"/>
      <c r="G8" s="18">
        <f aca="true" t="shared" si="0" ref="G8:G27">D8+E8+F8</f>
        <v>0</v>
      </c>
    </row>
    <row r="9" spans="1:7" s="7" customFormat="1" ht="15">
      <c r="A9" s="5">
        <v>3</v>
      </c>
      <c r="B9" s="6" t="s">
        <v>5</v>
      </c>
      <c r="C9" s="18">
        <v>0</v>
      </c>
      <c r="D9" s="19"/>
      <c r="E9" s="18"/>
      <c r="F9" s="18"/>
      <c r="G9" s="18">
        <f t="shared" si="0"/>
        <v>0</v>
      </c>
    </row>
    <row r="10" spans="1:7" s="7" customFormat="1" ht="15">
      <c r="A10" s="5">
        <v>4</v>
      </c>
      <c r="B10" s="6" t="s">
        <v>6</v>
      </c>
      <c r="C10" s="18">
        <v>0</v>
      </c>
      <c r="D10" s="19"/>
      <c r="E10" s="18"/>
      <c r="F10" s="18"/>
      <c r="G10" s="18">
        <f t="shared" si="0"/>
        <v>0</v>
      </c>
    </row>
    <row r="11" spans="1:7" s="7" customFormat="1" ht="15">
      <c r="A11" s="5">
        <v>5</v>
      </c>
      <c r="B11" s="6" t="s">
        <v>7</v>
      </c>
      <c r="C11" s="18">
        <v>0</v>
      </c>
      <c r="D11" s="19"/>
      <c r="E11" s="18"/>
      <c r="F11" s="18"/>
      <c r="G11" s="18">
        <f t="shared" si="0"/>
        <v>0</v>
      </c>
    </row>
    <row r="12" spans="1:7" s="7" customFormat="1" ht="15">
      <c r="A12" s="5">
        <v>6</v>
      </c>
      <c r="B12" s="6" t="s">
        <v>8</v>
      </c>
      <c r="C12" s="18">
        <v>0</v>
      </c>
      <c r="D12" s="19"/>
      <c r="E12" s="18"/>
      <c r="F12" s="18"/>
      <c r="G12" s="18">
        <f t="shared" si="0"/>
        <v>0</v>
      </c>
    </row>
    <row r="13" spans="1:7" s="7" customFormat="1" ht="15">
      <c r="A13" s="5">
        <v>7</v>
      </c>
      <c r="B13" s="6" t="s">
        <v>9</v>
      </c>
      <c r="C13" s="18">
        <v>0</v>
      </c>
      <c r="D13" s="19"/>
      <c r="E13" s="18"/>
      <c r="F13" s="18"/>
      <c r="G13" s="18">
        <f t="shared" si="0"/>
        <v>0</v>
      </c>
    </row>
    <row r="14" spans="1:7" s="7" customFormat="1" ht="15">
      <c r="A14" s="5">
        <v>8</v>
      </c>
      <c r="B14" s="6" t="s">
        <v>10</v>
      </c>
      <c r="C14" s="18">
        <v>0</v>
      </c>
      <c r="D14" s="19"/>
      <c r="E14" s="18"/>
      <c r="F14" s="18"/>
      <c r="G14" s="18">
        <f t="shared" si="0"/>
        <v>0</v>
      </c>
    </row>
    <row r="15" spans="1:7" s="7" customFormat="1" ht="15">
      <c r="A15" s="5">
        <v>9</v>
      </c>
      <c r="B15" s="6" t="s">
        <v>11</v>
      </c>
      <c r="C15" s="18">
        <v>0</v>
      </c>
      <c r="D15" s="19"/>
      <c r="E15" s="18"/>
      <c r="F15" s="18"/>
      <c r="G15" s="18">
        <f t="shared" si="0"/>
        <v>0</v>
      </c>
    </row>
    <row r="16" spans="1:7" s="7" customFormat="1" ht="15">
      <c r="A16" s="5">
        <v>10</v>
      </c>
      <c r="B16" s="6" t="s">
        <v>12</v>
      </c>
      <c r="C16" s="18">
        <v>0</v>
      </c>
      <c r="D16" s="19"/>
      <c r="E16" s="18"/>
      <c r="F16" s="18"/>
      <c r="G16" s="18">
        <f t="shared" si="0"/>
        <v>0</v>
      </c>
    </row>
    <row r="17" spans="1:7" s="7" customFormat="1" ht="15">
      <c r="A17" s="5">
        <v>11</v>
      </c>
      <c r="B17" s="6" t="s">
        <v>13</v>
      </c>
      <c r="C17" s="18">
        <v>0</v>
      </c>
      <c r="D17" s="19"/>
      <c r="E17" s="18"/>
      <c r="F17" s="18"/>
      <c r="G17" s="18">
        <f t="shared" si="0"/>
        <v>0</v>
      </c>
    </row>
    <row r="18" spans="1:7" s="7" customFormat="1" ht="15">
      <c r="A18" s="5">
        <v>12</v>
      </c>
      <c r="B18" s="6" t="s">
        <v>14</v>
      </c>
      <c r="C18" s="18">
        <v>0</v>
      </c>
      <c r="D18" s="19"/>
      <c r="E18" s="18"/>
      <c r="F18" s="18"/>
      <c r="G18" s="18">
        <f t="shared" si="0"/>
        <v>0</v>
      </c>
    </row>
    <row r="19" spans="1:7" s="7" customFormat="1" ht="15">
      <c r="A19" s="5">
        <v>13</v>
      </c>
      <c r="B19" s="6" t="s">
        <v>15</v>
      </c>
      <c r="C19" s="18">
        <v>0</v>
      </c>
      <c r="D19" s="19"/>
      <c r="E19" s="18"/>
      <c r="F19" s="18"/>
      <c r="G19" s="18">
        <f t="shared" si="0"/>
        <v>0</v>
      </c>
    </row>
    <row r="20" spans="1:7" s="7" customFormat="1" ht="15">
      <c r="A20" s="5">
        <v>14</v>
      </c>
      <c r="B20" s="6" t="s">
        <v>16</v>
      </c>
      <c r="C20" s="18">
        <v>0</v>
      </c>
      <c r="D20" s="19"/>
      <c r="E20" s="18"/>
      <c r="F20" s="18"/>
      <c r="G20" s="18">
        <f t="shared" si="0"/>
        <v>0</v>
      </c>
    </row>
    <row r="21" spans="1:7" s="7" customFormat="1" ht="15">
      <c r="A21" s="5">
        <v>15</v>
      </c>
      <c r="B21" s="6" t="s">
        <v>17</v>
      </c>
      <c r="C21" s="18">
        <v>0</v>
      </c>
      <c r="D21" s="19"/>
      <c r="E21" s="18"/>
      <c r="F21" s="18"/>
      <c r="G21" s="18">
        <f t="shared" si="0"/>
        <v>0</v>
      </c>
    </row>
    <row r="22" spans="1:7" s="7" customFormat="1" ht="15">
      <c r="A22" s="5">
        <v>16</v>
      </c>
      <c r="B22" s="6" t="s">
        <v>18</v>
      </c>
      <c r="C22" s="18">
        <v>10800</v>
      </c>
      <c r="D22" s="19"/>
      <c r="E22" s="18"/>
      <c r="F22" s="18"/>
      <c r="G22" s="18">
        <f t="shared" si="0"/>
        <v>0</v>
      </c>
    </row>
    <row r="23" spans="1:7" s="7" customFormat="1" ht="15">
      <c r="A23" s="5">
        <v>17</v>
      </c>
      <c r="B23" s="6" t="s">
        <v>19</v>
      </c>
      <c r="C23" s="18">
        <v>0</v>
      </c>
      <c r="D23" s="19"/>
      <c r="E23" s="18"/>
      <c r="F23" s="18"/>
      <c r="G23" s="18">
        <f t="shared" si="0"/>
        <v>0</v>
      </c>
    </row>
    <row r="24" spans="1:7" s="7" customFormat="1" ht="15">
      <c r="A24" s="5">
        <v>18</v>
      </c>
      <c r="B24" s="6" t="s">
        <v>20</v>
      </c>
      <c r="C24" s="18">
        <v>0</v>
      </c>
      <c r="D24" s="19"/>
      <c r="E24" s="18"/>
      <c r="F24" s="18"/>
      <c r="G24" s="18">
        <f t="shared" si="0"/>
        <v>0</v>
      </c>
    </row>
    <row r="25" spans="1:7" s="7" customFormat="1" ht="15">
      <c r="A25" s="5">
        <v>19</v>
      </c>
      <c r="B25" s="6" t="s">
        <v>21</v>
      </c>
      <c r="C25" s="18">
        <v>0</v>
      </c>
      <c r="D25" s="19"/>
      <c r="E25" s="18"/>
      <c r="F25" s="18"/>
      <c r="G25" s="18">
        <f t="shared" si="0"/>
        <v>0</v>
      </c>
    </row>
    <row r="26" spans="1:7" s="7" customFormat="1" ht="15">
      <c r="A26" s="5">
        <v>20</v>
      </c>
      <c r="B26" s="6" t="s">
        <v>22</v>
      </c>
      <c r="C26" s="18">
        <v>0</v>
      </c>
      <c r="D26" s="19"/>
      <c r="E26" s="18"/>
      <c r="F26" s="18"/>
      <c r="G26" s="18">
        <f t="shared" si="0"/>
        <v>0</v>
      </c>
    </row>
    <row r="27" spans="1:7" s="7" customFormat="1" ht="15">
      <c r="A27" s="5">
        <v>21</v>
      </c>
      <c r="B27" s="6" t="s">
        <v>23</v>
      </c>
      <c r="C27" s="18">
        <v>0</v>
      </c>
      <c r="D27" s="19"/>
      <c r="E27" s="18"/>
      <c r="F27" s="18"/>
      <c r="G27" s="18">
        <f t="shared" si="0"/>
        <v>0</v>
      </c>
    </row>
    <row r="28" spans="1:7" s="7" customFormat="1" ht="12.75">
      <c r="A28" s="52" t="s">
        <v>24</v>
      </c>
      <c r="B28" s="53"/>
      <c r="C28" s="8">
        <f>SUM(C7:C27)</f>
        <v>10800</v>
      </c>
      <c r="D28" s="8">
        <f>SUM(D7:D27)</f>
        <v>0</v>
      </c>
      <c r="E28" s="8">
        <f>SUM(E7:E27)</f>
        <v>0</v>
      </c>
      <c r="F28" s="8">
        <f>SUM(F7:F27)</f>
        <v>0</v>
      </c>
      <c r="G28" s="8">
        <f>SUM(G7:G27)</f>
        <v>0</v>
      </c>
    </row>
    <row r="31" ht="13.5">
      <c r="A31" s="24" t="s">
        <v>41</v>
      </c>
    </row>
  </sheetData>
  <sheetProtection/>
  <mergeCells count="8">
    <mergeCell ref="G5:G6"/>
    <mergeCell ref="A28:B28"/>
    <mergeCell ref="A1:F1"/>
    <mergeCell ref="A3:F3"/>
    <mergeCell ref="A5:A6"/>
    <mergeCell ref="B5:B6"/>
    <mergeCell ref="C5:C6"/>
    <mergeCell ref="D5:F5"/>
  </mergeCells>
  <conditionalFormatting sqref="B7:B27">
    <cfRule type="cellIs" priority="2" dxfId="0" operator="lessThan" stopIfTrue="1">
      <formula>0</formula>
    </cfRule>
  </conditionalFormatting>
  <conditionalFormatting sqref="B7:B27">
    <cfRule type="cellIs" priority="1" dxfId="0" operator="lessThan" stopIfTrue="1">
      <formula>0</formula>
    </cfRule>
  </conditionalFormatting>
  <conditionalFormatting sqref="B8:B27">
    <cfRule type="cellIs" priority="4" dxfId="0" operator="lessThan" stopIfTrue="1">
      <formula>0</formula>
    </cfRule>
  </conditionalFormatting>
  <conditionalFormatting sqref="B8:B27">
    <cfRule type="cellIs" priority="3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Wioletta Reszka</cp:lastModifiedBy>
  <dcterms:created xsi:type="dcterms:W3CDTF">2014-04-01T10:36:17Z</dcterms:created>
  <dcterms:modified xsi:type="dcterms:W3CDTF">2024-03-29T13:42:25Z</dcterms:modified>
  <cp:category/>
  <cp:version/>
  <cp:contentType/>
  <cp:contentStatus/>
</cp:coreProperties>
</file>