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45" activeTab="2"/>
  </bookViews>
  <sheets>
    <sheet name="Dane referencyjne" sheetId="1" r:id="rId1"/>
    <sheet name="Emisje" sheetId="2" r:id="rId2"/>
    <sheet name="Kalkulator" sheetId="3" r:id="rId3"/>
  </sheets>
  <definedNames>
    <definedName name="_xlnm.Print_Area" localSheetId="2">'Kalkulator'!$A$4:$C$35</definedName>
  </definedNames>
  <calcPr fullCalcOnLoad="1"/>
</workbook>
</file>

<file path=xl/sharedStrings.xml><?xml version="1.0" encoding="utf-8"?>
<sst xmlns="http://schemas.openxmlformats.org/spreadsheetml/2006/main" count="170" uniqueCount="40">
  <si>
    <t>-</t>
  </si>
  <si>
    <r>
      <t>WR</t>
    </r>
    <r>
      <rPr>
        <i/>
        <sz val="12"/>
        <color indexed="44"/>
        <rFont val="Arial CE"/>
        <family val="2"/>
      </rPr>
      <t>k</t>
    </r>
  </si>
  <si>
    <r>
      <t>1+WR</t>
    </r>
    <r>
      <rPr>
        <i/>
        <sz val="12"/>
        <color indexed="44"/>
        <rFont val="Arial CE"/>
        <family val="2"/>
      </rPr>
      <t>k</t>
    </r>
  </si>
  <si>
    <r>
      <t>W</t>
    </r>
    <r>
      <rPr>
        <i/>
        <sz val="12"/>
        <color indexed="44"/>
        <rFont val="Arial CE"/>
        <family val="2"/>
      </rPr>
      <t>n</t>
    </r>
  </si>
  <si>
    <t>n</t>
  </si>
  <si>
    <t>IZ0823</t>
  </si>
  <si>
    <t>PL0000105359</t>
  </si>
  <si>
    <t>Miesiąc</t>
  </si>
  <si>
    <t>Wskaźnik referencyjny</t>
  </si>
  <si>
    <t>Wskaźnik miesięczny</t>
  </si>
  <si>
    <t>Seria</t>
  </si>
  <si>
    <t>Data emisji</t>
  </si>
  <si>
    <t>Data wykupu</t>
  </si>
  <si>
    <t>Kod ISIN</t>
  </si>
  <si>
    <t>Bazowy wskaźnik referencyjny</t>
  </si>
  <si>
    <t>Kupon</t>
  </si>
  <si>
    <t>Kupon Nr 1</t>
  </si>
  <si>
    <t>Początek okresu</t>
  </si>
  <si>
    <t>Koniec okresu</t>
  </si>
  <si>
    <t>Dzień ustalenia praw</t>
  </si>
  <si>
    <t>Data wymagalności</t>
  </si>
  <si>
    <t>Odsetki (PLN)</t>
  </si>
  <si>
    <t>Kupon Nr 2</t>
  </si>
  <si>
    <t>Kupon Nr 3</t>
  </si>
  <si>
    <t>Kupon Nr 4</t>
  </si>
  <si>
    <t>Kupon Nr 5</t>
  </si>
  <si>
    <t>Kupon Nr 6</t>
  </si>
  <si>
    <t>Kupon Nr 7</t>
  </si>
  <si>
    <t>Kupon Nr 8</t>
  </si>
  <si>
    <t>Kupon Nr 9</t>
  </si>
  <si>
    <t>Kupon Nr 10</t>
  </si>
  <si>
    <t>Kupon Nr 11</t>
  </si>
  <si>
    <t>Kupon Nr 12</t>
  </si>
  <si>
    <t>Kupon Nr 13</t>
  </si>
  <si>
    <t>Kupon Nr 14</t>
  </si>
  <si>
    <t>Kupon Nr 15</t>
  </si>
  <si>
    <t>IZ0816</t>
  </si>
  <si>
    <t>PL0000103529</t>
  </si>
  <si>
    <t>IZ0836</t>
  </si>
  <si>
    <t>PL0000117024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</si>
</sst>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0"/>
    <numFmt numFmtId="168" formatCode="mmmm\ yyyy"/>
    <numFmt numFmtId="169" formatCode="0.000%"/>
    <numFmt numFmtId="170" formatCode="mmm/yyyy"/>
    <numFmt numFmtId="171" formatCode="[$-415]d\ mmmm\ yyyy"/>
    <numFmt numFmtId="172" formatCode="0.00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9">
    <font>
      <sz val="10"/>
      <name val="Arial CE"/>
      <family val="0"/>
    </font>
    <font>
      <b/>
      <sz val="12"/>
      <color indexed="44"/>
      <name val="Arial CE"/>
      <family val="2"/>
    </font>
    <font>
      <i/>
      <sz val="12"/>
      <color indexed="44"/>
      <name val="Arial CE"/>
      <family val="2"/>
    </font>
    <font>
      <b/>
      <sz val="10"/>
      <color indexed="18"/>
      <name val="Arial CE"/>
      <family val="2"/>
    </font>
    <font>
      <b/>
      <sz val="10"/>
      <color indexed="40"/>
      <name val="Arial CE"/>
      <family val="2"/>
    </font>
    <font>
      <b/>
      <i/>
      <sz val="12"/>
      <color indexed="44"/>
      <name val="Arial CE"/>
      <family val="2"/>
    </font>
    <font>
      <u val="single"/>
      <sz val="9.1"/>
      <color indexed="12"/>
      <name val="Arial CE"/>
      <family val="0"/>
    </font>
    <font>
      <u val="single"/>
      <sz val="9.1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27"/>
      <name val="Tahoma"/>
      <family val="2"/>
    </font>
    <font>
      <b/>
      <sz val="12"/>
      <color indexed="27"/>
      <name val="Tahoma"/>
      <family val="2"/>
    </font>
    <font>
      <b/>
      <sz val="12"/>
      <color indexed="10"/>
      <name val="Tahoma"/>
      <family val="2"/>
    </font>
    <font>
      <b/>
      <u val="single"/>
      <sz val="12"/>
      <color indexed="27"/>
      <name val="Tahoma"/>
      <family val="2"/>
    </font>
    <font>
      <sz val="12"/>
      <color indexed="56"/>
      <name val="Tahoma"/>
      <family val="2"/>
    </font>
    <font>
      <b/>
      <sz val="12"/>
      <color indexed="56"/>
      <name val="Tahoma"/>
      <family val="2"/>
    </font>
    <font>
      <b/>
      <u val="single"/>
      <sz val="12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4" fontId="3" fillId="33" borderId="10" xfId="53" applyNumberFormat="1" applyFont="1" applyFill="1" applyBorder="1" applyAlignment="1">
      <alignment horizontal="center"/>
      <protection/>
    </xf>
    <xf numFmtId="14" fontId="4" fillId="34" borderId="10" xfId="52" applyNumberFormat="1" applyFont="1" applyFill="1" applyBorder="1" applyAlignment="1">
      <alignment horizontal="center"/>
      <protection/>
    </xf>
    <xf numFmtId="0" fontId="4" fillId="35" borderId="10" xfId="53" applyFont="1" applyFill="1" applyBorder="1" applyAlignment="1">
      <alignment horizontal="center"/>
      <protection/>
    </xf>
    <xf numFmtId="14" fontId="4" fillId="35" borderId="10" xfId="53" applyNumberFormat="1" applyFont="1" applyFill="1" applyBorder="1" applyAlignment="1">
      <alignment horizontal="center"/>
      <protection/>
    </xf>
    <xf numFmtId="14" fontId="4" fillId="35" borderId="11" xfId="53" applyNumberFormat="1" applyFont="1" applyFill="1" applyBorder="1" applyAlignment="1">
      <alignment horizontal="center"/>
      <protection/>
    </xf>
    <xf numFmtId="14" fontId="3" fillId="33" borderId="12" xfId="53" applyNumberFormat="1" applyFont="1" applyFill="1" applyBorder="1" applyAlignment="1">
      <alignment horizontal="center"/>
      <protection/>
    </xf>
    <xf numFmtId="14" fontId="4" fillId="34" borderId="12" xfId="52" applyNumberFormat="1" applyFont="1" applyFill="1" applyBorder="1" applyAlignment="1">
      <alignment horizontal="center"/>
      <protection/>
    </xf>
    <xf numFmtId="0" fontId="4" fillId="35" borderId="12" xfId="53" applyFont="1" applyFill="1" applyBorder="1" applyAlignment="1">
      <alignment horizontal="center"/>
      <protection/>
    </xf>
    <xf numFmtId="14" fontId="4" fillId="35" borderId="12" xfId="53" applyNumberFormat="1" applyFont="1" applyFill="1" applyBorder="1" applyAlignment="1">
      <alignment horizontal="center"/>
      <protection/>
    </xf>
    <xf numFmtId="169" fontId="4" fillId="35" borderId="12" xfId="56" applyNumberFormat="1" applyFont="1" applyFill="1" applyBorder="1" applyAlignment="1">
      <alignment horizontal="center"/>
    </xf>
    <xf numFmtId="2" fontId="3" fillId="33" borderId="12" xfId="53" applyNumberFormat="1" applyFont="1" applyFill="1" applyBorder="1" applyAlignment="1">
      <alignment horizontal="center"/>
      <protection/>
    </xf>
    <xf numFmtId="0" fontId="0" fillId="0" borderId="0" xfId="0" applyAlignment="1" applyProtection="1">
      <alignment/>
      <protection locked="0"/>
    </xf>
    <xf numFmtId="0" fontId="3" fillId="33" borderId="12" xfId="53" applyNumberFormat="1" applyFont="1" applyFill="1" applyBorder="1" applyAlignment="1">
      <alignment horizontal="center"/>
      <protection/>
    </xf>
    <xf numFmtId="14" fontId="4" fillId="35" borderId="0" xfId="53" applyNumberFormat="1" applyFont="1" applyFill="1" applyBorder="1" applyAlignment="1">
      <alignment horizontal="center"/>
      <protection/>
    </xf>
    <xf numFmtId="14" fontId="0" fillId="0" borderId="0" xfId="0" applyNumberFormat="1" applyAlignment="1" applyProtection="1">
      <alignment/>
      <protection locked="0"/>
    </xf>
    <xf numFmtId="2" fontId="4" fillId="35" borderId="12" xfId="53" applyNumberFormat="1" applyFont="1" applyFill="1" applyBorder="1" applyAlignment="1">
      <alignment horizontal="center"/>
      <protection/>
    </xf>
    <xf numFmtId="4" fontId="4" fillId="35" borderId="12" xfId="53" applyNumberFormat="1" applyFont="1" applyFill="1" applyBorder="1" applyAlignment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35" borderId="12" xfId="53" applyFont="1" applyFill="1" applyBorder="1" applyAlignment="1" applyProtection="1">
      <alignment horizontal="center"/>
      <protection locked="0"/>
    </xf>
    <xf numFmtId="0" fontId="5" fillId="35" borderId="12" xfId="53" applyFont="1" applyFill="1" applyBorder="1" applyAlignment="1" applyProtection="1">
      <alignment horizontal="center"/>
      <protection/>
    </xf>
    <xf numFmtId="0" fontId="1" fillId="35" borderId="12" xfId="53" applyFont="1" applyFill="1" applyBorder="1" applyAlignment="1" applyProtection="1">
      <alignment horizontal="center"/>
      <protection/>
    </xf>
    <xf numFmtId="168" fontId="3" fillId="33" borderId="12" xfId="53" applyNumberFormat="1" applyFont="1" applyFill="1" applyBorder="1" applyAlignment="1" applyProtection="1">
      <alignment horizontal="center"/>
      <protection/>
    </xf>
    <xf numFmtId="166" fontId="3" fillId="33" borderId="12" xfId="53" applyNumberFormat="1" applyFont="1" applyFill="1" applyBorder="1" applyAlignment="1" applyProtection="1">
      <alignment horizontal="center"/>
      <protection/>
    </xf>
    <xf numFmtId="167" fontId="3" fillId="33" borderId="12" xfId="53" applyNumberFormat="1" applyFont="1" applyFill="1" applyBorder="1" applyAlignment="1" applyProtection="1">
      <alignment horizontal="center"/>
      <protection/>
    </xf>
    <xf numFmtId="0" fontId="3" fillId="33" borderId="12" xfId="53" applyFont="1" applyFill="1" applyBorder="1" applyAlignment="1">
      <alignment horizontal="center"/>
      <protection/>
    </xf>
    <xf numFmtId="0" fontId="4" fillId="35" borderId="12" xfId="53" applyFont="1" applyFill="1" applyBorder="1" applyAlignment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kupony DS" xfId="52"/>
    <cellStyle name="Normalny_KuponyTZ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72"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3366"/>
      </font>
      <fill>
        <patternFill patternType="none">
          <bgColor indexed="65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6</xdr:col>
      <xdr:colOff>495300</xdr:colOff>
      <xdr:row>2</xdr:row>
      <xdr:rowOff>152400</xdr:rowOff>
    </xdr:to>
    <xdr:pic>
      <xdr:nvPicPr>
        <xdr:cNvPr id="1" name="Btn_Run_Calcula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858202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142875</xdr:colOff>
      <xdr:row>4</xdr:row>
      <xdr:rowOff>38100</xdr:rowOff>
    </xdr:from>
    <xdr:to>
      <xdr:col>2</xdr:col>
      <xdr:colOff>2343150</xdr:colOff>
      <xdr:row>14</xdr:row>
      <xdr:rowOff>123825</xdr:rowOff>
    </xdr:to>
    <xdr:sp>
      <xdr:nvSpPr>
        <xdr:cNvPr id="2" name="Instrukcja_PL"/>
        <xdr:cNvSpPr txBox="1">
          <a:spLocks noChangeArrowheads="1"/>
        </xdr:cNvSpPr>
      </xdr:nvSpPr>
      <xdr:spPr>
        <a:xfrm>
          <a:off x="142875" y="971550"/>
          <a:ext cx="5876925" cy="1704975"/>
        </a:xfrm>
        <a:prstGeom prst="rect">
          <a:avLst/>
        </a:prstGeom>
        <a:solidFill>
          <a:srgbClr val="00008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just">
            <a:defRPr/>
          </a:pP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W celu obliczenia wartości współczynnika indeksacji i narosłych odsetek należy nacisnąć przycisk powyżej.
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========================================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UWAGA: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Dla prawidłowego funkcjonowania niniejszego kalkulatora </a:t>
          </a:r>
          <a:r>
            <a:rPr lang="en-US" cap="none" sz="1200" b="1" i="0" u="sng" baseline="0">
              <a:solidFill>
                <a:srgbClr val="CCFFFF"/>
              </a:solidFill>
              <a:latin typeface="Tahoma"/>
              <a:ea typeface="Tahoma"/>
              <a:cs typeface="Tahoma"/>
            </a:rPr>
            <a:t>niezbędne_jest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 umozliwienie Excel'owi korzystania z makr.
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Należy to zrobić poprzez wybranie w menu 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"Narzędzia"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 opcji 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"Makro" 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i zaznaczenie w sekcji 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"Zabezpieczenia"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 pozycji </a:t>
          </a:r>
          <a:r>
            <a:rPr lang="en-US" cap="none" sz="1200" b="1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"Niskie" - </a:t>
          </a:r>
          <a:r>
            <a:rPr lang="en-US" cap="none" sz="1200" b="0" i="0" u="none" baseline="0">
              <a:solidFill>
                <a:srgbClr val="CCFFFF"/>
              </a:solidFill>
              <a:latin typeface="Tahoma"/>
              <a:ea typeface="Tahoma"/>
              <a:cs typeface="Tahoma"/>
            </a:rPr>
            <a:t>następnie należy ponownie uruchomić aplikację Excel.  </a:t>
          </a:r>
        </a:p>
      </xdr:txBody>
    </xdr:sp>
    <xdr:clientData/>
  </xdr:twoCellAnchor>
  <xdr:twoCellAnchor>
    <xdr:from>
      <xdr:col>0</xdr:col>
      <xdr:colOff>142875</xdr:colOff>
      <xdr:row>15</xdr:row>
      <xdr:rowOff>114300</xdr:rowOff>
    </xdr:from>
    <xdr:to>
      <xdr:col>2</xdr:col>
      <xdr:colOff>2343150</xdr:colOff>
      <xdr:row>26</xdr:row>
      <xdr:rowOff>38100</xdr:rowOff>
    </xdr:to>
    <xdr:sp>
      <xdr:nvSpPr>
        <xdr:cNvPr id="3" name="Instrukcja_EN"/>
        <xdr:cNvSpPr txBox="1">
          <a:spLocks noChangeArrowheads="1"/>
        </xdr:cNvSpPr>
      </xdr:nvSpPr>
      <xdr:spPr>
        <a:xfrm>
          <a:off x="142875" y="2828925"/>
          <a:ext cx="5876925" cy="1704975"/>
        </a:xfrm>
        <a:prstGeom prst="rect">
          <a:avLst/>
        </a:prstGeom>
        <a:solidFill>
          <a:srgbClr val="CC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just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In order to calculate indexation coefficient and accrued interest values you should click the button above.
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========================================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NOTICE: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For proper functioning of this calculator</a:t>
          </a:r>
          <a:r>
            <a:rPr lang="en-US" cap="none" sz="1200" b="1" i="0" u="sng" baseline="0">
              <a:solidFill>
                <a:srgbClr val="003366"/>
              </a:solidFill>
              <a:latin typeface="Tahoma"/>
              <a:ea typeface="Tahoma"/>
              <a:cs typeface="Tahoma"/>
            </a:rPr>
            <a:t> it_is_necessary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 to allow Excel to use macros.
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You may do it by selecting option 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"Macros"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 in 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"Tools" 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menu and choosing option 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"Low"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 in </a:t>
          </a:r>
          <a:r>
            <a:rPr lang="en-US" cap="none" sz="1200" b="1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"Security"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 section - then you should restart Excel application.
</a:t>
          </a:r>
          <a:r>
            <a:rPr lang="en-US" cap="none" sz="1200" b="0" i="0" u="none" baseline="0">
              <a:solidFill>
                <a:srgbClr val="003366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254"/>
  <sheetViews>
    <sheetView zoomScalePageLayoutView="0" workbookViewId="0" topLeftCell="A1">
      <pane xSplit="1" ySplit="2" topLeftCell="B2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54" sqref="A254"/>
    </sheetView>
  </sheetViews>
  <sheetFormatPr defaultColWidth="9.00390625" defaultRowHeight="12.75"/>
  <cols>
    <col min="1" max="1" width="16.25390625" style="12" bestFit="1" customWidth="1"/>
    <col min="2" max="2" width="26.625" style="12" bestFit="1" customWidth="1"/>
    <col min="3" max="3" width="9.25390625" style="12" bestFit="1" customWidth="1"/>
    <col min="4" max="4" width="25.125" style="12" bestFit="1" customWidth="1"/>
    <col min="5" max="6" width="9.125" style="12" customWidth="1"/>
    <col min="7" max="7" width="10.125" style="12" bestFit="1" customWidth="1"/>
    <col min="8" max="16384" width="9.125" style="12" customWidth="1"/>
  </cols>
  <sheetData>
    <row r="1" spans="1:4" ht="15.75">
      <c r="A1" s="20" t="s">
        <v>7</v>
      </c>
      <c r="B1" s="20" t="s">
        <v>8</v>
      </c>
      <c r="C1" s="20" t="s">
        <v>0</v>
      </c>
      <c r="D1" s="20" t="s">
        <v>9</v>
      </c>
    </row>
    <row r="2" spans="1:4" ht="15.75">
      <c r="A2" s="21" t="s">
        <v>4</v>
      </c>
      <c r="B2" s="22" t="s">
        <v>1</v>
      </c>
      <c r="C2" s="22" t="s">
        <v>2</v>
      </c>
      <c r="D2" s="22" t="s">
        <v>3</v>
      </c>
    </row>
    <row r="3" spans="1:4" ht="12.75">
      <c r="A3" s="23">
        <v>37803</v>
      </c>
      <c r="B3" s="24">
        <v>-0.004</v>
      </c>
      <c r="C3" s="24">
        <f aca="true" t="shared" si="0" ref="C3:C32">1+B3</f>
        <v>0.996</v>
      </c>
      <c r="D3" s="25">
        <f>ROUND(PRODUCT(100,C$3:$C3),5)</f>
        <v>99.6</v>
      </c>
    </row>
    <row r="4" spans="1:4" ht="12.75">
      <c r="A4" s="23">
        <v>37834</v>
      </c>
      <c r="B4" s="24">
        <v>-0.004</v>
      </c>
      <c r="C4" s="24">
        <f t="shared" si="0"/>
        <v>0.996</v>
      </c>
      <c r="D4" s="25">
        <f>ROUND(PRODUCT(100,C$3:$C4),5)</f>
        <v>99.2016</v>
      </c>
    </row>
    <row r="5" spans="1:4" ht="12.75">
      <c r="A5" s="23">
        <v>37865</v>
      </c>
      <c r="B5" s="24">
        <v>0.005</v>
      </c>
      <c r="C5" s="24">
        <f t="shared" si="0"/>
        <v>1.005</v>
      </c>
      <c r="D5" s="25">
        <f>ROUND(PRODUCT(100,C$3:$C5),5)</f>
        <v>99.69761</v>
      </c>
    </row>
    <row r="6" spans="1:4" ht="12.75">
      <c r="A6" s="23">
        <v>37895</v>
      </c>
      <c r="B6" s="24">
        <v>0.006</v>
      </c>
      <c r="C6" s="24">
        <f t="shared" si="0"/>
        <v>1.006</v>
      </c>
      <c r="D6" s="25">
        <f>ROUND(PRODUCT(100,C$3:$C6),5)</f>
        <v>100.29579</v>
      </c>
    </row>
    <row r="7" spans="1:4" ht="12.75">
      <c r="A7" s="23">
        <v>37926</v>
      </c>
      <c r="B7" s="24">
        <v>0.003</v>
      </c>
      <c r="C7" s="24">
        <f t="shared" si="0"/>
        <v>1.003</v>
      </c>
      <c r="D7" s="25">
        <f>ROUND(PRODUCT(100,C$3:$C7),5)</f>
        <v>100.59668</v>
      </c>
    </row>
    <row r="8" spans="1:4" ht="12.75">
      <c r="A8" s="23">
        <v>37956</v>
      </c>
      <c r="B8" s="24">
        <v>0.002</v>
      </c>
      <c r="C8" s="24">
        <f t="shared" si="0"/>
        <v>1.002</v>
      </c>
      <c r="D8" s="25">
        <f>ROUND(PRODUCT(100,C$3:$C8),5)</f>
        <v>100.79787</v>
      </c>
    </row>
    <row r="9" spans="1:4" ht="12.75">
      <c r="A9" s="23">
        <v>37987</v>
      </c>
      <c r="B9" s="24">
        <v>0.004</v>
      </c>
      <c r="C9" s="24">
        <f t="shared" si="0"/>
        <v>1.004</v>
      </c>
      <c r="D9" s="25">
        <f>ROUND(PRODUCT(100,C$3:$C9),5)</f>
        <v>101.20107</v>
      </c>
    </row>
    <row r="10" spans="1:4" ht="12.75">
      <c r="A10" s="23">
        <v>38018</v>
      </c>
      <c r="B10" s="24">
        <v>0.001</v>
      </c>
      <c r="C10" s="24">
        <f t="shared" si="0"/>
        <v>1.001</v>
      </c>
      <c r="D10" s="25">
        <f>ROUND(PRODUCT(100,C$3:$C10),5)</f>
        <v>101.30227</v>
      </c>
    </row>
    <row r="11" spans="1:4" ht="12.75">
      <c r="A11" s="23">
        <v>38047</v>
      </c>
      <c r="B11" s="24">
        <v>0.003</v>
      </c>
      <c r="C11" s="24">
        <f t="shared" si="0"/>
        <v>1.003</v>
      </c>
      <c r="D11" s="25">
        <f>ROUND(PRODUCT(100,C$3:$C11),5)</f>
        <v>101.60617</v>
      </c>
    </row>
    <row r="12" spans="1:4" ht="12.75">
      <c r="A12" s="23">
        <v>38078</v>
      </c>
      <c r="B12" s="24">
        <v>0.008</v>
      </c>
      <c r="C12" s="24">
        <f t="shared" si="0"/>
        <v>1.008</v>
      </c>
      <c r="D12" s="25">
        <f>ROUND(PRODUCT(100,C$3:$C12),5)</f>
        <v>102.41902</v>
      </c>
    </row>
    <row r="13" spans="1:4" ht="12.75">
      <c r="A13" s="23">
        <v>38108</v>
      </c>
      <c r="B13" s="24">
        <v>0.01</v>
      </c>
      <c r="C13" s="24">
        <f t="shared" si="0"/>
        <v>1.01</v>
      </c>
      <c r="D13" s="25">
        <f>ROUND(PRODUCT(100,C$3:$C13),5)</f>
        <v>103.44321</v>
      </c>
    </row>
    <row r="14" spans="1:4" ht="12.75">
      <c r="A14" s="23">
        <v>38139</v>
      </c>
      <c r="B14" s="24">
        <v>0.009</v>
      </c>
      <c r="C14" s="24">
        <f t="shared" si="0"/>
        <v>1.009</v>
      </c>
      <c r="D14" s="25">
        <f>ROUND(PRODUCT(100,C$3:$C14),5)</f>
        <v>104.3742</v>
      </c>
    </row>
    <row r="15" spans="1:4" ht="12.75">
      <c r="A15" s="23">
        <v>38169</v>
      </c>
      <c r="B15" s="24">
        <v>-0.001</v>
      </c>
      <c r="C15" s="24">
        <f t="shared" si="0"/>
        <v>0.999</v>
      </c>
      <c r="D15" s="25">
        <f>ROUND(PRODUCT(100,C$3:$C15),5)</f>
        <v>104.26983</v>
      </c>
    </row>
    <row r="16" spans="1:4" ht="12.75">
      <c r="A16" s="23">
        <v>38200</v>
      </c>
      <c r="B16" s="24">
        <v>-0.004</v>
      </c>
      <c r="C16" s="24">
        <f t="shared" si="0"/>
        <v>0.996</v>
      </c>
      <c r="D16" s="25">
        <f>ROUND(PRODUCT(100,C$3:$C16),5)</f>
        <v>103.85275</v>
      </c>
    </row>
    <row r="17" spans="1:4" ht="12.75">
      <c r="A17" s="23">
        <v>38231</v>
      </c>
      <c r="B17" s="24">
        <v>0.003</v>
      </c>
      <c r="C17" s="24">
        <f t="shared" si="0"/>
        <v>1.003</v>
      </c>
      <c r="D17" s="25">
        <f>ROUND(PRODUCT(100,C$3:$C17),5)</f>
        <v>104.16431</v>
      </c>
    </row>
    <row r="18" spans="1:4" ht="12.75">
      <c r="A18" s="23">
        <v>38261</v>
      </c>
      <c r="B18" s="24">
        <v>0.006</v>
      </c>
      <c r="C18" s="24">
        <f t="shared" si="0"/>
        <v>1.006</v>
      </c>
      <c r="D18" s="25">
        <f>ROUND(PRODUCT(100,C$3:$C18),5)</f>
        <v>104.78929</v>
      </c>
    </row>
    <row r="19" spans="1:4" ht="12.75">
      <c r="A19" s="23">
        <v>38292</v>
      </c>
      <c r="B19" s="24">
        <v>0.003</v>
      </c>
      <c r="C19" s="24">
        <f t="shared" si="0"/>
        <v>1.003</v>
      </c>
      <c r="D19" s="25">
        <f>ROUND(PRODUCT(100,C$3:$C19),5)</f>
        <v>105.10366</v>
      </c>
    </row>
    <row r="20" spans="1:4" ht="12.75">
      <c r="A20" s="23">
        <v>38322</v>
      </c>
      <c r="B20" s="24">
        <v>0.001</v>
      </c>
      <c r="C20" s="24">
        <f t="shared" si="0"/>
        <v>1.001</v>
      </c>
      <c r="D20" s="25">
        <f>ROUND(PRODUCT(100,C$3:$C20),5)</f>
        <v>105.20876</v>
      </c>
    </row>
    <row r="21" spans="1:4" ht="12.75">
      <c r="A21" s="23">
        <v>38353</v>
      </c>
      <c r="B21" s="24">
        <v>0.001</v>
      </c>
      <c r="C21" s="24">
        <f t="shared" si="0"/>
        <v>1.001</v>
      </c>
      <c r="D21" s="25">
        <f>ROUND(PRODUCT(100,C$3:$C21),5)</f>
        <v>105.31397</v>
      </c>
    </row>
    <row r="22" spans="1:4" ht="12.75">
      <c r="A22" s="23">
        <v>38384</v>
      </c>
      <c r="B22" s="24">
        <v>-0.001</v>
      </c>
      <c r="C22" s="24">
        <f t="shared" si="0"/>
        <v>0.999</v>
      </c>
      <c r="D22" s="25">
        <f>ROUND(PRODUCT(100,C$3:$C22),5)</f>
        <v>105.20866</v>
      </c>
    </row>
    <row r="23" spans="1:7" ht="12.75">
      <c r="A23" s="23">
        <v>38412</v>
      </c>
      <c r="B23" s="24">
        <v>0.001</v>
      </c>
      <c r="C23" s="24">
        <f t="shared" si="0"/>
        <v>1.001</v>
      </c>
      <c r="D23" s="25">
        <f>ROUND(PRODUCT(100,C$3:$C23),5)</f>
        <v>105.31387</v>
      </c>
      <c r="G23" s="15"/>
    </row>
    <row r="24" spans="1:4" ht="12.75">
      <c r="A24" s="23">
        <v>38443</v>
      </c>
      <c r="B24" s="24">
        <v>0.004</v>
      </c>
      <c r="C24" s="24">
        <f t="shared" si="0"/>
        <v>1.004</v>
      </c>
      <c r="D24" s="25">
        <f>ROUND(PRODUCT(100,C$3:$C24),5)</f>
        <v>105.73512</v>
      </c>
    </row>
    <row r="25" spans="1:4" ht="12.75">
      <c r="A25" s="23">
        <v>38473</v>
      </c>
      <c r="B25" s="24">
        <v>0.003</v>
      </c>
      <c r="C25" s="24">
        <f t="shared" si="0"/>
        <v>1.003</v>
      </c>
      <c r="D25" s="25">
        <f>ROUND(PRODUCT(100,C$3:$C25),5)</f>
        <v>106.05233</v>
      </c>
    </row>
    <row r="26" spans="1:4" ht="12.75">
      <c r="A26" s="23">
        <v>38504</v>
      </c>
      <c r="B26" s="24">
        <v>-0.002</v>
      </c>
      <c r="C26" s="24">
        <f t="shared" si="0"/>
        <v>0.998</v>
      </c>
      <c r="D26" s="25">
        <f>ROUND(PRODUCT(100,C$3:$C26),5)</f>
        <v>105.84022</v>
      </c>
    </row>
    <row r="27" spans="1:4" ht="12.75">
      <c r="A27" s="23">
        <v>38534</v>
      </c>
      <c r="B27" s="24">
        <v>-0.002</v>
      </c>
      <c r="C27" s="24">
        <f t="shared" si="0"/>
        <v>0.998</v>
      </c>
      <c r="D27" s="25">
        <f>ROUND(PRODUCT(100,C$3:$C27),5)</f>
        <v>105.62854</v>
      </c>
    </row>
    <row r="28" spans="1:4" ht="12.75">
      <c r="A28" s="23">
        <v>38565</v>
      </c>
      <c r="B28" s="24">
        <v>-0.001</v>
      </c>
      <c r="C28" s="24">
        <f t="shared" si="0"/>
        <v>0.999</v>
      </c>
      <c r="D28" s="25">
        <f>ROUND(PRODUCT(100,C$3:$C28),5)</f>
        <v>105.52292</v>
      </c>
    </row>
    <row r="29" spans="1:4" ht="12.75">
      <c r="A29" s="23">
        <v>38596</v>
      </c>
      <c r="B29" s="24">
        <v>0.004</v>
      </c>
      <c r="C29" s="24">
        <f t="shared" si="0"/>
        <v>1.004</v>
      </c>
      <c r="D29" s="25">
        <f>ROUND(PRODUCT(100,C$3:$C29),5)</f>
        <v>105.94501</v>
      </c>
    </row>
    <row r="30" spans="1:4" ht="12.75">
      <c r="A30" s="23">
        <v>38626</v>
      </c>
      <c r="B30" s="24">
        <v>0.004</v>
      </c>
      <c r="C30" s="24">
        <f t="shared" si="0"/>
        <v>1.004</v>
      </c>
      <c r="D30" s="25">
        <f>ROUND(PRODUCT(100,C$3:$C30),5)</f>
        <v>106.36879</v>
      </c>
    </row>
    <row r="31" spans="1:4" ht="12.75">
      <c r="A31" s="23">
        <v>38657</v>
      </c>
      <c r="B31" s="24">
        <v>-0.002</v>
      </c>
      <c r="C31" s="24">
        <f t="shared" si="0"/>
        <v>0.998</v>
      </c>
      <c r="D31" s="25">
        <f>ROUND(PRODUCT(100,C$3:$C31),5)</f>
        <v>106.15605</v>
      </c>
    </row>
    <row r="32" spans="1:4" ht="12.75">
      <c r="A32" s="23">
        <v>38687</v>
      </c>
      <c r="B32" s="24">
        <v>-0.002</v>
      </c>
      <c r="C32" s="24">
        <f t="shared" si="0"/>
        <v>0.998</v>
      </c>
      <c r="D32" s="25">
        <f>ROUND(PRODUCT(100,C$3:$C32),5)</f>
        <v>105.94374</v>
      </c>
    </row>
    <row r="33" spans="1:4" ht="12.75">
      <c r="A33" s="23">
        <v>38718</v>
      </c>
      <c r="B33" s="24">
        <v>0.002</v>
      </c>
      <c r="C33" s="24">
        <f aca="true" t="shared" si="1" ref="C33:C44">1+B33</f>
        <v>1.002</v>
      </c>
      <c r="D33" s="25">
        <f>ROUND(PRODUCT(100,C$3:$C33),5)</f>
        <v>106.15562</v>
      </c>
    </row>
    <row r="34" spans="1:4" ht="12.75">
      <c r="A34" s="23">
        <v>38749</v>
      </c>
      <c r="B34" s="24">
        <v>0</v>
      </c>
      <c r="C34" s="24">
        <f t="shared" si="1"/>
        <v>1</v>
      </c>
      <c r="D34" s="25">
        <f>ROUND(PRODUCT(100,C$3:$C34),5)</f>
        <v>106.15562</v>
      </c>
    </row>
    <row r="35" spans="1:4" ht="12.75">
      <c r="A35" s="23">
        <v>38777</v>
      </c>
      <c r="B35" s="24">
        <v>-0.001</v>
      </c>
      <c r="C35" s="24">
        <f t="shared" si="1"/>
        <v>0.999</v>
      </c>
      <c r="D35" s="25">
        <f>ROUND(PRODUCT(100,C$3:$C35),5)</f>
        <v>106.04947</v>
      </c>
    </row>
    <row r="36" spans="1:4" ht="12.75">
      <c r="A36" s="23">
        <v>38808</v>
      </c>
      <c r="B36" s="24">
        <v>0.007</v>
      </c>
      <c r="C36" s="24">
        <f t="shared" si="1"/>
        <v>1.007</v>
      </c>
      <c r="D36" s="25">
        <f>ROUND(PRODUCT(100,C$3:$C36),5)</f>
        <v>106.79182</v>
      </c>
    </row>
    <row r="37" spans="1:4" ht="12.75">
      <c r="A37" s="23">
        <v>38838</v>
      </c>
      <c r="B37" s="24">
        <v>0.005</v>
      </c>
      <c r="C37" s="24">
        <f t="shared" si="1"/>
        <v>1.005</v>
      </c>
      <c r="D37" s="25">
        <f>ROUND(PRODUCT(100,C$3:$C37),5)</f>
        <v>107.32577</v>
      </c>
    </row>
    <row r="38" spans="1:4" ht="12.75">
      <c r="A38" s="23">
        <v>38869</v>
      </c>
      <c r="B38" s="24">
        <v>-0.003</v>
      </c>
      <c r="C38" s="24">
        <f t="shared" si="1"/>
        <v>0.997</v>
      </c>
      <c r="D38" s="25">
        <f>ROUND(PRODUCT(100,C$3:$C38),5)</f>
        <v>107.0038</v>
      </c>
    </row>
    <row r="39" spans="1:4" ht="12.75">
      <c r="A39" s="23">
        <v>38899</v>
      </c>
      <c r="B39" s="24">
        <v>0</v>
      </c>
      <c r="C39" s="24">
        <f t="shared" si="1"/>
        <v>1</v>
      </c>
      <c r="D39" s="25">
        <f>ROUND(PRODUCT(100,C$3:$C39),5)</f>
        <v>107.0038</v>
      </c>
    </row>
    <row r="40" spans="1:4" ht="12.75">
      <c r="A40" s="23">
        <v>38930</v>
      </c>
      <c r="B40" s="24">
        <v>0.003</v>
      </c>
      <c r="C40" s="24">
        <f t="shared" si="1"/>
        <v>1.003</v>
      </c>
      <c r="D40" s="25">
        <f>ROUND(PRODUCT(100,C$3:$C40),5)</f>
        <v>107.32481</v>
      </c>
    </row>
    <row r="41" spans="1:4" ht="12.75">
      <c r="A41" s="23">
        <v>38961</v>
      </c>
      <c r="B41" s="24">
        <v>0.002</v>
      </c>
      <c r="C41" s="24">
        <f t="shared" si="1"/>
        <v>1.002</v>
      </c>
      <c r="D41" s="25">
        <f>ROUND(PRODUCT(100,C$3:$C41),5)</f>
        <v>107.53946</v>
      </c>
    </row>
    <row r="42" spans="1:4" ht="12.75">
      <c r="A42" s="23">
        <v>38991</v>
      </c>
      <c r="B42" s="24">
        <v>0.001</v>
      </c>
      <c r="C42" s="24">
        <f t="shared" si="1"/>
        <v>1.001</v>
      </c>
      <c r="D42" s="25">
        <f>ROUND(PRODUCT(100,C$3:$C42),5)</f>
        <v>107.647</v>
      </c>
    </row>
    <row r="43" spans="1:4" ht="12.75">
      <c r="A43" s="23">
        <v>39022</v>
      </c>
      <c r="B43" s="24">
        <v>0</v>
      </c>
      <c r="C43" s="24">
        <f t="shared" si="1"/>
        <v>1</v>
      </c>
      <c r="D43" s="25">
        <f>ROUND(PRODUCT(100,C$3:$C43),5)</f>
        <v>107.647</v>
      </c>
    </row>
    <row r="44" spans="1:4" ht="12.75">
      <c r="A44" s="23">
        <v>39052</v>
      </c>
      <c r="B44" s="24">
        <v>-0.002</v>
      </c>
      <c r="C44" s="24">
        <f t="shared" si="1"/>
        <v>0.998</v>
      </c>
      <c r="D44" s="25">
        <f>ROUND(PRODUCT(100,C$3:$C44),5)</f>
        <v>107.4317</v>
      </c>
    </row>
    <row r="45" spans="1:4" ht="12.75">
      <c r="A45" s="23">
        <v>39083</v>
      </c>
      <c r="B45" s="24">
        <v>0.005</v>
      </c>
      <c r="C45" s="24">
        <f aca="true" t="shared" si="2" ref="C45:C130">1+B45</f>
        <v>1.005</v>
      </c>
      <c r="D45" s="25">
        <f>ROUND(PRODUCT(100,C$3:$C45),5)</f>
        <v>107.96886</v>
      </c>
    </row>
    <row r="46" spans="1:4" ht="12.75">
      <c r="A46" s="23">
        <v>39114</v>
      </c>
      <c r="B46" s="24">
        <v>0.003</v>
      </c>
      <c r="C46" s="24">
        <f t="shared" si="2"/>
        <v>1.003</v>
      </c>
      <c r="D46" s="25">
        <f>ROUND(PRODUCT(100,C$3:$C46),5)</f>
        <v>108.29277</v>
      </c>
    </row>
    <row r="47" spans="1:4" ht="12.75">
      <c r="A47" s="23">
        <v>39142</v>
      </c>
      <c r="B47" s="24">
        <v>0.005</v>
      </c>
      <c r="C47" s="24">
        <f t="shared" si="2"/>
        <v>1.005</v>
      </c>
      <c r="D47" s="25">
        <f>ROUND(PRODUCT(100,C$3:$C47),5)</f>
        <v>108.83423</v>
      </c>
    </row>
    <row r="48" spans="1:4" ht="12.75">
      <c r="A48" s="23">
        <v>39173</v>
      </c>
      <c r="B48" s="24">
        <v>0.005</v>
      </c>
      <c r="C48" s="24">
        <f t="shared" si="2"/>
        <v>1.005</v>
      </c>
      <c r="D48" s="25">
        <f>ROUND(PRODUCT(100,C$3:$C48),5)</f>
        <v>109.3784</v>
      </c>
    </row>
    <row r="49" spans="1:4" ht="12.75">
      <c r="A49" s="23">
        <v>39203</v>
      </c>
      <c r="B49" s="24">
        <v>0.005</v>
      </c>
      <c r="C49" s="24">
        <f t="shared" si="2"/>
        <v>1.005</v>
      </c>
      <c r="D49" s="25">
        <f>ROUND(PRODUCT(100,C$3:$C49),5)</f>
        <v>109.9253</v>
      </c>
    </row>
    <row r="50" spans="1:4" ht="12.75">
      <c r="A50" s="23">
        <v>39234</v>
      </c>
      <c r="B50" s="24">
        <v>0</v>
      </c>
      <c r="C50" s="24">
        <f t="shared" si="2"/>
        <v>1</v>
      </c>
      <c r="D50" s="25">
        <f>ROUND(PRODUCT(100,C$3:$C50),5)</f>
        <v>109.9253</v>
      </c>
    </row>
    <row r="51" spans="1:4" ht="12.75">
      <c r="A51" s="23">
        <v>39264</v>
      </c>
      <c r="B51" s="24">
        <v>-0.003</v>
      </c>
      <c r="C51" s="24">
        <f t="shared" si="2"/>
        <v>0.997</v>
      </c>
      <c r="D51" s="25">
        <f>ROUND(PRODUCT(100,C$3:$C51),5)</f>
        <v>109.59552</v>
      </c>
    </row>
    <row r="52" spans="1:4" ht="12.75">
      <c r="A52" s="23">
        <v>39295</v>
      </c>
      <c r="B52" s="24">
        <v>-0.004</v>
      </c>
      <c r="C52" s="24">
        <f t="shared" si="2"/>
        <v>0.996</v>
      </c>
      <c r="D52" s="25">
        <f>ROUND(PRODUCT(100,C$3:$C52),5)</f>
        <v>109.15714</v>
      </c>
    </row>
    <row r="53" spans="1:4" ht="12.75">
      <c r="A53" s="23">
        <v>39326</v>
      </c>
      <c r="B53" s="24">
        <v>0.008</v>
      </c>
      <c r="C53" s="24">
        <f t="shared" si="2"/>
        <v>1.008</v>
      </c>
      <c r="D53" s="25">
        <f>ROUND(PRODUCT(100,C$3:$C53),5)</f>
        <v>110.03039</v>
      </c>
    </row>
    <row r="54" spans="1:4" ht="12.75">
      <c r="A54" s="23">
        <v>39356</v>
      </c>
      <c r="B54" s="24">
        <v>0.006</v>
      </c>
      <c r="C54" s="24">
        <f t="shared" si="2"/>
        <v>1.006</v>
      </c>
      <c r="D54" s="25">
        <f>ROUND(PRODUCT(100,C$3:$C54),5)</f>
        <v>110.69058</v>
      </c>
    </row>
    <row r="55" spans="1:4" ht="12.75">
      <c r="A55" s="23">
        <v>39387</v>
      </c>
      <c r="B55" s="24">
        <v>0.007</v>
      </c>
      <c r="C55" s="24">
        <f t="shared" si="2"/>
        <v>1.007</v>
      </c>
      <c r="D55" s="25">
        <f>ROUND(PRODUCT(100,C$3:$C55),5)</f>
        <v>111.46541</v>
      </c>
    </row>
    <row r="56" spans="1:4" ht="12.75">
      <c r="A56" s="23">
        <v>39417</v>
      </c>
      <c r="B56" s="24">
        <v>0.003</v>
      </c>
      <c r="C56" s="24">
        <f t="shared" si="2"/>
        <v>1.003</v>
      </c>
      <c r="D56" s="25">
        <f>ROUND(PRODUCT(100,C$3:$C56),5)</f>
        <v>111.79981</v>
      </c>
    </row>
    <row r="57" spans="1:4" ht="12.75">
      <c r="A57" s="23">
        <v>39448</v>
      </c>
      <c r="B57" s="24">
        <v>0.008</v>
      </c>
      <c r="C57" s="24">
        <f t="shared" si="2"/>
        <v>1.008</v>
      </c>
      <c r="D57" s="25">
        <f>ROUND(PRODUCT(100,C$3:$C57),5)</f>
        <v>112.69421</v>
      </c>
    </row>
    <row r="58" spans="1:4" ht="12.75">
      <c r="A58" s="23">
        <v>39479</v>
      </c>
      <c r="B58" s="24">
        <v>0.004</v>
      </c>
      <c r="C58" s="24">
        <f t="shared" si="2"/>
        <v>1.004</v>
      </c>
      <c r="D58" s="25">
        <f>ROUND(PRODUCT(100,C$3:$C58),5)</f>
        <v>113.14498</v>
      </c>
    </row>
    <row r="59" spans="1:4" ht="12.75">
      <c r="A59" s="23">
        <v>39508</v>
      </c>
      <c r="B59" s="24">
        <v>0.004</v>
      </c>
      <c r="C59" s="24">
        <f t="shared" si="2"/>
        <v>1.004</v>
      </c>
      <c r="D59" s="25">
        <f>ROUND(PRODUCT(100,C$3:$C59),5)</f>
        <v>113.59756</v>
      </c>
    </row>
    <row r="60" spans="1:4" ht="12.75">
      <c r="A60" s="23">
        <v>39539</v>
      </c>
      <c r="B60" s="24">
        <v>0.004</v>
      </c>
      <c r="C60" s="24">
        <f t="shared" si="2"/>
        <v>1.004</v>
      </c>
      <c r="D60" s="25">
        <f>ROUND(PRODUCT(100,C$3:$C60),5)</f>
        <v>114.05195</v>
      </c>
    </row>
    <row r="61" spans="1:4" ht="12.75">
      <c r="A61" s="23">
        <v>39569</v>
      </c>
      <c r="B61" s="24">
        <v>0.008</v>
      </c>
      <c r="C61" s="24">
        <f t="shared" si="2"/>
        <v>1.008</v>
      </c>
      <c r="D61" s="25">
        <f>ROUND(PRODUCT(100,C$3:$C61),5)</f>
        <v>114.96437</v>
      </c>
    </row>
    <row r="62" spans="1:4" ht="12.75">
      <c r="A62" s="23">
        <v>39600</v>
      </c>
      <c r="B62" s="24">
        <v>0.002</v>
      </c>
      <c r="C62" s="24">
        <f t="shared" si="2"/>
        <v>1.002</v>
      </c>
      <c r="D62" s="25">
        <f>ROUND(PRODUCT(100,C$3:$C62),5)</f>
        <v>115.1943</v>
      </c>
    </row>
    <row r="63" spans="1:4" ht="12.75">
      <c r="A63" s="23">
        <v>39630</v>
      </c>
      <c r="B63" s="24">
        <v>0</v>
      </c>
      <c r="C63" s="24">
        <f t="shared" si="2"/>
        <v>1</v>
      </c>
      <c r="D63" s="25">
        <f>ROUND(PRODUCT(100,C$3:$C63),5)</f>
        <v>115.1943</v>
      </c>
    </row>
    <row r="64" spans="1:4" ht="12.75">
      <c r="A64" s="23">
        <v>39661</v>
      </c>
      <c r="B64" s="24">
        <v>-0.004</v>
      </c>
      <c r="C64" s="24">
        <f t="shared" si="2"/>
        <v>0.996</v>
      </c>
      <c r="D64" s="25">
        <f>ROUND(PRODUCT(100,C$3:$C64),5)</f>
        <v>114.73352</v>
      </c>
    </row>
    <row r="65" spans="1:4" ht="12.75">
      <c r="A65" s="23">
        <v>39692</v>
      </c>
      <c r="B65" s="24">
        <v>0.003</v>
      </c>
      <c r="C65" s="24">
        <f t="shared" si="2"/>
        <v>1.003</v>
      </c>
      <c r="D65" s="25">
        <f>ROUND(PRODUCT(100,C$3:$C65),5)</f>
        <v>115.07772</v>
      </c>
    </row>
    <row r="66" spans="1:4" ht="12.75">
      <c r="A66" s="23">
        <v>39722</v>
      </c>
      <c r="B66" s="24">
        <v>0.004</v>
      </c>
      <c r="C66" s="24">
        <f t="shared" si="2"/>
        <v>1.004</v>
      </c>
      <c r="D66" s="25">
        <f>ROUND(PRODUCT(100,C$3:$C66),5)</f>
        <v>115.53803</v>
      </c>
    </row>
    <row r="67" spans="1:4" ht="12.75">
      <c r="A67" s="23">
        <v>39753</v>
      </c>
      <c r="B67" s="24">
        <v>0.002</v>
      </c>
      <c r="C67" s="24">
        <f t="shared" si="2"/>
        <v>1.002</v>
      </c>
      <c r="D67" s="25">
        <f>ROUND(PRODUCT(100,C$3:$C67),5)</f>
        <v>115.76911</v>
      </c>
    </row>
    <row r="68" spans="1:4" ht="12.75">
      <c r="A68" s="23">
        <v>39783</v>
      </c>
      <c r="B68" s="24">
        <v>-0.001</v>
      </c>
      <c r="C68" s="24">
        <f t="shared" si="2"/>
        <v>0.999</v>
      </c>
      <c r="D68" s="25">
        <f>ROUND(PRODUCT(100,C$3:$C68),5)</f>
        <v>115.65334</v>
      </c>
    </row>
    <row r="69" spans="1:4" ht="12.75">
      <c r="A69" s="23">
        <v>39814</v>
      </c>
      <c r="B69" s="24">
        <v>0.005</v>
      </c>
      <c r="C69" s="24">
        <f t="shared" si="2"/>
        <v>1.005</v>
      </c>
      <c r="D69" s="25">
        <f>ROUND(PRODUCT(100,C$3:$C69),5)</f>
        <v>116.23161</v>
      </c>
    </row>
    <row r="70" spans="1:4" ht="12.75">
      <c r="A70" s="23">
        <v>39845</v>
      </c>
      <c r="B70" s="24">
        <v>0.009</v>
      </c>
      <c r="C70" s="24">
        <f t="shared" si="2"/>
        <v>1.009</v>
      </c>
      <c r="D70" s="25">
        <f>ROUND(PRODUCT(100,C$3:$C70),5)</f>
        <v>117.27769</v>
      </c>
    </row>
    <row r="71" spans="1:4" ht="12.75">
      <c r="A71" s="23">
        <v>39873</v>
      </c>
      <c r="B71" s="24">
        <v>0.007</v>
      </c>
      <c r="C71" s="24">
        <f t="shared" si="2"/>
        <v>1.007</v>
      </c>
      <c r="D71" s="25">
        <f>ROUND(PRODUCT(100,C$3:$C71),5)</f>
        <v>118.09863</v>
      </c>
    </row>
    <row r="72" spans="1:4" ht="12.75">
      <c r="A72" s="23">
        <v>39904</v>
      </c>
      <c r="B72" s="24">
        <v>0.007</v>
      </c>
      <c r="C72" s="24">
        <f t="shared" si="2"/>
        <v>1.007</v>
      </c>
      <c r="D72" s="25">
        <f>ROUND(PRODUCT(100,C$3:$C72),5)</f>
        <v>118.92532</v>
      </c>
    </row>
    <row r="73" spans="1:4" ht="12.75">
      <c r="A73" s="23">
        <v>39934</v>
      </c>
      <c r="B73" s="24">
        <v>0.005</v>
      </c>
      <c r="C73" s="24">
        <f t="shared" si="2"/>
        <v>1.005</v>
      </c>
      <c r="D73" s="25">
        <f>ROUND(PRODUCT(100,C$3:$C73),5)</f>
        <v>119.51995</v>
      </c>
    </row>
    <row r="74" spans="1:4" ht="12.75">
      <c r="A74" s="23">
        <v>39965</v>
      </c>
      <c r="B74" s="24">
        <v>0.002</v>
      </c>
      <c r="C74" s="24">
        <f t="shared" si="2"/>
        <v>1.002</v>
      </c>
      <c r="D74" s="25">
        <f>ROUND(PRODUCT(100,C$3:$C74),5)</f>
        <v>119.75899</v>
      </c>
    </row>
    <row r="75" spans="1:4" ht="12.75">
      <c r="A75" s="23">
        <v>39995</v>
      </c>
      <c r="B75" s="24">
        <v>0.001</v>
      </c>
      <c r="C75" s="24">
        <f t="shared" si="2"/>
        <v>1.001</v>
      </c>
      <c r="D75" s="25">
        <f>ROUND(PRODUCT(100,C$3:$C75),5)</f>
        <v>119.87875</v>
      </c>
    </row>
    <row r="76" spans="1:4" ht="12.75">
      <c r="A76" s="23">
        <v>40026</v>
      </c>
      <c r="B76" s="24">
        <v>-0.004</v>
      </c>
      <c r="C76" s="24">
        <f t="shared" si="2"/>
        <v>0.996</v>
      </c>
      <c r="D76" s="25">
        <f>ROUND(PRODUCT(100,C$3:$C76),5)</f>
        <v>119.39923</v>
      </c>
    </row>
    <row r="77" spans="1:4" ht="12.75">
      <c r="A77" s="23">
        <v>40057</v>
      </c>
      <c r="B77" s="24">
        <v>0</v>
      </c>
      <c r="C77" s="24">
        <f t="shared" si="2"/>
        <v>1</v>
      </c>
      <c r="D77" s="25">
        <f>ROUND(PRODUCT(100,C$3:$C77),5)</f>
        <v>119.39923</v>
      </c>
    </row>
    <row r="78" spans="1:4" ht="12.75">
      <c r="A78" s="23">
        <v>40087</v>
      </c>
      <c r="B78" s="24">
        <v>0.001</v>
      </c>
      <c r="C78" s="24">
        <f t="shared" si="2"/>
        <v>1.001</v>
      </c>
      <c r="D78" s="25">
        <f>ROUND(PRODUCT(100,C$3:$C78),5)</f>
        <v>119.51863</v>
      </c>
    </row>
    <row r="79" spans="1:4" ht="12.75">
      <c r="A79" s="23">
        <v>40118</v>
      </c>
      <c r="B79" s="24">
        <v>0.003</v>
      </c>
      <c r="C79" s="24">
        <f t="shared" si="2"/>
        <v>1.003</v>
      </c>
      <c r="D79" s="25">
        <f>ROUND(PRODUCT(100,C$3:$C79),5)</f>
        <v>119.87719</v>
      </c>
    </row>
    <row r="80" spans="1:4" ht="12.75">
      <c r="A80" s="23">
        <v>40148</v>
      </c>
      <c r="B80" s="24">
        <v>0</v>
      </c>
      <c r="C80" s="24">
        <f t="shared" si="2"/>
        <v>1</v>
      </c>
      <c r="D80" s="25">
        <f>ROUND(PRODUCT(100,C$3:$C80),5)</f>
        <v>119.87719</v>
      </c>
    </row>
    <row r="81" spans="1:4" ht="12.75">
      <c r="A81" s="23">
        <v>40179</v>
      </c>
      <c r="B81" s="24">
        <v>0.005</v>
      </c>
      <c r="C81" s="24">
        <f t="shared" si="2"/>
        <v>1.005</v>
      </c>
      <c r="D81" s="25">
        <f>ROUND(PRODUCT(100,C$3:$C81),5)</f>
        <v>120.47658</v>
      </c>
    </row>
    <row r="82" spans="1:4" ht="12.75">
      <c r="A82" s="23">
        <v>40210</v>
      </c>
      <c r="B82" s="24">
        <v>0.002</v>
      </c>
      <c r="C82" s="24">
        <f t="shared" si="2"/>
        <v>1.002</v>
      </c>
      <c r="D82" s="25">
        <f>ROUND(PRODUCT(100,C$3:$C82),5)</f>
        <v>120.71753</v>
      </c>
    </row>
    <row r="83" spans="1:4" ht="12.75">
      <c r="A83" s="23">
        <v>40238</v>
      </c>
      <c r="B83" s="24">
        <v>0.003</v>
      </c>
      <c r="C83" s="24">
        <f t="shared" si="2"/>
        <v>1.003</v>
      </c>
      <c r="D83" s="25">
        <f>ROUND(PRODUCT(100,C$3:$C83),5)</f>
        <v>121.07968</v>
      </c>
    </row>
    <row r="84" spans="1:4" ht="12.75">
      <c r="A84" s="23">
        <v>40269</v>
      </c>
      <c r="B84" s="24">
        <v>0.004</v>
      </c>
      <c r="C84" s="24">
        <f t="shared" si="2"/>
        <v>1.004</v>
      </c>
      <c r="D84" s="25">
        <f>ROUND(PRODUCT(100,C$3:$C84),5)</f>
        <v>121.564</v>
      </c>
    </row>
    <row r="85" spans="1:4" ht="12.75">
      <c r="A85" s="23">
        <v>40299</v>
      </c>
      <c r="B85" s="24">
        <v>0.003</v>
      </c>
      <c r="C85" s="24">
        <f t="shared" si="2"/>
        <v>1.003</v>
      </c>
      <c r="D85" s="25">
        <f>ROUND(PRODUCT(100,C$3:$C85),5)</f>
        <v>121.92869</v>
      </c>
    </row>
    <row r="86" spans="1:4" ht="12.75">
      <c r="A86" s="23">
        <v>40330</v>
      </c>
      <c r="B86" s="24">
        <v>0.003</v>
      </c>
      <c r="C86" s="24">
        <f t="shared" si="2"/>
        <v>1.003</v>
      </c>
      <c r="D86" s="25">
        <f>ROUND(PRODUCT(100,C$3:$C86),5)</f>
        <v>122.29448</v>
      </c>
    </row>
    <row r="87" spans="1:4" ht="12.75">
      <c r="A87" s="23">
        <v>40360</v>
      </c>
      <c r="B87" s="24">
        <v>-0.002</v>
      </c>
      <c r="C87" s="24">
        <f t="shared" si="2"/>
        <v>0.998</v>
      </c>
      <c r="D87" s="25">
        <f>ROUND(PRODUCT(100,C$3:$C87),5)</f>
        <v>122.04989</v>
      </c>
    </row>
    <row r="88" spans="1:4" ht="12.75">
      <c r="A88" s="23">
        <v>40391</v>
      </c>
      <c r="B88" s="24">
        <v>-0.004</v>
      </c>
      <c r="C88" s="24">
        <f t="shared" si="2"/>
        <v>0.996</v>
      </c>
      <c r="D88" s="25">
        <f>ROUND(PRODUCT(100,C$3:$C88),5)</f>
        <v>121.56169</v>
      </c>
    </row>
    <row r="89" spans="1:4" ht="12.75">
      <c r="A89" s="23">
        <v>40422</v>
      </c>
      <c r="B89" s="24">
        <v>0.006</v>
      </c>
      <c r="C89" s="24">
        <f t="shared" si="2"/>
        <v>1.006</v>
      </c>
      <c r="D89" s="25">
        <f>ROUND(PRODUCT(100,C$3:$C89),5)</f>
        <v>122.29106</v>
      </c>
    </row>
    <row r="90" spans="1:4" ht="12.75">
      <c r="A90" s="23">
        <v>40452</v>
      </c>
      <c r="B90" s="24">
        <v>0.005</v>
      </c>
      <c r="C90" s="24">
        <f t="shared" si="2"/>
        <v>1.005</v>
      </c>
      <c r="D90" s="25">
        <f>ROUND(PRODUCT(100,C$3:$C90),5)</f>
        <v>122.90251</v>
      </c>
    </row>
    <row r="91" spans="1:4" ht="12.75">
      <c r="A91" s="23">
        <v>40483</v>
      </c>
      <c r="B91" s="24">
        <v>0.001</v>
      </c>
      <c r="C91" s="24">
        <f t="shared" si="2"/>
        <v>1.001</v>
      </c>
      <c r="D91" s="25">
        <f>ROUND(PRODUCT(100,C$3:$C91),5)</f>
        <v>123.02542</v>
      </c>
    </row>
    <row r="92" spans="1:4" ht="12.75">
      <c r="A92" s="23">
        <v>40513</v>
      </c>
      <c r="B92" s="24">
        <v>0.004</v>
      </c>
      <c r="C92" s="24">
        <f t="shared" si="2"/>
        <v>1.004</v>
      </c>
      <c r="D92" s="25">
        <f>ROUND(PRODUCT(100,C$3:$C92),5)</f>
        <v>123.51752</v>
      </c>
    </row>
    <row r="93" spans="1:4" ht="12.75">
      <c r="A93" s="23">
        <v>40544</v>
      </c>
      <c r="B93" s="24">
        <v>0.012</v>
      </c>
      <c r="C93" s="24">
        <f t="shared" si="2"/>
        <v>1.012</v>
      </c>
      <c r="D93" s="25">
        <f>ROUND(PRODUCT(100,C$3:$C93),5)</f>
        <v>124.99973</v>
      </c>
    </row>
    <row r="94" spans="1:4" ht="12.75">
      <c r="A94" s="23">
        <v>40575</v>
      </c>
      <c r="B94" s="24">
        <v>0.002</v>
      </c>
      <c r="C94" s="24">
        <f t="shared" si="2"/>
        <v>1.002</v>
      </c>
      <c r="D94" s="25">
        <f>ROUND(PRODUCT(100,C$3:$C94),5)</f>
        <v>125.24973</v>
      </c>
    </row>
    <row r="95" spans="1:4" ht="12.75">
      <c r="A95" s="23">
        <v>40603</v>
      </c>
      <c r="B95" s="24">
        <v>0.009</v>
      </c>
      <c r="C95" s="24">
        <f t="shared" si="2"/>
        <v>1.009</v>
      </c>
      <c r="D95" s="25">
        <f>ROUND(PRODUCT(100,C$3:$C95),5)</f>
        <v>126.37698</v>
      </c>
    </row>
    <row r="96" spans="1:4" ht="12.75">
      <c r="A96" s="23">
        <v>40634</v>
      </c>
      <c r="B96" s="24">
        <v>0.005</v>
      </c>
      <c r="C96" s="24">
        <f t="shared" si="2"/>
        <v>1.005</v>
      </c>
      <c r="D96" s="25">
        <f>ROUND(PRODUCT(100,C$3:$C96),5)</f>
        <v>127.00886</v>
      </c>
    </row>
    <row r="97" spans="1:4" ht="12.75">
      <c r="A97" s="23">
        <v>40664</v>
      </c>
      <c r="B97" s="24">
        <v>0.006</v>
      </c>
      <c r="C97" s="24">
        <f t="shared" si="2"/>
        <v>1.006</v>
      </c>
      <c r="D97" s="25">
        <f>ROUND(PRODUCT(100,C$3:$C97),5)</f>
        <v>127.77091</v>
      </c>
    </row>
    <row r="98" spans="1:4" ht="12.75">
      <c r="A98" s="23">
        <v>40695</v>
      </c>
      <c r="B98" s="24">
        <v>-0.004</v>
      </c>
      <c r="C98" s="24">
        <f t="shared" si="2"/>
        <v>0.996</v>
      </c>
      <c r="D98" s="25">
        <f>ROUND(PRODUCT(100,C$3:$C98),5)</f>
        <v>127.25983</v>
      </c>
    </row>
    <row r="99" spans="1:4" ht="12.75">
      <c r="A99" s="23">
        <v>40725</v>
      </c>
      <c r="B99" s="24">
        <v>-0.003</v>
      </c>
      <c r="C99" s="24">
        <f t="shared" si="2"/>
        <v>0.997</v>
      </c>
      <c r="D99" s="25">
        <f>ROUND(PRODUCT(100,C$3:$C99),5)</f>
        <v>126.87805</v>
      </c>
    </row>
    <row r="100" spans="1:4" ht="12.75">
      <c r="A100" s="23">
        <v>40756</v>
      </c>
      <c r="B100" s="24">
        <v>0</v>
      </c>
      <c r="C100" s="24">
        <f t="shared" si="2"/>
        <v>1</v>
      </c>
      <c r="D100" s="25">
        <f>ROUND(PRODUCT(100,C$3:$C100),5)</f>
        <v>126.87805</v>
      </c>
    </row>
    <row r="101" spans="1:4" ht="12.75">
      <c r="A101" s="23">
        <v>40787</v>
      </c>
      <c r="B101" s="24">
        <v>0.001</v>
      </c>
      <c r="C101" s="24">
        <f t="shared" si="2"/>
        <v>1.001</v>
      </c>
      <c r="D101" s="25">
        <f>ROUND(PRODUCT(100,C$3:$C101),5)</f>
        <v>127.00493</v>
      </c>
    </row>
    <row r="102" spans="1:4" ht="12.75">
      <c r="A102" s="23">
        <v>40817</v>
      </c>
      <c r="B102" s="24">
        <v>0.007</v>
      </c>
      <c r="C102" s="24">
        <f t="shared" si="2"/>
        <v>1.007</v>
      </c>
      <c r="D102" s="25">
        <f>ROUND(PRODUCT(100,C$3:$C102),5)</f>
        <v>127.89396</v>
      </c>
    </row>
    <row r="103" spans="1:4" ht="12.75">
      <c r="A103" s="23">
        <v>40848</v>
      </c>
      <c r="B103" s="24">
        <v>0.007</v>
      </c>
      <c r="C103" s="24">
        <f t="shared" si="2"/>
        <v>1.007</v>
      </c>
      <c r="D103" s="25">
        <f>ROUND(PRODUCT(100,C$3:$C103),5)</f>
        <v>128.78922</v>
      </c>
    </row>
    <row r="104" spans="1:4" ht="12.75">
      <c r="A104" s="23">
        <v>40878</v>
      </c>
      <c r="B104" s="24">
        <v>0.004</v>
      </c>
      <c r="C104" s="24">
        <f t="shared" si="2"/>
        <v>1.004</v>
      </c>
      <c r="D104" s="25">
        <f>ROUND(PRODUCT(100,C$3:$C104),5)</f>
        <v>129.30438</v>
      </c>
    </row>
    <row r="105" spans="1:4" ht="12.75">
      <c r="A105" s="23">
        <v>40909</v>
      </c>
      <c r="B105" s="24">
        <v>0.007</v>
      </c>
      <c r="C105" s="24">
        <f t="shared" si="2"/>
        <v>1.007</v>
      </c>
      <c r="D105" s="25">
        <f>ROUND(PRODUCT(100,C$3:$C105),5)</f>
        <v>130.20951</v>
      </c>
    </row>
    <row r="106" spans="1:4" ht="12.75">
      <c r="A106" s="23">
        <v>40940</v>
      </c>
      <c r="B106" s="24">
        <v>0.004</v>
      </c>
      <c r="C106" s="24">
        <f t="shared" si="2"/>
        <v>1.004</v>
      </c>
      <c r="D106" s="25">
        <f>ROUND(PRODUCT(100,C$3:$C106),5)</f>
        <v>130.73035</v>
      </c>
    </row>
    <row r="107" spans="1:4" ht="12.75">
      <c r="A107" s="23">
        <v>40969</v>
      </c>
      <c r="B107" s="24">
        <v>0.005</v>
      </c>
      <c r="C107" s="24">
        <f t="shared" si="2"/>
        <v>1.005</v>
      </c>
      <c r="D107" s="25">
        <f>ROUND(PRODUCT(100,C$3:$C107),5)</f>
        <v>131.384</v>
      </c>
    </row>
    <row r="108" spans="1:4" ht="12.75">
      <c r="A108" s="23">
        <v>41000</v>
      </c>
      <c r="B108" s="24">
        <v>0.006</v>
      </c>
      <c r="C108" s="24">
        <f t="shared" si="2"/>
        <v>1.006</v>
      </c>
      <c r="D108" s="25">
        <f>ROUND(PRODUCT(100,C$3:$C108),5)</f>
        <v>132.1723</v>
      </c>
    </row>
    <row r="109" spans="1:4" ht="12.75">
      <c r="A109" s="23">
        <v>41030</v>
      </c>
      <c r="B109" s="24">
        <v>0.002</v>
      </c>
      <c r="C109" s="24">
        <f t="shared" si="2"/>
        <v>1.002</v>
      </c>
      <c r="D109" s="25">
        <f>ROUND(PRODUCT(100,C$3:$C109),5)</f>
        <v>132.43665</v>
      </c>
    </row>
    <row r="110" spans="1:4" ht="12.75">
      <c r="A110" s="23">
        <v>41061</v>
      </c>
      <c r="B110" s="24">
        <v>0.002</v>
      </c>
      <c r="C110" s="24">
        <f t="shared" si="2"/>
        <v>1.002</v>
      </c>
      <c r="D110" s="25">
        <f>ROUND(PRODUCT(100,C$3:$C110),5)</f>
        <v>132.70152</v>
      </c>
    </row>
    <row r="111" spans="1:4" ht="12.75">
      <c r="A111" s="23">
        <v>41091</v>
      </c>
      <c r="B111" s="24">
        <v>-0.005</v>
      </c>
      <c r="C111" s="24">
        <f t="shared" si="2"/>
        <v>0.995</v>
      </c>
      <c r="D111" s="25">
        <f>ROUND(PRODUCT(100,C$3:$C111),5)</f>
        <v>132.03801</v>
      </c>
    </row>
    <row r="112" spans="1:4" ht="12.75">
      <c r="A112" s="23">
        <v>41122</v>
      </c>
      <c r="B112" s="24">
        <v>-0.003</v>
      </c>
      <c r="C112" s="24">
        <f t="shared" si="2"/>
        <v>0.997</v>
      </c>
      <c r="D112" s="25">
        <f>ROUND(PRODUCT(100,C$3:$C112),5)</f>
        <v>131.6419</v>
      </c>
    </row>
    <row r="113" spans="1:4" ht="12.75">
      <c r="A113" s="23">
        <v>41153</v>
      </c>
      <c r="B113" s="24">
        <v>0.001</v>
      </c>
      <c r="C113" s="24">
        <f t="shared" si="2"/>
        <v>1.001</v>
      </c>
      <c r="D113" s="25">
        <f>ROUND(PRODUCT(100,C$3:$C113),5)</f>
        <v>131.77354</v>
      </c>
    </row>
    <row r="114" spans="1:4" ht="12.75">
      <c r="A114" s="23">
        <v>41183</v>
      </c>
      <c r="B114" s="24">
        <v>0.004</v>
      </c>
      <c r="C114" s="24">
        <f t="shared" si="2"/>
        <v>1.004</v>
      </c>
      <c r="D114" s="25">
        <f>ROUND(PRODUCT(100,C$3:$C114),5)</f>
        <v>132.30064</v>
      </c>
    </row>
    <row r="115" spans="1:4" ht="12.75">
      <c r="A115" s="23">
        <v>41214</v>
      </c>
      <c r="B115" s="24">
        <v>0.001</v>
      </c>
      <c r="C115" s="24">
        <f t="shared" si="2"/>
        <v>1.001</v>
      </c>
      <c r="D115" s="25">
        <f>ROUND(PRODUCT(100,C$3:$C115),5)</f>
        <v>132.43294</v>
      </c>
    </row>
    <row r="116" spans="1:4" ht="12.75">
      <c r="A116" s="23">
        <v>41244</v>
      </c>
      <c r="B116" s="24">
        <v>0.001</v>
      </c>
      <c r="C116" s="24">
        <f t="shared" si="2"/>
        <v>1.001</v>
      </c>
      <c r="D116" s="25">
        <f>ROUND(PRODUCT(100,C$3:$C116),5)</f>
        <v>132.56537</v>
      </c>
    </row>
    <row r="117" spans="1:4" ht="12.75">
      <c r="A117" s="23">
        <v>41275</v>
      </c>
      <c r="B117" s="24">
        <v>0.001</v>
      </c>
      <c r="C117" s="24">
        <f t="shared" si="2"/>
        <v>1.001</v>
      </c>
      <c r="D117" s="25">
        <f>ROUND(PRODUCT(100,C$3:$C117),5)</f>
        <v>132.69793</v>
      </c>
    </row>
    <row r="118" spans="1:4" ht="12.75">
      <c r="A118" s="23">
        <v>41306</v>
      </c>
      <c r="B118" s="24">
        <v>0</v>
      </c>
      <c r="C118" s="24">
        <f t="shared" si="2"/>
        <v>1</v>
      </c>
      <c r="D118" s="25">
        <f>ROUND(PRODUCT(100,C$3:$C118),5)</f>
        <v>132.69793</v>
      </c>
    </row>
    <row r="119" spans="1:4" ht="12.75">
      <c r="A119" s="23">
        <v>41334</v>
      </c>
      <c r="B119" s="24">
        <v>0.002</v>
      </c>
      <c r="C119" s="24">
        <f t="shared" si="2"/>
        <v>1.002</v>
      </c>
      <c r="D119" s="25">
        <f>ROUND(PRODUCT(100,C$3:$C119),5)</f>
        <v>132.96333</v>
      </c>
    </row>
    <row r="120" spans="1:4" ht="12.75">
      <c r="A120" s="23">
        <v>41365</v>
      </c>
      <c r="B120" s="24">
        <v>0.004</v>
      </c>
      <c r="C120" s="24">
        <f t="shared" si="2"/>
        <v>1.004</v>
      </c>
      <c r="D120" s="25">
        <f>ROUND(PRODUCT(100,C$3:$C120),5)</f>
        <v>133.49518</v>
      </c>
    </row>
    <row r="121" spans="1:4" ht="12.75">
      <c r="A121" s="23">
        <v>41395</v>
      </c>
      <c r="B121" s="24">
        <v>-0.001</v>
      </c>
      <c r="C121" s="24">
        <f t="shared" si="2"/>
        <v>0.999</v>
      </c>
      <c r="D121" s="25">
        <f>ROUND(PRODUCT(100,C$3:$C121),5)</f>
        <v>133.36169</v>
      </c>
    </row>
    <row r="122" spans="1:4" ht="12.75">
      <c r="A122" s="23">
        <v>41426</v>
      </c>
      <c r="B122" s="24">
        <v>0</v>
      </c>
      <c r="C122" s="24">
        <f t="shared" si="2"/>
        <v>1</v>
      </c>
      <c r="D122" s="25">
        <f>ROUND(PRODUCT(100,C$3:$C122),5)</f>
        <v>133.36169</v>
      </c>
    </row>
    <row r="123" spans="1:4" ht="12.75">
      <c r="A123" s="23">
        <v>41456</v>
      </c>
      <c r="B123" s="24">
        <v>0.003</v>
      </c>
      <c r="C123" s="24">
        <f t="shared" si="2"/>
        <v>1.003</v>
      </c>
      <c r="D123" s="25">
        <f>ROUND(PRODUCT(100,C$3:$C123),5)</f>
        <v>133.76177</v>
      </c>
    </row>
    <row r="124" spans="1:4" ht="12.75">
      <c r="A124" s="23">
        <v>41487</v>
      </c>
      <c r="B124" s="24">
        <v>-0.003</v>
      </c>
      <c r="C124" s="24">
        <f t="shared" si="2"/>
        <v>0.997</v>
      </c>
      <c r="D124" s="25">
        <f>ROUND(PRODUCT(100,C$3:$C124),5)</f>
        <v>133.36049</v>
      </c>
    </row>
    <row r="125" spans="1:4" ht="12.75">
      <c r="A125" s="23">
        <v>41518</v>
      </c>
      <c r="B125" s="24">
        <v>0.001</v>
      </c>
      <c r="C125" s="24">
        <f t="shared" si="2"/>
        <v>1.001</v>
      </c>
      <c r="D125" s="25">
        <f>ROUND(PRODUCT(100,C$3:$C125),5)</f>
        <v>133.49385</v>
      </c>
    </row>
    <row r="126" spans="1:4" ht="12.75">
      <c r="A126" s="23">
        <v>41548</v>
      </c>
      <c r="B126" s="24">
        <v>0.002</v>
      </c>
      <c r="C126" s="24">
        <f t="shared" si="2"/>
        <v>1.002</v>
      </c>
      <c r="D126" s="25">
        <f>ROUND(PRODUCT(100,C$3:$C126),5)</f>
        <v>133.76084</v>
      </c>
    </row>
    <row r="127" spans="1:4" ht="12.75">
      <c r="A127" s="23">
        <v>41579</v>
      </c>
      <c r="B127" s="24">
        <v>-0.002</v>
      </c>
      <c r="C127" s="24">
        <f t="shared" si="2"/>
        <v>0.998</v>
      </c>
      <c r="D127" s="25">
        <f>ROUND(PRODUCT(100,C$3:$C127),5)</f>
        <v>133.49331</v>
      </c>
    </row>
    <row r="128" spans="1:4" ht="12.75">
      <c r="A128" s="23">
        <v>41609</v>
      </c>
      <c r="B128" s="24">
        <v>0.001</v>
      </c>
      <c r="C128" s="24">
        <f t="shared" si="2"/>
        <v>1.001</v>
      </c>
      <c r="D128" s="25">
        <f>ROUND(PRODUCT(100,C$3:$C128),5)</f>
        <v>133.62681</v>
      </c>
    </row>
    <row r="129" spans="1:4" ht="12.75">
      <c r="A129" s="23">
        <v>41640</v>
      </c>
      <c r="B129" s="24">
        <v>0.001</v>
      </c>
      <c r="C129" s="24">
        <f t="shared" si="2"/>
        <v>1.001</v>
      </c>
      <c r="D129" s="25">
        <f>ROUND(PRODUCT(100,C$3:$C129),5)</f>
        <v>133.76043</v>
      </c>
    </row>
    <row r="130" spans="1:4" ht="12.75">
      <c r="A130" s="23">
        <v>41671</v>
      </c>
      <c r="B130" s="24">
        <v>0.001</v>
      </c>
      <c r="C130" s="24">
        <f t="shared" si="2"/>
        <v>1.001</v>
      </c>
      <c r="D130" s="25">
        <f>ROUND(PRODUCT(100,C$3:$C130),5)</f>
        <v>133.89419</v>
      </c>
    </row>
    <row r="131" spans="1:4" ht="12.75">
      <c r="A131" s="23">
        <v>41699</v>
      </c>
      <c r="B131" s="24">
        <v>0.001</v>
      </c>
      <c r="C131" s="24">
        <f aca="true" t="shared" si="3" ref="C131:C137">1+B131</f>
        <v>1.001</v>
      </c>
      <c r="D131" s="25">
        <f>ROUND(PRODUCT(100,C$3:$C131),5)</f>
        <v>134.02809</v>
      </c>
    </row>
    <row r="132" spans="1:4" ht="12.75">
      <c r="A132" s="23">
        <v>41730</v>
      </c>
      <c r="B132" s="24">
        <v>0</v>
      </c>
      <c r="C132" s="24">
        <f t="shared" si="3"/>
        <v>1</v>
      </c>
      <c r="D132" s="25">
        <f>ROUND(PRODUCT(100,C$3:$C132),5)</f>
        <v>134.02809</v>
      </c>
    </row>
    <row r="133" spans="1:4" ht="12.75">
      <c r="A133" s="23">
        <v>41760</v>
      </c>
      <c r="B133" s="24">
        <v>-0.001</v>
      </c>
      <c r="C133" s="24">
        <f t="shared" si="3"/>
        <v>0.999</v>
      </c>
      <c r="D133" s="25">
        <f>ROUND(PRODUCT(100,C$3:$C133),5)</f>
        <v>133.89406</v>
      </c>
    </row>
    <row r="134" spans="1:4" ht="12.75">
      <c r="A134" s="23">
        <v>41791</v>
      </c>
      <c r="B134" s="24">
        <v>0</v>
      </c>
      <c r="C134" s="24">
        <f t="shared" si="3"/>
        <v>1</v>
      </c>
      <c r="D134" s="25">
        <f>ROUND(PRODUCT(100,C$3:$C134),5)</f>
        <v>133.89406</v>
      </c>
    </row>
    <row r="135" spans="1:4" ht="12.75">
      <c r="A135" s="23">
        <v>41821</v>
      </c>
      <c r="B135" s="24">
        <v>-0.002</v>
      </c>
      <c r="C135" s="24">
        <f t="shared" si="3"/>
        <v>0.998</v>
      </c>
      <c r="D135" s="25">
        <f>ROUND(PRODUCT(100,C$3:$C135),5)</f>
        <v>133.62627</v>
      </c>
    </row>
    <row r="136" spans="1:4" ht="12.75">
      <c r="A136" s="23">
        <v>41852</v>
      </c>
      <c r="B136" s="24">
        <v>-0.004</v>
      </c>
      <c r="C136" s="24">
        <f t="shared" si="3"/>
        <v>0.996</v>
      </c>
      <c r="D136" s="25">
        <f>ROUND(PRODUCT(100,C$3:$C136),5)</f>
        <v>133.09177</v>
      </c>
    </row>
    <row r="137" spans="1:4" ht="12.75">
      <c r="A137" s="23">
        <v>41883</v>
      </c>
      <c r="B137" s="24">
        <v>0</v>
      </c>
      <c r="C137" s="24">
        <f t="shared" si="3"/>
        <v>1</v>
      </c>
      <c r="D137" s="25">
        <f>ROUND(PRODUCT(100,C$3:$C137),5)</f>
        <v>133.09177</v>
      </c>
    </row>
    <row r="138" spans="1:4" ht="12.75">
      <c r="A138" s="23">
        <v>41913</v>
      </c>
      <c r="B138" s="24">
        <v>0</v>
      </c>
      <c r="C138" s="24">
        <f aca="true" t="shared" si="4" ref="C138:C148">1+B138</f>
        <v>1</v>
      </c>
      <c r="D138" s="25">
        <f>ROUND(PRODUCT(100,C$3:$C138),5)</f>
        <v>133.09177</v>
      </c>
    </row>
    <row r="139" spans="1:4" ht="12.75">
      <c r="A139" s="23">
        <v>41944</v>
      </c>
      <c r="B139" s="24">
        <v>-0.002</v>
      </c>
      <c r="C139" s="24">
        <f t="shared" si="4"/>
        <v>0.998</v>
      </c>
      <c r="D139" s="25">
        <f>ROUND(PRODUCT(100,C$3:$C139),5)</f>
        <v>132.82558</v>
      </c>
    </row>
    <row r="140" spans="1:4" ht="12.75">
      <c r="A140" s="23">
        <v>41974</v>
      </c>
      <c r="B140" s="24">
        <v>-0.003</v>
      </c>
      <c r="C140" s="24">
        <f t="shared" si="4"/>
        <v>0.997</v>
      </c>
      <c r="D140" s="25">
        <f>ROUND(PRODUCT(100,C$3:$C140),5)</f>
        <v>132.42711</v>
      </c>
    </row>
    <row r="141" spans="1:4" ht="12.75">
      <c r="A141" s="23">
        <v>42005</v>
      </c>
      <c r="B141" s="24">
        <v>-0.002</v>
      </c>
      <c r="C141" s="24">
        <f t="shared" si="4"/>
        <v>0.998</v>
      </c>
      <c r="D141" s="25">
        <f>ROUND(PRODUCT(100,C$3:$C141),5)</f>
        <v>132.16225</v>
      </c>
    </row>
    <row r="142" spans="1:4" ht="12.75">
      <c r="A142" s="23">
        <v>42036</v>
      </c>
      <c r="B142" s="24">
        <v>-0.001</v>
      </c>
      <c r="C142" s="24">
        <f t="shared" si="4"/>
        <v>0.999</v>
      </c>
      <c r="D142" s="25">
        <f>ROUND(PRODUCT(100,C$3:$C142),5)</f>
        <v>132.03009</v>
      </c>
    </row>
    <row r="143" spans="1:4" ht="12.75">
      <c r="A143" s="23">
        <v>42064</v>
      </c>
      <c r="B143" s="24">
        <v>0.002</v>
      </c>
      <c r="C143" s="24">
        <f t="shared" si="4"/>
        <v>1.002</v>
      </c>
      <c r="D143" s="25">
        <f>ROUND(PRODUCT(100,C$3:$C143),5)</f>
        <v>132.29415</v>
      </c>
    </row>
    <row r="144" spans="1:4" ht="12.75">
      <c r="A144" s="23">
        <v>42095</v>
      </c>
      <c r="B144" s="24">
        <v>0.004</v>
      </c>
      <c r="C144" s="24">
        <f t="shared" si="4"/>
        <v>1.004</v>
      </c>
      <c r="D144" s="25">
        <f>ROUND(PRODUCT(100,C$3:$C144),5)</f>
        <v>132.82333</v>
      </c>
    </row>
    <row r="145" spans="1:4" ht="12.75">
      <c r="A145" s="23">
        <v>42125</v>
      </c>
      <c r="B145" s="24">
        <v>0</v>
      </c>
      <c r="C145" s="24">
        <f t="shared" si="4"/>
        <v>1</v>
      </c>
      <c r="D145" s="25">
        <f>ROUND(PRODUCT(100,C$3:$C145),5)</f>
        <v>132.82333</v>
      </c>
    </row>
    <row r="146" spans="1:4" ht="12.75">
      <c r="A146" s="23">
        <v>42156</v>
      </c>
      <c r="B146" s="24">
        <v>0</v>
      </c>
      <c r="C146" s="24">
        <f t="shared" si="4"/>
        <v>1</v>
      </c>
      <c r="D146" s="25">
        <f>ROUND(PRODUCT(100,C$3:$C146),5)</f>
        <v>132.82333</v>
      </c>
    </row>
    <row r="147" spans="1:4" ht="12.75">
      <c r="A147" s="23">
        <v>42186</v>
      </c>
      <c r="B147" s="24">
        <v>-0.001</v>
      </c>
      <c r="C147" s="24">
        <f t="shared" si="4"/>
        <v>0.999</v>
      </c>
      <c r="D147" s="25">
        <f>ROUND(PRODUCT(100,C$3:$C147),5)</f>
        <v>132.6905</v>
      </c>
    </row>
    <row r="148" spans="1:4" ht="12.75">
      <c r="A148" s="23">
        <v>42217</v>
      </c>
      <c r="B148" s="24">
        <v>-0.004</v>
      </c>
      <c r="C148" s="24">
        <f t="shared" si="4"/>
        <v>0.996</v>
      </c>
      <c r="D148" s="25">
        <f>ROUND(PRODUCT(100,C$3:$C148),5)</f>
        <v>132.15974</v>
      </c>
    </row>
    <row r="149" spans="1:4" ht="12.75">
      <c r="A149" s="23">
        <v>42248</v>
      </c>
      <c r="B149" s="24">
        <v>-0.003</v>
      </c>
      <c r="C149" s="24">
        <f aca="true" t="shared" si="5" ref="C149:C154">1+B149</f>
        <v>0.997</v>
      </c>
      <c r="D149" s="25">
        <f>ROUND(PRODUCT(100,C$3:$C149),5)</f>
        <v>131.76326</v>
      </c>
    </row>
    <row r="150" spans="1:4" ht="12.75">
      <c r="A150" s="23">
        <v>42278</v>
      </c>
      <c r="B150" s="24">
        <v>0.001</v>
      </c>
      <c r="C150" s="24">
        <f t="shared" si="5"/>
        <v>1.001</v>
      </c>
      <c r="D150" s="25">
        <f>ROUND(PRODUCT(100,C$3:$C150),5)</f>
        <v>131.89503</v>
      </c>
    </row>
    <row r="151" spans="1:4" ht="12.75">
      <c r="A151" s="23">
        <v>42309</v>
      </c>
      <c r="B151" s="24">
        <v>-0.001</v>
      </c>
      <c r="C151" s="24">
        <f t="shared" si="5"/>
        <v>0.999</v>
      </c>
      <c r="D151" s="25">
        <f>ROUND(PRODUCT(100,C$3:$C151),5)</f>
        <v>131.76313</v>
      </c>
    </row>
    <row r="152" spans="1:4" ht="12.75">
      <c r="A152" s="23">
        <v>42339</v>
      </c>
      <c r="B152" s="24">
        <v>-0.002</v>
      </c>
      <c r="C152" s="24">
        <f t="shared" si="5"/>
        <v>0.998</v>
      </c>
      <c r="D152" s="25">
        <f>ROUND(PRODUCT(100,C$3:$C152),5)</f>
        <v>131.49961</v>
      </c>
    </row>
    <row r="153" spans="1:4" ht="12.75">
      <c r="A153" s="23">
        <v>42370</v>
      </c>
      <c r="B153" s="24">
        <v>-0.004</v>
      </c>
      <c r="C153" s="24">
        <f t="shared" si="5"/>
        <v>0.996</v>
      </c>
      <c r="D153" s="25">
        <f>ROUND(PRODUCT(100,C$3:$C153),5)</f>
        <v>130.97361</v>
      </c>
    </row>
    <row r="154" spans="1:4" ht="12.75">
      <c r="A154" s="23">
        <v>42401</v>
      </c>
      <c r="B154" s="24">
        <v>-0.001</v>
      </c>
      <c r="C154" s="24">
        <f t="shared" si="5"/>
        <v>0.999</v>
      </c>
      <c r="D154" s="25">
        <f>ROUND(PRODUCT(100,C$3:$C154),5)</f>
        <v>130.84263</v>
      </c>
    </row>
    <row r="155" spans="1:4" ht="12.75">
      <c r="A155" s="23">
        <v>42430</v>
      </c>
      <c r="B155" s="24">
        <v>0.001</v>
      </c>
      <c r="C155" s="24">
        <f aca="true" t="shared" si="6" ref="C155:C160">1+B155</f>
        <v>1.001</v>
      </c>
      <c r="D155" s="25">
        <f>ROUND(PRODUCT(100,C$3:$C155),5)</f>
        <v>130.97348</v>
      </c>
    </row>
    <row r="156" spans="1:4" ht="12.75">
      <c r="A156" s="23">
        <v>42461</v>
      </c>
      <c r="B156" s="24">
        <v>0.003</v>
      </c>
      <c r="C156" s="24">
        <f t="shared" si="6"/>
        <v>1.003</v>
      </c>
      <c r="D156" s="25">
        <f>ROUND(PRODUCT(100,C$3:$C156),5)</f>
        <v>131.3664</v>
      </c>
    </row>
    <row r="157" spans="1:4" ht="12.75">
      <c r="A157" s="23">
        <v>42491</v>
      </c>
      <c r="B157" s="24">
        <v>0.001</v>
      </c>
      <c r="C157" s="24">
        <f t="shared" si="6"/>
        <v>1.001</v>
      </c>
      <c r="D157" s="25">
        <f>ROUND(PRODUCT(100,C$3:$C157),5)</f>
        <v>131.49776</v>
      </c>
    </row>
    <row r="158" spans="1:4" ht="12.75">
      <c r="A158" s="23">
        <v>42522</v>
      </c>
      <c r="B158" s="24">
        <v>0.002</v>
      </c>
      <c r="C158" s="24">
        <f t="shared" si="6"/>
        <v>1.002</v>
      </c>
      <c r="D158" s="25">
        <f>ROUND(PRODUCT(100,C$3:$C158),5)</f>
        <v>131.76076</v>
      </c>
    </row>
    <row r="159" spans="1:4" ht="12.75">
      <c r="A159" s="23">
        <v>42552</v>
      </c>
      <c r="B159" s="24">
        <v>-0.003</v>
      </c>
      <c r="C159" s="24">
        <f t="shared" si="6"/>
        <v>0.997</v>
      </c>
      <c r="D159" s="25">
        <f>ROUND(PRODUCT(100,C$3:$C159),5)</f>
        <v>131.36548</v>
      </c>
    </row>
    <row r="160" spans="1:4" ht="12.75">
      <c r="A160" s="23">
        <v>42583</v>
      </c>
      <c r="B160" s="24">
        <v>-0.002</v>
      </c>
      <c r="C160" s="24">
        <f t="shared" si="6"/>
        <v>0.998</v>
      </c>
      <c r="D160" s="25">
        <f>ROUND(PRODUCT(100,C$3:$C160),5)</f>
        <v>131.10274</v>
      </c>
    </row>
    <row r="161" spans="1:4" ht="12.75">
      <c r="A161" s="23">
        <v>42614</v>
      </c>
      <c r="B161" s="24">
        <v>0</v>
      </c>
      <c r="C161" s="24">
        <f aca="true" t="shared" si="7" ref="C161:C166">1+B161</f>
        <v>1</v>
      </c>
      <c r="D161" s="25">
        <f>ROUND(PRODUCT(100,C$3:$C161),5)</f>
        <v>131.10274</v>
      </c>
    </row>
    <row r="162" spans="1:4" ht="12.75">
      <c r="A162" s="23">
        <v>42644</v>
      </c>
      <c r="B162" s="24">
        <v>0.005</v>
      </c>
      <c r="C162" s="24">
        <f t="shared" si="7"/>
        <v>1.005</v>
      </c>
      <c r="D162" s="25">
        <f>ROUND(PRODUCT(100,C$3:$C162),5)</f>
        <v>131.75826</v>
      </c>
    </row>
    <row r="163" spans="1:4" ht="12.75">
      <c r="A163" s="23">
        <v>42675</v>
      </c>
      <c r="B163" s="24">
        <v>0.001</v>
      </c>
      <c r="C163" s="24">
        <f t="shared" si="7"/>
        <v>1.001</v>
      </c>
      <c r="D163" s="25">
        <f>ROUND(PRODUCT(100,C$3:$C163),5)</f>
        <v>131.89002</v>
      </c>
    </row>
    <row r="164" spans="1:4" ht="12.75">
      <c r="A164" s="23">
        <v>42705</v>
      </c>
      <c r="B164" s="24">
        <v>0.007</v>
      </c>
      <c r="C164" s="24">
        <f t="shared" si="7"/>
        <v>1.007</v>
      </c>
      <c r="D164" s="25">
        <f>ROUND(PRODUCT(100,C$3:$C164),5)</f>
        <v>132.81325</v>
      </c>
    </row>
    <row r="165" spans="1:4" ht="12.75">
      <c r="A165" s="23">
        <v>42736</v>
      </c>
      <c r="B165" s="24">
        <v>0.004</v>
      </c>
      <c r="C165" s="24">
        <f t="shared" si="7"/>
        <v>1.004</v>
      </c>
      <c r="D165" s="25">
        <f>ROUND(PRODUCT(100,C$3:$C165),5)</f>
        <v>133.3445</v>
      </c>
    </row>
    <row r="166" spans="1:4" ht="12.75">
      <c r="A166" s="23">
        <v>42767</v>
      </c>
      <c r="B166" s="24">
        <v>0.003</v>
      </c>
      <c r="C166" s="24">
        <f t="shared" si="7"/>
        <v>1.003</v>
      </c>
      <c r="D166" s="25">
        <f>ROUND(PRODUCT(100,C$3:$C166),5)</f>
        <v>133.74453</v>
      </c>
    </row>
    <row r="167" spans="1:4" ht="12.75">
      <c r="A167" s="23">
        <v>42795</v>
      </c>
      <c r="B167" s="24">
        <v>-0.001</v>
      </c>
      <c r="C167" s="24">
        <f aca="true" t="shared" si="8" ref="C167:C172">1+B167</f>
        <v>0.999</v>
      </c>
      <c r="D167" s="25">
        <f>ROUND(PRODUCT(100,C$3:$C167),5)</f>
        <v>133.61079</v>
      </c>
    </row>
    <row r="168" spans="1:4" ht="12.75">
      <c r="A168" s="23">
        <v>42826</v>
      </c>
      <c r="B168" s="24">
        <v>0.003</v>
      </c>
      <c r="C168" s="24">
        <f t="shared" si="8"/>
        <v>1.003</v>
      </c>
      <c r="D168" s="25">
        <f>ROUND(PRODUCT(100,C$3:$C168),5)</f>
        <v>134.01162</v>
      </c>
    </row>
    <row r="169" spans="1:4" ht="12.75">
      <c r="A169" s="23">
        <v>42856</v>
      </c>
      <c r="B169" s="24">
        <v>0</v>
      </c>
      <c r="C169" s="24">
        <f t="shared" si="8"/>
        <v>1</v>
      </c>
      <c r="D169" s="25">
        <f>ROUND(PRODUCT(100,C$3:$C169),5)</f>
        <v>134.01162</v>
      </c>
    </row>
    <row r="170" spans="1:4" ht="12.75">
      <c r="A170" s="23">
        <v>42887</v>
      </c>
      <c r="B170" s="24">
        <v>-0.002</v>
      </c>
      <c r="C170" s="24">
        <f t="shared" si="8"/>
        <v>0.998</v>
      </c>
      <c r="D170" s="25">
        <f>ROUND(PRODUCT(100,C$3:$C170),5)</f>
        <v>133.7436</v>
      </c>
    </row>
    <row r="171" spans="1:4" ht="12.75">
      <c r="A171" s="23">
        <v>42917</v>
      </c>
      <c r="B171" s="24">
        <v>-0.002</v>
      </c>
      <c r="C171" s="24">
        <f t="shared" si="8"/>
        <v>0.998</v>
      </c>
      <c r="D171" s="25">
        <f>ROUND(PRODUCT(100,C$3:$C171),5)</f>
        <v>133.47611</v>
      </c>
    </row>
    <row r="172" spans="1:4" ht="12.75">
      <c r="A172" s="23">
        <v>42948</v>
      </c>
      <c r="B172" s="24">
        <v>-0.001</v>
      </c>
      <c r="C172" s="24">
        <f t="shared" si="8"/>
        <v>0.999</v>
      </c>
      <c r="D172" s="25">
        <f>ROUND(PRODUCT(100,C$3:$C172),5)</f>
        <v>133.34263</v>
      </c>
    </row>
    <row r="173" spans="1:4" ht="12.75">
      <c r="A173" s="23">
        <v>42979</v>
      </c>
      <c r="B173" s="24">
        <v>0.004</v>
      </c>
      <c r="C173" s="24">
        <f aca="true" t="shared" si="9" ref="C173:C179">1+B173</f>
        <v>1.004</v>
      </c>
      <c r="D173" s="25">
        <f>ROUND(PRODUCT(100,C$3:$C173),5)</f>
        <v>133.87601</v>
      </c>
    </row>
    <row r="174" spans="1:4" ht="12.75">
      <c r="A174" s="23">
        <v>43009</v>
      </c>
      <c r="B174" s="24">
        <v>0.005</v>
      </c>
      <c r="C174" s="24">
        <f t="shared" si="9"/>
        <v>1.005</v>
      </c>
      <c r="D174" s="25">
        <f>ROUND(PRODUCT(100,C$3:$C174),5)</f>
        <v>134.54539</v>
      </c>
    </row>
    <row r="175" spans="1:4" ht="12.75">
      <c r="A175" s="23">
        <v>43040</v>
      </c>
      <c r="B175" s="24">
        <v>0.005</v>
      </c>
      <c r="C175" s="24">
        <f t="shared" si="9"/>
        <v>1.005</v>
      </c>
      <c r="D175" s="25">
        <f>ROUND(PRODUCT(100,C$3:$C175),5)</f>
        <v>135.21811</v>
      </c>
    </row>
    <row r="176" spans="1:4" ht="12.75">
      <c r="A176" s="23">
        <v>43070</v>
      </c>
      <c r="B176" s="24">
        <v>0.002</v>
      </c>
      <c r="C176" s="24">
        <f t="shared" si="9"/>
        <v>1.002</v>
      </c>
      <c r="D176" s="25">
        <f>ROUND(PRODUCT(100,C$3:$C176),5)</f>
        <v>135.48855</v>
      </c>
    </row>
    <row r="177" spans="1:4" ht="12.75">
      <c r="A177" s="23">
        <v>43101</v>
      </c>
      <c r="B177" s="24">
        <v>0.003</v>
      </c>
      <c r="C177" s="24">
        <f t="shared" si="9"/>
        <v>1.003</v>
      </c>
      <c r="D177" s="25">
        <f>ROUND(PRODUCT(100,C$3:$C177),5)</f>
        <v>135.89501</v>
      </c>
    </row>
    <row r="178" spans="1:4" ht="12.75">
      <c r="A178" s="23">
        <v>43132</v>
      </c>
      <c r="B178" s="24">
        <v>-0.002</v>
      </c>
      <c r="C178" s="24">
        <f t="shared" si="9"/>
        <v>0.998</v>
      </c>
      <c r="D178" s="25">
        <f>ROUND(PRODUCT(100,C$3:$C178),5)</f>
        <v>135.62322</v>
      </c>
    </row>
    <row r="179" spans="1:4" ht="12.75">
      <c r="A179" s="23">
        <v>43160</v>
      </c>
      <c r="B179" s="24">
        <v>-0.001</v>
      </c>
      <c r="C179" s="24">
        <f t="shared" si="9"/>
        <v>0.999</v>
      </c>
      <c r="D179" s="25">
        <f>ROUND(PRODUCT(100,C$3:$C179),5)</f>
        <v>135.4876</v>
      </c>
    </row>
    <row r="180" spans="1:4" ht="12.75">
      <c r="A180" s="23">
        <v>43191</v>
      </c>
      <c r="B180" s="24">
        <v>0.005</v>
      </c>
      <c r="C180" s="24">
        <f aca="true" t="shared" si="10" ref="C180:C185">1+B180</f>
        <v>1.005</v>
      </c>
      <c r="D180" s="25">
        <f>ROUND(PRODUCT(100,C$3:$C180),5)</f>
        <v>136.16504</v>
      </c>
    </row>
    <row r="181" spans="1:4" ht="12.75">
      <c r="A181" s="23">
        <v>43221</v>
      </c>
      <c r="B181" s="24">
        <v>0.002</v>
      </c>
      <c r="C181" s="24">
        <f t="shared" si="10"/>
        <v>1.002</v>
      </c>
      <c r="D181" s="25">
        <f>ROUND(PRODUCT(100,C$3:$C181),5)</f>
        <v>136.43737</v>
      </c>
    </row>
    <row r="182" spans="1:4" ht="12.75">
      <c r="A182" s="23">
        <v>43252</v>
      </c>
      <c r="B182" s="24">
        <v>0.001</v>
      </c>
      <c r="C182" s="24">
        <f t="shared" si="10"/>
        <v>1.001</v>
      </c>
      <c r="D182" s="25">
        <f>ROUND(PRODUCT(100,C$3:$C182),5)</f>
        <v>136.57381</v>
      </c>
    </row>
    <row r="183" spans="1:4" ht="12.75">
      <c r="A183" s="23">
        <v>43282</v>
      </c>
      <c r="B183" s="24">
        <v>-0.002</v>
      </c>
      <c r="C183" s="24">
        <f t="shared" si="10"/>
        <v>0.998</v>
      </c>
      <c r="D183" s="25">
        <f>ROUND(PRODUCT(100,C$3:$C183),5)</f>
        <v>136.30066</v>
      </c>
    </row>
    <row r="184" spans="1:4" ht="12.75">
      <c r="A184" s="23">
        <v>43313</v>
      </c>
      <c r="B184" s="24">
        <v>0</v>
      </c>
      <c r="C184" s="24">
        <f t="shared" si="10"/>
        <v>1</v>
      </c>
      <c r="D184" s="25">
        <f>ROUND(PRODUCT(100,C$3:$C184),5)</f>
        <v>136.30066</v>
      </c>
    </row>
    <row r="185" spans="1:4" ht="12.75">
      <c r="A185" s="23">
        <v>43344</v>
      </c>
      <c r="B185" s="24">
        <v>0.002</v>
      </c>
      <c r="C185" s="24">
        <f t="shared" si="10"/>
        <v>1.002</v>
      </c>
      <c r="D185" s="25">
        <f>ROUND(PRODUCT(100,C$3:$C185),5)</f>
        <v>136.57326</v>
      </c>
    </row>
    <row r="186" spans="1:4" ht="12.75">
      <c r="A186" s="23">
        <v>43374</v>
      </c>
      <c r="B186" s="24">
        <v>0.004</v>
      </c>
      <c r="C186" s="24">
        <f aca="true" t="shared" si="11" ref="C186:C191">1+B186</f>
        <v>1.004</v>
      </c>
      <c r="D186" s="25">
        <f>ROUND(PRODUCT(100,C$3:$C186),5)</f>
        <v>137.11955</v>
      </c>
    </row>
    <row r="187" spans="1:4" ht="12.75">
      <c r="A187" s="23">
        <v>43405</v>
      </c>
      <c r="B187" s="24">
        <v>0</v>
      </c>
      <c r="C187" s="24">
        <f t="shared" si="11"/>
        <v>1</v>
      </c>
      <c r="D187" s="25">
        <f>ROUND(PRODUCT(100,C$3:$C187),5)</f>
        <v>137.11955</v>
      </c>
    </row>
    <row r="188" spans="1:4" ht="12.75">
      <c r="A188" s="23">
        <v>43435</v>
      </c>
      <c r="B188" s="24">
        <v>0</v>
      </c>
      <c r="C188" s="24">
        <f t="shared" si="11"/>
        <v>1</v>
      </c>
      <c r="D188" s="25">
        <f>ROUND(PRODUCT(100,C$3:$C188),5)</f>
        <v>137.11955</v>
      </c>
    </row>
    <row r="189" spans="1:4" ht="12.75">
      <c r="A189" s="23">
        <v>43466</v>
      </c>
      <c r="B189" s="24">
        <v>0.001</v>
      </c>
      <c r="C189" s="24">
        <f t="shared" si="11"/>
        <v>1.001</v>
      </c>
      <c r="D189" s="25">
        <f>ROUND(PRODUCT(100,C$3:$C189),5)</f>
        <v>137.25667</v>
      </c>
    </row>
    <row r="190" spans="1:4" ht="12.75">
      <c r="A190" s="23">
        <v>43497</v>
      </c>
      <c r="B190" s="24">
        <v>0.004</v>
      </c>
      <c r="C190" s="24">
        <f t="shared" si="11"/>
        <v>1.004</v>
      </c>
      <c r="D190" s="25">
        <f>ROUND(PRODUCT(100,C$3:$C190),5)</f>
        <v>137.8057</v>
      </c>
    </row>
    <row r="191" spans="1:4" ht="12.75">
      <c r="A191" s="23">
        <v>43525</v>
      </c>
      <c r="B191" s="24">
        <v>0.003</v>
      </c>
      <c r="C191" s="24">
        <f t="shared" si="11"/>
        <v>1.003</v>
      </c>
      <c r="D191" s="25">
        <f>ROUND(PRODUCT(100,C$3:$C191),5)</f>
        <v>138.21912</v>
      </c>
    </row>
    <row r="192" spans="1:4" ht="12.75">
      <c r="A192" s="23">
        <v>43556</v>
      </c>
      <c r="B192" s="24">
        <v>0.011</v>
      </c>
      <c r="C192" s="24">
        <f aca="true" t="shared" si="12" ref="C192:C197">1+B192</f>
        <v>1.011</v>
      </c>
      <c r="D192" s="25">
        <f>ROUND(PRODUCT(100,C$3:$C192),5)</f>
        <v>139.73953</v>
      </c>
    </row>
    <row r="193" spans="1:4" ht="12.75">
      <c r="A193" s="23">
        <v>43586</v>
      </c>
      <c r="B193" s="24">
        <v>0.002</v>
      </c>
      <c r="C193" s="24">
        <f t="shared" si="12"/>
        <v>1.002</v>
      </c>
      <c r="D193" s="25">
        <f>ROUND(PRODUCT(100,C$3:$C193),5)</f>
        <v>140.01901</v>
      </c>
    </row>
    <row r="194" spans="1:4" ht="12.75">
      <c r="A194" s="23">
        <v>43617</v>
      </c>
      <c r="B194" s="24">
        <v>0.003</v>
      </c>
      <c r="C194" s="24">
        <f t="shared" si="12"/>
        <v>1.003</v>
      </c>
      <c r="D194" s="25">
        <f>ROUND(PRODUCT(100,C$3:$C194),5)</f>
        <v>140.43906</v>
      </c>
    </row>
    <row r="195" spans="1:4" ht="12.75">
      <c r="A195" s="23">
        <v>43647</v>
      </c>
      <c r="B195" s="24">
        <v>0</v>
      </c>
      <c r="C195" s="24">
        <f t="shared" si="12"/>
        <v>1</v>
      </c>
      <c r="D195" s="25">
        <f>ROUND(PRODUCT(100,C$3:$C195),5)</f>
        <v>140.43906</v>
      </c>
    </row>
    <row r="196" spans="1:4" ht="12.75">
      <c r="A196" s="23">
        <v>43678</v>
      </c>
      <c r="B196" s="24">
        <v>0</v>
      </c>
      <c r="C196" s="24">
        <f t="shared" si="12"/>
        <v>1</v>
      </c>
      <c r="D196" s="25">
        <f>ROUND(PRODUCT(100,C$3:$C196),5)</f>
        <v>140.43906</v>
      </c>
    </row>
    <row r="197" spans="1:4" ht="12.75">
      <c r="A197" s="23">
        <v>43709</v>
      </c>
      <c r="B197" s="24">
        <v>0</v>
      </c>
      <c r="C197" s="24">
        <f t="shared" si="12"/>
        <v>1</v>
      </c>
      <c r="D197" s="25">
        <f>ROUND(PRODUCT(100,C$3:$C197),5)</f>
        <v>140.43906</v>
      </c>
    </row>
    <row r="198" spans="1:4" ht="12.75">
      <c r="A198" s="23">
        <v>43739</v>
      </c>
      <c r="B198" s="24">
        <v>0.002</v>
      </c>
      <c r="C198" s="24">
        <f aca="true" t="shared" si="13" ref="C198:C204">1+B198</f>
        <v>1.002</v>
      </c>
      <c r="D198" s="25">
        <f>ROUND(PRODUCT(100,C$3:$C198),5)</f>
        <v>140.71994</v>
      </c>
    </row>
    <row r="199" spans="1:4" ht="12.75">
      <c r="A199" s="23">
        <v>43770</v>
      </c>
      <c r="B199" s="24">
        <v>0.001</v>
      </c>
      <c r="C199" s="24">
        <f t="shared" si="13"/>
        <v>1.001</v>
      </c>
      <c r="D199" s="25">
        <f>ROUND(PRODUCT(100,C$3:$C199),5)</f>
        <v>140.86066</v>
      </c>
    </row>
    <row r="200" spans="1:4" ht="12.75">
      <c r="A200" s="23">
        <v>43800</v>
      </c>
      <c r="B200" s="24">
        <v>0.008</v>
      </c>
      <c r="C200" s="24">
        <f t="shared" si="13"/>
        <v>1.008</v>
      </c>
      <c r="D200" s="25">
        <f>ROUND(PRODUCT(100,C$3:$C200),5)</f>
        <v>141.98755</v>
      </c>
    </row>
    <row r="201" spans="1:4" ht="12.75">
      <c r="A201" s="23">
        <v>43831</v>
      </c>
      <c r="B201" s="24">
        <v>0.009</v>
      </c>
      <c r="C201" s="24">
        <f t="shared" si="13"/>
        <v>1.009</v>
      </c>
      <c r="D201" s="25">
        <f>ROUND(PRODUCT(100,C$3:$C201),5)</f>
        <v>143.26543</v>
      </c>
    </row>
    <row r="202" spans="1:4" ht="12.75">
      <c r="A202" s="23">
        <v>43862</v>
      </c>
      <c r="B202" s="24">
        <v>0.007</v>
      </c>
      <c r="C202" s="24">
        <f t="shared" si="13"/>
        <v>1.007</v>
      </c>
      <c r="D202" s="25">
        <f>ROUND(PRODUCT(100,C$3:$C202),5)</f>
        <v>144.26829</v>
      </c>
    </row>
    <row r="203" spans="1:4" ht="12.75">
      <c r="A203" s="23">
        <v>43891</v>
      </c>
      <c r="B203" s="24">
        <v>0.002</v>
      </c>
      <c r="C203" s="24">
        <f t="shared" si="13"/>
        <v>1.002</v>
      </c>
      <c r="D203" s="25">
        <f>ROUND(PRODUCT(100,C$3:$C203),5)</f>
        <v>144.55683</v>
      </c>
    </row>
    <row r="204" spans="1:4" ht="12.75">
      <c r="A204" s="23">
        <v>43922</v>
      </c>
      <c r="B204" s="24">
        <v>-0.001</v>
      </c>
      <c r="C204" s="24">
        <f t="shared" si="13"/>
        <v>0.999</v>
      </c>
      <c r="D204" s="25">
        <f>ROUND(PRODUCT(100,C$3:$C204),5)</f>
        <v>144.41227</v>
      </c>
    </row>
    <row r="205" spans="1:4" ht="12.75">
      <c r="A205" s="23">
        <v>43952</v>
      </c>
      <c r="B205" s="24">
        <v>-0.002</v>
      </c>
      <c r="C205" s="24">
        <f aca="true" t="shared" si="14" ref="C205:C210">1+B205</f>
        <v>0.998</v>
      </c>
      <c r="D205" s="25">
        <f>ROUND(PRODUCT(100,C$3:$C205),5)</f>
        <v>144.12345</v>
      </c>
    </row>
    <row r="206" spans="1:4" ht="12.75">
      <c r="A206" s="23">
        <v>43983</v>
      </c>
      <c r="B206" s="24">
        <v>0.006</v>
      </c>
      <c r="C206" s="24">
        <f t="shared" si="14"/>
        <v>1.006</v>
      </c>
      <c r="D206" s="25">
        <f>ROUND(PRODUCT(100,C$3:$C206),5)</f>
        <v>144.98819</v>
      </c>
    </row>
    <row r="207" spans="1:4" ht="12.75">
      <c r="A207" s="23">
        <v>44013</v>
      </c>
      <c r="B207" s="24">
        <v>-0.002</v>
      </c>
      <c r="C207" s="24">
        <f t="shared" si="14"/>
        <v>0.998</v>
      </c>
      <c r="D207" s="25">
        <f>ROUND(PRODUCT(100,C$3:$C207),5)</f>
        <v>144.69821</v>
      </c>
    </row>
    <row r="208" spans="1:4" ht="12.75">
      <c r="A208" s="23">
        <v>44044</v>
      </c>
      <c r="B208" s="24">
        <v>-0.001</v>
      </c>
      <c r="C208" s="24">
        <f t="shared" si="14"/>
        <v>0.999</v>
      </c>
      <c r="D208" s="25">
        <f>ROUND(PRODUCT(100,C$3:$C208),5)</f>
        <v>144.55351</v>
      </c>
    </row>
    <row r="209" spans="1:4" ht="12.75">
      <c r="A209" s="23">
        <v>44075</v>
      </c>
      <c r="B209" s="24">
        <v>0.002</v>
      </c>
      <c r="C209" s="24">
        <f t="shared" si="14"/>
        <v>1.002</v>
      </c>
      <c r="D209" s="25">
        <f>ROUND(PRODUCT(100,C$3:$C209),5)</f>
        <v>144.84262</v>
      </c>
    </row>
    <row r="210" spans="1:4" ht="12.75">
      <c r="A210" s="23">
        <v>44105</v>
      </c>
      <c r="B210" s="24">
        <v>0.001</v>
      </c>
      <c r="C210" s="24">
        <f t="shared" si="14"/>
        <v>1.001</v>
      </c>
      <c r="D210" s="25">
        <f>ROUND(PRODUCT(100,C$3:$C210),5)</f>
        <v>144.98746</v>
      </c>
    </row>
    <row r="211" spans="1:4" ht="12.75">
      <c r="A211" s="23">
        <v>44136</v>
      </c>
      <c r="B211" s="24">
        <v>0.001</v>
      </c>
      <c r="C211" s="24">
        <f aca="true" t="shared" si="15" ref="C211:C216">1+B211</f>
        <v>1.001</v>
      </c>
      <c r="D211" s="25">
        <f>ROUND(PRODUCT(100,C$3:$C211),5)</f>
        <v>145.13245</v>
      </c>
    </row>
    <row r="212" spans="1:4" ht="12.75">
      <c r="A212" s="23">
        <v>44166</v>
      </c>
      <c r="B212" s="24">
        <v>0.001</v>
      </c>
      <c r="C212" s="24">
        <f t="shared" si="15"/>
        <v>1.001</v>
      </c>
      <c r="D212" s="25">
        <f>ROUND(PRODUCT(100,C$3:$C212),5)</f>
        <v>145.27758</v>
      </c>
    </row>
    <row r="213" spans="1:4" ht="12.75">
      <c r="A213" s="23">
        <v>44197</v>
      </c>
      <c r="B213" s="24">
        <v>0.012</v>
      </c>
      <c r="C213" s="24">
        <f t="shared" si="15"/>
        <v>1.012</v>
      </c>
      <c r="D213" s="25">
        <f>ROUND(PRODUCT(100,C$3:$C213),5)</f>
        <v>147.02091</v>
      </c>
    </row>
    <row r="214" spans="1:4" ht="12.75">
      <c r="A214" s="23">
        <v>44228</v>
      </c>
      <c r="B214" s="24">
        <v>0.005</v>
      </c>
      <c r="C214" s="24">
        <f t="shared" si="15"/>
        <v>1.005</v>
      </c>
      <c r="D214" s="25">
        <f>ROUND(PRODUCT(100,C$3:$C214),5)</f>
        <v>147.75602</v>
      </c>
    </row>
    <row r="215" spans="1:4" ht="12.75">
      <c r="A215" s="23">
        <v>44256</v>
      </c>
      <c r="B215" s="24">
        <v>0.01</v>
      </c>
      <c r="C215" s="24">
        <f t="shared" si="15"/>
        <v>1.01</v>
      </c>
      <c r="D215" s="25">
        <f>ROUND(PRODUCT(100,C$3:$C215),5)</f>
        <v>149.23358</v>
      </c>
    </row>
    <row r="216" spans="1:4" ht="12.75">
      <c r="A216" s="23">
        <v>44287</v>
      </c>
      <c r="B216" s="24">
        <v>0.008</v>
      </c>
      <c r="C216" s="24">
        <f t="shared" si="15"/>
        <v>1.008</v>
      </c>
      <c r="D216" s="25">
        <f>ROUND(PRODUCT(100,C$3:$C216),5)</f>
        <v>150.42745</v>
      </c>
    </row>
    <row r="217" spans="1:4" ht="12.75">
      <c r="A217" s="23">
        <v>44317</v>
      </c>
      <c r="B217" s="24">
        <v>0.003</v>
      </c>
      <c r="C217" s="24">
        <f aca="true" t="shared" si="16" ref="C217:C222">1+B217</f>
        <v>1.003</v>
      </c>
      <c r="D217" s="25">
        <f>ROUND(PRODUCT(100,C$3:$C217),5)</f>
        <v>150.87873</v>
      </c>
    </row>
    <row r="218" spans="1:4" ht="12.75">
      <c r="A218" s="23">
        <v>44348</v>
      </c>
      <c r="B218" s="24">
        <v>0.001</v>
      </c>
      <c r="C218" s="24">
        <f t="shared" si="16"/>
        <v>1.001</v>
      </c>
      <c r="D218" s="25">
        <f>ROUND(PRODUCT(100,C$3:$C218),5)</f>
        <v>151.02961</v>
      </c>
    </row>
    <row r="219" spans="1:4" ht="12.75">
      <c r="A219" s="23">
        <v>44378</v>
      </c>
      <c r="B219" s="24">
        <v>0.004</v>
      </c>
      <c r="C219" s="24">
        <f t="shared" si="16"/>
        <v>1.004</v>
      </c>
      <c r="D219" s="25">
        <f>ROUND(PRODUCT(100,C$3:$C219),5)</f>
        <v>151.63373</v>
      </c>
    </row>
    <row r="220" spans="1:4" ht="12.75">
      <c r="A220" s="23">
        <v>44409</v>
      </c>
      <c r="B220" s="24">
        <v>0.003</v>
      </c>
      <c r="C220" s="24">
        <f t="shared" si="16"/>
        <v>1.003</v>
      </c>
      <c r="D220" s="25">
        <f>ROUND(PRODUCT(100,C$3:$C220),5)</f>
        <v>152.08863</v>
      </c>
    </row>
    <row r="221" spans="1:4" ht="12.75">
      <c r="A221" s="23">
        <v>44440</v>
      </c>
      <c r="B221" s="24">
        <v>0.007</v>
      </c>
      <c r="C221" s="24">
        <f t="shared" si="16"/>
        <v>1.007</v>
      </c>
      <c r="D221" s="25">
        <f>ROUND(PRODUCT(100,C$3:$C221),5)</f>
        <v>153.15325</v>
      </c>
    </row>
    <row r="222" spans="1:4" ht="12.75">
      <c r="A222" s="23">
        <v>44470</v>
      </c>
      <c r="B222" s="24">
        <v>0.011</v>
      </c>
      <c r="C222" s="24">
        <f t="shared" si="16"/>
        <v>1.011</v>
      </c>
      <c r="D222" s="25">
        <f>ROUND(PRODUCT(100,C$3:$C222),5)</f>
        <v>154.83793</v>
      </c>
    </row>
    <row r="223" spans="1:4" ht="12.75">
      <c r="A223" s="23">
        <v>44501</v>
      </c>
      <c r="B223" s="24">
        <v>0.01</v>
      </c>
      <c r="C223" s="24">
        <f aca="true" t="shared" si="17" ref="C223:C228">1+B223</f>
        <v>1.01</v>
      </c>
      <c r="D223" s="25">
        <f>ROUND(PRODUCT(100,C$3:$C223),5)</f>
        <v>156.38631</v>
      </c>
    </row>
    <row r="224" spans="1:4" ht="12.75">
      <c r="A224" s="23">
        <v>44531</v>
      </c>
      <c r="B224" s="24">
        <v>0.009</v>
      </c>
      <c r="C224" s="24">
        <f t="shared" si="17"/>
        <v>1.009</v>
      </c>
      <c r="D224" s="25">
        <f>ROUND(PRODUCT(100,C$3:$C224),5)</f>
        <v>157.79379</v>
      </c>
    </row>
    <row r="225" spans="1:4" ht="12.75">
      <c r="A225" s="23">
        <v>44562</v>
      </c>
      <c r="B225" s="24">
        <v>0.019</v>
      </c>
      <c r="C225" s="24">
        <f t="shared" si="17"/>
        <v>1.019</v>
      </c>
      <c r="D225" s="25">
        <f>ROUND(PRODUCT(100,C$3:$C225),5)</f>
        <v>160.79187</v>
      </c>
    </row>
    <row r="226" spans="1:4" ht="12.75">
      <c r="A226" s="23">
        <v>44593</v>
      </c>
      <c r="B226" s="24">
        <v>-0.003</v>
      </c>
      <c r="C226" s="24">
        <f t="shared" si="17"/>
        <v>0.997</v>
      </c>
      <c r="D226" s="25">
        <f>ROUND(PRODUCT(100,C$3:$C226),5)</f>
        <v>160.3095</v>
      </c>
    </row>
    <row r="227" spans="1:4" ht="12.75">
      <c r="A227" s="23">
        <v>44621</v>
      </c>
      <c r="B227" s="24">
        <v>0.033</v>
      </c>
      <c r="C227" s="24">
        <f t="shared" si="17"/>
        <v>1.033</v>
      </c>
      <c r="D227" s="25">
        <f>ROUND(PRODUCT(100,C$3:$C227),5)</f>
        <v>165.59971</v>
      </c>
    </row>
    <row r="228" spans="1:4" ht="12.75">
      <c r="A228" s="23">
        <v>44652</v>
      </c>
      <c r="B228" s="24">
        <v>0.02</v>
      </c>
      <c r="C228" s="24">
        <f t="shared" si="17"/>
        <v>1.02</v>
      </c>
      <c r="D228" s="25">
        <f>ROUND(PRODUCT(100,C$3:$C228),5)</f>
        <v>168.9117</v>
      </c>
    </row>
    <row r="229" spans="1:4" ht="12.75">
      <c r="A229" s="23">
        <v>44682</v>
      </c>
      <c r="B229" s="24">
        <v>0.017</v>
      </c>
      <c r="C229" s="24">
        <f aca="true" t="shared" si="18" ref="C229:C234">1+B229</f>
        <v>1.017</v>
      </c>
      <c r="D229" s="25">
        <f>ROUND(PRODUCT(100,C$3:$C229),5)</f>
        <v>171.7832</v>
      </c>
    </row>
    <row r="230" spans="1:4" ht="12.75">
      <c r="A230" s="23">
        <v>44713</v>
      </c>
      <c r="B230" s="24">
        <v>0.015</v>
      </c>
      <c r="C230" s="24">
        <f t="shared" si="18"/>
        <v>1.015</v>
      </c>
      <c r="D230" s="25">
        <f>ROUND(PRODUCT(100,C$3:$C230),5)</f>
        <v>174.35995</v>
      </c>
    </row>
    <row r="231" spans="1:4" ht="12.75">
      <c r="A231" s="23">
        <v>44743</v>
      </c>
      <c r="B231" s="24">
        <v>0.005</v>
      </c>
      <c r="C231" s="24">
        <f t="shared" si="18"/>
        <v>1.005</v>
      </c>
      <c r="D231" s="25">
        <f>ROUND(PRODUCT(100,C$3:$C231),5)</f>
        <v>175.23175</v>
      </c>
    </row>
    <row r="232" spans="1:4" ht="12.75">
      <c r="A232" s="23">
        <v>44774</v>
      </c>
      <c r="B232" s="24">
        <v>0.008</v>
      </c>
      <c r="C232" s="24">
        <f t="shared" si="18"/>
        <v>1.008</v>
      </c>
      <c r="D232" s="25">
        <f>ROUND(PRODUCT(100,C$3:$C232),5)</f>
        <v>176.63361</v>
      </c>
    </row>
    <row r="233" spans="1:4" ht="12.75">
      <c r="A233" s="23">
        <v>44805</v>
      </c>
      <c r="B233" s="24">
        <v>0.016</v>
      </c>
      <c r="C233" s="24">
        <f t="shared" si="18"/>
        <v>1.016</v>
      </c>
      <c r="D233" s="25">
        <f>ROUND(PRODUCT(100,C$3:$C233),5)</f>
        <v>179.45974</v>
      </c>
    </row>
    <row r="234" spans="1:4" ht="12.75">
      <c r="A234" s="23">
        <v>44835</v>
      </c>
      <c r="B234" s="24">
        <v>0.018</v>
      </c>
      <c r="C234" s="24">
        <f t="shared" si="18"/>
        <v>1.018</v>
      </c>
      <c r="D234" s="25">
        <f>ROUND(PRODUCT(100,C$3:$C234),5)</f>
        <v>182.69002</v>
      </c>
    </row>
    <row r="235" spans="1:4" ht="12.75">
      <c r="A235" s="23">
        <v>44866</v>
      </c>
      <c r="B235" s="24">
        <v>0.007</v>
      </c>
      <c r="C235" s="24">
        <f aca="true" t="shared" si="19" ref="C235:C240">1+B235</f>
        <v>1.007</v>
      </c>
      <c r="D235" s="25">
        <f>ROUND(PRODUCT(100,C$3:$C235),5)</f>
        <v>183.96885</v>
      </c>
    </row>
    <row r="236" spans="1:4" ht="12.75">
      <c r="A236" s="23">
        <v>44896</v>
      </c>
      <c r="B236" s="24">
        <v>0.001</v>
      </c>
      <c r="C236" s="24">
        <f t="shared" si="19"/>
        <v>1.001</v>
      </c>
      <c r="D236" s="25">
        <f>ROUND(PRODUCT(100,C$3:$C236),5)</f>
        <v>184.15282</v>
      </c>
    </row>
    <row r="237" spans="1:4" ht="12.75">
      <c r="A237" s="23">
        <v>44927</v>
      </c>
      <c r="B237" s="24">
        <v>0.024</v>
      </c>
      <c r="C237" s="24">
        <f t="shared" si="19"/>
        <v>1.024</v>
      </c>
      <c r="D237" s="25">
        <f>ROUND(PRODUCT(100,C$3:$C237),5)</f>
        <v>188.57248</v>
      </c>
    </row>
    <row r="238" spans="1:4" ht="12.75">
      <c r="A238" s="23">
        <v>44958</v>
      </c>
      <c r="B238" s="24">
        <v>0.012</v>
      </c>
      <c r="C238" s="24">
        <f t="shared" si="19"/>
        <v>1.012</v>
      </c>
      <c r="D238" s="25">
        <f>ROUND(PRODUCT(100,C$3:$C238),5)</f>
        <v>190.83535</v>
      </c>
    </row>
    <row r="239" spans="1:4" ht="12.75">
      <c r="A239" s="23">
        <v>44986</v>
      </c>
      <c r="B239" s="24">
        <v>0.011</v>
      </c>
      <c r="C239" s="24">
        <f t="shared" si="19"/>
        <v>1.011</v>
      </c>
      <c r="D239" s="25">
        <f>ROUND(PRODUCT(100,C$3:$C239),5)</f>
        <v>192.93454</v>
      </c>
    </row>
    <row r="240" spans="1:4" ht="12.75">
      <c r="A240" s="23">
        <v>45017</v>
      </c>
      <c r="B240" s="24">
        <v>0.007</v>
      </c>
      <c r="C240" s="24">
        <f t="shared" si="19"/>
        <v>1.007</v>
      </c>
      <c r="D240" s="25">
        <f>ROUND(PRODUCT(100,C$3:$C240),5)</f>
        <v>194.28509</v>
      </c>
    </row>
    <row r="241" spans="1:4" ht="12.75">
      <c r="A241" s="23">
        <v>45047</v>
      </c>
      <c r="B241" s="24">
        <v>0</v>
      </c>
      <c r="C241" s="24">
        <f>1+B241</f>
        <v>1</v>
      </c>
      <c r="D241" s="25">
        <f>ROUND(PRODUCT(100,C$3:$C241),5)</f>
        <v>194.28509</v>
      </c>
    </row>
    <row r="242" spans="1:4" ht="12.75">
      <c r="A242" s="23">
        <v>45078</v>
      </c>
      <c r="B242" s="24">
        <v>0</v>
      </c>
      <c r="C242" s="24">
        <f>1+B242</f>
        <v>1</v>
      </c>
      <c r="D242" s="25">
        <f>ROUND(PRODUCT(100,C$3:$C242),5)</f>
        <v>194.28509</v>
      </c>
    </row>
    <row r="243" spans="1:4" ht="12.75">
      <c r="A243" s="23">
        <v>45108</v>
      </c>
      <c r="B243" s="24">
        <v>-0.002</v>
      </c>
      <c r="C243" s="24">
        <f aca="true" t="shared" si="20" ref="C243:C251">1+B243</f>
        <v>0.998</v>
      </c>
      <c r="D243" s="25">
        <f>ROUND(PRODUCT(100,C$3:$C243),5)</f>
        <v>193.89652</v>
      </c>
    </row>
    <row r="244" spans="1:4" ht="12.75">
      <c r="A244" s="23">
        <v>45139</v>
      </c>
      <c r="B244" s="24">
        <v>0</v>
      </c>
      <c r="C244" s="24">
        <f t="shared" si="20"/>
        <v>1</v>
      </c>
      <c r="D244" s="25">
        <f>ROUND(PRODUCT(100,C$3:$C244),5)</f>
        <v>193.89652</v>
      </c>
    </row>
    <row r="245" spans="1:4" ht="12.75">
      <c r="A245" s="23">
        <v>45170</v>
      </c>
      <c r="B245" s="24">
        <v>-0.004</v>
      </c>
      <c r="C245" s="24">
        <f t="shared" si="20"/>
        <v>0.996</v>
      </c>
      <c r="D245" s="25">
        <f>ROUND(PRODUCT(100,C$3:$C245),5)</f>
        <v>193.12093</v>
      </c>
    </row>
    <row r="246" spans="1:4" ht="12.75">
      <c r="A246" s="23">
        <v>45200</v>
      </c>
      <c r="B246" s="24">
        <v>0.003</v>
      </c>
      <c r="C246" s="24">
        <f t="shared" si="20"/>
        <v>1.003</v>
      </c>
      <c r="D246" s="25">
        <f>ROUND(PRODUCT(100,C$3:$C246),5)</f>
        <v>193.70029</v>
      </c>
    </row>
    <row r="247" spans="1:4" ht="12.75">
      <c r="A247" s="23">
        <v>45231</v>
      </c>
      <c r="B247" s="24">
        <v>0.007</v>
      </c>
      <c r="C247" s="24">
        <f t="shared" si="20"/>
        <v>1.007</v>
      </c>
      <c r="D247" s="25">
        <f>ROUND(PRODUCT(100,C$3:$C247),5)</f>
        <v>195.05619</v>
      </c>
    </row>
    <row r="248" spans="1:4" ht="12.75">
      <c r="A248" s="23">
        <v>45261</v>
      </c>
      <c r="B248" s="24">
        <v>0.001</v>
      </c>
      <c r="C248" s="24">
        <f t="shared" si="20"/>
        <v>1.001</v>
      </c>
      <c r="D248" s="25">
        <f>ROUND(PRODUCT(100,C$3:$C248),5)</f>
        <v>195.25125</v>
      </c>
    </row>
    <row r="249" spans="1:4" ht="12.75">
      <c r="A249" s="23">
        <v>45292</v>
      </c>
      <c r="B249" s="24">
        <v>0.004</v>
      </c>
      <c r="C249" s="24">
        <f t="shared" si="20"/>
        <v>1.004</v>
      </c>
      <c r="D249" s="25">
        <f>ROUND(PRODUCT(100,C$3:$C249),5)</f>
        <v>196.03225</v>
      </c>
    </row>
    <row r="250" spans="1:4" ht="12.75">
      <c r="A250" s="23">
        <v>45323</v>
      </c>
      <c r="B250" s="24">
        <v>0.003</v>
      </c>
      <c r="C250" s="24">
        <f t="shared" si="20"/>
        <v>1.003</v>
      </c>
      <c r="D250" s="25">
        <f>ROUND(PRODUCT(100,C$3:$C250),5)</f>
        <v>196.62035</v>
      </c>
    </row>
    <row r="251" spans="1:4" ht="12.75">
      <c r="A251" s="23">
        <v>45352</v>
      </c>
      <c r="B251" s="24">
        <v>0.002</v>
      </c>
      <c r="C251" s="24">
        <f t="shared" si="20"/>
        <v>1.002</v>
      </c>
      <c r="D251" s="25">
        <f>ROUND(PRODUCT(100,C$3:$C251),5)</f>
        <v>197.01359</v>
      </c>
    </row>
    <row r="252" spans="1:4" ht="12.75">
      <c r="A252" s="23">
        <v>45383</v>
      </c>
      <c r="B252" s="24">
        <v>0.011</v>
      </c>
      <c r="C252" s="24">
        <f>1+B252</f>
        <v>1.011</v>
      </c>
      <c r="D252" s="25">
        <f>ROUND(PRODUCT(100,C$3:$C252),5)</f>
        <v>199.18074</v>
      </c>
    </row>
    <row r="253" spans="1:4" ht="12.75">
      <c r="A253" s="23">
        <v>45413</v>
      </c>
      <c r="B253" s="24">
        <v>0.001</v>
      </c>
      <c r="C253" s="24">
        <f>1+B253</f>
        <v>1.001</v>
      </c>
      <c r="D253" s="25">
        <f>ROUND(PRODUCT(100,C$3:$C253),5)</f>
        <v>199.37992</v>
      </c>
    </row>
    <row r="254" spans="1:4" ht="12.75">
      <c r="A254" s="23">
        <v>45444</v>
      </c>
      <c r="B254" s="24">
        <v>0.001</v>
      </c>
      <c r="C254" s="24">
        <f>1+B254</f>
        <v>1.001</v>
      </c>
      <c r="D254" s="25">
        <f>ROUND(PRODUCT(100,C$3:$C254),5)</f>
        <v>199.5793</v>
      </c>
    </row>
  </sheetData>
  <sheetProtection password="DFAF" sheet="1"/>
  <conditionalFormatting sqref="D3:D130">
    <cfRule type="cellIs" priority="76" dxfId="69" operator="equal" stopIfTrue="1">
      <formula>Wm_2</formula>
    </cfRule>
    <cfRule type="cellIs" priority="77" dxfId="70" operator="equal" stopIfTrue="1">
      <formula>Wm_3</formula>
    </cfRule>
    <cfRule type="expression" priority="78" dxfId="71" stopIfTrue="1">
      <formula>AND(MONTH($H3)=MONTH(DataSI),YEAR($H3)=YEAR(DataSI))</formula>
    </cfRule>
  </conditionalFormatting>
  <conditionalFormatting sqref="D131:D142">
    <cfRule type="cellIs" priority="73" dxfId="69" operator="equal" stopIfTrue="1">
      <formula>Wm_2</formula>
    </cfRule>
    <cfRule type="cellIs" priority="74" dxfId="70" operator="equal" stopIfTrue="1">
      <formula>Wm_3</formula>
    </cfRule>
    <cfRule type="expression" priority="75" dxfId="71" stopIfTrue="1">
      <formula>AND(MONTH($H131)=MONTH(DataSI),YEAR($H131)=YEAR(DataSI))</formula>
    </cfRule>
  </conditionalFormatting>
  <conditionalFormatting sqref="D143">
    <cfRule type="cellIs" priority="67" dxfId="69" operator="equal" stopIfTrue="1">
      <formula>Wm_2</formula>
    </cfRule>
    <cfRule type="cellIs" priority="68" dxfId="70" operator="equal" stopIfTrue="1">
      <formula>Wm_3</formula>
    </cfRule>
    <cfRule type="expression" priority="69" dxfId="71" stopIfTrue="1">
      <formula>AND(MONTH($H143)=MONTH(DataSI),YEAR($H143)=YEAR(DataSI))</formula>
    </cfRule>
  </conditionalFormatting>
  <conditionalFormatting sqref="D144">
    <cfRule type="cellIs" priority="64" dxfId="69" operator="equal" stopIfTrue="1">
      <formula>Wm_2</formula>
    </cfRule>
    <cfRule type="cellIs" priority="65" dxfId="70" operator="equal" stopIfTrue="1">
      <formula>Wm_3</formula>
    </cfRule>
    <cfRule type="expression" priority="66" dxfId="71" stopIfTrue="1">
      <formula>AND(MONTH($H144)=MONTH(DataSI),YEAR($H144)=YEAR(DataSI))</formula>
    </cfRule>
  </conditionalFormatting>
  <conditionalFormatting sqref="D145:D153">
    <cfRule type="cellIs" priority="61" dxfId="69" operator="equal" stopIfTrue="1">
      <formula>Wm_2</formula>
    </cfRule>
    <cfRule type="cellIs" priority="62" dxfId="70" operator="equal" stopIfTrue="1">
      <formula>Wm_3</formula>
    </cfRule>
    <cfRule type="expression" priority="63" dxfId="71" stopIfTrue="1">
      <formula>AND(MONTH($H145)=MONTH(DataSI),YEAR($H145)=YEAR(DataSI))</formula>
    </cfRule>
  </conditionalFormatting>
  <conditionalFormatting sqref="D154:D158">
    <cfRule type="cellIs" priority="58" dxfId="69" operator="equal" stopIfTrue="1">
      <formula>Wm_2</formula>
    </cfRule>
    <cfRule type="cellIs" priority="59" dxfId="70" operator="equal" stopIfTrue="1">
      <formula>Wm_3</formula>
    </cfRule>
    <cfRule type="expression" priority="60" dxfId="71" stopIfTrue="1">
      <formula>AND(MONTH($H154)=MONTH(DataSI),YEAR($H154)=YEAR(DataSI))</formula>
    </cfRule>
  </conditionalFormatting>
  <conditionalFormatting sqref="D159:D189">
    <cfRule type="cellIs" priority="55" dxfId="69" operator="equal" stopIfTrue="1">
      <formula>Wm_2</formula>
    </cfRule>
    <cfRule type="cellIs" priority="56" dxfId="70" operator="equal" stopIfTrue="1">
      <formula>Wm_3</formula>
    </cfRule>
    <cfRule type="expression" priority="57" dxfId="71" stopIfTrue="1">
      <formula>AND(MONTH($H159)=MONTH(DataSI),YEAR($H159)=YEAR(DataSI))</formula>
    </cfRule>
  </conditionalFormatting>
  <conditionalFormatting sqref="D190:D195">
    <cfRule type="cellIs" priority="52" dxfId="69" operator="equal" stopIfTrue="1">
      <formula>Wm_2</formula>
    </cfRule>
    <cfRule type="cellIs" priority="53" dxfId="70" operator="equal" stopIfTrue="1">
      <formula>Wm_3</formula>
    </cfRule>
    <cfRule type="expression" priority="54" dxfId="71" stopIfTrue="1">
      <formula>AND(MONTH($H190)=MONTH(DataSI),YEAR($H190)=YEAR(DataSI))</formula>
    </cfRule>
  </conditionalFormatting>
  <conditionalFormatting sqref="D196">
    <cfRule type="cellIs" priority="49" dxfId="69" operator="equal" stopIfTrue="1">
      <formula>Wm_2</formula>
    </cfRule>
    <cfRule type="cellIs" priority="50" dxfId="70" operator="equal" stopIfTrue="1">
      <formula>Wm_3</formula>
    </cfRule>
    <cfRule type="expression" priority="51" dxfId="71" stopIfTrue="1">
      <formula>AND(MONTH($H196)=MONTH(DataSI),YEAR($H196)=YEAR(DataSI))</formula>
    </cfRule>
  </conditionalFormatting>
  <conditionalFormatting sqref="D197">
    <cfRule type="cellIs" priority="46" dxfId="69" operator="equal" stopIfTrue="1">
      <formula>Wm_2</formula>
    </cfRule>
    <cfRule type="cellIs" priority="47" dxfId="70" operator="equal" stopIfTrue="1">
      <formula>Wm_3</formula>
    </cfRule>
    <cfRule type="expression" priority="48" dxfId="71" stopIfTrue="1">
      <formula>AND(MONTH($H197)=MONTH(DataSI),YEAR($H197)=YEAR(DataSI))</formula>
    </cfRule>
  </conditionalFormatting>
  <conditionalFormatting sqref="D198:D200">
    <cfRule type="cellIs" priority="43" dxfId="69" operator="equal" stopIfTrue="1">
      <formula>Wm_2</formula>
    </cfRule>
    <cfRule type="cellIs" priority="44" dxfId="70" operator="equal" stopIfTrue="1">
      <formula>Wm_3</formula>
    </cfRule>
    <cfRule type="expression" priority="45" dxfId="71" stopIfTrue="1">
      <formula>AND(MONTH($H198)=MONTH(DataSI),YEAR($H198)=YEAR(DataSI))</formula>
    </cfRule>
  </conditionalFormatting>
  <conditionalFormatting sqref="D201">
    <cfRule type="cellIs" priority="40" dxfId="69" operator="equal" stopIfTrue="1">
      <formula>Wm_2</formula>
    </cfRule>
    <cfRule type="cellIs" priority="41" dxfId="70" operator="equal" stopIfTrue="1">
      <formula>Wm_3</formula>
    </cfRule>
    <cfRule type="expression" priority="42" dxfId="71" stopIfTrue="1">
      <formula>AND(MONTH($H201)=MONTH(DataSI),YEAR($H201)=YEAR(DataSI))</formula>
    </cfRule>
  </conditionalFormatting>
  <conditionalFormatting sqref="D202:D208">
    <cfRule type="cellIs" priority="37" dxfId="69" operator="equal" stopIfTrue="1">
      <formula>Wm_2</formula>
    </cfRule>
    <cfRule type="cellIs" priority="38" dxfId="70" operator="equal" stopIfTrue="1">
      <formula>Wm_3</formula>
    </cfRule>
    <cfRule type="expression" priority="39" dxfId="71" stopIfTrue="1">
      <formula>AND(MONTH($H202)=MONTH(DataSI),YEAR($H202)=YEAR(DataSI))</formula>
    </cfRule>
  </conditionalFormatting>
  <conditionalFormatting sqref="D209:D218">
    <cfRule type="cellIs" priority="31" dxfId="69" operator="equal" stopIfTrue="1">
      <formula>Wm_2</formula>
    </cfRule>
    <cfRule type="cellIs" priority="32" dxfId="70" operator="equal" stopIfTrue="1">
      <formula>Wm_3</formula>
    </cfRule>
    <cfRule type="expression" priority="33" dxfId="71" stopIfTrue="1">
      <formula>AND(MONTH($H209)=MONTH(DataSI),YEAR($H209)=YEAR(DataSI))</formula>
    </cfRule>
  </conditionalFormatting>
  <conditionalFormatting sqref="D219:D221">
    <cfRule type="cellIs" priority="28" dxfId="69" operator="equal" stopIfTrue="1">
      <formula>Wm_2</formula>
    </cfRule>
    <cfRule type="cellIs" priority="29" dxfId="70" operator="equal" stopIfTrue="1">
      <formula>Wm_3</formula>
    </cfRule>
    <cfRule type="expression" priority="30" dxfId="71" stopIfTrue="1">
      <formula>AND(MONTH($H219)=MONTH(DataSI),YEAR($H219)=YEAR(DataSI))</formula>
    </cfRule>
  </conditionalFormatting>
  <conditionalFormatting sqref="D222:D233">
    <cfRule type="cellIs" priority="25" dxfId="69" operator="equal" stopIfTrue="1">
      <formula>Wm_2</formula>
    </cfRule>
    <cfRule type="cellIs" priority="26" dxfId="70" operator="equal" stopIfTrue="1">
      <formula>Wm_3</formula>
    </cfRule>
    <cfRule type="expression" priority="27" dxfId="71" stopIfTrue="1">
      <formula>AND(MONTH($H222)=MONTH(DataSI),YEAR($H222)=YEAR(DataSI))</formula>
    </cfRule>
  </conditionalFormatting>
  <conditionalFormatting sqref="D234">
    <cfRule type="cellIs" priority="22" dxfId="69" operator="equal" stopIfTrue="1">
      <formula>Wm_2</formula>
    </cfRule>
    <cfRule type="cellIs" priority="23" dxfId="70" operator="equal" stopIfTrue="1">
      <formula>Wm_3</formula>
    </cfRule>
    <cfRule type="expression" priority="24" dxfId="71" stopIfTrue="1">
      <formula>AND(MONTH($H234)=MONTH(DataSI),YEAR($H234)=YEAR(DataSI))</formula>
    </cfRule>
  </conditionalFormatting>
  <conditionalFormatting sqref="D235">
    <cfRule type="cellIs" priority="19" dxfId="69" operator="equal" stopIfTrue="1">
      <formula>Wm_2</formula>
    </cfRule>
    <cfRule type="cellIs" priority="20" dxfId="70" operator="equal" stopIfTrue="1">
      <formula>Wm_3</formula>
    </cfRule>
    <cfRule type="expression" priority="21" dxfId="71" stopIfTrue="1">
      <formula>AND(MONTH($H235)=MONTH(DataSI),YEAR($H235)=YEAR(DataSI))</formula>
    </cfRule>
  </conditionalFormatting>
  <conditionalFormatting sqref="D236:D237">
    <cfRule type="cellIs" priority="16" dxfId="69" operator="equal" stopIfTrue="1">
      <formula>Wm_2</formula>
    </cfRule>
    <cfRule type="cellIs" priority="17" dxfId="70" operator="equal" stopIfTrue="1">
      <formula>Wm_3</formula>
    </cfRule>
    <cfRule type="expression" priority="18" dxfId="71" stopIfTrue="1">
      <formula>AND(MONTH($H236)=MONTH(DataSI),YEAR($H236)=YEAR(DataSI))</formula>
    </cfRule>
  </conditionalFormatting>
  <conditionalFormatting sqref="D238">
    <cfRule type="cellIs" priority="13" dxfId="69" operator="equal" stopIfTrue="1">
      <formula>Wm_2</formula>
    </cfRule>
    <cfRule type="cellIs" priority="14" dxfId="70" operator="equal" stopIfTrue="1">
      <formula>Wm_3</formula>
    </cfRule>
    <cfRule type="expression" priority="15" dxfId="71" stopIfTrue="1">
      <formula>AND(MONTH($H238)=MONTH(DataSI),YEAR($H238)=YEAR(DataSI))</formula>
    </cfRule>
  </conditionalFormatting>
  <conditionalFormatting sqref="D239:D251">
    <cfRule type="cellIs" priority="10" dxfId="69" operator="equal" stopIfTrue="1">
      <formula>Wm_2</formula>
    </cfRule>
    <cfRule type="cellIs" priority="11" dxfId="70" operator="equal" stopIfTrue="1">
      <formula>Wm_3</formula>
    </cfRule>
    <cfRule type="expression" priority="12" dxfId="71" stopIfTrue="1">
      <formula>AND(MONTH($H239)=MONTH(DataSI),YEAR($H239)=YEAR(DataSI))</formula>
    </cfRule>
  </conditionalFormatting>
  <conditionalFormatting sqref="D252:D253">
    <cfRule type="cellIs" priority="4" dxfId="69" operator="equal" stopIfTrue="1">
      <formula>Wm_2</formula>
    </cfRule>
    <cfRule type="cellIs" priority="5" dxfId="70" operator="equal" stopIfTrue="1">
      <formula>Wm_3</formula>
    </cfRule>
    <cfRule type="expression" priority="6" dxfId="71" stopIfTrue="1">
      <formula>AND(MONTH($H252)=MONTH(DataSI),YEAR($H252)=YEAR(DataSI))</formula>
    </cfRule>
  </conditionalFormatting>
  <conditionalFormatting sqref="D254">
    <cfRule type="cellIs" priority="1" dxfId="69" operator="equal" stopIfTrue="1">
      <formula>Wm_2</formula>
    </cfRule>
    <cfRule type="cellIs" priority="2" dxfId="70" operator="equal" stopIfTrue="1">
      <formula>Wm_3</formula>
    </cfRule>
    <cfRule type="expression" priority="3" dxfId="71" stopIfTrue="1">
      <formula>AND(MONTH($H254)=MONTH(DataSI),YEAR($H254)=YEAR(DataSI))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CC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6" sqref="K6"/>
    </sheetView>
  </sheetViews>
  <sheetFormatPr defaultColWidth="9.00390625" defaultRowHeight="12.75"/>
  <cols>
    <col min="1" max="1" width="6.625" style="0" bestFit="1" customWidth="1"/>
    <col min="2" max="2" width="11.125" style="0" bestFit="1" customWidth="1"/>
    <col min="3" max="3" width="12.75390625" style="0" bestFit="1" customWidth="1"/>
    <col min="4" max="4" width="13.625" style="0" bestFit="1" customWidth="1"/>
    <col min="5" max="5" width="29.375" style="0" bestFit="1" customWidth="1"/>
    <col min="6" max="6" width="7.00390625" style="0" bestFit="1" customWidth="1"/>
    <col min="7" max="7" width="16.00390625" style="0" bestFit="1" customWidth="1"/>
    <col min="8" max="8" width="14.00390625" style="0" bestFit="1" customWidth="1"/>
    <col min="9" max="9" width="20.375" style="0" bestFit="1" customWidth="1"/>
    <col min="10" max="10" width="19.00390625" style="0" bestFit="1" customWidth="1"/>
    <col min="11" max="11" width="13.25390625" style="0" bestFit="1" customWidth="1"/>
    <col min="12" max="12" width="16.00390625" style="0" bestFit="1" customWidth="1"/>
    <col min="13" max="13" width="14.00390625" style="0" bestFit="1" customWidth="1"/>
    <col min="14" max="14" width="20.375" style="0" bestFit="1" customWidth="1"/>
    <col min="15" max="15" width="19.00390625" style="0" bestFit="1" customWidth="1"/>
    <col min="16" max="16" width="13.25390625" style="0" bestFit="1" customWidth="1"/>
    <col min="17" max="17" width="16.00390625" style="0" bestFit="1" customWidth="1"/>
    <col min="18" max="18" width="14.00390625" style="0" bestFit="1" customWidth="1"/>
    <col min="19" max="19" width="20.375" style="0" bestFit="1" customWidth="1"/>
    <col min="20" max="20" width="19.00390625" style="0" bestFit="1" customWidth="1"/>
    <col min="21" max="21" width="13.25390625" style="0" bestFit="1" customWidth="1"/>
    <col min="22" max="22" width="16.00390625" style="0" bestFit="1" customWidth="1"/>
    <col min="23" max="23" width="14.00390625" style="0" bestFit="1" customWidth="1"/>
    <col min="24" max="24" width="20.375" style="0" bestFit="1" customWidth="1"/>
    <col min="25" max="25" width="19.00390625" style="0" bestFit="1" customWidth="1"/>
    <col min="26" max="26" width="13.25390625" style="0" bestFit="1" customWidth="1"/>
    <col min="27" max="27" width="16.00390625" style="0" bestFit="1" customWidth="1"/>
    <col min="28" max="28" width="14.00390625" style="0" bestFit="1" customWidth="1"/>
    <col min="29" max="29" width="20.375" style="0" bestFit="1" customWidth="1"/>
    <col min="30" max="30" width="19.00390625" style="0" bestFit="1" customWidth="1"/>
    <col min="31" max="31" width="13.25390625" style="0" bestFit="1" customWidth="1"/>
    <col min="32" max="32" width="16.00390625" style="0" bestFit="1" customWidth="1"/>
    <col min="33" max="33" width="14.00390625" style="0" bestFit="1" customWidth="1"/>
    <col min="34" max="34" width="20.375" style="0" bestFit="1" customWidth="1"/>
    <col min="35" max="35" width="19.00390625" style="0" bestFit="1" customWidth="1"/>
    <col min="36" max="36" width="13.25390625" style="0" bestFit="1" customWidth="1"/>
    <col min="37" max="37" width="16.00390625" style="0" bestFit="1" customWidth="1"/>
    <col min="38" max="38" width="14.00390625" style="0" bestFit="1" customWidth="1"/>
    <col min="39" max="39" width="20.375" style="0" bestFit="1" customWidth="1"/>
    <col min="40" max="40" width="19.00390625" style="0" bestFit="1" customWidth="1"/>
    <col min="41" max="41" width="13.25390625" style="0" bestFit="1" customWidth="1"/>
    <col min="42" max="42" width="16.00390625" style="0" bestFit="1" customWidth="1"/>
    <col min="43" max="43" width="14.00390625" style="0" bestFit="1" customWidth="1"/>
    <col min="44" max="44" width="20.375" style="0" bestFit="1" customWidth="1"/>
    <col min="45" max="45" width="19.00390625" style="0" bestFit="1" customWidth="1"/>
    <col min="46" max="46" width="13.25390625" style="0" bestFit="1" customWidth="1"/>
    <col min="47" max="47" width="16.00390625" style="0" bestFit="1" customWidth="1"/>
    <col min="48" max="48" width="14.00390625" style="0" bestFit="1" customWidth="1"/>
    <col min="49" max="49" width="20.375" style="0" bestFit="1" customWidth="1"/>
    <col min="50" max="50" width="19.00390625" style="0" bestFit="1" customWidth="1"/>
    <col min="51" max="51" width="13.25390625" style="0" bestFit="1" customWidth="1"/>
    <col min="52" max="52" width="16.00390625" style="0" bestFit="1" customWidth="1"/>
    <col min="53" max="53" width="14.00390625" style="0" bestFit="1" customWidth="1"/>
    <col min="54" max="54" width="20.375" style="0" bestFit="1" customWidth="1"/>
    <col min="55" max="55" width="19.00390625" style="0" bestFit="1" customWidth="1"/>
    <col min="56" max="56" width="13.25390625" style="0" bestFit="1" customWidth="1"/>
    <col min="57" max="57" width="16.00390625" style="0" bestFit="1" customWidth="1"/>
    <col min="58" max="58" width="14.00390625" style="0" bestFit="1" customWidth="1"/>
    <col min="59" max="59" width="20.375" style="0" bestFit="1" customWidth="1"/>
    <col min="60" max="60" width="19.00390625" style="0" bestFit="1" customWidth="1"/>
    <col min="61" max="61" width="13.25390625" style="0" bestFit="1" customWidth="1"/>
    <col min="62" max="62" width="16.00390625" style="0" bestFit="1" customWidth="1"/>
    <col min="63" max="63" width="14.00390625" style="0" bestFit="1" customWidth="1"/>
    <col min="64" max="64" width="20.375" style="0" bestFit="1" customWidth="1"/>
    <col min="65" max="65" width="19.00390625" style="0" bestFit="1" customWidth="1"/>
    <col min="66" max="66" width="13.25390625" style="0" bestFit="1" customWidth="1"/>
    <col min="67" max="67" width="16.00390625" style="0" bestFit="1" customWidth="1"/>
    <col min="68" max="68" width="14.00390625" style="0" bestFit="1" customWidth="1"/>
    <col min="69" max="69" width="20.375" style="0" bestFit="1" customWidth="1"/>
    <col min="70" max="70" width="19.00390625" style="0" bestFit="1" customWidth="1"/>
    <col min="71" max="71" width="13.25390625" style="0" bestFit="1" customWidth="1"/>
    <col min="72" max="72" width="16.00390625" style="0" bestFit="1" customWidth="1"/>
    <col min="73" max="73" width="14.00390625" style="0" bestFit="1" customWidth="1"/>
    <col min="74" max="74" width="20.375" style="0" bestFit="1" customWidth="1"/>
    <col min="75" max="75" width="19.00390625" style="0" bestFit="1" customWidth="1"/>
    <col min="76" max="76" width="13.25390625" style="0" bestFit="1" customWidth="1"/>
    <col min="77" max="77" width="16.00390625" style="0" bestFit="1" customWidth="1"/>
    <col min="78" max="78" width="14.00390625" style="0" bestFit="1" customWidth="1"/>
    <col min="79" max="79" width="20.375" style="0" bestFit="1" customWidth="1"/>
    <col min="80" max="80" width="19.00390625" style="0" bestFit="1" customWidth="1"/>
    <col min="81" max="81" width="13.25390625" style="0" bestFit="1" customWidth="1"/>
  </cols>
  <sheetData>
    <row r="1" spans="1:81" ht="12.75">
      <c r="A1" s="27" t="s">
        <v>10</v>
      </c>
      <c r="B1" s="27" t="s">
        <v>11</v>
      </c>
      <c r="C1" s="27" t="s">
        <v>12</v>
      </c>
      <c r="D1" s="27" t="s">
        <v>13</v>
      </c>
      <c r="E1" s="27" t="s">
        <v>14</v>
      </c>
      <c r="F1" s="27" t="s">
        <v>15</v>
      </c>
      <c r="G1" s="1" t="s">
        <v>16</v>
      </c>
      <c r="H1" s="1" t="s">
        <v>16</v>
      </c>
      <c r="I1" s="1" t="s">
        <v>16</v>
      </c>
      <c r="J1" s="1" t="s">
        <v>16</v>
      </c>
      <c r="K1" s="1" t="s">
        <v>16</v>
      </c>
      <c r="L1" s="2" t="s">
        <v>22</v>
      </c>
      <c r="M1" s="3" t="s">
        <v>22</v>
      </c>
      <c r="N1" s="4" t="s">
        <v>22</v>
      </c>
      <c r="O1" s="4" t="s">
        <v>22</v>
      </c>
      <c r="P1" s="4" t="s">
        <v>22</v>
      </c>
      <c r="Q1" s="1" t="s">
        <v>23</v>
      </c>
      <c r="R1" s="1" t="s">
        <v>23</v>
      </c>
      <c r="S1" s="1" t="s">
        <v>23</v>
      </c>
      <c r="T1" s="1" t="s">
        <v>23</v>
      </c>
      <c r="U1" s="1" t="s">
        <v>23</v>
      </c>
      <c r="V1" s="4" t="s">
        <v>24</v>
      </c>
      <c r="W1" s="4" t="s">
        <v>24</v>
      </c>
      <c r="X1" s="4" t="s">
        <v>24</v>
      </c>
      <c r="Y1" s="4" t="s">
        <v>24</v>
      </c>
      <c r="Z1" s="4" t="s">
        <v>24</v>
      </c>
      <c r="AA1" s="1" t="s">
        <v>25</v>
      </c>
      <c r="AB1" s="1" t="s">
        <v>25</v>
      </c>
      <c r="AC1" s="1" t="s">
        <v>25</v>
      </c>
      <c r="AD1" s="1" t="s">
        <v>25</v>
      </c>
      <c r="AE1" s="1" t="s">
        <v>25</v>
      </c>
      <c r="AF1" s="4" t="s">
        <v>26</v>
      </c>
      <c r="AG1" s="4" t="s">
        <v>26</v>
      </c>
      <c r="AH1" s="4" t="s">
        <v>26</v>
      </c>
      <c r="AI1" s="4" t="s">
        <v>26</v>
      </c>
      <c r="AJ1" s="4" t="s">
        <v>26</v>
      </c>
      <c r="AK1" s="1" t="s">
        <v>27</v>
      </c>
      <c r="AL1" s="1" t="s">
        <v>27</v>
      </c>
      <c r="AM1" s="1" t="s">
        <v>27</v>
      </c>
      <c r="AN1" s="1" t="s">
        <v>27</v>
      </c>
      <c r="AO1" s="1" t="s">
        <v>27</v>
      </c>
      <c r="AP1" s="4" t="s">
        <v>28</v>
      </c>
      <c r="AQ1" s="4" t="s">
        <v>28</v>
      </c>
      <c r="AR1" s="4" t="s">
        <v>28</v>
      </c>
      <c r="AS1" s="4" t="s">
        <v>28</v>
      </c>
      <c r="AT1" s="4" t="s">
        <v>28</v>
      </c>
      <c r="AU1" s="1" t="s">
        <v>29</v>
      </c>
      <c r="AV1" s="1" t="s">
        <v>29</v>
      </c>
      <c r="AW1" s="1" t="s">
        <v>29</v>
      </c>
      <c r="AX1" s="1" t="s">
        <v>29</v>
      </c>
      <c r="AY1" s="1" t="s">
        <v>29</v>
      </c>
      <c r="AZ1" s="4" t="s">
        <v>30</v>
      </c>
      <c r="BA1" s="4" t="s">
        <v>30</v>
      </c>
      <c r="BB1" s="4" t="s">
        <v>30</v>
      </c>
      <c r="BC1" s="4" t="s">
        <v>30</v>
      </c>
      <c r="BD1" s="4" t="s">
        <v>30</v>
      </c>
      <c r="BE1" s="1" t="s">
        <v>31</v>
      </c>
      <c r="BF1" s="1" t="s">
        <v>31</v>
      </c>
      <c r="BG1" s="1" t="s">
        <v>31</v>
      </c>
      <c r="BH1" s="1" t="s">
        <v>31</v>
      </c>
      <c r="BI1" s="1" t="s">
        <v>31</v>
      </c>
      <c r="BJ1" s="2" t="s">
        <v>32</v>
      </c>
      <c r="BK1" s="3" t="s">
        <v>32</v>
      </c>
      <c r="BL1" s="4" t="s">
        <v>32</v>
      </c>
      <c r="BM1" s="5" t="s">
        <v>32</v>
      </c>
      <c r="BN1" s="14" t="s">
        <v>32</v>
      </c>
      <c r="BO1" s="1" t="s">
        <v>33</v>
      </c>
      <c r="BP1" s="1" t="s">
        <v>33</v>
      </c>
      <c r="BQ1" s="1" t="s">
        <v>33</v>
      </c>
      <c r="BR1" s="1" t="s">
        <v>33</v>
      </c>
      <c r="BS1" s="1" t="s">
        <v>33</v>
      </c>
      <c r="BT1" s="14" t="s">
        <v>34</v>
      </c>
      <c r="BU1" s="14" t="s">
        <v>34</v>
      </c>
      <c r="BV1" s="14" t="s">
        <v>34</v>
      </c>
      <c r="BW1" s="14" t="s">
        <v>34</v>
      </c>
      <c r="BX1" s="14" t="s">
        <v>34</v>
      </c>
      <c r="BY1" s="1" t="s">
        <v>35</v>
      </c>
      <c r="BZ1" s="1" t="s">
        <v>35</v>
      </c>
      <c r="CA1" s="1" t="s">
        <v>35</v>
      </c>
      <c r="CB1" s="1" t="s">
        <v>35</v>
      </c>
      <c r="CC1" s="1" t="s">
        <v>35</v>
      </c>
    </row>
    <row r="2" spans="1:81" ht="12.75">
      <c r="A2" s="27"/>
      <c r="B2" s="27"/>
      <c r="C2" s="27"/>
      <c r="D2" s="27"/>
      <c r="E2" s="27"/>
      <c r="F2" s="27"/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2" t="s">
        <v>17</v>
      </c>
      <c r="M2" s="3" t="s">
        <v>18</v>
      </c>
      <c r="N2" s="4" t="s">
        <v>19</v>
      </c>
      <c r="O2" s="4" t="s">
        <v>20</v>
      </c>
      <c r="P2" s="4" t="s">
        <v>21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4" t="s">
        <v>17</v>
      </c>
      <c r="W2" s="4" t="s">
        <v>18</v>
      </c>
      <c r="X2" s="4" t="s">
        <v>19</v>
      </c>
      <c r="Y2" s="4" t="s">
        <v>20</v>
      </c>
      <c r="Z2" s="4" t="s">
        <v>21</v>
      </c>
      <c r="AA2" s="1" t="s">
        <v>17</v>
      </c>
      <c r="AB2" s="1" t="s">
        <v>18</v>
      </c>
      <c r="AC2" s="1" t="s">
        <v>19</v>
      </c>
      <c r="AD2" s="1" t="s">
        <v>20</v>
      </c>
      <c r="AE2" s="1" t="s">
        <v>21</v>
      </c>
      <c r="AF2" s="4" t="s">
        <v>17</v>
      </c>
      <c r="AG2" s="4" t="s">
        <v>18</v>
      </c>
      <c r="AH2" s="4" t="s">
        <v>19</v>
      </c>
      <c r="AI2" s="4" t="s">
        <v>20</v>
      </c>
      <c r="AJ2" s="4" t="s">
        <v>21</v>
      </c>
      <c r="AK2" s="1" t="s">
        <v>17</v>
      </c>
      <c r="AL2" s="1" t="s">
        <v>18</v>
      </c>
      <c r="AM2" s="1" t="s">
        <v>19</v>
      </c>
      <c r="AN2" s="1" t="s">
        <v>20</v>
      </c>
      <c r="AO2" s="1" t="s">
        <v>21</v>
      </c>
      <c r="AP2" s="4" t="s">
        <v>17</v>
      </c>
      <c r="AQ2" s="4" t="s">
        <v>18</v>
      </c>
      <c r="AR2" s="4" t="s">
        <v>19</v>
      </c>
      <c r="AS2" s="4" t="s">
        <v>20</v>
      </c>
      <c r="AT2" s="4" t="s">
        <v>21</v>
      </c>
      <c r="AU2" s="1" t="s">
        <v>17</v>
      </c>
      <c r="AV2" s="1" t="s">
        <v>18</v>
      </c>
      <c r="AW2" s="1" t="s">
        <v>19</v>
      </c>
      <c r="AX2" s="1" t="s">
        <v>20</v>
      </c>
      <c r="AY2" s="1" t="s">
        <v>21</v>
      </c>
      <c r="AZ2" s="4" t="s">
        <v>17</v>
      </c>
      <c r="BA2" s="4" t="s">
        <v>18</v>
      </c>
      <c r="BB2" s="4" t="s">
        <v>19</v>
      </c>
      <c r="BC2" s="4" t="s">
        <v>20</v>
      </c>
      <c r="BD2" s="4" t="s">
        <v>21</v>
      </c>
      <c r="BE2" s="1" t="s">
        <v>17</v>
      </c>
      <c r="BF2" s="1" t="s">
        <v>18</v>
      </c>
      <c r="BG2" s="1" t="s">
        <v>19</v>
      </c>
      <c r="BH2" s="1" t="s">
        <v>20</v>
      </c>
      <c r="BI2" s="1" t="s">
        <v>21</v>
      </c>
      <c r="BJ2" s="2" t="s">
        <v>17</v>
      </c>
      <c r="BK2" s="3" t="s">
        <v>18</v>
      </c>
      <c r="BL2" s="4" t="s">
        <v>19</v>
      </c>
      <c r="BM2" s="5" t="s">
        <v>20</v>
      </c>
      <c r="BN2" s="14" t="s">
        <v>21</v>
      </c>
      <c r="BO2" s="1" t="s">
        <v>17</v>
      </c>
      <c r="BP2" s="1" t="s">
        <v>18</v>
      </c>
      <c r="BQ2" s="1" t="s">
        <v>19</v>
      </c>
      <c r="BR2" s="1" t="s">
        <v>20</v>
      </c>
      <c r="BS2" s="1" t="s">
        <v>21</v>
      </c>
      <c r="BT2" s="2" t="s">
        <v>17</v>
      </c>
      <c r="BU2" s="3" t="s">
        <v>18</v>
      </c>
      <c r="BV2" s="4" t="s">
        <v>19</v>
      </c>
      <c r="BW2" s="5" t="s">
        <v>20</v>
      </c>
      <c r="BX2" s="14" t="s">
        <v>21</v>
      </c>
      <c r="BY2" s="1" t="s">
        <v>17</v>
      </c>
      <c r="BZ2" s="1" t="s">
        <v>18</v>
      </c>
      <c r="CA2" s="1" t="s">
        <v>19</v>
      </c>
      <c r="CB2" s="1" t="s">
        <v>20</v>
      </c>
      <c r="CC2" s="1" t="s">
        <v>21</v>
      </c>
    </row>
    <row r="3" spans="1:81" ht="12.75">
      <c r="A3" s="8" t="s">
        <v>36</v>
      </c>
      <c r="B3" s="9">
        <v>38223</v>
      </c>
      <c r="C3" s="9">
        <v>42606</v>
      </c>
      <c r="D3" s="8" t="s">
        <v>37</v>
      </c>
      <c r="E3" s="8">
        <v>104.13394</v>
      </c>
      <c r="F3" s="10">
        <v>0.03</v>
      </c>
      <c r="G3" s="6">
        <v>38223</v>
      </c>
      <c r="H3" s="6">
        <v>38588</v>
      </c>
      <c r="I3" s="6">
        <v>38583</v>
      </c>
      <c r="J3" s="6">
        <v>38588</v>
      </c>
      <c r="K3" s="13">
        <v>30.51</v>
      </c>
      <c r="L3" s="7">
        <v>38588</v>
      </c>
      <c r="M3" s="9">
        <v>38953</v>
      </c>
      <c r="N3" s="9">
        <v>38950</v>
      </c>
      <c r="O3" s="9">
        <v>38953</v>
      </c>
      <c r="P3" s="16">
        <v>30.85</v>
      </c>
      <c r="Q3" s="6">
        <v>38953</v>
      </c>
      <c r="R3" s="6">
        <v>39318</v>
      </c>
      <c r="S3" s="6">
        <v>39315</v>
      </c>
      <c r="T3" s="6">
        <v>39318</v>
      </c>
      <c r="U3" s="11">
        <v>31.67</v>
      </c>
      <c r="V3" s="9">
        <v>39318</v>
      </c>
      <c r="W3" s="9">
        <v>39684</v>
      </c>
      <c r="X3" s="9">
        <v>39680</v>
      </c>
      <c r="Y3" s="9">
        <v>39685</v>
      </c>
      <c r="Z3" s="16">
        <v>33.17</v>
      </c>
      <c r="AA3" s="6">
        <v>39684</v>
      </c>
      <c r="AB3" s="6">
        <v>40049</v>
      </c>
      <c r="AC3" s="6">
        <v>40044</v>
      </c>
      <c r="AD3" s="6">
        <v>40049</v>
      </c>
      <c r="AE3" s="11">
        <v>34.48</v>
      </c>
      <c r="AF3" s="9">
        <v>40049</v>
      </c>
      <c r="AG3" s="9">
        <v>40414</v>
      </c>
      <c r="AH3" s="9">
        <v>40409</v>
      </c>
      <c r="AI3" s="9">
        <v>40414</v>
      </c>
      <c r="AJ3" s="17">
        <v>35.2</v>
      </c>
      <c r="AK3" s="6">
        <v>40414</v>
      </c>
      <c r="AL3" s="6">
        <v>40779</v>
      </c>
      <c r="AM3" s="6">
        <v>40774</v>
      </c>
      <c r="AN3" s="6">
        <v>40779</v>
      </c>
      <c r="AO3" s="11">
        <v>36.7</v>
      </c>
      <c r="AP3" s="9">
        <v>40779</v>
      </c>
      <c r="AQ3" s="9">
        <v>41145</v>
      </c>
      <c r="AR3" s="9">
        <v>41142</v>
      </c>
      <c r="AS3" s="9">
        <v>41145</v>
      </c>
      <c r="AT3" s="17">
        <v>38.21</v>
      </c>
      <c r="AU3" s="6">
        <v>41145</v>
      </c>
      <c r="AV3" s="6">
        <v>41510</v>
      </c>
      <c r="AW3" s="6">
        <v>41507</v>
      </c>
      <c r="AX3" s="6">
        <v>41512</v>
      </c>
      <c r="AY3" s="11">
        <v>38.42</v>
      </c>
      <c r="AZ3" s="9">
        <v>41510</v>
      </c>
      <c r="BA3" s="9">
        <v>41875</v>
      </c>
      <c r="BB3" s="9">
        <v>41871</v>
      </c>
      <c r="BC3" s="9">
        <v>41876</v>
      </c>
      <c r="BD3" s="17">
        <v>38.57</v>
      </c>
      <c r="BE3" s="6">
        <v>41875</v>
      </c>
      <c r="BF3" s="6">
        <v>42240</v>
      </c>
      <c r="BG3" s="6">
        <v>42235</v>
      </c>
      <c r="BH3" s="6">
        <v>42240</v>
      </c>
      <c r="BI3" s="11">
        <v>38.27</v>
      </c>
      <c r="BJ3" s="7">
        <v>42240</v>
      </c>
      <c r="BK3" s="9">
        <v>42606</v>
      </c>
      <c r="BL3" s="9">
        <v>42601</v>
      </c>
      <c r="BM3" s="9">
        <v>42606</v>
      </c>
      <c r="BN3" s="17">
        <v>37.94</v>
      </c>
      <c r="BO3" s="6"/>
      <c r="BP3" s="6"/>
      <c r="BQ3" s="6"/>
      <c r="BR3" s="6"/>
      <c r="BS3" s="6"/>
      <c r="BT3" s="7"/>
      <c r="BU3" s="9"/>
      <c r="BV3" s="9"/>
      <c r="BW3" s="9"/>
      <c r="BX3" s="14"/>
      <c r="BY3" s="6"/>
      <c r="BZ3" s="6"/>
      <c r="CA3" s="6"/>
      <c r="CB3" s="6"/>
      <c r="CC3" s="6"/>
    </row>
    <row r="4" spans="1:81" ht="12.75">
      <c r="A4" s="8" t="s">
        <v>5</v>
      </c>
      <c r="B4" s="9">
        <v>39685</v>
      </c>
      <c r="C4" s="9">
        <v>45163</v>
      </c>
      <c r="D4" s="8" t="s">
        <v>6</v>
      </c>
      <c r="E4" s="8">
        <v>115.14238</v>
      </c>
      <c r="F4" s="10">
        <v>0.0275</v>
      </c>
      <c r="G4" s="6">
        <v>39685</v>
      </c>
      <c r="H4" s="6">
        <v>40050</v>
      </c>
      <c r="I4" s="6">
        <v>40045</v>
      </c>
      <c r="J4" s="6">
        <v>40050</v>
      </c>
      <c r="K4" s="13">
        <v>28.59</v>
      </c>
      <c r="L4" s="7">
        <v>40050</v>
      </c>
      <c r="M4" s="9">
        <v>40415</v>
      </c>
      <c r="N4" s="9">
        <v>40410</v>
      </c>
      <c r="O4" s="9">
        <v>40415</v>
      </c>
      <c r="P4" s="16">
        <v>29.19</v>
      </c>
      <c r="Q4" s="6">
        <v>40415</v>
      </c>
      <c r="R4" s="6">
        <v>40780</v>
      </c>
      <c r="S4" s="6">
        <v>40777</v>
      </c>
      <c r="T4" s="6">
        <v>40780</v>
      </c>
      <c r="U4" s="11">
        <v>30.42</v>
      </c>
      <c r="V4" s="9">
        <v>40780</v>
      </c>
      <c r="W4" s="9">
        <v>41146</v>
      </c>
      <c r="X4" s="9">
        <v>41143</v>
      </c>
      <c r="Y4" s="9">
        <v>41148</v>
      </c>
      <c r="Z4" s="16">
        <v>31.68</v>
      </c>
      <c r="AA4" s="6">
        <v>41146</v>
      </c>
      <c r="AB4" s="6">
        <v>41511</v>
      </c>
      <c r="AC4" s="6">
        <v>41507</v>
      </c>
      <c r="AD4" s="6">
        <v>41512</v>
      </c>
      <c r="AE4" s="11">
        <v>31.85</v>
      </c>
      <c r="AF4" s="9">
        <v>41511</v>
      </c>
      <c r="AG4" s="9">
        <v>41876</v>
      </c>
      <c r="AH4" s="9">
        <v>41871</v>
      </c>
      <c r="AI4" s="9">
        <v>41876</v>
      </c>
      <c r="AJ4" s="16">
        <v>31.98</v>
      </c>
      <c r="AK4" s="6">
        <v>41876</v>
      </c>
      <c r="AL4" s="6">
        <v>42241</v>
      </c>
      <c r="AM4" s="6">
        <v>42236</v>
      </c>
      <c r="AN4" s="6">
        <v>42241</v>
      </c>
      <c r="AO4" s="11">
        <v>31.72</v>
      </c>
      <c r="AP4" s="9">
        <v>42241</v>
      </c>
      <c r="AQ4" s="9">
        <v>42607</v>
      </c>
      <c r="AR4" s="9">
        <v>42604</v>
      </c>
      <c r="AS4" s="9">
        <v>42607</v>
      </c>
      <c r="AT4" s="17">
        <v>31.45</v>
      </c>
      <c r="AU4" s="6">
        <v>42607</v>
      </c>
      <c r="AV4" s="6">
        <v>42972</v>
      </c>
      <c r="AW4" s="6">
        <v>42969</v>
      </c>
      <c r="AX4" s="6">
        <v>42972</v>
      </c>
      <c r="AY4" s="11">
        <v>31.96</v>
      </c>
      <c r="AZ4" s="9">
        <v>42972</v>
      </c>
      <c r="BA4" s="9">
        <v>43337</v>
      </c>
      <c r="BB4" s="9">
        <v>43334</v>
      </c>
      <c r="BC4" s="9">
        <v>43339</v>
      </c>
      <c r="BD4" s="17">
        <v>32.61</v>
      </c>
      <c r="BE4" s="6">
        <v>43337</v>
      </c>
      <c r="BF4" s="6">
        <v>43702</v>
      </c>
      <c r="BG4" s="6">
        <v>43698</v>
      </c>
      <c r="BH4" s="6">
        <v>43703</v>
      </c>
      <c r="BI4" s="11">
        <v>33.52</v>
      </c>
      <c r="BJ4" s="7">
        <v>43702</v>
      </c>
      <c r="BK4" s="9">
        <v>44068</v>
      </c>
      <c r="BL4" s="9">
        <v>44063</v>
      </c>
      <c r="BM4" s="9">
        <v>44068</v>
      </c>
      <c r="BN4" s="17">
        <v>34.58</v>
      </c>
      <c r="BO4" s="6">
        <v>44068</v>
      </c>
      <c r="BP4" s="6">
        <v>44433</v>
      </c>
      <c r="BQ4" s="6">
        <v>44428</v>
      </c>
      <c r="BR4" s="6">
        <v>44433</v>
      </c>
      <c r="BS4" s="11">
        <v>36.06</v>
      </c>
      <c r="BT4" s="7">
        <v>44433</v>
      </c>
      <c r="BU4" s="9">
        <v>44798</v>
      </c>
      <c r="BV4" s="9">
        <v>44795</v>
      </c>
      <c r="BW4" s="9">
        <v>44798</v>
      </c>
      <c r="BX4" s="17">
        <v>41.5</v>
      </c>
      <c r="BY4" s="6">
        <v>44798</v>
      </c>
      <c r="BZ4" s="6">
        <v>45163</v>
      </c>
      <c r="CA4" s="6">
        <v>45160</v>
      </c>
      <c r="CB4" s="6">
        <v>45163</v>
      </c>
      <c r="CC4" s="11">
        <v>46.4</v>
      </c>
    </row>
    <row r="5" spans="1:81" ht="12.75">
      <c r="A5" s="8" t="s">
        <v>38</v>
      </c>
      <c r="B5" s="9">
        <v>45163</v>
      </c>
      <c r="C5" s="9">
        <v>49912</v>
      </c>
      <c r="D5" s="8" t="s">
        <v>39</v>
      </c>
      <c r="E5" s="8">
        <v>194.28509</v>
      </c>
      <c r="F5" s="10">
        <v>0.02</v>
      </c>
      <c r="G5" s="6">
        <v>45163</v>
      </c>
      <c r="H5" s="6">
        <v>45529</v>
      </c>
      <c r="I5" s="6">
        <v>45526</v>
      </c>
      <c r="J5" s="6">
        <v>45530</v>
      </c>
      <c r="K5" s="26">
        <v>20.54</v>
      </c>
      <c r="L5" s="7">
        <v>45529</v>
      </c>
      <c r="M5" s="9">
        <v>45894</v>
      </c>
      <c r="N5" s="9">
        <v>45890</v>
      </c>
      <c r="O5" s="9">
        <v>45894</v>
      </c>
      <c r="P5" s="16"/>
      <c r="Q5" s="6">
        <v>45894</v>
      </c>
      <c r="R5" s="6">
        <v>46259</v>
      </c>
      <c r="S5" s="6">
        <v>46255</v>
      </c>
      <c r="T5" s="6">
        <v>46259</v>
      </c>
      <c r="U5" s="11"/>
      <c r="V5" s="9">
        <v>46259</v>
      </c>
      <c r="W5" s="9">
        <v>46624</v>
      </c>
      <c r="X5" s="9">
        <v>46622</v>
      </c>
      <c r="Y5" s="9">
        <v>46624</v>
      </c>
      <c r="Z5" s="16"/>
      <c r="AA5" s="6">
        <v>46624</v>
      </c>
      <c r="AB5" s="6">
        <v>46990</v>
      </c>
      <c r="AC5" s="6">
        <v>46988</v>
      </c>
      <c r="AD5" s="6">
        <v>46990</v>
      </c>
      <c r="AE5" s="11"/>
      <c r="AF5" s="9">
        <v>46990</v>
      </c>
      <c r="AG5" s="9">
        <v>47355</v>
      </c>
      <c r="AH5" s="9">
        <v>47353</v>
      </c>
      <c r="AI5" s="9">
        <v>47357</v>
      </c>
      <c r="AJ5" s="16"/>
      <c r="AK5" s="6">
        <v>47355</v>
      </c>
      <c r="AL5" s="6">
        <v>47720</v>
      </c>
      <c r="AM5" s="6">
        <v>47717</v>
      </c>
      <c r="AN5" s="6">
        <v>47721</v>
      </c>
      <c r="AO5" s="11"/>
      <c r="AP5" s="9">
        <v>47720</v>
      </c>
      <c r="AQ5" s="9">
        <v>48085</v>
      </c>
      <c r="AR5" s="9">
        <v>48081</v>
      </c>
      <c r="AS5" s="9">
        <v>48085</v>
      </c>
      <c r="AT5" s="17"/>
      <c r="AU5" s="6">
        <v>48085</v>
      </c>
      <c r="AV5" s="6">
        <v>48451</v>
      </c>
      <c r="AW5" s="6">
        <v>48449</v>
      </c>
      <c r="AX5" s="6">
        <v>48451</v>
      </c>
      <c r="AY5" s="11"/>
      <c r="AZ5" s="9">
        <v>48451</v>
      </c>
      <c r="BA5" s="9">
        <v>48816</v>
      </c>
      <c r="BB5" s="9">
        <v>48814</v>
      </c>
      <c r="BC5" s="9">
        <v>48816</v>
      </c>
      <c r="BD5" s="17"/>
      <c r="BE5" s="6">
        <v>48816</v>
      </c>
      <c r="BF5" s="6">
        <v>49181</v>
      </c>
      <c r="BG5" s="6">
        <v>49179</v>
      </c>
      <c r="BH5" s="6">
        <v>49181</v>
      </c>
      <c r="BI5" s="11"/>
      <c r="BJ5" s="7">
        <v>49181</v>
      </c>
      <c r="BK5" s="9">
        <v>49546</v>
      </c>
      <c r="BL5" s="9">
        <v>49544</v>
      </c>
      <c r="BM5" s="9">
        <v>49548</v>
      </c>
      <c r="BN5" s="17"/>
      <c r="BO5" s="6">
        <v>49546</v>
      </c>
      <c r="BP5" s="6">
        <v>49912</v>
      </c>
      <c r="BQ5" s="6">
        <v>49908</v>
      </c>
      <c r="BR5" s="6">
        <v>49912</v>
      </c>
      <c r="BS5" s="11"/>
      <c r="BT5" s="7"/>
      <c r="BU5" s="9"/>
      <c r="BV5" s="9"/>
      <c r="BW5" s="9"/>
      <c r="BX5" s="17"/>
      <c r="BY5" s="6"/>
      <c r="BZ5" s="6"/>
      <c r="CA5" s="6"/>
      <c r="CB5" s="6"/>
      <c r="CC5" s="6"/>
    </row>
  </sheetData>
  <sheetProtection/>
  <mergeCells count="6">
    <mergeCell ref="E1:E2"/>
    <mergeCell ref="F1:F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C3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10.875" style="18" bestFit="1" customWidth="1"/>
    <col min="2" max="2" width="37.375" style="18" customWidth="1"/>
    <col min="3" max="3" width="32.375" style="18" customWidth="1"/>
    <col min="4" max="16384" width="9.125" style="18" customWidth="1"/>
  </cols>
  <sheetData>
    <row r="1" spans="2:3" ht="20.25" customHeight="1">
      <c r="B1" s="19"/>
      <c r="C1" s="19"/>
    </row>
    <row r="2" spans="2:3" ht="20.25" customHeight="1">
      <c r="B2" s="19"/>
      <c r="C2" s="19"/>
    </row>
    <row r="3" spans="2:3" ht="20.25" customHeight="1">
      <c r="B3" s="19"/>
      <c r="C3" s="19"/>
    </row>
    <row r="4" spans="1:3" ht="12.75">
      <c r="A4"/>
      <c r="B4"/>
      <c r="C4"/>
    </row>
    <row r="5" spans="1:3" ht="12.75">
      <c r="A5"/>
      <c r="B5"/>
      <c r="C5"/>
    </row>
    <row r="6" spans="1:3" ht="12.75">
      <c r="A6"/>
      <c r="B6"/>
      <c r="C6"/>
    </row>
    <row r="7" spans="1:3" ht="12.75">
      <c r="A7"/>
      <c r="B7"/>
      <c r="C7"/>
    </row>
    <row r="8" spans="1:3" ht="12.75">
      <c r="A8"/>
      <c r="B8"/>
      <c r="C8"/>
    </row>
    <row r="9" spans="1:3" ht="12.75">
      <c r="A9"/>
      <c r="B9"/>
      <c r="C9"/>
    </row>
    <row r="10" spans="1:3" ht="12.75">
      <c r="A10"/>
      <c r="B10"/>
      <c r="C10"/>
    </row>
    <row r="11" spans="1:3" ht="12.75">
      <c r="A11"/>
      <c r="B11"/>
      <c r="C11"/>
    </row>
    <row r="12" spans="1:3" ht="12.75">
      <c r="A12"/>
      <c r="B12"/>
      <c r="C12"/>
    </row>
    <row r="13" spans="1:3" ht="12.75">
      <c r="A13"/>
      <c r="B13"/>
      <c r="C13"/>
    </row>
    <row r="14" spans="1:3" ht="12.75">
      <c r="A14"/>
      <c r="B14"/>
      <c r="C14"/>
    </row>
    <row r="15" spans="1:3" ht="12.75">
      <c r="A15"/>
      <c r="B15"/>
      <c r="C15"/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Bal-Pochopień Anna</dc:creator>
  <cp:keywords/>
  <dc:description/>
  <cp:lastModifiedBy>Witkowska Beata</cp:lastModifiedBy>
  <cp:lastPrinted>2021-06-15T08:07:42Z</cp:lastPrinted>
  <dcterms:created xsi:type="dcterms:W3CDTF">2004-08-17T07:10:11Z</dcterms:created>
  <dcterms:modified xsi:type="dcterms:W3CDTF">2024-07-16T07:54:14Z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UxC4dwLulzfINJ8nQH+xvX5LNGipWa4BRSZhPgxsCvk/Jk347zoUDXidUEyCb79SuPc5IZ5MV/4IwLjULTiFJQ==</vt:lpwstr>
  </property>
  <property fmtid="{D5CDD505-2E9C-101B-9397-08002B2CF9AE}" pid="4" name="MFClassificationDate">
    <vt:lpwstr>2022-01-14T09:38:52.8522475+01:00</vt:lpwstr>
  </property>
  <property fmtid="{D5CDD505-2E9C-101B-9397-08002B2CF9AE}" pid="5" name="MFClassifiedBySID">
    <vt:lpwstr>UxC4dwLulzfINJ8nQH+xvX5LNGipWa4BRSZhPgxsCvm42mrIC/DSDv0ggS+FjUN/2v1BBotkLlY5aAiEhoi6ueNdvNj5PiROYA0wlaDlogy3T8sW+Anqheictnc4I73Q</vt:lpwstr>
  </property>
  <property fmtid="{D5CDD505-2E9C-101B-9397-08002B2CF9AE}" pid="6" name="MFGRNItemId">
    <vt:lpwstr>GRN-bf103dbc-051e-49df-8885-5a8f09770d13</vt:lpwstr>
  </property>
  <property fmtid="{D5CDD505-2E9C-101B-9397-08002B2CF9AE}" pid="7" name="MFHash">
    <vt:lpwstr>3M/aSQWuqmoqcNyNLXjk8DKYqfl2msk2CMLBfg9z1oI=</vt:lpwstr>
  </property>
  <property fmtid="{D5CDD505-2E9C-101B-9397-08002B2CF9AE}" pid="8" name="MFVisualMarkingsSettings">
    <vt:lpwstr>HeaderAlignment=1;FooterAlignment=1</vt:lpwstr>
  </property>
  <property fmtid="{D5CDD505-2E9C-101B-9397-08002B2CF9AE}" pid="9" name="DLPManualFileClassification">
    <vt:lpwstr>{2755b7d9-e53d-4779-a40c-03797dcf43b3}</vt:lpwstr>
  </property>
  <property fmtid="{D5CDD505-2E9C-101B-9397-08002B2CF9AE}" pid="10" name="MFRefresh">
    <vt:lpwstr>False</vt:lpwstr>
  </property>
</Properties>
</file>