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onika.bialobrzeska\Desktop\"/>
    </mc:Choice>
  </mc:AlternateContent>
  <xr:revisionPtr revIDLastSave="0" documentId="13_ncr:1_{96587DA7-6DCD-4BEA-AF6D-97AB67A142D4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I39" i="1" s="1"/>
  <c r="J39" i="1" s="1"/>
  <c r="G35" i="1"/>
  <c r="G34" i="1"/>
  <c r="G33" i="1"/>
  <c r="G32" i="1"/>
  <c r="I32" i="1" s="1"/>
  <c r="G31" i="1"/>
  <c r="G30" i="1"/>
  <c r="G29" i="1"/>
  <c r="G28" i="1"/>
  <c r="G27" i="1"/>
  <c r="D42" i="1" l="1"/>
  <c r="I40" i="1"/>
  <c r="J40" i="1" s="1"/>
  <c r="J32" i="1"/>
  <c r="I33" i="1"/>
  <c r="J33" i="1" s="1"/>
  <c r="I30" i="1"/>
  <c r="J30" i="1" s="1"/>
  <c r="I34" i="1"/>
  <c r="J34" i="1" s="1"/>
  <c r="I29" i="1"/>
  <c r="J29" i="1" s="1"/>
  <c r="I27" i="1"/>
  <c r="J27" i="1" s="1"/>
  <c r="I31" i="1"/>
  <c r="J31" i="1" s="1"/>
  <c r="I35" i="1"/>
  <c r="J35" i="1" s="1"/>
  <c r="I28" i="1"/>
  <c r="J28" i="1" s="1"/>
  <c r="D43" i="1" l="1"/>
</calcChain>
</file>

<file path=xl/sharedStrings.xml><?xml version="1.0" encoding="utf-8"?>
<sst xmlns="http://schemas.openxmlformats.org/spreadsheetml/2006/main" count="88" uniqueCount="62">
  <si>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</si>
  <si>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</si>
  <si>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</si>
  <si>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</si>
  <si>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</si>
  <si>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</si>
  <si>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</si>
  <si>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</si>
  <si>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</si>
  <si>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</si>
  <si>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</si>
  <si>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</si>
  <si>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</si>
  <si>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</si>
  <si>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</si>
  <si>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</si>
  <si>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</si>
  <si>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</si>
  <si>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66</t>
  </si>
  <si>
    <t>WYK-PASCZ</t>
  </si>
  <si>
    <t>Wyorywanie bruzd pługiem leśnym na powierzchni pow. 0,50 ha</t>
  </si>
  <si>
    <t>KMTR</t>
  </si>
  <si>
    <t xml:space="preserve"> 93</t>
  </si>
  <si>
    <t>SADZ-JAMK</t>
  </si>
  <si>
    <t>Sadzenie wielolatek w jamkę</t>
  </si>
  <si>
    <t>TSZT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</si>
  <si>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</si>
  <si>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</si>
  <si>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</si>
  <si>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</si>
  <si>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</si>
  <si>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</si>
  <si>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</si>
  <si>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</si>
  <si>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</si>
  <si>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</si>
  <si>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</si>
  <si>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</si>
  <si>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</si>
  <si>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276</t>
  </si>
  <si>
    <t>DOŁ-2L</t>
  </si>
  <si>
    <t>Dołowanie sadzonek z doniesieniem do dołu - 2-3-latek liściastych</t>
  </si>
  <si>
    <t>285</t>
  </si>
  <si>
    <t>ZAŁ-2</t>
  </si>
  <si>
    <t>Załadunek lub rozładunek sadzonek - 2-3 latek</t>
  </si>
  <si>
    <t>334</t>
  </si>
  <si>
    <t>ZB-NASP</t>
  </si>
  <si>
    <t>Zbiór nasion pozostałych gatunków</t>
  </si>
  <si>
    <t>KG</t>
  </si>
  <si>
    <t xml:space="preserve"> 11, 117, 157, 161, 163, 165, 167, 169, 171, 180, 183, 209, 307, 336, 340, 343, 398</t>
  </si>
  <si>
    <t>GODZ RH8</t>
  </si>
  <si>
    <t>Prace godzinowe ręczne (8% VAT)</t>
  </si>
  <si>
    <t>H</t>
  </si>
  <si>
    <t>118, 13, 158, 164, 166, 168, 170, 172, 181, 185, 210, 306, 337, 342, 399</t>
  </si>
  <si>
    <t>GODZ MH8</t>
  </si>
  <si>
    <t>Prace godzinowe ciągnikowe (8% VAT)</t>
  </si>
  <si>
    <t>Cena łączna netto w PLN</t>
  </si>
  <si>
    <t>Cena łączna brutto w PLN</t>
  </si>
  <si>
    <t>(podpis)</t>
  </si>
  <si>
    <t>Dokument musi być złożony pod rygorem nieważności 
w formie elektronicznej, o której mowa w art. 78(1) KC
(tj. podpisany kwalifikowanym podpisem elektronicznym)</t>
  </si>
  <si>
    <t>8%</t>
  </si>
  <si>
    <t>Odpowiadając na ogłoszenie o przetargu nieograniczonym na „Wykonywanie usług z zakresu gospodarki leśnej na terenie Nadleśnictwa Mircze w leśnictwach Witków i Telatyn w roku 2022''  składamy niniejszym ofertę na pakiet Pakiet 6.2.1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</si>
</sst>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63"/>
      <name val="Arial"/>
    </font>
    <font>
      <b/>
      <sz val="12"/>
      <color indexed="63"/>
      <name val="Arial"/>
    </font>
    <font>
      <sz val="12"/>
      <color indexed="63"/>
      <name val="Arial"/>
    </font>
    <font>
      <sz val="8"/>
      <color indexed="63"/>
      <name val="Arial"/>
    </font>
    <font>
      <b/>
      <sz val="14"/>
      <color indexed="63"/>
      <name val="Arial"/>
    </font>
    <font>
      <b/>
      <sz val="8"/>
      <color indexed="63"/>
      <name val="Arial"/>
    </font>
    <font>
      <b/>
      <sz val="10"/>
      <color indexed="63"/>
      <name val="Arial"/>
    </font>
    <font>
      <i/>
      <sz val="10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39" fontId="1" fillId="2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2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topLeftCell="A27" zoomScaleNormal="100" workbookViewId="0">
      <selection activeCell="F41" sqref="F41"/>
    </sheetView>
  </sheetViews>
  <sheetFormatPr defaultRowHeight="15" x14ac:dyDescent="0.25"/>
  <cols>
    <col min="1" max="1" width="16.85546875" customWidth="1"/>
    <col min="2" max="2" width="15.42578125" customWidth="1"/>
    <col min="3" max="3" width="34.5703125" customWidth="1"/>
    <col min="4" max="4" width="28.42578125" customWidth="1"/>
    <col min="5" max="5" width="19.85546875" customWidth="1"/>
    <col min="7" max="7" width="16" customWidth="1"/>
    <col min="9" max="9" width="12.28515625" customWidth="1"/>
  </cols>
  <sheetData>
    <row r="1" spans="1:11" ht="15.75" x14ac:dyDescent="0.25">
      <c r="A1" s="1"/>
      <c r="B1" s="1"/>
      <c r="C1" s="1"/>
      <c r="D1" s="1"/>
      <c r="E1" s="1"/>
      <c r="F1" s="1"/>
      <c r="G1" s="21" t="s">
        <v>0</v>
      </c>
      <c r="H1" s="21"/>
      <c r="I1" s="21"/>
      <c r="J1" s="21"/>
      <c r="K1" s="2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2"/>
      <c r="B3" s="22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2"/>
      <c r="B5" s="22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23" t="s">
        <v>1</v>
      </c>
      <c r="F7" s="23"/>
      <c r="G7" s="23"/>
      <c r="H7" s="23"/>
      <c r="I7" s="23"/>
      <c r="J7" s="23"/>
      <c r="K7" s="1"/>
    </row>
    <row r="8" spans="1:11" x14ac:dyDescent="0.25">
      <c r="A8" s="22"/>
      <c r="B8" s="22"/>
      <c r="C8" s="1"/>
      <c r="D8" s="1"/>
      <c r="E8" s="23"/>
      <c r="F8" s="23"/>
      <c r="G8" s="23"/>
      <c r="H8" s="23"/>
      <c r="I8" s="23"/>
      <c r="J8" s="23"/>
      <c r="K8" s="1"/>
    </row>
    <row r="9" spans="1:11" x14ac:dyDescent="0.25">
      <c r="A9" s="1"/>
      <c r="B9" s="1"/>
      <c r="C9" s="1"/>
      <c r="D9" s="1"/>
      <c r="E9" s="23"/>
      <c r="F9" s="23"/>
      <c r="G9" s="23"/>
      <c r="H9" s="23"/>
      <c r="I9" s="23"/>
      <c r="J9" s="23"/>
      <c r="K9" s="1"/>
    </row>
    <row r="10" spans="1:11" x14ac:dyDescent="0.25">
      <c r="A10" s="24" t="s">
        <v>2</v>
      </c>
      <c r="B10" s="24"/>
      <c r="C10" s="1"/>
      <c r="D10" s="1"/>
      <c r="E10" s="23"/>
      <c r="F10" s="23"/>
      <c r="G10" s="23"/>
      <c r="H10" s="23"/>
      <c r="I10" s="23"/>
      <c r="J10" s="23"/>
      <c r="K10" s="1"/>
    </row>
    <row r="11" spans="1:11" x14ac:dyDescent="0.25">
      <c r="A11" s="24"/>
      <c r="B11" s="24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" x14ac:dyDescent="0.25">
      <c r="A13" s="1"/>
      <c r="B13" s="1"/>
      <c r="C13" s="16" t="s">
        <v>3</v>
      </c>
      <c r="D13" s="16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2" t="s">
        <v>4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2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2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x14ac:dyDescent="0.25">
      <c r="A21" s="2" t="s">
        <v>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43.5" customHeight="1" x14ac:dyDescent="0.25">
      <c r="A23" s="17" t="s">
        <v>61</v>
      </c>
      <c r="B23" s="17"/>
      <c r="C23" s="17"/>
      <c r="D23" s="17"/>
      <c r="E23" s="17"/>
      <c r="F23" s="17"/>
      <c r="G23" s="17"/>
      <c r="H23" s="17"/>
      <c r="I23" s="17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56.25" x14ac:dyDescent="0.25">
      <c r="A26" s="3" t="s">
        <v>8</v>
      </c>
      <c r="B26" s="4" t="s">
        <v>9</v>
      </c>
      <c r="C26" s="4" t="s">
        <v>10</v>
      </c>
      <c r="D26" s="4" t="s">
        <v>11</v>
      </c>
      <c r="E26" s="4" t="s">
        <v>12</v>
      </c>
      <c r="F26" s="4" t="s">
        <v>13</v>
      </c>
      <c r="G26" s="3" t="s">
        <v>14</v>
      </c>
      <c r="H26" s="4" t="s">
        <v>15</v>
      </c>
      <c r="I26" s="4" t="s">
        <v>16</v>
      </c>
      <c r="J26" s="3" t="s">
        <v>17</v>
      </c>
      <c r="K26" s="1"/>
    </row>
    <row r="27" spans="1:11" ht="33.75" customHeight="1" x14ac:dyDescent="0.25">
      <c r="A27" s="5" t="s">
        <v>18</v>
      </c>
      <c r="B27" s="5" t="s">
        <v>19</v>
      </c>
      <c r="C27" s="6" t="s">
        <v>20</v>
      </c>
      <c r="D27" s="5" t="s">
        <v>21</v>
      </c>
      <c r="E27" s="7">
        <v>127.79</v>
      </c>
      <c r="F27" s="11"/>
      <c r="G27" s="11">
        <f>E27*F27</f>
        <v>0</v>
      </c>
      <c r="H27" s="12" t="s">
        <v>60</v>
      </c>
      <c r="I27" s="13">
        <f>G27*H27</f>
        <v>0</v>
      </c>
      <c r="J27" s="13">
        <f>G27+I27</f>
        <v>0</v>
      </c>
      <c r="K27" s="1"/>
    </row>
    <row r="28" spans="1:11" x14ac:dyDescent="0.25">
      <c r="A28" s="5" t="s">
        <v>22</v>
      </c>
      <c r="B28" s="5" t="s">
        <v>23</v>
      </c>
      <c r="C28" s="6" t="s">
        <v>24</v>
      </c>
      <c r="D28" s="5" t="s">
        <v>25</v>
      </c>
      <c r="E28" s="7">
        <v>130.38999999999999</v>
      </c>
      <c r="F28" s="11"/>
      <c r="G28" s="11">
        <f t="shared" ref="G28:G34" si="0">E28*F28</f>
        <v>0</v>
      </c>
      <c r="H28" s="12" t="s">
        <v>60</v>
      </c>
      <c r="I28" s="13">
        <f t="shared" ref="I28:I35" si="1">G28*H28</f>
        <v>0</v>
      </c>
      <c r="J28" s="13">
        <f t="shared" ref="J28:J35" si="2">G28+I28</f>
        <v>0</v>
      </c>
      <c r="K28" s="1"/>
    </row>
    <row r="29" spans="1:11" x14ac:dyDescent="0.25">
      <c r="A29" s="5" t="s">
        <v>26</v>
      </c>
      <c r="B29" s="5" t="s">
        <v>27</v>
      </c>
      <c r="C29" s="6" t="s">
        <v>28</v>
      </c>
      <c r="D29" s="5" t="s">
        <v>25</v>
      </c>
      <c r="E29" s="7">
        <v>45</v>
      </c>
      <c r="F29" s="11"/>
      <c r="G29" s="11">
        <f t="shared" si="0"/>
        <v>0</v>
      </c>
      <c r="H29" s="12" t="s">
        <v>60</v>
      </c>
      <c r="I29" s="13">
        <f t="shared" si="1"/>
        <v>0</v>
      </c>
      <c r="J29" s="13">
        <f t="shared" si="2"/>
        <v>0</v>
      </c>
      <c r="K29" s="1"/>
    </row>
    <row r="30" spans="1:11" ht="55.5" customHeight="1" x14ac:dyDescent="0.25">
      <c r="A30" s="5" t="s">
        <v>29</v>
      </c>
      <c r="B30" s="5" t="s">
        <v>30</v>
      </c>
      <c r="C30" s="6" t="s">
        <v>31</v>
      </c>
      <c r="D30" s="5" t="s">
        <v>32</v>
      </c>
      <c r="E30" s="7">
        <v>20.100000000000001</v>
      </c>
      <c r="F30" s="11"/>
      <c r="G30" s="11">
        <f t="shared" si="0"/>
        <v>0</v>
      </c>
      <c r="H30" s="12" t="s">
        <v>60</v>
      </c>
      <c r="I30" s="13">
        <f t="shared" si="1"/>
        <v>0</v>
      </c>
      <c r="J30" s="13">
        <f t="shared" si="2"/>
        <v>0</v>
      </c>
      <c r="K30" s="1"/>
    </row>
    <row r="31" spans="1:11" x14ac:dyDescent="0.25">
      <c r="A31" s="5" t="s">
        <v>33</v>
      </c>
      <c r="B31" s="5" t="s">
        <v>34</v>
      </c>
      <c r="C31" s="6" t="s">
        <v>35</v>
      </c>
      <c r="D31" s="5" t="s">
        <v>32</v>
      </c>
      <c r="E31" s="7">
        <v>10.75</v>
      </c>
      <c r="F31" s="11"/>
      <c r="G31" s="11">
        <f t="shared" si="0"/>
        <v>0</v>
      </c>
      <c r="H31" s="12" t="s">
        <v>60</v>
      </c>
      <c r="I31" s="13">
        <f t="shared" si="1"/>
        <v>0</v>
      </c>
      <c r="J31" s="13">
        <f t="shared" si="2"/>
        <v>0</v>
      </c>
      <c r="K31" s="1"/>
    </row>
    <row r="32" spans="1:11" x14ac:dyDescent="0.25">
      <c r="A32" s="5" t="s">
        <v>36</v>
      </c>
      <c r="B32" s="5" t="s">
        <v>37</v>
      </c>
      <c r="C32" s="6" t="s">
        <v>38</v>
      </c>
      <c r="D32" s="5" t="s">
        <v>32</v>
      </c>
      <c r="E32" s="7">
        <v>25.39</v>
      </c>
      <c r="F32" s="11"/>
      <c r="G32" s="11">
        <f t="shared" si="0"/>
        <v>0</v>
      </c>
      <c r="H32" s="12" t="s">
        <v>60</v>
      </c>
      <c r="I32" s="13">
        <f t="shared" si="1"/>
        <v>0</v>
      </c>
      <c r="J32" s="13">
        <f t="shared" si="2"/>
        <v>0</v>
      </c>
      <c r="K32" s="1"/>
    </row>
    <row r="33" spans="1:11" ht="33.75" customHeight="1" x14ac:dyDescent="0.25">
      <c r="A33" s="5" t="s">
        <v>39</v>
      </c>
      <c r="B33" s="5" t="s">
        <v>40</v>
      </c>
      <c r="C33" s="6" t="s">
        <v>41</v>
      </c>
      <c r="D33" s="5" t="s">
        <v>25</v>
      </c>
      <c r="E33" s="7">
        <v>127.79</v>
      </c>
      <c r="F33" s="11"/>
      <c r="G33" s="11">
        <f t="shared" si="0"/>
        <v>0</v>
      </c>
      <c r="H33" s="12" t="s">
        <v>60</v>
      </c>
      <c r="I33" s="13">
        <f t="shared" si="1"/>
        <v>0</v>
      </c>
      <c r="J33" s="13">
        <f t="shared" si="2"/>
        <v>0</v>
      </c>
      <c r="K33" s="1"/>
    </row>
    <row r="34" spans="1:11" ht="28.5" customHeight="1" x14ac:dyDescent="0.25">
      <c r="A34" s="5" t="s">
        <v>42</v>
      </c>
      <c r="B34" s="5" t="s">
        <v>43</v>
      </c>
      <c r="C34" s="6" t="s">
        <v>44</v>
      </c>
      <c r="D34" s="5" t="s">
        <v>25</v>
      </c>
      <c r="E34" s="7">
        <v>117.39999999999996</v>
      </c>
      <c r="F34" s="11"/>
      <c r="G34" s="11">
        <f t="shared" si="0"/>
        <v>0</v>
      </c>
      <c r="H34" s="12" t="s">
        <v>60</v>
      </c>
      <c r="I34" s="13">
        <f t="shared" si="1"/>
        <v>0</v>
      </c>
      <c r="J34" s="13">
        <f t="shared" si="2"/>
        <v>0</v>
      </c>
      <c r="K34" s="1"/>
    </row>
    <row r="35" spans="1:11" ht="31.5" customHeight="1" x14ac:dyDescent="0.25">
      <c r="A35" s="5" t="s">
        <v>45</v>
      </c>
      <c r="B35" s="5" t="s">
        <v>46</v>
      </c>
      <c r="C35" s="6" t="s">
        <v>47</v>
      </c>
      <c r="D35" s="5" t="s">
        <v>48</v>
      </c>
      <c r="E35" s="7">
        <v>50</v>
      </c>
      <c r="F35" s="11"/>
      <c r="G35" s="11">
        <f>E35*F35</f>
        <v>0</v>
      </c>
      <c r="H35" s="12" t="s">
        <v>60</v>
      </c>
      <c r="I35" s="13">
        <f t="shared" si="1"/>
        <v>0</v>
      </c>
      <c r="J35" s="13">
        <f t="shared" si="2"/>
        <v>0</v>
      </c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56.25" x14ac:dyDescent="0.25">
      <c r="A38" s="3" t="s">
        <v>8</v>
      </c>
      <c r="B38" s="4" t="s">
        <v>9</v>
      </c>
      <c r="C38" s="8" t="s">
        <v>10</v>
      </c>
      <c r="D38" s="4" t="s">
        <v>11</v>
      </c>
      <c r="E38" s="8" t="s">
        <v>12</v>
      </c>
      <c r="F38" s="4" t="s">
        <v>13</v>
      </c>
      <c r="G38" s="3" t="s">
        <v>14</v>
      </c>
      <c r="H38" s="4" t="s">
        <v>15</v>
      </c>
      <c r="I38" s="4" t="s">
        <v>16</v>
      </c>
      <c r="J38" s="3" t="s">
        <v>17</v>
      </c>
      <c r="K38" s="1"/>
    </row>
    <row r="39" spans="1:11" ht="68.25" customHeight="1" x14ac:dyDescent="0.25">
      <c r="A39" s="9" t="s">
        <v>49</v>
      </c>
      <c r="B39" s="5" t="s">
        <v>50</v>
      </c>
      <c r="C39" s="10" t="s">
        <v>51</v>
      </c>
      <c r="D39" s="5" t="s">
        <v>52</v>
      </c>
      <c r="E39" s="7">
        <v>39</v>
      </c>
      <c r="F39" s="11"/>
      <c r="G39" s="11">
        <f t="shared" ref="G39" si="3">E39*F39</f>
        <v>0</v>
      </c>
      <c r="H39" s="12" t="s">
        <v>60</v>
      </c>
      <c r="I39" s="13">
        <f t="shared" ref="I39:I40" si="4">G39*H39</f>
        <v>0</v>
      </c>
      <c r="J39" s="13">
        <f t="shared" ref="J39:J40" si="5">G39+I39</f>
        <v>0</v>
      </c>
      <c r="K39" s="1"/>
    </row>
    <row r="40" spans="1:11" ht="75" customHeight="1" x14ac:dyDescent="0.25">
      <c r="A40" s="9" t="s">
        <v>53</v>
      </c>
      <c r="B40" s="5" t="s">
        <v>54</v>
      </c>
      <c r="C40" s="10" t="s">
        <v>55</v>
      </c>
      <c r="D40" s="5" t="s">
        <v>52</v>
      </c>
      <c r="E40" s="7">
        <v>12</v>
      </c>
      <c r="F40" s="11"/>
      <c r="G40" s="11">
        <f>E40*F40</f>
        <v>0</v>
      </c>
      <c r="H40" s="12" t="s">
        <v>60</v>
      </c>
      <c r="I40" s="13">
        <f t="shared" si="4"/>
        <v>0</v>
      </c>
      <c r="J40" s="13">
        <f t="shared" si="5"/>
        <v>0</v>
      </c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8" t="s">
        <v>56</v>
      </c>
      <c r="B42" s="18"/>
      <c r="C42" s="18"/>
      <c r="D42" s="19">
        <f>G27+G28+G29+G30+G31+G32+G33+G34+G35+G39+G40</f>
        <v>0</v>
      </c>
      <c r="E42" s="19"/>
      <c r="F42" s="19"/>
      <c r="G42" s="19"/>
      <c r="H42" s="19"/>
      <c r="I42" s="19"/>
      <c r="J42" s="19"/>
      <c r="K42" s="1"/>
    </row>
    <row r="43" spans="1:11" x14ac:dyDescent="0.25">
      <c r="A43" s="18" t="s">
        <v>57</v>
      </c>
      <c r="B43" s="18"/>
      <c r="C43" s="18"/>
      <c r="D43" s="20">
        <f>J27+J28+J29+J30+J31+J32+J33+J34+J35+J39+J40</f>
        <v>0</v>
      </c>
      <c r="E43" s="20"/>
      <c r="F43" s="20"/>
      <c r="G43" s="20"/>
      <c r="H43" s="20"/>
      <c r="I43" s="20"/>
      <c r="J43" s="20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4" t="s">
        <v>58</v>
      </c>
      <c r="H45" s="14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42" customHeight="1" x14ac:dyDescent="0.25">
      <c r="A47" s="15" t="s">
        <v>59</v>
      </c>
      <c r="B47" s="15"/>
      <c r="C47" s="1"/>
      <c r="D47" s="1"/>
      <c r="E47" s="1"/>
      <c r="F47" s="1"/>
      <c r="G47" s="1"/>
      <c r="H47" s="1"/>
      <c r="I47" s="1"/>
      <c r="J47" s="1"/>
      <c r="K47" s="1"/>
    </row>
  </sheetData>
  <mergeCells count="14">
    <mergeCell ref="G1:K1"/>
    <mergeCell ref="A3:B3"/>
    <mergeCell ref="A5:B5"/>
    <mergeCell ref="E7:J10"/>
    <mergeCell ref="A8:B8"/>
    <mergeCell ref="A10:B11"/>
    <mergeCell ref="G45:H45"/>
    <mergeCell ref="A47:B47"/>
    <mergeCell ref="C13:D13"/>
    <mergeCell ref="A23:I23"/>
    <mergeCell ref="A42:C42"/>
    <mergeCell ref="D42:J42"/>
    <mergeCell ref="A43:C43"/>
    <mergeCell ref="D43:J43"/>
  </mergeCells>
  <pageMargins left="0.7" right="0.7" top="0.75" bottom="0.75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Białobrzeska</dc:creator>
  <cp:lastModifiedBy>Monika Białobrzeska</cp:lastModifiedBy>
  <cp:lastPrinted>2022-03-17T10:48:02Z</cp:lastPrinted>
  <dcterms:created xsi:type="dcterms:W3CDTF">2015-06-05T18:19:34Z</dcterms:created>
  <dcterms:modified xsi:type="dcterms:W3CDTF">2022-03-21T06:09:53Z</dcterms:modified>
</cp:coreProperties>
</file>