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26.07.21 - 01.08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'biuletyn_26.07.21 - 01.08.21 r'!#REF!</definedName>
  </definedNames>
  <calcPr calcId="152511"/>
</workbook>
</file>

<file path=xl/calcChain.xml><?xml version="1.0" encoding="utf-8"?>
<calcChain xmlns="http://schemas.openxmlformats.org/spreadsheetml/2006/main">
  <c r="G24" i="2" l="1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<sst xmlns="http://schemas.openxmlformats.org/spreadsheetml/2006/main" count="532" uniqueCount="106">
  <si>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</si>
  <si>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</si>
  <si>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</si>
  <si>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</si>
  <si>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</si>
  <si>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</si>
  <si>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</si>
  <si>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</si>
  <si>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</si>
  <si>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</si>
  <si>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</si>
  <si>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</si>
  <si>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</si>
  <si>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</si>
  <si>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</si>
  <si>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</si>
  <si>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</si>
  <si>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</si>
  <si>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</si>
  <si>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</si>
  <si>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</si>
  <si>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</si>
  <si>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</si>
  <si>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</si>
  <si>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</si>
  <si>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</si>
  <si>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</si>
  <si>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</si>
  <si>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</si>
  <si>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</si>
  <si>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</si>
  <si>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</si>
  <si>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</si>
  <si>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</si>
  <si>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</si>
  <si>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</si>
  <si>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</si>
  <si>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</si>
  <si>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</si>
  <si>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</si>
  <si>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</si>
  <si>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</si>
  <si>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</si>
  <si>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</si>
  <si>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</si>
  <si>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</si>
  <si>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</si>
  <si>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</si>
  <si>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</si>
  <si>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</si>
  <si>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</si>
  <si>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</si>
  <si>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</si>
  <si>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</si>
  <si>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</si>
  <si>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</si>
  <si>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</si>
  <si>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</si>
  <si>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</si>
  <si>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</si>
  <si>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</si>
  <si>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</si>
  <si>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</si>
  <si>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</si>
  <si>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</si>
  <si>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</si>
  <si>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</si>
  <si>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</si>
  <si>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</si>
  <si>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</si>
  <si>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</si>
  <si>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</si>
  <si>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</si>
  <si>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</si>
  <si>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</si>
  <si>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</si>
  <si>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</si>
  <si>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</si>
  <si>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</si>
  <si>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</si>
  <si>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</si>
  <si>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</si>
  <si>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</si>
  <si>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</si>
  <si>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</si>
  <si>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</si>
  <si>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</si>
  <si>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</si>
  <si>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</si>
  <si>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</si>
  <si>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</si>
  <si>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</si>
  <si>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</si>
  <si>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</si>
  <si>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</si>
  <si>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</si>
  <si>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</si>
  <si>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</si>
  <si>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</si>
  <si>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</si>
  <si>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</si>
  <si>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nld – niewystarczająca liczba danych do prezentacji</t>
  </si>
  <si>
    <t>NR 30/2021</t>
  </si>
  <si>
    <t>Notowania z okresu: 26.07.2021 - 01.08.2021 r.</t>
  </si>
  <si>
    <t xml:space="preserve"> śruty rzepakowej, makuchu rzepakowego: 26.07.2021 - 01.08.2021 r.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</si>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</sst>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E11" sqref="E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103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Normal="100" workbookViewId="0">
      <selection activeCell="M15" sqref="M1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9" ht="14.25">
      <c r="A2" s="11" t="s">
        <v>100</v>
      </c>
      <c r="B2" s="11"/>
      <c r="C2" s="11"/>
      <c r="D2" s="11"/>
      <c r="E2" s="11"/>
      <c r="F2" s="11"/>
      <c r="G2" s="38"/>
      <c r="H2" s="11"/>
    </row>
    <row r="3" spans="1:9" ht="14.25">
      <c r="A3" s="11"/>
      <c r="B3" s="11" t="s">
        <v>104</v>
      </c>
      <c r="C3" s="11"/>
      <c r="D3" s="11"/>
      <c r="E3" s="11"/>
      <c r="F3" s="11"/>
      <c r="G3" s="38"/>
      <c r="H3" s="11"/>
    </row>
    <row r="4" spans="1:9" ht="14.25">
      <c r="A4" s="44"/>
      <c r="B4" s="45"/>
      <c r="C4" s="45"/>
      <c r="D4" s="45"/>
      <c r="E4" s="45"/>
      <c r="F4" s="45"/>
      <c r="G4" s="46"/>
      <c r="H4" s="5"/>
    </row>
    <row r="5" spans="1:9" ht="16.5" thickBot="1">
      <c r="A5" s="12"/>
      <c r="F5" s="13"/>
      <c r="G5" s="2"/>
      <c r="H5" s="5"/>
      <c r="I5" s="144"/>
    </row>
    <row r="6" spans="1:9" ht="15">
      <c r="A6" s="12"/>
      <c r="B6" s="159" t="s">
        <v>7</v>
      </c>
      <c r="C6" s="161" t="s">
        <v>28</v>
      </c>
      <c r="D6" s="161"/>
      <c r="E6" s="161"/>
      <c r="F6" s="158" t="s">
        <v>29</v>
      </c>
      <c r="G6" s="37" t="s">
        <v>30</v>
      </c>
      <c r="H6" s="5"/>
    </row>
    <row r="7" spans="1:9" ht="15">
      <c r="A7" s="12"/>
      <c r="B7" s="160"/>
      <c r="C7" s="112">
        <v>44409</v>
      </c>
      <c r="D7" s="112">
        <v>44402</v>
      </c>
      <c r="E7" s="112">
        <v>44038</v>
      </c>
      <c r="F7" s="48" t="s">
        <v>8</v>
      </c>
      <c r="G7" s="49" t="s">
        <v>8</v>
      </c>
      <c r="H7" s="5"/>
    </row>
    <row r="8" spans="1:9" ht="16.5" thickBot="1">
      <c r="A8" s="12"/>
      <c r="B8" s="47" t="s">
        <v>12</v>
      </c>
      <c r="C8" s="139">
        <v>2178</v>
      </c>
      <c r="D8" s="139">
        <v>2035</v>
      </c>
      <c r="E8" s="109">
        <v>1616</v>
      </c>
      <c r="F8" s="50">
        <f>((C8-D8)/D8)*100</f>
        <v>7.0270270270270272</v>
      </c>
      <c r="G8" s="51">
        <f>((C8-E8)/E8)*100</f>
        <v>34.777227722772274</v>
      </c>
      <c r="H8" s="5"/>
    </row>
    <row r="9" spans="1:9" ht="15">
      <c r="A9" s="12"/>
      <c r="B9" s="36" t="s">
        <v>13</v>
      </c>
      <c r="C9" s="36"/>
      <c r="D9" s="36"/>
      <c r="E9" s="36"/>
      <c r="F9" s="36"/>
      <c r="H9" s="5"/>
    </row>
    <row r="10" spans="1:9" ht="15.75">
      <c r="A10" s="12"/>
      <c r="B10" s="61"/>
      <c r="D10" s="141"/>
      <c r="E10" s="142"/>
      <c r="F10" s="61"/>
      <c r="G10" s="61"/>
      <c r="H10" s="5"/>
    </row>
    <row r="11" spans="1:9" ht="16.5" thickBot="1">
      <c r="A11" s="12"/>
      <c r="B11" s="2"/>
      <c r="C11" s="141"/>
      <c r="D11" s="141"/>
      <c r="E11" s="141"/>
      <c r="F11" s="2"/>
      <c r="G11" s="2"/>
      <c r="H11" s="5"/>
    </row>
    <row r="12" spans="1:9" ht="15">
      <c r="A12" s="12"/>
      <c r="B12" s="159" t="s">
        <v>7</v>
      </c>
      <c r="C12" s="162" t="s">
        <v>28</v>
      </c>
      <c r="D12" s="162"/>
      <c r="E12" s="162"/>
      <c r="F12" s="158" t="s">
        <v>29</v>
      </c>
      <c r="G12" s="37" t="s">
        <v>30</v>
      </c>
      <c r="H12" s="5"/>
    </row>
    <row r="13" spans="1:9" ht="15.75">
      <c r="A13" s="12"/>
      <c r="B13" s="160"/>
      <c r="C13" s="112">
        <v>44409</v>
      </c>
      <c r="D13" s="112">
        <v>44402</v>
      </c>
      <c r="E13" s="112">
        <v>44038</v>
      </c>
      <c r="F13" s="48" t="s">
        <v>8</v>
      </c>
      <c r="G13" s="49" t="s">
        <v>8</v>
      </c>
      <c r="H13" s="5"/>
      <c r="I13" s="144"/>
    </row>
    <row r="14" spans="1:9" ht="32.25" thickBot="1">
      <c r="A14" s="140"/>
      <c r="B14" s="47" t="s">
        <v>9</v>
      </c>
      <c r="C14" s="139">
        <v>4382</v>
      </c>
      <c r="D14" s="139">
        <v>5251</v>
      </c>
      <c r="E14" s="109">
        <v>3810</v>
      </c>
      <c r="F14" s="52">
        <f>((C14-D14)/D14)*100</f>
        <v>-16.549228718339364</v>
      </c>
      <c r="G14" s="53">
        <f>((C14-E14)/E14)*100</f>
        <v>15.013123359580053</v>
      </c>
      <c r="H14" s="14"/>
    </row>
    <row r="15" spans="1:9">
      <c r="A15" s="140"/>
      <c r="F15" s="143"/>
      <c r="G15" s="143"/>
      <c r="H15" s="5"/>
    </row>
    <row r="16" spans="1:9" ht="15.75" thickBot="1">
      <c r="A16" s="13"/>
      <c r="B16" s="2"/>
      <c r="C16" s="2"/>
      <c r="D16" s="2"/>
      <c r="E16" s="36"/>
      <c r="F16" s="36"/>
      <c r="H16" s="5"/>
    </row>
    <row r="17" spans="1:9">
      <c r="A17" s="5"/>
      <c r="B17" s="159" t="s">
        <v>7</v>
      </c>
      <c r="C17" s="161" t="s">
        <v>28</v>
      </c>
      <c r="D17" s="161"/>
      <c r="E17" s="161"/>
      <c r="F17" s="158" t="s">
        <v>29</v>
      </c>
      <c r="G17" s="37" t="s">
        <v>30</v>
      </c>
      <c r="H17" s="5"/>
    </row>
    <row r="18" spans="1:9">
      <c r="A18" s="5"/>
      <c r="B18" s="160"/>
      <c r="C18" s="112">
        <v>44409</v>
      </c>
      <c r="D18" s="112">
        <v>44402</v>
      </c>
      <c r="E18" s="112">
        <v>44038</v>
      </c>
      <c r="F18" s="48" t="s">
        <v>8</v>
      </c>
      <c r="G18" s="49" t="s">
        <v>8</v>
      </c>
      <c r="H18" s="5"/>
    </row>
    <row r="19" spans="1:9" ht="16.5" thickBot="1">
      <c r="A19" s="5"/>
      <c r="B19" s="47" t="s">
        <v>98</v>
      </c>
      <c r="C19" s="138">
        <v>5988</v>
      </c>
      <c r="D19" s="138">
        <v>6035</v>
      </c>
      <c r="E19" s="109" t="s">
        <v>99</v>
      </c>
      <c r="F19" s="52">
        <f>((C19-D19)/D19)*100</f>
        <v>-0.77879038939519474</v>
      </c>
      <c r="G19" s="137" t="s">
        <v>99</v>
      </c>
      <c r="H19" s="5"/>
    </row>
    <row r="20" spans="1:9" ht="15.75">
      <c r="A20" s="5"/>
      <c r="B20" s="153"/>
      <c r="C20" s="154"/>
      <c r="D20" s="154"/>
      <c r="E20" s="155"/>
      <c r="F20" s="156"/>
      <c r="G20" s="157"/>
      <c r="H20" s="5"/>
    </row>
    <row r="21" spans="1:9" ht="15.75" thickBot="1">
      <c r="A21" s="5"/>
      <c r="B21" s="149"/>
      <c r="C21" s="150"/>
      <c r="D21" s="150"/>
      <c r="E21" s="150"/>
      <c r="F21" s="151"/>
      <c r="H21" s="5"/>
      <c r="I21" s="152"/>
    </row>
    <row r="22" spans="1:9">
      <c r="B22" s="159" t="s">
        <v>7</v>
      </c>
      <c r="C22" s="161" t="s">
        <v>28</v>
      </c>
      <c r="D22" s="161"/>
      <c r="E22" s="161"/>
      <c r="F22" s="158" t="s">
        <v>29</v>
      </c>
      <c r="G22" s="37" t="s">
        <v>30</v>
      </c>
      <c r="H22" s="3"/>
    </row>
    <row r="23" spans="1:9">
      <c r="B23" s="160"/>
      <c r="C23" s="112">
        <v>44409</v>
      </c>
      <c r="D23" s="112">
        <v>44402</v>
      </c>
      <c r="E23" s="112">
        <v>44038</v>
      </c>
      <c r="F23" s="48" t="s">
        <v>8</v>
      </c>
      <c r="G23" s="49" t="s">
        <v>8</v>
      </c>
    </row>
    <row r="24" spans="1:9" ht="16.5" thickBot="1">
      <c r="B24" s="47" t="s">
        <v>10</v>
      </c>
      <c r="C24" s="139">
        <v>1216</v>
      </c>
      <c r="D24" s="139">
        <v>1241</v>
      </c>
      <c r="E24" s="109">
        <v>866</v>
      </c>
      <c r="F24" s="52">
        <f>((C24-D24)/D24)*100</f>
        <v>-2.0145044319097503</v>
      </c>
      <c r="G24" s="53">
        <f>((C24-E24)/E24)*100</f>
        <v>40.415704387990765</v>
      </c>
    </row>
    <row r="26" spans="1:9" ht="13.5" thickBot="1"/>
    <row r="27" spans="1:9">
      <c r="B27" s="159" t="s">
        <v>7</v>
      </c>
      <c r="C27" s="161" t="s">
        <v>28</v>
      </c>
      <c r="D27" s="161"/>
      <c r="E27" s="161"/>
      <c r="F27" s="158" t="s">
        <v>29</v>
      </c>
      <c r="G27" s="37" t="s">
        <v>30</v>
      </c>
    </row>
    <row r="28" spans="1:9">
      <c r="B28" s="160"/>
      <c r="C28" s="112">
        <v>44409</v>
      </c>
      <c r="D28" s="112">
        <v>44402</v>
      </c>
      <c r="E28" s="112">
        <v>44038</v>
      </c>
      <c r="F28" s="48" t="s">
        <v>8</v>
      </c>
      <c r="G28" s="49" t="s">
        <v>8</v>
      </c>
    </row>
    <row r="29" spans="1:9" ht="32.25" thickBot="1">
      <c r="B29" s="47" t="s">
        <v>11</v>
      </c>
      <c r="C29" s="138" t="s">
        <v>70</v>
      </c>
      <c r="D29" s="138" t="s">
        <v>70</v>
      </c>
      <c r="E29" s="109">
        <v>1090</v>
      </c>
      <c r="F29" s="52" t="s">
        <v>105</v>
      </c>
      <c r="G29" s="137" t="s">
        <v>105</v>
      </c>
    </row>
    <row r="32" spans="1:9">
      <c r="B32" s="149" t="s">
        <v>101</v>
      </c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topLeftCell="A19" workbookViewId="0">
      <selection activeCell="R57" sqref="R57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 t="s">
        <v>70</v>
      </c>
      <c r="E55" s="33" t="s">
        <v>70</v>
      </c>
      <c r="F55" s="33" t="s">
        <v>70</v>
      </c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biuletyn_26.07.21 - 01.08.21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2021-08-05T11:46:48Z</dcterms:modified>
</cp:coreProperties>
</file>