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600" windowWidth="22716" windowHeight="10788"/>
  </bookViews>
  <sheets>
    <sheet name="Zał. 2.3.6." sheetId="2" r:id="rId1"/>
    <sheet name="Zał. 2.3.6. (wg pakietów)" sheetId="3" r:id="rId2"/>
  </sheets>
  <definedNames>
    <definedName name="_xlnm._FilterDatabase" localSheetId="0" hidden="1">'Zał. 2.3.6.'!$B$8:$I$39</definedName>
  </definedNames>
  <calcPr calcId="145621"/>
</workbook>
</file>

<file path=xl/calcChain.xml><?xml version="1.0" encoding="utf-8"?>
<calcChain xmlns="http://schemas.openxmlformats.org/spreadsheetml/2006/main">
  <c r="H9" i="3" l="1"/>
  <c r="H10" i="3"/>
  <c r="I39" i="2"/>
  <c r="G39" i="2"/>
  <c r="E39" i="2"/>
</calcChain>
</file>

<file path=xl/sharedStrings.xml><?xml version="1.0" encoding="utf-8"?>
<sst xmlns="http://schemas.openxmlformats.org/spreadsheetml/2006/main" count="116" uniqueCount="49">
  <si>
    <t>Leśnictwo</t>
  </si>
  <si>
    <t xml:space="preserve">Adres leśny
</t>
  </si>
  <si>
    <t xml:space="preserve">Grupa czynn.
</t>
  </si>
  <si>
    <t xml:space="preserve">Pozyskanie maszynowe [m3]
</t>
  </si>
  <si>
    <t xml:space="preserve">%
</t>
  </si>
  <si>
    <t>Pozyskanie ręczne [m3]</t>
  </si>
  <si>
    <t>Razem [m3]</t>
  </si>
  <si>
    <t xml:space="preserve">Ołobok                        </t>
  </si>
  <si>
    <t xml:space="preserve">13-29-1-01-      -    -  </t>
  </si>
  <si>
    <t>PR</t>
  </si>
  <si>
    <t>PTP</t>
  </si>
  <si>
    <t>PTW</t>
  </si>
  <si>
    <t>13-29-1-01-104   -d   -00</t>
  </si>
  <si>
    <t>TWP</t>
  </si>
  <si>
    <t>13-29-1-01-107   -d   -00</t>
  </si>
  <si>
    <t>13-29-1-01-108   -d   -00</t>
  </si>
  <si>
    <t>13-29-1-01-111   -b   -00</t>
  </si>
  <si>
    <t>TPP</t>
  </si>
  <si>
    <t>13-29-1-01-111   -c   -00</t>
  </si>
  <si>
    <t>13-29-1-01-124   -a   -00</t>
  </si>
  <si>
    <t>13-29-1-01-124   -c   -00</t>
  </si>
  <si>
    <t>13-29-1-01-124   -d   -00</t>
  </si>
  <si>
    <t>13-29-1-01-124   -f   -00</t>
  </si>
  <si>
    <t>13-29-1-01-124   -g   -00</t>
  </si>
  <si>
    <t>13-29-1-01-124   -h   -00</t>
  </si>
  <si>
    <t>13-29-1-01-124   -i   -00</t>
  </si>
  <si>
    <t>13-29-1-01-124   -j   -00</t>
  </si>
  <si>
    <t>13-29-1-01-125   -d   -00</t>
  </si>
  <si>
    <t>13-29-1-01-125   -f   -00</t>
  </si>
  <si>
    <t>13-29-1-01-125   -g   -00</t>
  </si>
  <si>
    <t>13-29-1-01-127   -b   -00</t>
  </si>
  <si>
    <t>13-29-1-01-127   -g   -00</t>
  </si>
  <si>
    <t>13-29-1-01-128   -a   -00</t>
  </si>
  <si>
    <t>13-29-1-01-130   -d   -00</t>
  </si>
  <si>
    <t>13-29-1-01-1     -dx  -00</t>
  </si>
  <si>
    <t>13-29-1-01-1     -gx  -00</t>
  </si>
  <si>
    <t>13-29-1-01-26    -a   -00</t>
  </si>
  <si>
    <t>CP-P</t>
  </si>
  <si>
    <t>13-29-1-01-49    -f   -99</t>
  </si>
  <si>
    <t>13-29-1-01-49    -g   -99</t>
  </si>
  <si>
    <t>13-29-1-01-85    -f   -00</t>
  </si>
  <si>
    <t>13-29-1-01-85    -k   -00</t>
  </si>
  <si>
    <t>Suma:</t>
  </si>
  <si>
    <t xml:space="preserve">Pakiet
</t>
  </si>
  <si>
    <t xml:space="preserve">23/01/04        </t>
  </si>
  <si>
    <t xml:space="preserve">Informacja o optymalnej technologii pozyskania drewna (potencjał)- Pakiet I </t>
  </si>
  <si>
    <t>Leśnictwo Ołobok</t>
  </si>
  <si>
    <t>Załącznik 2.3.6. do Zaproszenia</t>
  </si>
  <si>
    <t>Postępowanie nr ZG.270.18.2023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</si>
</sst>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b/>
      <sz val="8"/>
      <color rgb="FF333333"/>
      <name val="Arial"/>
    </font>
    <font>
      <sz val="8"/>
      <color rgb="FF000000"/>
      <name val="Arial"/>
    </font>
    <font>
      <b/>
      <sz val="12"/>
      <color rgb="FF000000"/>
      <name val="Arial"/>
    </font>
    <font>
      <b/>
      <sz val="9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rgb="FFEFEFE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C25" sqref="C25"/>
    </sheetView>
  </sheetViews>
  <sheetFormatPr defaultRowHeight="13.2" x14ac:dyDescent="0.25"/>
  <cols>
    <col min="1" max="1" width="4" customWidth="1"/>
    <col min="2" max="2" width="14.6640625" customWidth="1"/>
    <col min="3" max="3" width="22.33203125" customWidth="1"/>
    <col min="4" max="4" width="7.6640625" customWidth="1"/>
    <col min="5" max="5" width="11.6640625" customWidth="1"/>
    <col min="6" max="6" width="4.33203125" customWidth="1"/>
    <col min="7" max="7" width="11.44140625" customWidth="1"/>
    <col min="8" max="8" width="5.33203125" customWidth="1"/>
    <col min="9" max="9" width="11.6640625" customWidth="1"/>
    <col min="10" max="10" width="5.6640625" customWidth="1"/>
  </cols>
  <sheetData>
    <row r="1" spans="1:9" s="1" customFormat="1" ht="15.45" customHeight="1" x14ac:dyDescent="0.2">
      <c r="A1" s="1" t="s">
        <v>47</v>
      </c>
    </row>
    <row r="2" spans="1:9" s="1" customFormat="1" ht="10.65" customHeight="1" x14ac:dyDescent="0.2"/>
    <row r="3" spans="1:9" s="1" customFormat="1" ht="12" x14ac:dyDescent="0.25">
      <c r="B3" s="20" t="s">
        <v>45</v>
      </c>
      <c r="C3" s="20"/>
      <c r="D3" s="20"/>
      <c r="E3" s="20"/>
      <c r="F3" s="20"/>
      <c r="G3" s="20"/>
      <c r="H3" s="20"/>
      <c r="I3" s="20"/>
    </row>
    <row r="4" spans="1:9" s="1" customFormat="1" ht="11.4" x14ac:dyDescent="0.2"/>
    <row r="5" spans="1:9" s="1" customFormat="1" ht="11.4" x14ac:dyDescent="0.2">
      <c r="C5" s="1" t="s">
        <v>46</v>
      </c>
    </row>
    <row r="6" spans="1:9" s="1" customFormat="1" ht="11.4" x14ac:dyDescent="0.2">
      <c r="C6" s="1" t="s">
        <v>48</v>
      </c>
    </row>
    <row r="7" spans="1:9" s="1" customFormat="1" ht="20.7" customHeight="1" x14ac:dyDescent="0.2">
      <c r="B7" s="18"/>
    </row>
    <row r="8" spans="1:9" s="1" customFormat="1" ht="43.2" customHeight="1" x14ac:dyDescent="0.2">
      <c r="B8" s="2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2" t="s">
        <v>5</v>
      </c>
      <c r="H8" s="3" t="s">
        <v>4</v>
      </c>
      <c r="I8" s="4" t="s">
        <v>6</v>
      </c>
    </row>
    <row r="9" spans="1:9" s="1" customFormat="1" ht="19.2" customHeight="1" x14ac:dyDescent="0.2">
      <c r="B9" s="5" t="s">
        <v>7</v>
      </c>
      <c r="C9" s="6" t="s">
        <v>8</v>
      </c>
      <c r="D9" s="7" t="s">
        <v>9</v>
      </c>
      <c r="E9" s="8"/>
      <c r="F9" s="9"/>
      <c r="G9" s="8">
        <v>270</v>
      </c>
      <c r="H9" s="9">
        <v>100</v>
      </c>
      <c r="I9" s="9">
        <v>270</v>
      </c>
    </row>
    <row r="10" spans="1:9" s="1" customFormat="1" ht="19.2" customHeight="1" x14ac:dyDescent="0.2">
      <c r="B10" s="5" t="s">
        <v>7</v>
      </c>
      <c r="C10" s="6" t="s">
        <v>8</v>
      </c>
      <c r="D10" s="10" t="s">
        <v>10</v>
      </c>
      <c r="E10" s="11"/>
      <c r="F10" s="12"/>
      <c r="G10" s="11">
        <v>800</v>
      </c>
      <c r="H10" s="12">
        <v>100</v>
      </c>
      <c r="I10" s="12">
        <v>800</v>
      </c>
    </row>
    <row r="11" spans="1:9" s="1" customFormat="1" ht="19.2" customHeight="1" x14ac:dyDescent="0.2">
      <c r="B11" s="5" t="s">
        <v>7</v>
      </c>
      <c r="C11" s="6" t="s">
        <v>8</v>
      </c>
      <c r="D11" s="7" t="s">
        <v>11</v>
      </c>
      <c r="E11" s="8"/>
      <c r="F11" s="9"/>
      <c r="G11" s="8">
        <v>710</v>
      </c>
      <c r="H11" s="9">
        <v>100</v>
      </c>
      <c r="I11" s="9">
        <v>710</v>
      </c>
    </row>
    <row r="12" spans="1:9" s="1" customFormat="1" ht="19.2" customHeight="1" x14ac:dyDescent="0.2">
      <c r="B12" s="5" t="s">
        <v>7</v>
      </c>
      <c r="C12" s="6" t="s">
        <v>12</v>
      </c>
      <c r="D12" s="10" t="s">
        <v>13</v>
      </c>
      <c r="E12" s="11"/>
      <c r="F12" s="12"/>
      <c r="G12" s="11">
        <v>360</v>
      </c>
      <c r="H12" s="12">
        <v>100</v>
      </c>
      <c r="I12" s="12">
        <v>360</v>
      </c>
    </row>
    <row r="13" spans="1:9" s="1" customFormat="1" ht="19.2" customHeight="1" x14ac:dyDescent="0.2">
      <c r="B13" s="5" t="s">
        <v>7</v>
      </c>
      <c r="C13" s="6" t="s">
        <v>14</v>
      </c>
      <c r="D13" s="7" t="s">
        <v>13</v>
      </c>
      <c r="E13" s="8"/>
      <c r="F13" s="9"/>
      <c r="G13" s="8">
        <v>130</v>
      </c>
      <c r="H13" s="9">
        <v>100</v>
      </c>
      <c r="I13" s="9">
        <v>130</v>
      </c>
    </row>
    <row r="14" spans="1:9" s="1" customFormat="1" ht="19.2" customHeight="1" x14ac:dyDescent="0.2">
      <c r="B14" s="5" t="s">
        <v>7</v>
      </c>
      <c r="C14" s="6" t="s">
        <v>15</v>
      </c>
      <c r="D14" s="10" t="s">
        <v>13</v>
      </c>
      <c r="E14" s="11"/>
      <c r="F14" s="12"/>
      <c r="G14" s="11">
        <v>295</v>
      </c>
      <c r="H14" s="12">
        <v>100</v>
      </c>
      <c r="I14" s="12">
        <v>295</v>
      </c>
    </row>
    <row r="15" spans="1:9" s="1" customFormat="1" ht="19.2" customHeight="1" x14ac:dyDescent="0.2">
      <c r="B15" s="5" t="s">
        <v>7</v>
      </c>
      <c r="C15" s="6" t="s">
        <v>16</v>
      </c>
      <c r="D15" s="7" t="s">
        <v>17</v>
      </c>
      <c r="E15" s="8"/>
      <c r="F15" s="9"/>
      <c r="G15" s="8">
        <v>54</v>
      </c>
      <c r="H15" s="9">
        <v>100</v>
      </c>
      <c r="I15" s="9">
        <v>54</v>
      </c>
    </row>
    <row r="16" spans="1:9" s="1" customFormat="1" ht="19.2" customHeight="1" x14ac:dyDescent="0.2">
      <c r="B16" s="5" t="s">
        <v>7</v>
      </c>
      <c r="C16" s="6" t="s">
        <v>18</v>
      </c>
      <c r="D16" s="10" t="s">
        <v>17</v>
      </c>
      <c r="E16" s="11">
        <v>350</v>
      </c>
      <c r="F16" s="12">
        <v>74.468085106383</v>
      </c>
      <c r="G16" s="11">
        <v>120</v>
      </c>
      <c r="H16" s="12">
        <v>25.531914893617</v>
      </c>
      <c r="I16" s="12">
        <v>470</v>
      </c>
    </row>
    <row r="17" spans="2:9" s="1" customFormat="1" ht="19.2" customHeight="1" x14ac:dyDescent="0.2">
      <c r="B17" s="5" t="s">
        <v>7</v>
      </c>
      <c r="C17" s="6" t="s">
        <v>19</v>
      </c>
      <c r="D17" s="7" t="s">
        <v>17</v>
      </c>
      <c r="E17" s="8">
        <v>400</v>
      </c>
      <c r="F17" s="9">
        <v>88.8888888888889</v>
      </c>
      <c r="G17" s="8">
        <v>50</v>
      </c>
      <c r="H17" s="9">
        <v>11.1111111111111</v>
      </c>
      <c r="I17" s="9">
        <v>450</v>
      </c>
    </row>
    <row r="18" spans="2:9" s="1" customFormat="1" ht="19.2" customHeight="1" x14ac:dyDescent="0.2">
      <c r="B18" s="5" t="s">
        <v>7</v>
      </c>
      <c r="C18" s="6" t="s">
        <v>20</v>
      </c>
      <c r="D18" s="10" t="s">
        <v>17</v>
      </c>
      <c r="E18" s="11">
        <v>62</v>
      </c>
      <c r="F18" s="12">
        <v>71.264367816092005</v>
      </c>
      <c r="G18" s="11">
        <v>25</v>
      </c>
      <c r="H18" s="12">
        <v>28.735632183907999</v>
      </c>
      <c r="I18" s="12">
        <v>87</v>
      </c>
    </row>
    <row r="19" spans="2:9" s="1" customFormat="1" ht="19.2" customHeight="1" x14ac:dyDescent="0.2">
      <c r="B19" s="5" t="s">
        <v>7</v>
      </c>
      <c r="C19" s="6" t="s">
        <v>21</v>
      </c>
      <c r="D19" s="7" t="s">
        <v>17</v>
      </c>
      <c r="E19" s="8">
        <v>50</v>
      </c>
      <c r="F19" s="9">
        <v>83.3333333333333</v>
      </c>
      <c r="G19" s="8">
        <v>10</v>
      </c>
      <c r="H19" s="9">
        <v>16.6666666666667</v>
      </c>
      <c r="I19" s="9">
        <v>60</v>
      </c>
    </row>
    <row r="20" spans="2:9" s="1" customFormat="1" ht="19.2" customHeight="1" x14ac:dyDescent="0.2">
      <c r="B20" s="5" t="s">
        <v>7</v>
      </c>
      <c r="C20" s="6" t="s">
        <v>22</v>
      </c>
      <c r="D20" s="10" t="s">
        <v>17</v>
      </c>
      <c r="E20" s="11">
        <v>42</v>
      </c>
      <c r="F20" s="12">
        <v>73.684210526315795</v>
      </c>
      <c r="G20" s="11">
        <v>15</v>
      </c>
      <c r="H20" s="12">
        <v>26.315789473684202</v>
      </c>
      <c r="I20" s="12">
        <v>57</v>
      </c>
    </row>
    <row r="21" spans="2:9" s="1" customFormat="1" ht="19.2" customHeight="1" x14ac:dyDescent="0.2">
      <c r="B21" s="5" t="s">
        <v>7</v>
      </c>
      <c r="C21" s="6" t="s">
        <v>23</v>
      </c>
      <c r="D21" s="7" t="s">
        <v>17</v>
      </c>
      <c r="E21" s="8">
        <v>225</v>
      </c>
      <c r="F21" s="9">
        <v>86.538461538461604</v>
      </c>
      <c r="G21" s="8">
        <v>35</v>
      </c>
      <c r="H21" s="9">
        <v>13.461538461538501</v>
      </c>
      <c r="I21" s="9">
        <v>260</v>
      </c>
    </row>
    <row r="22" spans="2:9" s="1" customFormat="1" ht="19.2" customHeight="1" x14ac:dyDescent="0.2">
      <c r="B22" s="5" t="s">
        <v>7</v>
      </c>
      <c r="C22" s="6" t="s">
        <v>24</v>
      </c>
      <c r="D22" s="10" t="s">
        <v>17</v>
      </c>
      <c r="E22" s="11">
        <v>245</v>
      </c>
      <c r="F22" s="12">
        <v>90.740740740740804</v>
      </c>
      <c r="G22" s="11">
        <v>25</v>
      </c>
      <c r="H22" s="12">
        <v>9.2592592592592595</v>
      </c>
      <c r="I22" s="12">
        <v>270</v>
      </c>
    </row>
    <row r="23" spans="2:9" s="1" customFormat="1" ht="19.2" customHeight="1" x14ac:dyDescent="0.2">
      <c r="B23" s="5" t="s">
        <v>7</v>
      </c>
      <c r="C23" s="6" t="s">
        <v>25</v>
      </c>
      <c r="D23" s="7" t="s">
        <v>17</v>
      </c>
      <c r="E23" s="8">
        <v>900</v>
      </c>
      <c r="F23" s="9">
        <v>92.213114754098399</v>
      </c>
      <c r="G23" s="8">
        <v>76</v>
      </c>
      <c r="H23" s="9">
        <v>7.7868852459016402</v>
      </c>
      <c r="I23" s="9">
        <v>976</v>
      </c>
    </row>
    <row r="24" spans="2:9" s="1" customFormat="1" ht="19.2" customHeight="1" x14ac:dyDescent="0.2">
      <c r="B24" s="5" t="s">
        <v>7</v>
      </c>
      <c r="C24" s="6" t="s">
        <v>26</v>
      </c>
      <c r="D24" s="10" t="s">
        <v>17</v>
      </c>
      <c r="E24" s="11">
        <v>44</v>
      </c>
      <c r="F24" s="12">
        <v>86.274509803921603</v>
      </c>
      <c r="G24" s="11">
        <v>7</v>
      </c>
      <c r="H24" s="12">
        <v>13.7254901960784</v>
      </c>
      <c r="I24" s="12">
        <v>51</v>
      </c>
    </row>
    <row r="25" spans="2:9" s="1" customFormat="1" ht="19.2" customHeight="1" x14ac:dyDescent="0.2">
      <c r="B25" s="5" t="s">
        <v>7</v>
      </c>
      <c r="C25" s="6" t="s">
        <v>27</v>
      </c>
      <c r="D25" s="7" t="s">
        <v>17</v>
      </c>
      <c r="E25" s="8"/>
      <c r="F25" s="9"/>
      <c r="G25" s="8">
        <v>253</v>
      </c>
      <c r="H25" s="9">
        <v>100</v>
      </c>
      <c r="I25" s="9">
        <v>253</v>
      </c>
    </row>
    <row r="26" spans="2:9" s="1" customFormat="1" ht="19.2" customHeight="1" x14ac:dyDescent="0.2">
      <c r="B26" s="5" t="s">
        <v>7</v>
      </c>
      <c r="C26" s="6" t="s">
        <v>28</v>
      </c>
      <c r="D26" s="10" t="s">
        <v>17</v>
      </c>
      <c r="E26" s="11"/>
      <c r="F26" s="12"/>
      <c r="G26" s="11">
        <v>110</v>
      </c>
      <c r="H26" s="12">
        <v>100</v>
      </c>
      <c r="I26" s="12">
        <v>110</v>
      </c>
    </row>
    <row r="27" spans="2:9" s="1" customFormat="1" ht="19.2" customHeight="1" x14ac:dyDescent="0.2">
      <c r="B27" s="5" t="s">
        <v>7</v>
      </c>
      <c r="C27" s="6" t="s">
        <v>29</v>
      </c>
      <c r="D27" s="7" t="s">
        <v>17</v>
      </c>
      <c r="E27" s="8">
        <v>205</v>
      </c>
      <c r="F27" s="9">
        <v>85.4166666666667</v>
      </c>
      <c r="G27" s="8">
        <v>35</v>
      </c>
      <c r="H27" s="9">
        <v>14.5833333333333</v>
      </c>
      <c r="I27" s="9">
        <v>240</v>
      </c>
    </row>
    <row r="28" spans="2:9" s="1" customFormat="1" ht="19.2" customHeight="1" x14ac:dyDescent="0.2">
      <c r="B28" s="5" t="s">
        <v>7</v>
      </c>
      <c r="C28" s="6" t="s">
        <v>30</v>
      </c>
      <c r="D28" s="10" t="s">
        <v>13</v>
      </c>
      <c r="E28" s="11"/>
      <c r="F28" s="12"/>
      <c r="G28" s="11">
        <v>220</v>
      </c>
      <c r="H28" s="12">
        <v>100</v>
      </c>
      <c r="I28" s="12">
        <v>220</v>
      </c>
    </row>
    <row r="29" spans="2:9" s="1" customFormat="1" ht="19.2" customHeight="1" x14ac:dyDescent="0.2">
      <c r="B29" s="5" t="s">
        <v>7</v>
      </c>
      <c r="C29" s="6" t="s">
        <v>31</v>
      </c>
      <c r="D29" s="7" t="s">
        <v>13</v>
      </c>
      <c r="E29" s="8"/>
      <c r="F29" s="9"/>
      <c r="G29" s="8">
        <v>70</v>
      </c>
      <c r="H29" s="9">
        <v>100</v>
      </c>
      <c r="I29" s="9">
        <v>70</v>
      </c>
    </row>
    <row r="30" spans="2:9" s="1" customFormat="1" ht="19.2" customHeight="1" x14ac:dyDescent="0.2">
      <c r="B30" s="5" t="s">
        <v>7</v>
      </c>
      <c r="C30" s="6" t="s">
        <v>32</v>
      </c>
      <c r="D30" s="10" t="s">
        <v>13</v>
      </c>
      <c r="E30" s="11"/>
      <c r="F30" s="12"/>
      <c r="G30" s="11">
        <v>80</v>
      </c>
      <c r="H30" s="12">
        <v>100</v>
      </c>
      <c r="I30" s="12">
        <v>80</v>
      </c>
    </row>
    <row r="31" spans="2:9" s="1" customFormat="1" ht="19.2" customHeight="1" x14ac:dyDescent="0.2">
      <c r="B31" s="5" t="s">
        <v>7</v>
      </c>
      <c r="C31" s="6" t="s">
        <v>33</v>
      </c>
      <c r="D31" s="7" t="s">
        <v>13</v>
      </c>
      <c r="E31" s="8"/>
      <c r="F31" s="9"/>
      <c r="G31" s="8">
        <v>160</v>
      </c>
      <c r="H31" s="9">
        <v>100</v>
      </c>
      <c r="I31" s="9">
        <v>160</v>
      </c>
    </row>
    <row r="32" spans="2:9" s="1" customFormat="1" ht="19.2" customHeight="1" x14ac:dyDescent="0.2">
      <c r="B32" s="5" t="s">
        <v>7</v>
      </c>
      <c r="C32" s="6" t="s">
        <v>34</v>
      </c>
      <c r="D32" s="7" t="s">
        <v>17</v>
      </c>
      <c r="E32" s="8">
        <v>50</v>
      </c>
      <c r="F32" s="9">
        <v>100</v>
      </c>
      <c r="G32" s="8"/>
      <c r="H32" s="9"/>
      <c r="I32" s="9">
        <v>50</v>
      </c>
    </row>
    <row r="33" spans="2:9" s="1" customFormat="1" ht="19.2" customHeight="1" x14ac:dyDescent="0.2">
      <c r="B33" s="5" t="s">
        <v>7</v>
      </c>
      <c r="C33" s="6" t="s">
        <v>35</v>
      </c>
      <c r="D33" s="10" t="s">
        <v>17</v>
      </c>
      <c r="E33" s="11">
        <v>20</v>
      </c>
      <c r="F33" s="12">
        <v>100</v>
      </c>
      <c r="G33" s="11"/>
      <c r="H33" s="12"/>
      <c r="I33" s="12">
        <v>20</v>
      </c>
    </row>
    <row r="34" spans="2:9" s="1" customFormat="1" ht="19.2" customHeight="1" x14ac:dyDescent="0.2">
      <c r="B34" s="5" t="s">
        <v>7</v>
      </c>
      <c r="C34" s="6" t="s">
        <v>36</v>
      </c>
      <c r="D34" s="10" t="s">
        <v>37</v>
      </c>
      <c r="E34" s="11"/>
      <c r="F34" s="12"/>
      <c r="G34" s="11">
        <v>110</v>
      </c>
      <c r="H34" s="12">
        <v>100</v>
      </c>
      <c r="I34" s="12">
        <v>110</v>
      </c>
    </row>
    <row r="35" spans="2:9" s="1" customFormat="1" ht="19.2" customHeight="1" x14ac:dyDescent="0.2">
      <c r="B35" s="5" t="s">
        <v>7</v>
      </c>
      <c r="C35" s="6" t="s">
        <v>38</v>
      </c>
      <c r="D35" s="10" t="s">
        <v>17</v>
      </c>
      <c r="E35" s="11"/>
      <c r="F35" s="12"/>
      <c r="G35" s="11">
        <v>257</v>
      </c>
      <c r="H35" s="12">
        <v>100</v>
      </c>
      <c r="I35" s="12">
        <v>257</v>
      </c>
    </row>
    <row r="36" spans="2:9" s="1" customFormat="1" ht="19.2" customHeight="1" x14ac:dyDescent="0.2">
      <c r="B36" s="5" t="s">
        <v>7</v>
      </c>
      <c r="C36" s="6" t="s">
        <v>39</v>
      </c>
      <c r="D36" s="7" t="s">
        <v>17</v>
      </c>
      <c r="E36" s="8"/>
      <c r="F36" s="9"/>
      <c r="G36" s="8">
        <v>35</v>
      </c>
      <c r="H36" s="9">
        <v>100</v>
      </c>
      <c r="I36" s="9">
        <v>35</v>
      </c>
    </row>
    <row r="37" spans="2:9" s="1" customFormat="1" ht="19.2" customHeight="1" x14ac:dyDescent="0.2">
      <c r="B37" s="5" t="s">
        <v>7</v>
      </c>
      <c r="C37" s="6" t="s">
        <v>40</v>
      </c>
      <c r="D37" s="7" t="s">
        <v>13</v>
      </c>
      <c r="E37" s="8"/>
      <c r="F37" s="9"/>
      <c r="G37" s="8">
        <v>130</v>
      </c>
      <c r="H37" s="9">
        <v>100</v>
      </c>
      <c r="I37" s="9">
        <v>130</v>
      </c>
    </row>
    <row r="38" spans="2:9" s="1" customFormat="1" ht="19.2" customHeight="1" x14ac:dyDescent="0.2">
      <c r="B38" s="5" t="s">
        <v>7</v>
      </c>
      <c r="C38" s="6" t="s">
        <v>41</v>
      </c>
      <c r="D38" s="10" t="s">
        <v>13</v>
      </c>
      <c r="E38" s="11"/>
      <c r="F38" s="12"/>
      <c r="G38" s="11">
        <v>50</v>
      </c>
      <c r="H38" s="12">
        <v>100</v>
      </c>
      <c r="I38" s="12">
        <v>50</v>
      </c>
    </row>
    <row r="39" spans="2:9" s="1" customFormat="1" ht="19.2" customHeight="1" x14ac:dyDescent="0.2">
      <c r="B39" s="13"/>
      <c r="C39" s="14"/>
      <c r="D39" s="15" t="s">
        <v>42</v>
      </c>
      <c r="E39" s="16">
        <f>E33+E32+E27+E24+E23+E22+E21+E20+E19+E18+E17+E16</f>
        <v>2593</v>
      </c>
      <c r="F39" s="17">
        <v>37</v>
      </c>
      <c r="G39" s="16">
        <f>G38+G37+G36+G35+G34+G31+G30+G29+G28+G27+G26+G25+G24+G23+G22+G21+G20+G19+G18+G17+G16+G15+G14+G13+G12+G11+G10+G9</f>
        <v>4492</v>
      </c>
      <c r="H39" s="17">
        <v>63</v>
      </c>
      <c r="I39" s="17">
        <f>G39+E39</f>
        <v>7085</v>
      </c>
    </row>
    <row r="40" spans="2:9" s="1" customFormat="1" ht="10.65" customHeight="1" x14ac:dyDescent="0.2"/>
  </sheetData>
  <autoFilter ref="B8:I39"/>
  <mergeCells count="1">
    <mergeCell ref="B3:I3"/>
  </mergeCells>
  <pageMargins left="0.7" right="0.7" top="0.75" bottom="0.75" header="0.3" footer="0.3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F13" sqref="F13"/>
    </sheetView>
  </sheetViews>
  <sheetFormatPr defaultRowHeight="13.2" x14ac:dyDescent="0.25"/>
  <cols>
    <col min="1" max="1" width="5.6640625" customWidth="1"/>
    <col min="2" max="3" width="14.6640625" customWidth="1"/>
    <col min="4" max="4" width="11.6640625" customWidth="1"/>
    <col min="5" max="5" width="4.33203125" customWidth="1"/>
    <col min="6" max="6" width="11.44140625" customWidth="1"/>
    <col min="7" max="7" width="4.33203125" customWidth="1"/>
    <col min="8" max="8" width="11.6640625" customWidth="1"/>
    <col min="9" max="9" width="4.6640625" customWidth="1"/>
  </cols>
  <sheetData>
    <row r="1" spans="1:9" x14ac:dyDescent="0.25">
      <c r="A1" s="1" t="s">
        <v>47</v>
      </c>
    </row>
    <row r="2" spans="1:9" x14ac:dyDescent="0.25">
      <c r="A2" s="1"/>
    </row>
    <row r="3" spans="1:9" x14ac:dyDescent="0.25">
      <c r="A3" s="1"/>
      <c r="B3" s="20" t="s">
        <v>45</v>
      </c>
      <c r="C3" s="20"/>
      <c r="D3" s="20"/>
      <c r="E3" s="20"/>
      <c r="F3" s="20"/>
      <c r="G3" s="20"/>
      <c r="H3" s="20"/>
      <c r="I3" s="19"/>
    </row>
    <row r="4" spans="1:9" x14ac:dyDescent="0.25">
      <c r="A4" s="1"/>
    </row>
    <row r="5" spans="1:9" x14ac:dyDescent="0.25">
      <c r="A5" s="1"/>
      <c r="B5" t="s">
        <v>46</v>
      </c>
    </row>
    <row r="6" spans="1:9" x14ac:dyDescent="0.25">
      <c r="A6" s="1"/>
      <c r="B6" t="s">
        <v>48</v>
      </c>
    </row>
    <row r="7" spans="1:9" s="1" customFormat="1" ht="11.4" x14ac:dyDescent="0.2"/>
    <row r="8" spans="1:9" s="1" customFormat="1" ht="43.2" customHeight="1" x14ac:dyDescent="0.2">
      <c r="B8" s="3" t="s">
        <v>43</v>
      </c>
      <c r="C8" s="2" t="s">
        <v>0</v>
      </c>
      <c r="D8" s="3" t="s">
        <v>3</v>
      </c>
      <c r="E8" s="3" t="s">
        <v>4</v>
      </c>
      <c r="F8" s="2" t="s">
        <v>5</v>
      </c>
      <c r="G8" s="3" t="s">
        <v>4</v>
      </c>
      <c r="H8" s="4" t="s">
        <v>6</v>
      </c>
    </row>
    <row r="9" spans="1:9" s="1" customFormat="1" ht="19.2" customHeight="1" x14ac:dyDescent="0.2">
      <c r="B9" s="5" t="s">
        <v>44</v>
      </c>
      <c r="C9" s="5" t="s">
        <v>7</v>
      </c>
      <c r="D9" s="8">
        <v>2593</v>
      </c>
      <c r="E9" s="9">
        <v>37</v>
      </c>
      <c r="F9" s="8">
        <v>4492</v>
      </c>
      <c r="G9" s="9">
        <v>63</v>
      </c>
      <c r="H9" s="9">
        <f>F9+D9</f>
        <v>7085</v>
      </c>
    </row>
    <row r="10" spans="1:9" s="1" customFormat="1" ht="19.2" customHeight="1" x14ac:dyDescent="0.2">
      <c r="B10" s="13"/>
      <c r="C10" s="13"/>
      <c r="D10" s="16">
        <v>2593</v>
      </c>
      <c r="E10" s="17">
        <v>37</v>
      </c>
      <c r="F10" s="16">
        <v>4492</v>
      </c>
      <c r="G10" s="17">
        <v>63</v>
      </c>
      <c r="H10" s="17">
        <f>F10+D10</f>
        <v>7085</v>
      </c>
    </row>
    <row r="11" spans="1:9" s="1" customFormat="1" ht="59.7" customHeight="1" x14ac:dyDescent="0.2"/>
  </sheetData>
  <mergeCells count="1">
    <mergeCell ref="B3:H3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2.3.6.</vt:lpstr>
      <vt:lpstr>Zał. 2.3.6. (wg pakietów)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Damian Grobelny</cp:lastModifiedBy>
  <dcterms:created xsi:type="dcterms:W3CDTF">2022-10-12T07:15:30Z</dcterms:created>
  <dcterms:modified xsi:type="dcterms:W3CDTF">2023-09-07T12:30:57Z</dcterms:modified>
</cp:coreProperties>
</file>