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mprzezdziecka\Desktop\dokumenty\decyzja SON budżet 2016- 2019\2020\"/>
    </mc:Choice>
  </mc:AlternateContent>
  <xr:revisionPtr revIDLastSave="0" documentId="13_ncr:1_{01D44EFE-3008-4D15-A13D-76024C8B1F8E}" xr6:coauthVersionLast="36" xr6:coauthVersionMax="36" xr10:uidLastSave="{00000000-0000-0000-0000-000000000000}"/>
  <bookViews>
    <workbookView xWindow="0" yWindow="0" windowWidth="23040" windowHeight="10650" firstSheet="16" activeTab="18" xr2:uid="{00000000-000D-0000-FFFF-FFFF00000000}"/>
  </bookViews>
  <sheets>
    <sheet name="Oferta" sheetId="1" r:id="rId1"/>
    <sheet name="zał. 1 zest. zbiorcze kosztów" sheetId="3" r:id="rId2"/>
    <sheet name="zał. 2 harmonogram działań" sheetId="4" r:id="rId3"/>
    <sheet name="zał. 3 koszty posrednie" sheetId="5" r:id="rId4"/>
    <sheet name="zał. 7 wykaz sprzętu" sheetId="6" r:id="rId5"/>
    <sheet name="zał. 9 koszty pośrednie_wynagr" sheetId="7" r:id="rId6"/>
    <sheet name="zał. 10 wykaz szkol. zawodników" sheetId="8" r:id="rId7"/>
    <sheet name="zał. 11 wykaz kadry trenerskiej" sheetId="9" r:id="rId8"/>
    <sheet name="zał. 15 harmonogram zaliczek" sheetId="10" r:id="rId9"/>
    <sheet name="zał. 17 stypendia sportowe" sheetId="11" r:id="rId10"/>
    <sheet name="zał. 18 oświadczenie dane osob" sheetId="20" r:id="rId11"/>
    <sheet name="zał.21 plan po zm. zest. zbior" sheetId="12" r:id="rId12"/>
    <sheet name="zał. 22 plan po zm. harmonogram" sheetId="13" r:id="rId13"/>
    <sheet name="zał. 23 plan po zm. koszty pośr" sheetId="14" r:id="rId14"/>
    <sheet name="zał.24 plan po zm. wykaz sprzęt" sheetId="15" r:id="rId15"/>
    <sheet name="zał.26 plan po zm. wynagr. poś " sheetId="16" r:id="rId16"/>
    <sheet name="zał. 27 plan po zm. stypendia" sheetId="17" r:id="rId17"/>
    <sheet name="zał. 28 wykaz faktur" sheetId="18" r:id="rId18"/>
    <sheet name="zał. 29 sprawozdanie" sheetId="19" r:id="rId19"/>
  </sheets>
  <externalReferences>
    <externalReference r:id="rId20"/>
    <externalReference r:id="rId21"/>
    <externalReference r:id="rId22"/>
  </externalReferences>
  <definedNames>
    <definedName name="_xlnm._FilterDatabase" localSheetId="6" hidden="1">'zał. 10 wykaz szkol. zawodników'!$A$6:$P$29</definedName>
    <definedName name="aaa">#REF!</definedName>
    <definedName name="Adres_szkoły_ośrodka">#REF!</definedName>
    <definedName name="Adres_szkoły_ośrodka1">#REF!</definedName>
    <definedName name="Adres_szkoły_ośrodka2">#REF!</definedName>
    <definedName name="bbb">#REF!</definedName>
    <definedName name="bp">[1]Wniosek!#REF!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[2]Wniosek!#REF!</definedName>
    <definedName name="kto_BP">[2]Wniosek!#REF!</definedName>
    <definedName name="kto_FRKF">[2]Wniosek!#REF!</definedName>
    <definedName name="kto_sponsor">[2]Wniosek!#REF!</definedName>
    <definedName name="kwota_BP">[2]Wniosek!#REF!</definedName>
    <definedName name="kwota_BP_2011_sw" localSheetId="1">[3]Arkusz18!$C$31</definedName>
    <definedName name="kwota_BP_2011_sw" localSheetId="6">[3]Arkusz18!$C$31</definedName>
    <definedName name="kwota_BP_2011_sw" localSheetId="7">[3]Arkusz18!$C$31</definedName>
    <definedName name="kwota_BP_2011_sw" localSheetId="8">[3]Arkusz18!$C$31</definedName>
    <definedName name="kwota_BP_2011_sw" localSheetId="9">[3]Arkusz18!$C$31</definedName>
    <definedName name="kwota_BP_2011_sw" localSheetId="2">[3]Arkusz18!$C$31</definedName>
    <definedName name="kwota_BP_2011_sw" localSheetId="12">[3]Arkusz18!$C$31</definedName>
    <definedName name="kwota_BP_2011_sw" localSheetId="13">[3]Arkusz18!$C$31</definedName>
    <definedName name="kwota_BP_2011_sw" localSheetId="16">[3]Arkusz18!$C$31</definedName>
    <definedName name="kwota_BP_2011_sw" localSheetId="17">[3]Arkusz18!$C$31</definedName>
    <definedName name="kwota_BP_2011_sw" localSheetId="18">[3]Arkusz18!$C$31</definedName>
    <definedName name="kwota_BP_2011_sw" localSheetId="3">[3]Arkusz18!$C$31</definedName>
    <definedName name="kwota_BP_2011_sw" localSheetId="4">[3]Arkusz18!$C$31</definedName>
    <definedName name="kwota_BP_2011_sw" localSheetId="5">[3]Arkusz18!$C$31</definedName>
    <definedName name="kwota_BP_2011_sw" localSheetId="11">[3]Arkusz18!$C$31</definedName>
    <definedName name="kwota_BP_2011_sw" localSheetId="14">[3]Arkusz18!$C$31</definedName>
    <definedName name="kwota_BP_2011_sw" localSheetId="15">[3]Arkusz18!$C$31</definedName>
    <definedName name="kwota_BP_2011_sw">Oferta!$C$31</definedName>
    <definedName name="kwota_BP_2012_sw" localSheetId="1">[3]Arkusz18!$C$30</definedName>
    <definedName name="kwota_BP_2012_sw" localSheetId="6">[3]Arkusz18!$C$30</definedName>
    <definedName name="kwota_BP_2012_sw" localSheetId="7">[3]Arkusz18!$C$30</definedName>
    <definedName name="kwota_BP_2012_sw" localSheetId="8">[3]Arkusz18!$C$30</definedName>
    <definedName name="kwota_BP_2012_sw" localSheetId="9">[3]Arkusz18!$C$30</definedName>
    <definedName name="kwota_BP_2012_sw" localSheetId="2">[3]Arkusz18!$C$30</definedName>
    <definedName name="kwota_BP_2012_sw" localSheetId="12">[3]Arkusz18!$C$30</definedName>
    <definedName name="kwota_BP_2012_sw" localSheetId="13">[3]Arkusz18!$C$30</definedName>
    <definedName name="kwota_BP_2012_sw" localSheetId="16">[3]Arkusz18!$C$30</definedName>
    <definedName name="kwota_BP_2012_sw" localSheetId="17">[3]Arkusz18!$C$30</definedName>
    <definedName name="kwota_BP_2012_sw" localSheetId="18">[3]Arkusz18!$C$30</definedName>
    <definedName name="kwota_BP_2012_sw" localSheetId="3">[3]Arkusz18!$C$30</definedName>
    <definedName name="kwota_BP_2012_sw" localSheetId="4">[3]Arkusz18!$C$30</definedName>
    <definedName name="kwota_BP_2012_sw" localSheetId="5">[3]Arkusz18!$C$30</definedName>
    <definedName name="kwota_BP_2012_sw" localSheetId="11">[3]Arkusz18!$C$30</definedName>
    <definedName name="kwota_BP_2012_sw" localSheetId="14">[3]Arkusz18!$C$30</definedName>
    <definedName name="kwota_BP_2012_sw" localSheetId="15">[3]Arkusz18!$C$30</definedName>
    <definedName name="kwota_BP_2012_sw">Oferta!$C$30</definedName>
    <definedName name="kwota_FRKF_2011_dz_m">#REF!</definedName>
    <definedName name="kwota_FRKF_2012_son">#REF!</definedName>
    <definedName name="kwota_innych">[2]Wniosek!#REF!</definedName>
    <definedName name="kwota_sponsorów">[2]Wniosek!#REF!</definedName>
    <definedName name="kwota_wniosku">[2]Wniosek!#REF!</definedName>
    <definedName name="liczba_innych" localSheetId="1">[3]Arkusz18!$B$106</definedName>
    <definedName name="liczba_innych" localSheetId="6">[3]Arkusz18!$B$106</definedName>
    <definedName name="liczba_innych" localSheetId="7">[3]Arkusz18!$B$106</definedName>
    <definedName name="liczba_innych" localSheetId="8">[3]Arkusz18!$B$106</definedName>
    <definedName name="liczba_innych" localSheetId="9">[3]Arkusz18!$B$106</definedName>
    <definedName name="liczba_innych" localSheetId="2">[3]Arkusz18!$B$106</definedName>
    <definedName name="liczba_innych" localSheetId="12">[3]Arkusz18!$B$106</definedName>
    <definedName name="liczba_innych" localSheetId="13">[3]Arkusz18!$B$106</definedName>
    <definedName name="liczba_innych" localSheetId="16">[3]Arkusz18!$B$106</definedName>
    <definedName name="liczba_innych" localSheetId="17">[3]Arkusz18!$B$106</definedName>
    <definedName name="liczba_innych" localSheetId="18">[3]Arkusz18!$B$106</definedName>
    <definedName name="liczba_innych" localSheetId="3">[3]Arkusz18!$B$106</definedName>
    <definedName name="liczba_innych" localSheetId="4">[3]Arkusz18!$B$106</definedName>
    <definedName name="liczba_innych" localSheetId="5">[3]Arkusz18!$B$106</definedName>
    <definedName name="liczba_innych" localSheetId="11">[3]Arkusz18!$B$106</definedName>
    <definedName name="liczba_innych" localSheetId="14">[3]Arkusz18!$B$106</definedName>
    <definedName name="liczba_innych" localSheetId="15">[3]Arkusz18!$B$106</definedName>
    <definedName name="liczba_innych">Oferta!$B$106</definedName>
    <definedName name="liczba_instruktorów" localSheetId="1">[3]Arkusz18!$D$104</definedName>
    <definedName name="liczba_instruktorów" localSheetId="6">[3]Arkusz18!$D$104</definedName>
    <definedName name="liczba_instruktorów" localSheetId="7">[3]Arkusz18!$D$104</definedName>
    <definedName name="liczba_instruktorów" localSheetId="8">[3]Arkusz18!$D$104</definedName>
    <definedName name="liczba_instruktorów" localSheetId="9">[3]Arkusz18!$D$104</definedName>
    <definedName name="liczba_instruktorów" localSheetId="2">[3]Arkusz18!$D$104</definedName>
    <definedName name="liczba_instruktorów" localSheetId="12">[3]Arkusz18!$D$104</definedName>
    <definedName name="liczba_instruktorów" localSheetId="13">[3]Arkusz18!$D$104</definedName>
    <definedName name="liczba_instruktorów" localSheetId="16">[3]Arkusz18!$D$104</definedName>
    <definedName name="liczba_instruktorów" localSheetId="17">[3]Arkusz18!$D$104</definedName>
    <definedName name="liczba_instruktorów" localSheetId="18">[3]Arkusz18!$D$104</definedName>
    <definedName name="liczba_instruktorów" localSheetId="3">[3]Arkusz18!$D$104</definedName>
    <definedName name="liczba_instruktorów" localSheetId="4">[3]Arkusz18!$D$104</definedName>
    <definedName name="liczba_instruktorów" localSheetId="5">[3]Arkusz18!$D$104</definedName>
    <definedName name="liczba_instruktorów" localSheetId="11">[3]Arkusz18!$D$104</definedName>
    <definedName name="liczba_instruktorów" localSheetId="14">[3]Arkusz18!$D$104</definedName>
    <definedName name="liczba_instruktorów" localSheetId="15">[3]Arkusz18!$D$104</definedName>
    <definedName name="liczba_instruktorów">Oferta!$D$103</definedName>
    <definedName name="liczba_trenerów" localSheetId="1">[3]Arkusz18!$B$105</definedName>
    <definedName name="liczba_trenerów" localSheetId="6">[3]Arkusz18!$B$105</definedName>
    <definedName name="liczba_trenerów" localSheetId="7">[3]Arkusz18!$B$105</definedName>
    <definedName name="liczba_trenerów" localSheetId="8">[3]Arkusz18!$B$105</definedName>
    <definedName name="liczba_trenerów" localSheetId="9">[3]Arkusz18!$B$105</definedName>
    <definedName name="liczba_trenerów" localSheetId="2">[3]Arkusz18!$B$105</definedName>
    <definedName name="liczba_trenerów" localSheetId="12">[3]Arkusz18!$B$105</definedName>
    <definedName name="liczba_trenerów" localSheetId="13">[3]Arkusz18!$B$105</definedName>
    <definedName name="liczba_trenerów" localSheetId="16">[3]Arkusz18!$B$105</definedName>
    <definedName name="liczba_trenerów" localSheetId="17">[3]Arkusz18!$B$105</definedName>
    <definedName name="liczba_trenerów" localSheetId="18">[3]Arkusz18!$B$105</definedName>
    <definedName name="liczba_trenerów" localSheetId="3">[3]Arkusz18!$B$105</definedName>
    <definedName name="liczba_trenerów" localSheetId="4">[3]Arkusz18!$B$105</definedName>
    <definedName name="liczba_trenerów" localSheetId="5">[3]Arkusz18!$B$105</definedName>
    <definedName name="liczba_trenerów" localSheetId="11">[3]Arkusz18!$B$105</definedName>
    <definedName name="liczba_trenerów" localSheetId="14">[3]Arkusz18!$B$105</definedName>
    <definedName name="liczba_trenerów" localSheetId="15">[3]Arkusz18!$B$105</definedName>
    <definedName name="liczba_trenerów">Oferta!$B$104</definedName>
    <definedName name="liczba_wolontariuszy" localSheetId="1">[3]Arkusz18!$D$105</definedName>
    <definedName name="liczba_wolontariuszy" localSheetId="6">[3]Arkusz18!$D$105</definedName>
    <definedName name="liczba_wolontariuszy" localSheetId="7">[3]Arkusz18!$D$105</definedName>
    <definedName name="liczba_wolontariuszy" localSheetId="8">[3]Arkusz18!$D$105</definedName>
    <definedName name="liczba_wolontariuszy" localSheetId="9">[3]Arkusz18!$D$105</definedName>
    <definedName name="liczba_wolontariuszy" localSheetId="2">[3]Arkusz18!$D$105</definedName>
    <definedName name="liczba_wolontariuszy" localSheetId="12">[3]Arkusz18!$D$105</definedName>
    <definedName name="liczba_wolontariuszy" localSheetId="13">[3]Arkusz18!$D$105</definedName>
    <definedName name="liczba_wolontariuszy" localSheetId="16">[3]Arkusz18!$D$105</definedName>
    <definedName name="liczba_wolontariuszy" localSheetId="17">[3]Arkusz18!$D$105</definedName>
    <definedName name="liczba_wolontariuszy" localSheetId="18">[3]Arkusz18!$D$105</definedName>
    <definedName name="liczba_wolontariuszy" localSheetId="3">[3]Arkusz18!$D$105</definedName>
    <definedName name="liczba_wolontariuszy" localSheetId="4">[3]Arkusz18!$D$105</definedName>
    <definedName name="liczba_wolontariuszy" localSheetId="5">[3]Arkusz18!$D$105</definedName>
    <definedName name="liczba_wolontariuszy" localSheetId="11">[3]Arkusz18!$D$105</definedName>
    <definedName name="liczba_wolontariuszy" localSheetId="14">[3]Arkusz18!$D$105</definedName>
    <definedName name="liczba_wolontariuszy" localSheetId="15">[3]Arkusz18!$D$105</definedName>
    <definedName name="liczba_wolontariuszy">Oferta!$D$104</definedName>
    <definedName name="liczba_zawodników" localSheetId="1">[3]Arkusz18!$B$104</definedName>
    <definedName name="liczba_zawodników" localSheetId="6">[3]Arkusz18!$B$104</definedName>
    <definedName name="liczba_zawodników" localSheetId="7">[3]Arkusz18!$B$104</definedName>
    <definedName name="liczba_zawodników" localSheetId="8">[3]Arkusz18!$B$104</definedName>
    <definedName name="liczba_zawodników" localSheetId="9">[3]Arkusz18!$B$104</definedName>
    <definedName name="liczba_zawodników" localSheetId="2">[3]Arkusz18!$B$104</definedName>
    <definedName name="liczba_zawodników" localSheetId="12">[3]Arkusz18!$B$104</definedName>
    <definedName name="liczba_zawodników" localSheetId="13">[3]Arkusz18!$B$104</definedName>
    <definedName name="liczba_zawodników" localSheetId="16">[3]Arkusz18!$B$104</definedName>
    <definedName name="liczba_zawodników" localSheetId="17">[3]Arkusz18!$B$104</definedName>
    <definedName name="liczba_zawodników" localSheetId="18">[3]Arkusz18!$B$104</definedName>
    <definedName name="liczba_zawodników" localSheetId="3">[3]Arkusz18!$B$104</definedName>
    <definedName name="liczba_zawodników" localSheetId="4">[3]Arkusz18!$B$104</definedName>
    <definedName name="liczba_zawodników" localSheetId="5">[3]Arkusz18!$B$104</definedName>
    <definedName name="liczba_zawodników" localSheetId="11">[3]Arkusz18!$B$104</definedName>
    <definedName name="liczba_zawodników" localSheetId="14">[3]Arkusz18!$B$104</definedName>
    <definedName name="liczba_zawodników" localSheetId="15">[3]Arkusz18!$B$104</definedName>
    <definedName name="liczba_zawodników">Oferta!$B$103</definedName>
    <definedName name="mejcowość_zadania">[2]Wniosek!#REF!</definedName>
    <definedName name="miejscowość">#REF!</definedName>
    <definedName name="Miejscowość_złożenia">#REF!</definedName>
    <definedName name="Nazwa_organizacji">#REF!</definedName>
    <definedName name="Nazwa_rachunku_FRKF">[2]Wniosek!#REF!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[2]Wniosek!#REF!</definedName>
    <definedName name="Numer_wniosku">#REF!</definedName>
    <definedName name="Numer_wpływu">#REF!</definedName>
    <definedName name="_xlnm.Print_Area" localSheetId="1">'zał. 1 zest. zbiorcze kosztów'!$A$1:$F$41</definedName>
    <definedName name="_xlnm.Print_Area" localSheetId="6">'zał. 10 wykaz szkol. zawodników'!$A$1:$P$41</definedName>
    <definedName name="_xlnm.Print_Area" localSheetId="7">'zał. 11 wykaz kadry trenerskiej'!$A$1:$H$38</definedName>
    <definedName name="_xlnm.Print_Area" localSheetId="8">'zał. 15 harmonogram zaliczek'!$A$1:$E$33</definedName>
    <definedName name="_xlnm.Print_Area" localSheetId="9">'zał. 17 stypendia sportowe'!$A$1:$H$28</definedName>
    <definedName name="_xlnm.Print_Area" localSheetId="13">'zał. 23 plan po zm. koszty pośr'!$A$1:$E$37</definedName>
    <definedName name="_xlnm.Print_Area" localSheetId="16">'zał. 27 plan po zm. stypendia'!$A$1:$J$28</definedName>
    <definedName name="_xlnm.Print_Area" localSheetId="18">'zał. 29 sprawozdanie'!$A$1:$H$130</definedName>
    <definedName name="_xlnm.Print_Area" localSheetId="3">'zał. 3 koszty posrednie'!$A$1:$E$38</definedName>
    <definedName name="_xlnm.Print_Area" localSheetId="4">'zał. 7 wykaz sprzętu'!$A$1:$F$45</definedName>
    <definedName name="_xlnm.Print_Area" localSheetId="11">'zał.21 plan po zm. zest. zbior'!$A$1:$J$41</definedName>
    <definedName name="_xlnm.Print_Area" localSheetId="14">'zał.24 plan po zm. wykaz sprzęt'!$A$1:$I$38</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oświadczenie">#REF!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_xlnm.Print_Titles" localSheetId="2">'zał. 2 harmonogram działań'!$9:$10</definedName>
    <definedName name="_xlnm.Print_Titles" localSheetId="12">'zał. 22 plan po zm. harmonogram'!$1:$12</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[2]Wniosek!#REF!</definedName>
    <definedName name="Wydatki_dochody_razem">#REF!</definedName>
    <definedName name="Wydatki_środki_razem">#REF!</definedName>
  </definedNames>
  <calcPr calcId="191029"/>
</workbook>
</file>

<file path=xl/calcChain.xml><?xml version="1.0" encoding="utf-8"?>
<calcChain xmlns="http://schemas.openxmlformats.org/spreadsheetml/2006/main">
  <c r="H32" i="12" l="1"/>
  <c r="I32" i="12"/>
  <c r="G32" i="12"/>
  <c r="J20" i="12"/>
  <c r="F20" i="12"/>
  <c r="D106" i="1"/>
  <c r="H12" i="18" l="1"/>
  <c r="H13" i="18"/>
  <c r="H14" i="18"/>
  <c r="H15" i="18"/>
  <c r="H16" i="18"/>
  <c r="H17" i="18"/>
  <c r="H18" i="18"/>
  <c r="H19" i="18"/>
  <c r="H20" i="18"/>
  <c r="H21" i="18"/>
  <c r="H22" i="18"/>
  <c r="H23" i="18"/>
  <c r="H24" i="18"/>
  <c r="H25" i="18"/>
  <c r="H26" i="18"/>
  <c r="H27" i="18"/>
  <c r="H28" i="18"/>
  <c r="H29" i="18"/>
  <c r="H30" i="18"/>
  <c r="H31" i="18"/>
  <c r="H32" i="18"/>
  <c r="F33" i="18"/>
  <c r="G33" i="18"/>
  <c r="H11" i="17"/>
  <c r="I11" i="17" s="1"/>
  <c r="H12" i="17"/>
  <c r="I12" i="17" s="1"/>
  <c r="J12" i="17"/>
  <c r="H13" i="17"/>
  <c r="I13" i="17" s="1"/>
  <c r="J13" i="17"/>
  <c r="H14" i="17"/>
  <c r="I14" i="17" s="1"/>
  <c r="J14" i="17"/>
  <c r="H15" i="17"/>
  <c r="I15" i="17" s="1"/>
  <c r="J15" i="17"/>
  <c r="H16" i="17"/>
  <c r="I16" i="17" s="1"/>
  <c r="H17" i="17"/>
  <c r="I17" i="17" s="1"/>
  <c r="J17" i="17"/>
  <c r="H18" i="17"/>
  <c r="I18" i="17"/>
  <c r="J18" i="17"/>
  <c r="H19" i="17"/>
  <c r="I19" i="17" s="1"/>
  <c r="J19" i="17"/>
  <c r="H20" i="17"/>
  <c r="I20" i="17"/>
  <c r="J20" i="17"/>
  <c r="H21" i="17"/>
  <c r="I21" i="17" s="1"/>
  <c r="H22" i="17"/>
  <c r="I22" i="17" s="1"/>
  <c r="F23" i="17"/>
  <c r="G23" i="17"/>
  <c r="H23" i="17"/>
  <c r="I11" i="16"/>
  <c r="J11" i="16" s="1"/>
  <c r="I12" i="16"/>
  <c r="J12" i="16"/>
  <c r="K12" i="16"/>
  <c r="I13" i="16"/>
  <c r="J13" i="16" s="1"/>
  <c r="K13" i="16"/>
  <c r="I14" i="16"/>
  <c r="J14" i="16"/>
  <c r="K14" i="16"/>
  <c r="I15" i="16"/>
  <c r="J15" i="16" s="1"/>
  <c r="G16" i="16"/>
  <c r="H16" i="16"/>
  <c r="F11" i="15"/>
  <c r="I11" i="15"/>
  <c r="F12" i="15"/>
  <c r="I12" i="15"/>
  <c r="F13" i="15"/>
  <c r="I13" i="15"/>
  <c r="F14" i="15"/>
  <c r="I14" i="15"/>
  <c r="F15" i="15"/>
  <c r="I15" i="15"/>
  <c r="F16" i="15"/>
  <c r="I16" i="15"/>
  <c r="F17" i="15"/>
  <c r="I17" i="15"/>
  <c r="F18" i="15"/>
  <c r="I18" i="15"/>
  <c r="F19" i="15"/>
  <c r="I19" i="15"/>
  <c r="F20" i="15"/>
  <c r="I20" i="15"/>
  <c r="F21" i="15"/>
  <c r="I21" i="15"/>
  <c r="F22" i="15"/>
  <c r="I22" i="15"/>
  <c r="F23" i="15"/>
  <c r="I23" i="15"/>
  <c r="F24" i="15"/>
  <c r="I24" i="15"/>
  <c r="F25" i="15"/>
  <c r="I25" i="15"/>
  <c r="F26" i="15"/>
  <c r="I26" i="15"/>
  <c r="F27" i="15"/>
  <c r="I27" i="15"/>
  <c r="F28" i="15"/>
  <c r="I28" i="15"/>
  <c r="F29" i="15"/>
  <c r="I29" i="15"/>
  <c r="F30" i="15"/>
  <c r="I30" i="15"/>
  <c r="F31" i="15"/>
  <c r="I31" i="15"/>
  <c r="C13" i="14"/>
  <c r="D13" i="14"/>
  <c r="C17" i="14"/>
  <c r="D17" i="14"/>
  <c r="C26" i="14"/>
  <c r="D26" i="14"/>
  <c r="E52" i="13"/>
  <c r="F52" i="13"/>
  <c r="H52" i="13"/>
  <c r="L52" i="13"/>
  <c r="M52" i="13"/>
  <c r="O52" i="13"/>
  <c r="E14" i="12"/>
  <c r="I14" i="12"/>
  <c r="E19" i="12"/>
  <c r="I19" i="12"/>
  <c r="C20" i="12"/>
  <c r="C36" i="12" s="1"/>
  <c r="D20" i="12"/>
  <c r="D36" i="12" s="1"/>
  <c r="E20" i="12"/>
  <c r="G20" i="12"/>
  <c r="H20" i="12"/>
  <c r="I20" i="12"/>
  <c r="J33" i="12"/>
  <c r="J36" i="12" s="1"/>
  <c r="E24" i="12"/>
  <c r="E32" i="12" s="1"/>
  <c r="I24" i="12"/>
  <c r="I25" i="12"/>
  <c r="E30" i="12"/>
  <c r="I30" i="12"/>
  <c r="I33" i="12" s="1"/>
  <c r="E31" i="12"/>
  <c r="I31" i="12"/>
  <c r="C32" i="12"/>
  <c r="D32" i="12"/>
  <c r="G33" i="12"/>
  <c r="H33" i="12"/>
  <c r="J32" i="12"/>
  <c r="D33" i="12"/>
  <c r="F33" i="12"/>
  <c r="E35" i="12"/>
  <c r="I35" i="12"/>
  <c r="F36" i="12"/>
  <c r="G36" i="12"/>
  <c r="H36" i="12"/>
  <c r="G10" i="11"/>
  <c r="H10" i="11" s="1"/>
  <c r="G11" i="11"/>
  <c r="H11" i="11" s="1"/>
  <c r="G12" i="11"/>
  <c r="H12" i="11" s="1"/>
  <c r="G13" i="11"/>
  <c r="H13" i="11" s="1"/>
  <c r="G14" i="11"/>
  <c r="H14" i="11" s="1"/>
  <c r="G15" i="11"/>
  <c r="H15" i="11" s="1"/>
  <c r="G16" i="11"/>
  <c r="H16" i="11" s="1"/>
  <c r="G17" i="11"/>
  <c r="H17" i="11" s="1"/>
  <c r="G18" i="11"/>
  <c r="H18" i="11" s="1"/>
  <c r="G19" i="11"/>
  <c r="H19" i="11" s="1"/>
  <c r="G20" i="11"/>
  <c r="H20" i="11"/>
  <c r="G21" i="11"/>
  <c r="H21" i="11"/>
  <c r="E22" i="11"/>
  <c r="F22" i="11"/>
  <c r="C22" i="10"/>
  <c r="D22" i="10"/>
  <c r="H10" i="7"/>
  <c r="I10" i="7" s="1"/>
  <c r="H11" i="7"/>
  <c r="I11" i="7" s="1"/>
  <c r="H12" i="7"/>
  <c r="I12" i="7" s="1"/>
  <c r="H13" i="7"/>
  <c r="I13" i="7" s="1"/>
  <c r="H14" i="7"/>
  <c r="I14" i="7" s="1"/>
  <c r="F15" i="7"/>
  <c r="G15" i="7"/>
  <c r="F12" i="6"/>
  <c r="F13" i="6"/>
  <c r="F14" i="6"/>
  <c r="F15" i="6"/>
  <c r="F16" i="6"/>
  <c r="F17" i="6"/>
  <c r="F18" i="6"/>
  <c r="F19" i="6"/>
  <c r="F20" i="6"/>
  <c r="F21" i="6"/>
  <c r="F22" i="6"/>
  <c r="F23" i="6"/>
  <c r="F24" i="6"/>
  <c r="F25" i="6"/>
  <c r="F26" i="6"/>
  <c r="F27" i="6"/>
  <c r="F28" i="6"/>
  <c r="F29" i="6"/>
  <c r="F30" i="6"/>
  <c r="F31" i="6"/>
  <c r="F32" i="6"/>
  <c r="F33" i="6"/>
  <c r="F34" i="6"/>
  <c r="F35" i="6"/>
  <c r="F36" i="6"/>
  <c r="D12" i="5"/>
  <c r="D29" i="5" s="1"/>
  <c r="D16" i="5"/>
  <c r="D25" i="5"/>
  <c r="E38" i="4"/>
  <c r="F38" i="4"/>
  <c r="H38" i="4"/>
  <c r="E10" i="3"/>
  <c r="E15" i="3"/>
  <c r="C16" i="3"/>
  <c r="D16" i="3"/>
  <c r="D29" i="3" s="1"/>
  <c r="E16" i="3"/>
  <c r="E32" i="3" s="1"/>
  <c r="F16" i="3"/>
  <c r="F29" i="3" s="1"/>
  <c r="F32" i="3" s="1"/>
  <c r="E20" i="3"/>
  <c r="E26" i="3"/>
  <c r="C28" i="3"/>
  <c r="D28" i="3"/>
  <c r="E28" i="3"/>
  <c r="C29" i="3"/>
  <c r="E31" i="3"/>
  <c r="C32" i="3"/>
  <c r="D32" i="3"/>
  <c r="I36" i="12" l="1"/>
  <c r="E33" i="12"/>
  <c r="E36" i="12"/>
  <c r="C33" i="12"/>
  <c r="K11" i="16"/>
  <c r="J22" i="17"/>
  <c r="H15" i="7"/>
  <c r="I16" i="16"/>
  <c r="E29" i="3"/>
  <c r="D30" i="14"/>
  <c r="K15" i="16"/>
  <c r="J11" i="17"/>
  <c r="J23" i="17" s="1"/>
  <c r="G22" i="11"/>
  <c r="C30" i="14"/>
  <c r="J21" i="17"/>
  <c r="J16" i="17"/>
  <c r="H33" i="18"/>
  <c r="I23" i="17"/>
  <c r="J16" i="16"/>
  <c r="H22" i="11"/>
  <c r="I15" i="7"/>
  <c r="C158" i="1"/>
  <c r="B158" i="1"/>
  <c r="A158" i="1"/>
  <c r="C157" i="1"/>
  <c r="B157" i="1"/>
  <c r="A157" i="1"/>
  <c r="C156" i="1"/>
  <c r="B156" i="1"/>
  <c r="A156" i="1"/>
  <c r="C118" i="1"/>
  <c r="C32" i="1"/>
  <c r="B32" i="1"/>
  <c r="D31" i="1"/>
  <c r="D30" i="1"/>
  <c r="K16" i="16" l="1"/>
  <c r="D111" i="1"/>
  <c r="D113" i="1"/>
  <c r="D115" i="1"/>
  <c r="D117" i="1"/>
  <c r="D112" i="1"/>
  <c r="D114" i="1"/>
  <c r="D116" i="1"/>
  <c r="D110" i="1"/>
  <c r="D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Redel Danuta</author>
  </authors>
  <commentList>
    <comment ref="G9" authorId="0" shapeId="0" xr:uid="{00000000-0006-0000-1100-000001000000}">
      <text>
        <r>
          <rPr>
            <b/>
            <sz val="9"/>
            <color indexed="81"/>
            <rFont val="Tahoma"/>
            <family val="2"/>
            <charset val="238"/>
          </rPr>
          <t>Redel Danuta:</t>
        </r>
        <r>
          <rPr>
            <sz val="9"/>
            <color indexed="81"/>
            <rFont val="Tahoma"/>
            <family val="2"/>
            <charset val="238"/>
          </rPr>
          <t xml:space="preserve">
Rubryki dodano na wniosek DKiN</t>
        </r>
      </text>
    </comment>
  </commentList>
</comments>
</file>

<file path=xl/sharedStrings.xml><?xml version="1.0" encoding="utf-8"?>
<sst xmlns="http://schemas.openxmlformats.org/spreadsheetml/2006/main" count="889" uniqueCount="491">
  <si>
    <t>|Oferent|</t>
  </si>
  <si>
    <t>Data</t>
  </si>
  <si>
    <t>Miejscowość</t>
  </si>
  <si>
    <t>OFERTA</t>
  </si>
  <si>
    <t>o dofinansowanie realizacji zadania publicznego</t>
  </si>
  <si>
    <t>z udziałem środków finansowych z budżetu państwa</t>
  </si>
  <si>
    <r>
      <t xml:space="preserve">I.      </t>
    </r>
    <r>
      <rPr>
        <u/>
        <sz val="14"/>
        <color indexed="8"/>
        <rFont val="Times New Roman"/>
        <family val="1"/>
        <charset val="238"/>
      </rPr>
      <t xml:space="preserve">Podstawa prawna wystąpienia o środki finansowe z Ministerstwa Sportu i Turystyki : </t>
    </r>
  </si>
  <si>
    <r>
      <t xml:space="preserve">II.      </t>
    </r>
    <r>
      <rPr>
        <u/>
        <sz val="14"/>
        <color indexed="8"/>
        <rFont val="Times New Roman"/>
        <family val="1"/>
        <charset val="238"/>
      </rPr>
      <t xml:space="preserve">Szczegółowa nazwa zadania: </t>
    </r>
  </si>
  <si>
    <t>Nazwa zadania publicznego</t>
  </si>
  <si>
    <r>
      <t>III.  </t>
    </r>
    <r>
      <rPr>
        <u/>
        <sz val="14"/>
        <rFont val="Times New Roman"/>
        <family val="1"/>
        <charset val="238"/>
      </rPr>
      <t>Informacje o dofinansowaniu ze środków budżetu państwa oraz ze środków FRKF w ramach programów realizowanych z DSW</t>
    </r>
  </si>
  <si>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</si>
  <si>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</si>
  <si>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</si>
  <si>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</si>
  <si>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</si>
  <si>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</si>
  <si>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</si>
  <si>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</si>
  <si>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</si>
  <si>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</si>
  <si>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Miejscowość:</t>
  </si>
  <si>
    <t>Kod pocztowy:</t>
  </si>
  <si>
    <t>Gmina:</t>
  </si>
  <si>
    <t>Powiat:</t>
  </si>
  <si>
    <t>Województwo:</t>
  </si>
  <si>
    <t>wybierz województwo</t>
  </si>
  <si>
    <t>Ulica:</t>
  </si>
  <si>
    <t>Nr domu:</t>
  </si>
  <si>
    <t>Nr lokalu:</t>
  </si>
  <si>
    <t>Tel:</t>
  </si>
  <si>
    <t>E-mail:</t>
  </si>
  <si>
    <t>Nr KRS</t>
  </si>
  <si>
    <t>Regon:                       </t>
  </si>
  <si>
    <t>Data wystawienia odpisu KRS</t>
  </si>
  <si>
    <t>NIP:   </t>
  </si>
  <si>
    <t>4.    Nazwa banku i nr wydzielonego rachunku bankowego dla realizacji zadania</t>
  </si>
  <si>
    <t>Nazwa Banku</t>
  </si>
  <si>
    <t>Nr rachunku</t>
  </si>
  <si>
    <t>środki z budżetu państwa</t>
  </si>
  <si>
    <t>5.   Osoby uprawnione do nadzoru nad prawidłowością realizacji umowy.</t>
  </si>
  <si>
    <t>6.   Dane kontaktowe osób uprawnionych do nadzoru nad prawidłowością realizacji umowy zgodnie z pkt 5.</t>
  </si>
  <si>
    <r>
      <t>V. </t>
    </r>
    <r>
      <rPr>
        <b/>
        <u/>
        <sz val="14"/>
        <color indexed="8"/>
        <rFont val="Times New Roman"/>
        <family val="1"/>
        <charset val="238"/>
      </rPr>
      <t>Zakres zadania i jego charakterystyka.</t>
    </r>
  </si>
  <si>
    <t>rodzaj licencji*</t>
  </si>
  <si>
    <t>klubowe</t>
  </si>
  <si>
    <t>zawodnicze</t>
  </si>
  <si>
    <t>zawodnicy - seniorzy</t>
  </si>
  <si>
    <t>trenerskie</t>
  </si>
  <si>
    <t>sędziowskie</t>
  </si>
  <si>
    <t>Termin rozpoczęcia:</t>
  </si>
  <si>
    <t>Termin zakończenia:</t>
  </si>
  <si>
    <t>Sport:</t>
  </si>
  <si>
    <t>Miejsce</t>
  </si>
  <si>
    <t>Liczba zawodników</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</si>
  <si>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</si>
  <si>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</si>
  <si>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</si>
  <si>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</si>
  <si>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</si>
  <si>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</si>
  <si>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</si>
  <si>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</si>
  <si>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</si>
  <si>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</si>
  <si>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</si>
  <si>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</si>
  <si>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</si>
  <si>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</si>
  <si>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</si>
  <si>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</si>
  <si>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</si>
  <si>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h)  środki budżetu państwa - MSiT</t>
  </si>
  <si>
    <t>DSW MSiT</t>
  </si>
  <si>
    <t>Całkowity przewidywany koszt realizacji zadania (PLN):</t>
  </si>
  <si>
    <t>VI. Inne informacje – ważne zdaniem Oferenta dla wykazania celowości zadania:</t>
  </si>
  <si>
    <t>VII. Oświadczam(-my), że:</t>
  </si>
  <si>
    <t>Osoby uprawnione do reprezentowania Oferenta, składania oświadczeń woli i zaciągania w jego imieniu zobowiązań finansowych  /zgodnie z pkt IV.2./</t>
  </si>
  <si>
    <t>Imię</t>
  </si>
  <si>
    <t>Stanowisko</t>
  </si>
  <si>
    <r>
      <t>Uwaga!</t>
    </r>
    <r>
      <rPr>
        <i/>
        <sz val="11"/>
        <color indexed="8"/>
        <rFont val="Times New Roman"/>
        <family val="1"/>
        <charset val="238"/>
      </rPr>
      <t xml:space="preserve"> W przypadku podania nieprawdziwych informacji nt. środków przyznanych przez inne instytucje, Ministerstwo Sportu i Turystyki zastrzega sobie prawo do żądania zwrotu przyznanych środków.</t>
    </r>
  </si>
  <si>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</si>
  <si>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1.   Szczegółowy zakres rzeczowy zadania publicznego:</t>
  </si>
  <si>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</si>
  <si>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1. Wszystkie podane w ofercie informacje są zgodne z aktualnym stanem prawnym i faktycznym.</t>
  </si>
  <si>
    <t>Osoba uprawniona</t>
  </si>
  <si>
    <t>Koszty pośrednie niezbędne do obsługi zadania</t>
  </si>
  <si>
    <t>17.</t>
  </si>
  <si>
    <t>III. Koszty obsługi szkolenia</t>
  </si>
  <si>
    <t>16.</t>
  </si>
  <si>
    <t>Ubezpieczenia zawodników</t>
  </si>
  <si>
    <t>15.</t>
  </si>
  <si>
    <t>Działalność gospodarcza (kontrakt, usługi)</t>
  </si>
  <si>
    <t>14.</t>
  </si>
  <si>
    <t>Bezosobowy fundusz płac /poza akcjami szkoleniowymi/</t>
  </si>
  <si>
    <t>13.</t>
  </si>
  <si>
    <t>Osobowy fundusz płac</t>
  </si>
  <si>
    <t>12.</t>
  </si>
  <si>
    <t>Składki do organizacji międzynarodowych</t>
  </si>
  <si>
    <t>11.</t>
  </si>
  <si>
    <t>Badania diagnostyczne/monitoring</t>
  </si>
  <si>
    <t>10.</t>
  </si>
  <si>
    <t>Zakup i obsługa sprzętu sportowego, specjalistycznego</t>
  </si>
  <si>
    <t>9.</t>
  </si>
  <si>
    <t xml:space="preserve">Suplementy diety, odżywki itp. </t>
  </si>
  <si>
    <t>8.</t>
  </si>
  <si>
    <t>Doszkalanie kadry szkoleniowej</t>
  </si>
  <si>
    <t>7.</t>
  </si>
  <si>
    <t xml:space="preserve"> </t>
  </si>
  <si>
    <t>II. Koszty wspomagania szkolenia</t>
  </si>
  <si>
    <t>Razem (poz. 1-6)</t>
  </si>
  <si>
    <t>Stypendia sportowe</t>
  </si>
  <si>
    <t>6.</t>
  </si>
  <si>
    <t>Zawody mistrzowskie (ME i MŚ)</t>
  </si>
  <si>
    <t>5.</t>
  </si>
  <si>
    <t>Zawody zagraniczne</t>
  </si>
  <si>
    <t>4.</t>
  </si>
  <si>
    <t>Zawody krajowe</t>
  </si>
  <si>
    <t>3.</t>
  </si>
  <si>
    <t>Zgrupowania i konsultacje zagraniczne</t>
  </si>
  <si>
    <t>2.</t>
  </si>
  <si>
    <t>Zgrupowania i konsultacje krajowe</t>
  </si>
  <si>
    <t>1.</t>
  </si>
  <si>
    <t>I.  Koszty szkoleniowe</t>
  </si>
  <si>
    <t>Liczba działań</t>
  </si>
  <si>
    <t xml:space="preserve"> Koszt całkowity</t>
  </si>
  <si>
    <t>Środki własne 
i z innych źródeł</t>
  </si>
  <si>
    <t>Środki budżetowe</t>
  </si>
  <si>
    <t>Zakres zadania</t>
  </si>
  <si>
    <t>Poz.</t>
  </si>
  <si>
    <t>Oferent/Zleceniobiorca*</t>
  </si>
  <si>
    <t>................................................</t>
  </si>
  <si>
    <t xml:space="preserve"> Załącznik nr 1 do oferty /umowy*  ………...………………………..</t>
  </si>
  <si>
    <t>OGÓŁEM</t>
  </si>
  <si>
    <t>osoby towarzyszące</t>
  </si>
  <si>
    <t>zawodnicy</t>
  </si>
  <si>
    <r>
      <t xml:space="preserve">DO                    </t>
    </r>
    <r>
      <rPr>
        <b/>
        <sz val="8.5"/>
        <rFont val="Arial CE"/>
        <charset val="238"/>
      </rPr>
      <t>(RRRR-MM-DD)</t>
    </r>
  </si>
  <si>
    <r>
      <t xml:space="preserve">OD                    </t>
    </r>
    <r>
      <rPr>
        <b/>
        <sz val="8.5"/>
        <rFont val="Arial CE"/>
        <charset val="238"/>
      </rPr>
      <t>(RRRR-MM-DD)</t>
    </r>
  </si>
  <si>
    <t xml:space="preserve">Miejsce akcji zgodnie z jej realizacją (miasto / kraj) </t>
  </si>
  <si>
    <t>Liczba osób</t>
  </si>
  <si>
    <t xml:space="preserve"> Numer pozycji z zestawienia zbiorczego 
załącznika nr 1</t>
  </si>
  <si>
    <t>Lp</t>
  </si>
  <si>
    <t xml:space="preserve">HARMONOGRAM PLANOWANYCH DZIAŁAŃ </t>
  </si>
  <si>
    <t>Załącznik nr 2 do oferty/umowy*  …………………………………………..</t>
  </si>
  <si>
    <t>Ogółem koszty obsługi zadania</t>
  </si>
  <si>
    <t>c) inne, wyłącznie związane z bezpośrednią realizacją zadań po akceptacji  Dyrektora DSW………………………………………….</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</si>
  <si>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</si>
  <si>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</si>
  <si>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</si>
  <si>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</si>
  <si>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</si>
  <si>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</si>
  <si>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</si>
  <si>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</si>
  <si>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</si>
  <si>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</si>
  <si>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</si>
  <si>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</si>
  <si>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</si>
  <si>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</si>
  <si>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</si>
  <si>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</si>
  <si>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Lp.</t>
  </si>
  <si>
    <t xml:space="preserve"> PRELIMINARZ KOSZTÓW POŚREDNICH </t>
  </si>
  <si>
    <t xml:space="preserve"> Załącznik nr  3  do oferty/umowy*  ………...………………………..</t>
  </si>
  <si>
    <t>24.</t>
  </si>
  <si>
    <t>23.</t>
  </si>
  <si>
    <t>22.</t>
  </si>
  <si>
    <t>21.</t>
  </si>
  <si>
    <t>20.</t>
  </si>
  <si>
    <t>19.</t>
  </si>
  <si>
    <t>18.</t>
  </si>
  <si>
    <t>Koszt całkowity MSiT</t>
  </si>
  <si>
    <t>Cena jednostkowa</t>
  </si>
  <si>
    <t>Liczba</t>
  </si>
  <si>
    <t>Nazwa sprzętu</t>
  </si>
  <si>
    <t>WYKAZ SPRZĘTU SPORTOWEGO I SPECJALISTYCZNEGO</t>
  </si>
  <si>
    <t>Zleceniobiorca</t>
  </si>
  <si>
    <t xml:space="preserve"> Załącznik nr  7  do umowy  ………...…......……………………..</t>
  </si>
  <si>
    <t>RAZEM</t>
  </si>
  <si>
    <t>Razem 
w skali -1 rok</t>
  </si>
  <si>
    <t>Razem 
w skali -1 miesiąc</t>
  </si>
  <si>
    <t>Pochodne od wynagrodzeń pracodawcy
(na miesiąc)</t>
  </si>
  <si>
    <t>Kwota brutto
(na miesiąc)</t>
  </si>
  <si>
    <t>Okres 
zatrudnienia
(w miesiącach)</t>
  </si>
  <si>
    <t>Forma 
zatrudnienia</t>
  </si>
  <si>
    <t>Nazwisko i imię</t>
  </si>
  <si>
    <t>WYKAZ DOFINANSOWYWANYCH WYNAGRODZEŃ W KOSZTACH POŚREDNICH</t>
  </si>
  <si>
    <t xml:space="preserve"> Załącznik nr  9  do umowy  ………...………………………..</t>
  </si>
  <si>
    <r>
      <t>5)</t>
    </r>
    <r>
      <rPr>
        <i/>
        <sz val="8"/>
        <rFont val="Arial"/>
        <family val="2"/>
        <charset val="238"/>
      </rPr>
      <t>-kategorie wiekowe:młodzik, junior młodszy (kadet), junior, młodzieżowiec, senior</t>
    </r>
  </si>
  <si>
    <r>
      <rPr>
        <i/>
        <vertAlign val="superscript"/>
        <sz val="8"/>
        <rFont val="Arial"/>
        <family val="2"/>
        <charset val="238"/>
      </rPr>
      <t xml:space="preserve">4) </t>
    </r>
    <r>
      <rPr>
        <i/>
        <sz val="8"/>
        <rFont val="Arial"/>
        <family val="2"/>
        <charset val="238"/>
      </rPr>
      <t>- dotyczy kadry narodowej osób niepełnosprawnych</t>
    </r>
  </si>
  <si>
    <r>
      <rPr>
        <i/>
        <vertAlign val="superscript"/>
        <sz val="8"/>
        <rFont val="Arial"/>
        <family val="2"/>
        <charset val="238"/>
      </rPr>
      <t xml:space="preserve">3) </t>
    </r>
    <r>
      <rPr>
        <i/>
        <sz val="8"/>
        <rFont val="Arial"/>
        <family val="2"/>
        <charset val="238"/>
      </rPr>
      <t>- A1, A2, B1, B2, C.</t>
    </r>
  </si>
  <si>
    <r>
      <rPr>
        <i/>
        <vertAlign val="superscript"/>
        <sz val="8"/>
        <rFont val="Arial"/>
        <family val="2"/>
        <charset val="238"/>
      </rPr>
      <t>2)</t>
    </r>
    <r>
      <rPr>
        <i/>
        <sz val="8"/>
        <rFont val="Arial"/>
        <family val="2"/>
        <charset val="238"/>
      </rPr>
      <t xml:space="preserve"> - nie dotyczy gier zespołowych</t>
    </r>
  </si>
  <si>
    <r>
      <rPr>
        <i/>
        <vertAlign val="superscript"/>
        <sz val="8"/>
        <rFont val="Arial"/>
        <family val="2"/>
        <charset val="238"/>
      </rPr>
      <t>1)</t>
    </r>
    <r>
      <rPr>
        <i/>
        <sz val="8"/>
        <rFont val="Arial"/>
        <family val="2"/>
        <charset val="238"/>
      </rPr>
      <t xml:space="preserve"> - w zależności od specyfiki  sportu - nie dotyczy gier zespołowych</t>
    </r>
  </si>
  <si>
    <t>Pouczenie:</t>
  </si>
  <si>
    <t>(czytelny podpis )</t>
  </si>
  <si>
    <t>Kierownik Wyszkolenia / Dyrektor Sportowy</t>
  </si>
  <si>
    <r>
      <t>Kategoria wiekowa</t>
    </r>
    <r>
      <rPr>
        <vertAlign val="superscript"/>
        <sz val="8"/>
        <rFont val="Arial"/>
        <family val="2"/>
        <charset val="238"/>
      </rPr>
      <t>5)</t>
    </r>
  </si>
  <si>
    <r>
      <t>Proponowana kadra</t>
    </r>
    <r>
      <rPr>
        <vertAlign val="superscript"/>
        <sz val="8"/>
        <rFont val="Arial"/>
        <family val="2"/>
        <charset val="238"/>
      </rPr>
      <t>3)</t>
    </r>
  </si>
  <si>
    <t>Woj.</t>
  </si>
  <si>
    <r>
      <t xml:space="preserve">Sport  </t>
    </r>
    <r>
      <rPr>
        <vertAlign val="superscript"/>
        <sz val="8"/>
        <rFont val="Arial"/>
        <family val="2"/>
        <charset val="238"/>
      </rPr>
      <t>2)</t>
    </r>
  </si>
  <si>
    <t>Forma szkolenia</t>
  </si>
  <si>
    <t>Trener klubowy</t>
  </si>
  <si>
    <r>
      <t>Klasa startowa</t>
    </r>
    <r>
      <rPr>
        <vertAlign val="superscript"/>
        <sz val="8"/>
        <rFont val="Arial"/>
        <family val="2"/>
        <charset val="238"/>
      </rPr>
      <t>4)</t>
    </r>
  </si>
  <si>
    <r>
      <t xml:space="preserve">Konkurencja, kat. wagowa, osada lub styl </t>
    </r>
    <r>
      <rPr>
        <vertAlign val="superscript"/>
        <sz val="8"/>
        <rFont val="Arial"/>
        <family val="2"/>
        <charset val="238"/>
      </rPr>
      <t>1)</t>
    </r>
    <r>
      <rPr>
        <sz val="8"/>
        <rFont val="Arial"/>
        <family val="2"/>
        <charset val="238"/>
      </rPr>
      <t xml:space="preserve"> </t>
    </r>
  </si>
  <si>
    <t xml:space="preserve">Nazwa klubu </t>
  </si>
  <si>
    <t>Numer licencji pzs</t>
  </si>
  <si>
    <t>Płeć</t>
  </si>
  <si>
    <t>Rok urodzenia</t>
  </si>
  <si>
    <t>filtry</t>
  </si>
  <si>
    <t>do</t>
  </si>
  <si>
    <t>na okres od</t>
  </si>
  <si>
    <t>Wykaz szkolonych zawodników (kadra narodowa) Polskiego Związku ……………………………………………….</t>
  </si>
  <si>
    <t xml:space="preserve">Zleceniobiorca </t>
  </si>
  <si>
    <t>Załącznik nr 10 do umowy ……………………………………….</t>
  </si>
  <si>
    <t>…………………………………</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</si>
  <si>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</si>
  <si>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</si>
  <si>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</si>
  <si>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</si>
  <si>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</si>
  <si>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</si>
  <si>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</si>
  <si>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</si>
  <si>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</si>
  <si>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</si>
  <si>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Okres zatrudnienia</t>
  </si>
  <si>
    <t>Numer licencji</t>
  </si>
  <si>
    <t>Klasa trenerska</t>
  </si>
  <si>
    <t>Sport</t>
  </si>
  <si>
    <t>Nazwa zadania</t>
  </si>
  <si>
    <t>Zał. nr 11 do umowy ………………………</t>
  </si>
  <si>
    <t>........................................................</t>
  </si>
  <si>
    <t>……………………………………………………………….</t>
  </si>
  <si>
    <t>Numer konta bankowego (odrębny dla realizowanego zadania wynikającego z umowy)</t>
  </si>
  <si>
    <t>grudzień</t>
  </si>
  <si>
    <t>listopad</t>
  </si>
  <si>
    <t>październik</t>
  </si>
  <si>
    <t>wrzesień</t>
  </si>
  <si>
    <t>sierpień</t>
  </si>
  <si>
    <t>lipiec</t>
  </si>
  <si>
    <t>czerwiec</t>
  </si>
  <si>
    <t>maj</t>
  </si>
  <si>
    <t>kwiecień</t>
  </si>
  <si>
    <t>marzec</t>
  </si>
  <si>
    <t>luty</t>
  </si>
  <si>
    <t>styczeń</t>
  </si>
  <si>
    <t>w tym kwota na stypendia sportowe</t>
  </si>
  <si>
    <t>Kwota transzy                     budżet państwa</t>
  </si>
  <si>
    <t>Miesiące</t>
  </si>
  <si>
    <t xml:space="preserve">HARMONOGRAM PRZEKAZYWANIA TRANSZ  </t>
  </si>
  <si>
    <t>………………………………..</t>
  </si>
  <si>
    <t>Załącznik nr 15 do umowy………………………………….</t>
  </si>
  <si>
    <t>REZERWA / plan</t>
  </si>
  <si>
    <t>Razem 
w skali-1 rok</t>
  </si>
  <si>
    <t>Razem 
w skali-1 miesiąc</t>
  </si>
  <si>
    <t>Pochodne 
od stypendium pracodawcy
(na miesiąc)</t>
  </si>
  <si>
    <t>Kwota w zł
(na miesiąc)</t>
  </si>
  <si>
    <t>Okres wypłaty
(w miesiącach)</t>
  </si>
  <si>
    <t>Kategoria wiekowa
(senior, młodzieżowiec, junior)</t>
  </si>
  <si>
    <t xml:space="preserve">STYPENDIA SPORTOWE </t>
  </si>
  <si>
    <t xml:space="preserve"> Załącznik nr  17 do umowy  ………...………………………..</t>
  </si>
  <si>
    <t>* niewłaściwe skreślić</t>
  </si>
  <si>
    <t xml:space="preserve">Koszty pośrednie niezbędne do obsługi zadania </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</si>
  <si>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</si>
  <si>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</si>
  <si>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</si>
  <si>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</si>
  <si>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</si>
  <si>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</si>
  <si>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</si>
  <si>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 ……………………………………</t>
  </si>
  <si>
    <t>os. tow.</t>
  </si>
  <si>
    <t>zaw.</t>
  </si>
  <si>
    <t>RRRR-MM-DD</t>
  </si>
  <si>
    <t>Miejsce akcji zgodnie z jej realizacją (miasto/kraj)</t>
  </si>
  <si>
    <t>Do</t>
  </si>
  <si>
    <t>Od</t>
  </si>
  <si>
    <t>Załącznik nr 22 do sprawozdania do umowy ……………………………...…………</t>
  </si>
  <si>
    <t>c) inne, wyłącznie związane z bezpośrednią realizacją zadań po akceptacji  Dyrektora DSW ..........................</t>
  </si>
  <si>
    <t>d) inne, wyłącznie związane z bezpośrednią realizacją zadań po akceptacji Dyrektora DSW............................</t>
  </si>
  <si>
    <t xml:space="preserve">  PRELIMINARZ KOSZTÓW POŚREDNICH - PLAN PO ZMIANACH/WYKONANIE*</t>
  </si>
  <si>
    <t xml:space="preserve"> Załącznik nr 23 do sprawozdania do umowy  ………...………………………..</t>
  </si>
  <si>
    <t xml:space="preserve">Koszt całkowity MSiT </t>
  </si>
  <si>
    <t>WYKAZ SPRZĘTU SPORTOWEGO I SPECJALISTYCZNEGO
- PLAN PO ZMIANACH/WYKONANIE*</t>
  </si>
  <si>
    <t>`</t>
  </si>
  <si>
    <t>…………………………………………….</t>
  </si>
  <si>
    <t xml:space="preserve"> Załącznik nr  24  do  sprawozdania do umowy  ………...…………………….......…..</t>
  </si>
  <si>
    <t>W przypadku zmiany liczby osób lub zmiany stawek dla zatrudnionej osoby należy wstawić dodatkowy wiersz z zachowaniem zapisanych w komórkach funkcji.</t>
  </si>
  <si>
    <t>Plan zgodnie z umową/aneksem</t>
  </si>
  <si>
    <t xml:space="preserve"> Plan po zmianach / Wykonanie*</t>
  </si>
  <si>
    <t>Plan zgodnie z umową /aneksem</t>
  </si>
  <si>
    <t xml:space="preserve">Razem w skali - 1 rok </t>
  </si>
  <si>
    <t>Razem 
w skali 
-1 miesiąc</t>
  </si>
  <si>
    <r>
      <t xml:space="preserve">Okres zatrudnienia
</t>
    </r>
    <r>
      <rPr>
        <sz val="11"/>
        <color theme="1"/>
        <rFont val="Calibri"/>
        <family val="2"/>
        <charset val="238"/>
        <scheme val="minor"/>
      </rPr>
      <t>(w miesiącach)</t>
    </r>
  </si>
  <si>
    <t>WYKAZ DOFINANSOWYWANYCH WYNAGRODZEŃ W KOSZTACH POŚREDNICH - PLAN PO ZMIANACH/WYKONANIE*</t>
  </si>
  <si>
    <t xml:space="preserve"> Załącznik nr 26 do sprawozdania do umowy  ………...………………………..</t>
  </si>
  <si>
    <t>W przypadku zmiany liczby osób lub zmiany stawek stypendium należy wstawić dodatkowy wiersz z zachowaniem zapisanych w komórkach funkcji.</t>
  </si>
  <si>
    <t>Plan po zmianach 
/ Wykonanie*</t>
  </si>
  <si>
    <t>Plan zgodnie 
z umową /aneksem</t>
  </si>
  <si>
    <t>Razem w skali 
-1 miesiąc</t>
  </si>
  <si>
    <t>Pochodne od stypendium pracodawcy
(na miesiąc)</t>
  </si>
  <si>
    <t>Kwota 
(na miesiąc)</t>
  </si>
  <si>
    <t>Okres wypłat
(w miesiącach)</t>
  </si>
  <si>
    <t>STYPENDIA SPORTOWE - PLAN PO ZMIANACH/WYKONANIE*</t>
  </si>
  <si>
    <t xml:space="preserve"> Załącznik nr  27 do sprawozdania do umowy  ………...………………………..</t>
  </si>
  <si>
    <t>………………………………</t>
  </si>
  <si>
    <t>* dotyczy środków MSiT</t>
  </si>
  <si>
    <t xml:space="preserve">Opis </t>
  </si>
  <si>
    <t>Nazwa firmy lub nazwisko i imię wystawcy rach./faktury i adres</t>
  </si>
  <si>
    <t>Kwota٭ (środki budżetu)</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</si>
  <si>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</si>
  <si>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</si>
  <si>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</si>
  <si>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</si>
  <si>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</si>
  <si>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</si>
  <si>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</si>
  <si>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</si>
  <si>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</si>
  <si>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t>1. Sprawozdanie częściowe/końcowe sporządzać należy w terminach określonych w umowie.</t>
  </si>
  <si>
    <t>Sprawozdania składa się osobiście lub nadsyła przesyłką poleconą w przewidzianym w umowie terminie na adres organu zlecającego.</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</si>
  <si>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</si>
  <si>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</si>
  <si>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</si>
  <si>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</si>
  <si>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</si>
  <si>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</si>
  <si>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 xml:space="preserve">3. </t>
  </si>
  <si>
    <t xml:space="preserve">2. </t>
  </si>
  <si>
    <t xml:space="preserve">1. </t>
  </si>
  <si>
    <t>Załączniki:</t>
  </si>
  <si>
    <t>Polski Komitet Olimpijski</t>
  </si>
  <si>
    <t>Związek Piłki Ręcznej w Polsce</t>
  </si>
  <si>
    <t>Polski Związek Żeglarski</t>
  </si>
  <si>
    <t>Polski Związek Zapaśniczy</t>
  </si>
  <si>
    <t>Polski Związek Wu-Shu</t>
  </si>
  <si>
    <t>Część III. Dodatkowe informacje</t>
  </si>
  <si>
    <t>Polski Związek Wędkarski</t>
  </si>
  <si>
    <t>Polski Związek Warcabowy</t>
  </si>
  <si>
    <t>Polski Związek Unihokeja</t>
  </si>
  <si>
    <t>Polski Związek Triathlonu</t>
  </si>
  <si>
    <t>Polski Związek Towarzystw Wioślarskich</t>
  </si>
  <si>
    <t>Polski Związek Tenisowy</t>
  </si>
  <si>
    <t>Polski Związek Tenisa Stołowego</t>
  </si>
  <si>
    <t>Polski Związek Tańca Sportowego</t>
  </si>
  <si>
    <t>Uwagi mogące mieć znaczenie przy ocenie realizacji budżetu:</t>
  </si>
  <si>
    <t>Polski Związek Taekwondo Olimpijskiego</t>
  </si>
  <si>
    <t>Polski Związek Taekwon-Do ITF</t>
  </si>
  <si>
    <t>Polski Związek Szermierczy</t>
  </si>
  <si>
    <t xml:space="preserve">Rozliczenie ze względu na źródło finansowania zawiera Sprawozdanie finansowe realizacji zadania 
(zał. nr ….. do sprawozdania częściowego / rozliczenia).
</t>
  </si>
  <si>
    <t>Polski Związek Szachowy</t>
  </si>
  <si>
    <t>Polski Związek Sumo</t>
  </si>
  <si>
    <t>Część II. Sprawozdanie z wykonania wydatków</t>
  </si>
  <si>
    <t>Polski Związek Strzelectwa Sportowego</t>
  </si>
  <si>
    <t>Polski Związek Sportów Wrotkarskich</t>
  </si>
  <si>
    <t>Polski Związek Sportów Saneczkowych</t>
  </si>
  <si>
    <t>Polski Związek Snowboardu</t>
  </si>
  <si>
    <t>Polski Związek Snookera i Bilarda Angielskiego</t>
  </si>
  <si>
    <t>Polski Związek Skibobowy</t>
  </si>
  <si>
    <t>Polski Związek Rugby</t>
  </si>
  <si>
    <t>Polski Związek Radioorientacji Sportowej</t>
  </si>
  <si>
    <t>2. Opis wykonania zadania z wyszczególnieniem działań partnerów i podwykonawców.</t>
  </si>
  <si>
    <t>Polski Związek Podnoszenia Ciężarów</t>
  </si>
  <si>
    <t>Polski Związek Pływacki</t>
  </si>
  <si>
    <t>Polski Związek Płetwonurkowania</t>
  </si>
  <si>
    <t>Polski Związek Piłki Siatkowej</t>
  </si>
  <si>
    <t>Polski Związek Piłki Nożnej</t>
  </si>
  <si>
    <t>Polski Związek Pięcioboju Nowoczesnego</t>
  </si>
  <si>
    <t>Polski Związek Orientacji Sportowej</t>
  </si>
  <si>
    <t>Jeśli nie - proszę uzasadnić dlaczego?</t>
  </si>
  <si>
    <t>Polski Związek Narciarski</t>
  </si>
  <si>
    <t>Polski Związek Motorowy</t>
  </si>
  <si>
    <t>Część I . Sprawozdanie merytoryczne</t>
  </si>
  <si>
    <t>Polski Związek Motorowodny i Narciarstwa Wodnego</t>
  </si>
  <si>
    <t>Polski Związek Łyżwiarstwa Szybkiego</t>
  </si>
  <si>
    <t>Polski Związek Łyżwiarstwa Figurowego</t>
  </si>
  <si>
    <t>Polski Związek Łuczniczy</t>
  </si>
  <si>
    <t>miejscowość i data złożenia sprawozdania</t>
  </si>
  <si>
    <t>Polski Związek Lekkiej Atletyki</t>
  </si>
  <si>
    <t>Polski Związek Kulturystyki Fitness i Trójbóju Siłowego</t>
  </si>
  <si>
    <t>Polski Związek Kręglarski</t>
  </si>
  <si>
    <t>nazwa zleceniobiorcy</t>
  </si>
  <si>
    <t>Polski Związek Koszykówki</t>
  </si>
  <si>
    <t>Polski Związek Kolarski</t>
  </si>
  <si>
    <t>Polski Związek Kick - Boxingu</t>
  </si>
  <si>
    <t>a</t>
  </si>
  <si>
    <t>Polski Związek Kendo</t>
  </si>
  <si>
    <t>Polski Związek Karate Tradycyjnego</t>
  </si>
  <si>
    <t>nazwa organu zlecajacego</t>
  </si>
  <si>
    <t>Polski Związek Karate Fudokan</t>
  </si>
  <si>
    <t xml:space="preserve">Polski Związek Karate    </t>
  </si>
  <si>
    <t>Polski Związek Kajakowy</t>
  </si>
  <si>
    <t>pomiędzy</t>
  </si>
  <si>
    <t>Polski Związek Ju-Jitsu</t>
  </si>
  <si>
    <t>Polski Związek Judo</t>
  </si>
  <si>
    <t>Polski Związek Jeździecki</t>
  </si>
  <si>
    <t>zawartej w dniu</t>
  </si>
  <si>
    <t>Polski Związek Hokeja na Trawie</t>
  </si>
  <si>
    <t>Polski Związek Hokeja na Lodzie</t>
  </si>
  <si>
    <t>Polski Związek Golfa</t>
  </si>
  <si>
    <t>określonego w umowie nr</t>
  </si>
  <si>
    <t>Polski Związek Gimnastyki</t>
  </si>
  <si>
    <t>Polski Związek Curlingu</t>
  </si>
  <si>
    <t>Polski Związek Brydża Sportowego</t>
  </si>
  <si>
    <t>w terminie</t>
  </si>
  <si>
    <t>Polski Związek Bokserski</t>
  </si>
  <si>
    <t>Polski Związek Bilardowy</t>
  </si>
  <si>
    <t>nazwa zadania</t>
  </si>
  <si>
    <t>Polski Związek Biathlonu</t>
  </si>
  <si>
    <t>Polski Związek Baseballa i Softballa</t>
  </si>
  <si>
    <t>Polski Związek Badmintonu</t>
  </si>
  <si>
    <t>z wykonania zadania publicznego</t>
  </si>
  <si>
    <t>Polski Związek Alpinizmu</t>
  </si>
  <si>
    <t>Polski Związek Akrobatyki Sportowej</t>
  </si>
  <si>
    <t>Liga Obrony Kraju</t>
  </si>
  <si>
    <t>Ministerstwo Sportu i Turystyki</t>
  </si>
  <si>
    <t>Aeroklub Polska</t>
  </si>
  <si>
    <t>Załącznik nr 29 do sprawozdania do  umowy ………………………………</t>
  </si>
  <si>
    <t>3. Wyrażam zgodę na przetwarzanie zawartych w dokumentacji danych osobowych na potrzeby systemów informatycznych administrowanych przez Ministra Sportu i Turystyki.</t>
  </si>
  <si>
    <r>
      <t>Załącznik  nr 18</t>
    </r>
    <r>
      <rPr>
        <b/>
        <sz val="10"/>
        <rFont val="Times New Roman"/>
        <family val="1"/>
        <charset val="238"/>
      </rPr>
      <t xml:space="preserve"> </t>
    </r>
    <r>
      <rPr>
        <sz val="10"/>
        <rFont val="Times New Roman"/>
        <family val="1"/>
        <charset val="238"/>
      </rPr>
      <t>do umowy ……………………</t>
    </r>
  </si>
  <si>
    <t>Oświadczenie</t>
  </si>
  <si>
    <t>Zleceniobiorca……………………….………………… zgodnie z § ….  umowy nr ……………………………………….. z dnia ………………………, oświadcza, że:</t>
  </si>
  <si>
    <t xml:space="preserve">posiada oświadczenia wszystkich osób, których dane osobowe zostały zawarte w dokumentacji umowy, o wyrażeniu przez nie zgody na gromadzenie, przetwarzanie i przekazywanie danych osobowych do MSiT, a także wprowadzanie danych do systemów informatycznych w celach związanych z realizacją oraz rozliczeniem zadania dofinansowanego ze środków publicznych.
</t>
  </si>
  <si>
    <t>miejscowość, data</t>
  </si>
  <si>
    <t>podpisy osób uprawnionych</t>
  </si>
  <si>
    <t xml:space="preserve">  </t>
  </si>
  <si>
    <t xml:space="preserve">PRELIMINARZ KOSZTÓW BEZPOŚREDNICH I POŚREDNICH - ZESTAWIENIE ZBIORCZE </t>
  </si>
  <si>
    <t>*niewłaściwe skreślić</t>
  </si>
  <si>
    <t>SPRAWOZDANIE FINANSOWE Z REALIZACJI ZADANIA PUBLICZNEGO</t>
  </si>
  <si>
    <t xml:space="preserve"> ZESTAWIENIE ZBIORCZE - PLAN PO ZMIANACH</t>
  </si>
  <si>
    <t>ZESTAWIENIE ZBIORCZE - PLAN PO ZMIANACH I / II półrocze*</t>
  </si>
  <si>
    <t xml:space="preserve">HARMONOGRAM PLANOWANYCH DZIAŁAŃ - PLAN PO ZMIANACH </t>
  </si>
  <si>
    <t xml:space="preserve"> HARMONOGRAM PLANOWANYCH DZIAŁAŃ - PLAN PO ZMIANACH I/II półrocze*</t>
  </si>
  <si>
    <t>HARMONOGRAM PLANOWANYCH DZIAŁAŃ - WYKONANIE</t>
  </si>
  <si>
    <t>Kwota (koszt całkowity)</t>
  </si>
  <si>
    <t>SPRAWOZDANIE (CZĘŚCIOWE/KOŃCOWE)</t>
  </si>
  <si>
    <t>(do poz. 9 zał. nr 1)</t>
  </si>
  <si>
    <t>(do poz. 17 zał. nr 1)</t>
  </si>
  <si>
    <t>(do poz. 1 zał. nr 1)</t>
  </si>
  <si>
    <t xml:space="preserve">Wykaz kadry trenerskiej i osób współpracujących </t>
  </si>
  <si>
    <t>forma zatrudnienia*</t>
  </si>
  <si>
    <t>*</t>
  </si>
  <si>
    <t>(do poz. 6 zał. nr 1)</t>
  </si>
  <si>
    <t>Inne, wyłącznie związane z bezpośrednią realizacją zadania po akceptacji Dyrektora DSW</t>
  </si>
  <si>
    <t>(do poz. 1 zał. nr 21)</t>
  </si>
  <si>
    <t>(do poz. 17 zał. nr 21)</t>
  </si>
  <si>
    <t>(do poz. 9 zał. nr 21)</t>
  </si>
  <si>
    <t xml:space="preserve">(do poz. 6 zał. nr 21) </t>
  </si>
  <si>
    <t>Kwota (środki własne i z innych źródeł)</t>
  </si>
  <si>
    <t>Razem (poz. 7-16)</t>
  </si>
  <si>
    <t>Razem koszty bezpośrednie (poz. 1-16)</t>
  </si>
  <si>
    <t>OGÓŁEM (poz. 1-17)</t>
  </si>
  <si>
    <t>Razem (poz. 1-16)</t>
  </si>
  <si>
    <t>rok 2018</t>
  </si>
  <si>
    <t>* dotyczy sportu osób niepełnosprawnych</t>
  </si>
  <si>
    <t>5.  Efekty rzeczowe przewidywane w trakcie realizacji zadania:</t>
  </si>
  <si>
    <t>3.    Adres – kontakt (tel., e-mail ), numer NIP oraz Regon</t>
  </si>
  <si>
    <t>Liczba członków kadry narodowej pobieających stypendium sportowe</t>
  </si>
  <si>
    <t>Działalność gospodarcza</t>
  </si>
  <si>
    <t>Dzialalność gospodarcza</t>
  </si>
  <si>
    <t xml:space="preserve">1. Czy zakładane cele i rezultaty zostały osiagnięte w wymiarze określonym w ofercie? </t>
  </si>
  <si>
    <t>4. wszystkie kwoty wymienione w zestawieniu faktur (rachunków) zostały faktycznie poniesione;</t>
  </si>
  <si>
    <t>5. płatności na podatek dochodowy od osób fizycznych oraz składki na ubezpieczenie społeczne zostały uregulowane w terminie;</t>
  </si>
  <si>
    <t>7. zakupiony sprzęt ze srodków otrzymanych na realizację zadania został przekazany do użytkownika.</t>
  </si>
  <si>
    <r>
      <t xml:space="preserve">3. Do niniejszego sprawozdania załączyć </t>
    </r>
    <r>
      <rPr>
        <i/>
        <sz val="11"/>
        <color indexed="8"/>
        <rFont val="Times New Roman"/>
        <family val="1"/>
        <charset val="238"/>
      </rPr>
      <t>można dodatkowe materiały mogące dokumentować działania faktyczne, związane z realizacją zadania (np. listy uczestników szkolenia, publikacje, raporty, wyniki prowadzonych ewaluacji), jak również koniecznie dokumentować  działania prawne (np. kopie umów, dowodów przeprowadzania odpowiedniego postepowania w ramach zamówień publicznych).</t>
    </r>
  </si>
  <si>
    <t xml:space="preserve">1) Art. 29 ust. 7 ustawy z dnia 25 czerwca 2010 roku o sporcie (Dz. U. z 2019 r. poz. 1468).                                                                    </t>
  </si>
  <si>
    <t xml:space="preserve">Przygotowanie zawodników kadry narodowej do udziału w igrzyskach paraolimpijskich, igrzyskach głuchych, mistrzostwach świata i Europy w 2020 roku </t>
  </si>
  <si>
    <t>rok 2019</t>
  </si>
  <si>
    <r>
      <t>IV.  </t>
    </r>
    <r>
      <rPr>
        <u/>
        <sz val="14"/>
        <color indexed="8"/>
        <rFont val="Times New Roman"/>
        <family val="1"/>
        <charset val="238"/>
      </rPr>
      <t>Informacje o Oferencie:</t>
    </r>
  </si>
  <si>
    <t>Opis planowanych działań w zakresie organizacji szkolenia w roku 2019. W przypadku ubiegania się o dodatkowe środki należy opisać zakres planowanych działań w zakresie wnioskowanej kwoty.</t>
  </si>
  <si>
    <t>liczba licencji na dzień 31 października 2019 r.</t>
  </si>
  <si>
    <t>Przygotowania zawodników kadry narodowej do udziału w igrzyskach paraolimpijskich, igrzyskach głuchych, mistrzostwach świata i Europy w 2020 roku</t>
  </si>
  <si>
    <t>d) inne, wyłącznie związane z bezpośrednią realizacją zadań, po akceptacji  Dyrektora DSW…………………………………………..</t>
  </si>
  <si>
    <t>Przygotowania zawodników kadry narodowej do udziału w igrzyskach paraolimpijskich, igrzyskach głuchych, mistrzostwach świata i Europy w 2020 r.</t>
  </si>
  <si>
    <t>Przygotowania zawodników kadry narodowej do udziału w igrzyskach paraolimpijskich,                                                                                   igrzyskach głuchych, mistrzostwach świata i Europy w 2020 roku</t>
  </si>
  <si>
    <t>(do poz. 3-6 zał. nr 3)</t>
  </si>
  <si>
    <t xml:space="preserve">Przygotowania zawodników kadry narodowej do udziału w igrzyskach paraolimpijskich, igrzyskach głuchych, mistrzostwach świata i Europy w 2020 r.     
</t>
  </si>
  <si>
    <t xml:space="preserve">Przygotowania zawodników kadry narodowej do udziału w igrzyskach paraolimpijskich, igrzyskach głuchych, mistrzostwach świata i Europy w 2020 roku    
</t>
  </si>
  <si>
    <t xml:space="preserve">Przygotowania zawodników kadry narodowej do udziału w igrzyskach paraolimpijskich, igrzyskach głuchych, mistrzostwach świata i Europy w 2020 roku    </t>
  </si>
  <si>
    <t xml:space="preserve">Przygotowania zawodników kadry narodowej do udziału w igrzyskach paraolimpijskich, igrzyskach głuchych, mistrzostwach świata i Europy w 2020 roku  
</t>
  </si>
  <si>
    <t>Przygotowania zawodników kadry narodowej do udziału w igrzyskach paolimpijskich, igrzyskach głuchych, mistrzostwach świata i Europy w 2020 r.</t>
  </si>
  <si>
    <t xml:space="preserve">Przygotowania zawodników kadry narodowej do udziału w igrzyskach paraolimpijskich, igrzyskach głuchych,                                                         mistrzostwach świata i Europy w 2020 roku       
</t>
  </si>
  <si>
    <t>(do poz. 3-6 zał. nr 23)</t>
  </si>
  <si>
    <t xml:space="preserve">Przygotowania zawodników kadry narodowej do udziału w igrzyskach paraolimpijskich, igrzyskach głuchych, mistrzostwach świata i Europy w 2020 roku     
</t>
  </si>
  <si>
    <t>w terminie od ………………. do ……………… 2020 roku</t>
  </si>
  <si>
    <t>6. w księgach rachunkowych ujmowane są dowody spełniające warunki określone w art. 21 ustawy z dnia 29 września 1994 r. o rachunkowości (Dz. U. z 2019 r. poz. 351, 1495,  1571, 1655 i 1680);</t>
  </si>
  <si>
    <t>2.    Termin, miejsce realizacji zadania zleconego oraz liczba wszystkich uczestników objętych dofinansowaniem MSiT ujętych w programie:</t>
  </si>
  <si>
    <t xml:space="preserve">Czytelny podpis </t>
  </si>
  <si>
    <t>(czytelny podpis)</t>
  </si>
  <si>
    <t>Czytelne podpisy osób uprawnionych do składania oświadczeń woli</t>
  </si>
  <si>
    <t>3. zamówienia na dostawy, usługi i roboty budowlane ze środków finansowych uzyskanych w ramach umowy zostały dokonane zgodnie z przepisami ustawy z dnia 29 stycznia 2004 r. Prawo zamówień publicznych (tekst jedn.: Dz. U. z 2019 r. poz. 1843);</t>
  </si>
  <si>
    <t>4. Zapoznałem się z treścią Programu dofinansowania ze środków budżetu państwa zadań związanych z przygotowaniem zawodników kadry narodowej osób niepełnosprawnych do udziału w igrzyskach paraolimpijskich, mistrzostwach świata i Europy  w 2020 roku, ogłoszonego decyzją nr 46 Ministra Sportu i Turystyki z dnia 8 listopada 2019 r.    
5. Dane przedstawione w ofercie sa zgodne z aktualnym, obowiązujacym na dzień składania oferty Krajowym Rejestrem Sądowym.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</si>
</sst>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 numFmtId="168" formatCode="yyyy/mm/dd;@"/>
  </numFmts>
  <fonts count="97">
    <font>
      <sz val="11"/>
      <color theme="1"/>
      <name val="Calibri"/>
      <family val="2"/>
      <charset val="238"/>
      <scheme val="minor"/>
    </font>
    <font>
      <sz val="11"/>
      <color theme="1"/>
      <name val="Calibri"/>
      <family val="2"/>
      <charset val="238"/>
      <scheme val="minor"/>
    </font>
    <font>
      <sz val="12"/>
      <color indexed="8"/>
      <name val="Times New Roman"/>
      <family val="1"/>
      <charset val="238"/>
    </font>
    <font>
      <u/>
      <sz val="10"/>
      <color indexed="8"/>
      <name val="Times New Roman"/>
      <family val="1"/>
      <charset val="238"/>
    </font>
    <font>
      <sz val="12"/>
      <color rgb="FFFF0000"/>
      <name val="Times New Roman"/>
      <family val="1"/>
      <charset val="238"/>
    </font>
    <font>
      <b/>
      <sz val="12"/>
      <color indexed="8"/>
      <name val="Times New Roman"/>
      <family val="1"/>
      <charset val="238"/>
    </font>
    <font>
      <sz val="12"/>
      <name val="Times New Roman"/>
      <family val="1"/>
      <charset val="238"/>
    </font>
    <font>
      <b/>
      <sz val="14"/>
      <color indexed="8"/>
      <name val="Times New Roman"/>
      <family val="1"/>
      <charset val="238"/>
    </font>
    <font>
      <sz val="14"/>
      <color indexed="8"/>
      <name val="Times New Roman"/>
      <family val="1"/>
      <charset val="238"/>
    </font>
    <font>
      <b/>
      <sz val="14"/>
      <name val="Times New Roman"/>
      <family val="1"/>
      <charset val="238"/>
    </font>
    <font>
      <sz val="14"/>
      <name val="Times New Roman"/>
      <family val="1"/>
      <charset val="238"/>
    </font>
    <font>
      <u/>
      <sz val="14"/>
      <color indexed="8"/>
      <name val="Times New Roman"/>
      <family val="1"/>
      <charset val="238"/>
    </font>
    <font>
      <sz val="14"/>
      <color rgb="FFFF0000"/>
      <name val="Times New Roman"/>
      <family val="1"/>
      <charset val="238"/>
    </font>
    <font>
      <sz val="11"/>
      <color indexed="8"/>
      <name val="Czcionka tekstu podstawowego"/>
      <family val="2"/>
      <charset val="238"/>
    </font>
    <font>
      <b/>
      <sz val="12"/>
      <name val="Times New Roman"/>
      <family val="1"/>
      <charset val="238"/>
    </font>
    <font>
      <u/>
      <sz val="14"/>
      <name val="Times New Roman"/>
      <family val="1"/>
      <charset val="238"/>
    </font>
    <font>
      <b/>
      <sz val="11"/>
      <name val="Times New Roman"/>
      <family val="1"/>
      <charset val="238"/>
    </font>
    <font>
      <i/>
      <sz val="10"/>
      <color indexed="8"/>
      <name val="Times New Roman"/>
      <family val="1"/>
      <charset val="238"/>
    </font>
    <font>
      <sz val="10"/>
      <color indexed="8"/>
      <name val="Times New Roman"/>
      <family val="1"/>
      <charset val="238"/>
    </font>
    <font>
      <sz val="16"/>
      <color indexed="8"/>
      <name val="Times New Roman"/>
      <family val="1"/>
      <charset val="238"/>
    </font>
    <font>
      <b/>
      <u/>
      <sz val="14"/>
      <color indexed="8"/>
      <name val="Times New Roman"/>
      <family val="1"/>
      <charset val="238"/>
    </font>
    <font>
      <i/>
      <sz val="14"/>
      <name val="Times New Roman"/>
      <family val="1"/>
      <charset val="238"/>
    </font>
    <font>
      <i/>
      <sz val="11"/>
      <name val="Times New Roman"/>
      <family val="1"/>
      <charset val="238"/>
    </font>
    <font>
      <b/>
      <i/>
      <sz val="11"/>
      <color indexed="8"/>
      <name val="Times New Roman"/>
      <family val="1"/>
      <charset val="238"/>
    </font>
    <font>
      <i/>
      <sz val="11"/>
      <color indexed="8"/>
      <name val="Times New Roman"/>
      <family val="1"/>
      <charset val="238"/>
    </font>
    <font>
      <u/>
      <sz val="12"/>
      <color indexed="8"/>
      <name val="Times New Roman"/>
      <family val="1"/>
      <charset val="238"/>
    </font>
    <font>
      <sz val="12"/>
      <color theme="1"/>
      <name val="Times New Roman"/>
      <family val="1"/>
      <charset val="238"/>
    </font>
    <font>
      <b/>
      <sz val="14"/>
      <color theme="1"/>
      <name val="Times New Roman"/>
      <family val="1"/>
      <charset val="238"/>
    </font>
    <font>
      <sz val="10"/>
      <name val="Arial CE"/>
      <charset val="238"/>
    </font>
    <font>
      <sz val="10"/>
      <name val="Arial"/>
      <family val="2"/>
      <charset val="238"/>
    </font>
    <font>
      <sz val="11"/>
      <color theme="1"/>
      <name val="Czcionka tekstu podstawowego"/>
      <family val="2"/>
      <charset val="238"/>
    </font>
    <font>
      <sz val="10"/>
      <name val="Arial"/>
      <family val="2"/>
      <charset val="238"/>
    </font>
    <font>
      <sz val="11"/>
      <color indexed="8"/>
      <name val="Calibri"/>
      <family val="2"/>
      <charset val="238"/>
    </font>
    <font>
      <sz val="10"/>
      <color theme="1"/>
      <name val="Arial CE"/>
      <charset val="238"/>
    </font>
    <font>
      <b/>
      <sz val="10"/>
      <color theme="1"/>
      <name val="Arial CE"/>
      <charset val="238"/>
    </font>
    <font>
      <sz val="10"/>
      <color theme="1"/>
      <name val="Arial"/>
      <family val="2"/>
      <charset val="238"/>
    </font>
    <font>
      <sz val="11"/>
      <name val="Arial"/>
      <family val="2"/>
      <charset val="238"/>
    </font>
    <font>
      <sz val="9"/>
      <color theme="1"/>
      <name val="Arial CE"/>
      <charset val="238"/>
    </font>
    <font>
      <sz val="8"/>
      <color theme="1"/>
      <name val="Arial CE"/>
      <charset val="238"/>
    </font>
    <font>
      <sz val="9"/>
      <color rgb="FFFF0000"/>
      <name val="Arial CE"/>
      <charset val="238"/>
    </font>
    <font>
      <b/>
      <sz val="9"/>
      <color theme="1"/>
      <name val="Arial CE"/>
      <charset val="238"/>
    </font>
    <font>
      <sz val="9"/>
      <name val="Arial CE"/>
      <charset val="238"/>
    </font>
    <font>
      <b/>
      <sz val="12"/>
      <name val="Arial CE"/>
      <charset val="238"/>
    </font>
    <font>
      <b/>
      <sz val="10"/>
      <name val="Arial CE"/>
      <charset val="238"/>
    </font>
    <font>
      <sz val="12"/>
      <name val="Arial CE"/>
      <charset val="238"/>
    </font>
    <font>
      <b/>
      <i/>
      <sz val="10"/>
      <name val="Arial CE"/>
      <charset val="238"/>
    </font>
    <font>
      <b/>
      <sz val="9"/>
      <name val="Arial CE"/>
      <charset val="238"/>
    </font>
    <font>
      <b/>
      <u/>
      <sz val="10"/>
      <name val="Arial CE"/>
      <charset val="238"/>
    </font>
    <font>
      <b/>
      <sz val="8.5"/>
      <name val="Arial CE"/>
      <charset val="238"/>
    </font>
    <font>
      <sz val="8"/>
      <name val="Arial CE"/>
      <charset val="238"/>
    </font>
    <font>
      <sz val="11"/>
      <name val="Arial CE"/>
      <charset val="238"/>
    </font>
    <font>
      <i/>
      <sz val="8"/>
      <color rgb="FFFF0000"/>
      <name val="Arial CE"/>
      <charset val="238"/>
    </font>
    <font>
      <i/>
      <sz val="8"/>
      <name val="Arial CE"/>
      <charset val="238"/>
    </font>
    <font>
      <b/>
      <sz val="11"/>
      <name val="Arial CE"/>
      <charset val="238"/>
    </font>
    <font>
      <i/>
      <sz val="10"/>
      <name val="Arial CE"/>
      <charset val="238"/>
    </font>
    <font>
      <sz val="10"/>
      <name val="Arial CE"/>
      <family val="2"/>
      <charset val="238"/>
    </font>
    <font>
      <sz val="9"/>
      <name val="Arial CE"/>
      <family val="2"/>
      <charset val="238"/>
    </font>
    <font>
      <b/>
      <sz val="10"/>
      <name val="Arial"/>
      <family val="2"/>
      <charset val="238"/>
    </font>
    <font>
      <b/>
      <sz val="8"/>
      <name val="Arial CE"/>
      <charset val="238"/>
    </font>
    <font>
      <b/>
      <sz val="11"/>
      <name val="Arial"/>
      <family val="2"/>
      <charset val="238"/>
    </font>
    <font>
      <i/>
      <vertAlign val="superscript"/>
      <sz val="8"/>
      <name val="Arial"/>
      <family val="2"/>
      <charset val="238"/>
    </font>
    <font>
      <i/>
      <sz val="8"/>
      <name val="Arial"/>
      <family val="2"/>
      <charset val="238"/>
    </font>
    <font>
      <i/>
      <sz val="10"/>
      <name val="Arial"/>
      <family val="2"/>
      <charset val="238"/>
    </font>
    <font>
      <sz val="8"/>
      <name val="Arial"/>
      <family val="2"/>
      <charset val="238"/>
    </font>
    <font>
      <i/>
      <sz val="11"/>
      <name val="Arial"/>
      <family val="2"/>
      <charset val="238"/>
    </font>
    <font>
      <b/>
      <u/>
      <sz val="8"/>
      <name val="Arial"/>
      <family val="2"/>
      <charset val="238"/>
    </font>
    <font>
      <vertAlign val="superscript"/>
      <sz val="8"/>
      <name val="Arial"/>
      <family val="2"/>
      <charset val="238"/>
    </font>
    <font>
      <sz val="13"/>
      <name val="Arial"/>
      <family val="2"/>
      <charset val="238"/>
    </font>
    <font>
      <b/>
      <sz val="13"/>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9"/>
      <name val="Arial"/>
      <family val="2"/>
      <charset val="238"/>
    </font>
    <font>
      <b/>
      <sz val="8"/>
      <name val="Arial"/>
      <family val="2"/>
      <charset val="238"/>
    </font>
    <font>
      <b/>
      <u/>
      <sz val="9"/>
      <name val="Arial CE"/>
      <charset val="238"/>
    </font>
    <font>
      <vertAlign val="superscript"/>
      <sz val="10"/>
      <name val="Arial CE"/>
      <charset val="238"/>
    </font>
    <font>
      <sz val="10"/>
      <color rgb="FFFF0000"/>
      <name val="Arial CE"/>
      <charset val="238"/>
    </font>
    <font>
      <b/>
      <sz val="12"/>
      <name val="Arial"/>
      <family val="2"/>
      <charset val="238"/>
    </font>
    <font>
      <b/>
      <sz val="9"/>
      <color indexed="81"/>
      <name val="Tahoma"/>
      <family val="2"/>
      <charset val="238"/>
    </font>
    <font>
      <sz val="9"/>
      <color indexed="81"/>
      <name val="Tahoma"/>
      <family val="2"/>
      <charset val="238"/>
    </font>
    <font>
      <sz val="11"/>
      <color theme="1"/>
      <name val="Times New Roman"/>
      <family val="1"/>
      <charset val="238"/>
    </font>
    <font>
      <i/>
      <sz val="11"/>
      <color theme="1"/>
      <name val="Times New Roman"/>
      <family val="1"/>
      <charset val="238"/>
    </font>
    <font>
      <b/>
      <i/>
      <sz val="11"/>
      <color theme="1"/>
      <name val="Times New Roman"/>
      <family val="1"/>
      <charset val="238"/>
    </font>
    <font>
      <b/>
      <i/>
      <u/>
      <sz val="11"/>
      <color theme="1"/>
      <name val="Times New Roman"/>
      <family val="1"/>
      <charset val="238"/>
    </font>
    <font>
      <vertAlign val="superscript"/>
      <sz val="11"/>
      <color theme="1"/>
      <name val="Times New Roman"/>
      <family val="1"/>
      <charset val="238"/>
    </font>
    <font>
      <b/>
      <sz val="11"/>
      <color theme="1"/>
      <name val="Times New Roman"/>
      <family val="1"/>
      <charset val="238"/>
    </font>
    <font>
      <sz val="11"/>
      <color rgb="FFFF0000"/>
      <name val="Times New Roman"/>
      <family val="1"/>
      <charset val="238"/>
    </font>
    <font>
      <vertAlign val="superscript"/>
      <sz val="11"/>
      <name val="Times New Roman"/>
      <family val="1"/>
      <charset val="238"/>
    </font>
    <font>
      <b/>
      <sz val="10"/>
      <name val="Times New Roman"/>
      <family val="1"/>
      <charset val="238"/>
    </font>
    <font>
      <sz val="10"/>
      <color theme="1"/>
      <name val="Times New Roman"/>
      <family val="1"/>
      <charset val="238"/>
    </font>
    <font>
      <sz val="8"/>
      <color theme="1"/>
      <name val="Arial"/>
      <family val="2"/>
      <charset val="238"/>
    </font>
    <font>
      <b/>
      <sz val="12"/>
      <color theme="1"/>
      <name val="Times New Roman"/>
      <family val="1"/>
      <charset val="238"/>
    </font>
    <font>
      <b/>
      <i/>
      <sz val="14"/>
      <color theme="1"/>
      <name val="Times New Roman"/>
      <family val="1"/>
      <charset val="238"/>
    </font>
    <font>
      <sz val="11"/>
      <color rgb="FF000000"/>
      <name val="Czcionka tekstu podstawowego"/>
    </font>
    <font>
      <sz val="10"/>
      <color rgb="FF000000"/>
      <name val="Times New Roman"/>
      <family val="1"/>
      <charset val="238"/>
    </font>
    <font>
      <i/>
      <sz val="10"/>
      <color rgb="FF000000"/>
      <name val="Times New Roman"/>
      <family val="1"/>
      <charset val="238"/>
    </font>
  </fonts>
  <fills count="9">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tint="-0.249977111117893"/>
        <bgColor indexed="64"/>
      </patternFill>
    </fill>
    <fill>
      <patternFill patternType="gray0625"/>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diagonalDown="1">
      <left/>
      <right style="medium">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s>
  <cellStyleXfs count="14">
    <xf numFmtId="0" fontId="0" fillId="0" borderId="0"/>
    <xf numFmtId="44" fontId="1" fillId="0" borderId="0" applyFont="0" applyFill="0" applyBorder="0" applyAlignment="0" applyProtection="0"/>
    <xf numFmtId="0" fontId="13" fillId="0" borderId="0"/>
    <xf numFmtId="0" fontId="28" fillId="0" borderId="0"/>
    <xf numFmtId="0" fontId="29" fillId="0" borderId="0"/>
    <xf numFmtId="0" fontId="30" fillId="0" borderId="0"/>
    <xf numFmtId="0" fontId="30" fillId="0" borderId="0"/>
    <xf numFmtId="0" fontId="31" fillId="0" borderId="0"/>
    <xf numFmtId="0" fontId="30" fillId="0" borderId="0"/>
    <xf numFmtId="0" fontId="1" fillId="0" borderId="0"/>
    <xf numFmtId="9" fontId="32" fillId="0" borderId="0" applyFont="0" applyFill="0" applyBorder="0" applyAlignment="0" applyProtection="0"/>
    <xf numFmtId="44" fontId="32" fillId="0" borderId="0" applyFont="0" applyFill="0" applyBorder="0" applyAlignment="0" applyProtection="0"/>
    <xf numFmtId="44" fontId="13" fillId="0" borderId="0" applyFont="0" applyFill="0" applyBorder="0" applyAlignment="0" applyProtection="0"/>
    <xf numFmtId="0" fontId="31" fillId="0" borderId="0"/>
  </cellStyleXfs>
  <cellXfs count="1178">
    <xf numFmtId="0" fontId="0" fillId="0" borderId="0" xfId="0"/>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0" fontId="8" fillId="2" borderId="2" xfId="0" applyFont="1" applyFill="1" applyBorder="1" applyAlignment="1">
      <alignment vertical="center"/>
    </xf>
    <xf numFmtId="0" fontId="8" fillId="2" borderId="6" xfId="0" applyFont="1" applyFill="1" applyBorder="1" applyAlignment="1">
      <alignment vertical="center"/>
    </xf>
    <xf numFmtId="0" fontId="5" fillId="2" borderId="7" xfId="0" applyFont="1" applyFill="1" applyBorder="1" applyAlignment="1">
      <alignment horizontal="center" vertical="center" wrapText="1"/>
    </xf>
    <xf numFmtId="0" fontId="9" fillId="2" borderId="3" xfId="0" applyFont="1" applyFill="1" applyBorder="1" applyAlignment="1">
      <alignment vertical="center" wrapText="1"/>
    </xf>
    <xf numFmtId="164" fontId="8" fillId="0" borderId="1" xfId="1" applyNumberFormat="1" applyFont="1" applyBorder="1" applyAlignment="1">
      <alignment vertical="center" wrapText="1"/>
    </xf>
    <xf numFmtId="164" fontId="7" fillId="0" borderId="1" xfId="1" applyNumberFormat="1" applyFont="1" applyBorder="1" applyAlignment="1">
      <alignment vertical="center" wrapText="1"/>
    </xf>
    <xf numFmtId="0" fontId="7" fillId="2" borderId="3" xfId="0" applyFont="1" applyFill="1" applyBorder="1" applyAlignment="1">
      <alignment vertical="center" wrapText="1"/>
    </xf>
    <xf numFmtId="0" fontId="8" fillId="0" borderId="0" xfId="0" applyFont="1" applyAlignment="1">
      <alignment vertical="center"/>
    </xf>
    <xf numFmtId="0" fontId="8" fillId="2" borderId="1" xfId="0" applyFont="1" applyFill="1" applyBorder="1" applyAlignment="1">
      <alignment horizontal="left" vertical="center" wrapText="1" inden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49" fontId="8" fillId="0" borderId="1" xfId="0" applyNumberFormat="1" applyFont="1" applyBorder="1" applyAlignment="1">
      <alignment horizontal="left" vertical="center" wrapText="1"/>
    </xf>
    <xf numFmtId="0" fontId="8" fillId="2" borderId="1" xfId="0" applyFont="1" applyFill="1" applyBorder="1" applyAlignment="1">
      <alignment horizontal="left" vertical="center" indent="1"/>
    </xf>
    <xf numFmtId="49" fontId="19" fillId="0" borderId="1" xfId="0" applyNumberFormat="1" applyFont="1" applyBorder="1" applyAlignment="1">
      <alignment horizontal="left" vertical="center" wrapText="1"/>
    </xf>
    <xf numFmtId="49" fontId="8" fillId="0" borderId="3" xfId="0" applyNumberFormat="1" applyFont="1" applyBorder="1" applyAlignment="1">
      <alignment vertical="center" wrapText="1"/>
    </xf>
    <xf numFmtId="0" fontId="8" fillId="2" borderId="1" xfId="0" applyFont="1" applyFill="1" applyBorder="1" applyAlignment="1">
      <alignment horizontal="justify" vertical="center"/>
    </xf>
    <xf numFmtId="0" fontId="8" fillId="2" borderId="1" xfId="0" applyFont="1" applyFill="1" applyBorder="1" applyAlignment="1">
      <alignment horizontal="center" vertical="center"/>
    </xf>
    <xf numFmtId="49" fontId="8" fillId="0" borderId="0" xfId="0" applyNumberFormat="1" applyFont="1" applyBorder="1" applyAlignment="1">
      <alignment horizontal="left" vertical="center" wrapText="1"/>
    </xf>
    <xf numFmtId="167" fontId="8" fillId="0" borderId="0" xfId="0" applyNumberFormat="1" applyFont="1" applyBorder="1" applyAlignment="1">
      <alignment horizontal="left" vertical="center"/>
    </xf>
    <xf numFmtId="0" fontId="8" fillId="2" borderId="0" xfId="0" applyFont="1" applyFill="1" applyBorder="1" applyAlignment="1">
      <alignment horizontal="left" vertical="center" wrapText="1" indent="1"/>
    </xf>
    <xf numFmtId="0" fontId="8" fillId="2" borderId="6"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1" xfId="0" applyFont="1" applyFill="1" applyBorder="1" applyAlignment="1">
      <alignment horizontal="left" vertical="center" wrapText="1"/>
    </xf>
    <xf numFmtId="0" fontId="10" fillId="2" borderId="1" xfId="0" applyFont="1" applyFill="1" applyBorder="1" applyAlignment="1">
      <alignment horizontal="left" vertical="center" wrapText="1" indent="1"/>
    </xf>
    <xf numFmtId="0" fontId="10" fillId="0" borderId="1" xfId="0" applyFont="1" applyBorder="1" applyAlignment="1">
      <alignment horizontal="left" vertical="center" wrapText="1"/>
    </xf>
    <xf numFmtId="0" fontId="22" fillId="2" borderId="1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14" fontId="10" fillId="0" borderId="1" xfId="0" applyNumberFormat="1" applyFont="1" applyBorder="1" applyAlignment="1">
      <alignment horizontal="left" vertical="center" indent="1"/>
    </xf>
    <xf numFmtId="0" fontId="10" fillId="0" borderId="1" xfId="0" applyFont="1" applyBorder="1" applyAlignment="1">
      <alignment horizontal="left" vertical="center" wrapText="1" indent="1"/>
    </xf>
    <xf numFmtId="1" fontId="10" fillId="0" borderId="1" xfId="0" applyNumberFormat="1" applyFont="1" applyBorder="1" applyAlignment="1">
      <alignment horizontal="right" vertical="center" wrapText="1" indent="2"/>
    </xf>
    <xf numFmtId="0" fontId="8" fillId="3" borderId="0" xfId="0" applyFont="1" applyFill="1" applyBorder="1" applyAlignment="1">
      <alignment horizontal="left" vertical="center" wrapText="1"/>
    </xf>
    <xf numFmtId="0" fontId="10" fillId="2" borderId="1" xfId="0" applyFont="1" applyFill="1" applyBorder="1" applyAlignment="1">
      <alignment vertical="center"/>
    </xf>
    <xf numFmtId="0" fontId="9" fillId="4" borderId="1" xfId="0" applyFont="1" applyFill="1" applyBorder="1" applyAlignment="1">
      <alignment horizontal="center" vertical="center"/>
    </xf>
    <xf numFmtId="164" fontId="8" fillId="0" borderId="1" xfId="0" applyNumberFormat="1" applyFont="1" applyFill="1" applyBorder="1" applyAlignment="1">
      <alignment horizontal="right" vertical="center" wrapText="1"/>
    </xf>
    <xf numFmtId="0" fontId="9" fillId="3" borderId="14" xfId="0" applyFont="1" applyFill="1" applyBorder="1" applyAlignment="1">
      <alignment horizontal="center" vertical="center"/>
    </xf>
    <xf numFmtId="0" fontId="8" fillId="0" borderId="14" xfId="0" applyFont="1" applyBorder="1" applyAlignment="1">
      <alignment horizontal="center" vertical="center"/>
    </xf>
    <xf numFmtId="0" fontId="8" fillId="2" borderId="14" xfId="0" applyFont="1" applyFill="1" applyBorder="1" applyAlignment="1">
      <alignment horizontal="left" vertical="center" wrapText="1" indent="1"/>
    </xf>
    <xf numFmtId="164" fontId="8" fillId="0" borderId="1" xfId="0" applyNumberFormat="1" applyFont="1" applyFill="1" applyBorder="1" applyAlignment="1">
      <alignment horizontal="right" vertical="center"/>
    </xf>
    <xf numFmtId="0" fontId="9" fillId="3" borderId="1" xfId="0" applyFont="1" applyFill="1" applyBorder="1" applyAlignment="1">
      <alignment horizontal="center" vertical="center"/>
    </xf>
    <xf numFmtId="164" fontId="8" fillId="0" borderId="15"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164" fontId="8" fillId="2" borderId="0"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49" fontId="8" fillId="0" borderId="7"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19" xfId="0" applyNumberFormat="1" applyFont="1" applyBorder="1" applyAlignment="1">
      <alignment vertical="center" wrapText="1"/>
    </xf>
    <xf numFmtId="0" fontId="7" fillId="0" borderId="0" xfId="0" applyFont="1" applyFill="1" applyBorder="1" applyAlignment="1">
      <alignment horizontal="left" vertical="center" wrapText="1" indent="1"/>
    </xf>
    <xf numFmtId="0" fontId="25" fillId="0" borderId="0" xfId="0" applyFont="1" applyAlignment="1">
      <alignment horizontal="center" vertical="center" wrapText="1"/>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17" fillId="0" borderId="0" xfId="0" applyFont="1" applyAlignment="1">
      <alignment vertical="center"/>
    </xf>
    <xf numFmtId="0" fontId="26" fillId="0" borderId="0" xfId="0" applyFont="1" applyAlignment="1">
      <alignment horizontal="justify"/>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2" borderId="11" xfId="0" applyFont="1" applyFill="1" applyBorder="1" applyAlignment="1">
      <alignment horizontal="center" vertical="center"/>
    </xf>
    <xf numFmtId="164" fontId="8" fillId="2" borderId="12" xfId="0" applyNumberFormat="1"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2" fillId="2" borderId="2"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Border="1" applyAlignment="1">
      <alignment vertical="center"/>
    </xf>
    <xf numFmtId="0" fontId="2" fillId="2" borderId="11" xfId="0" applyFont="1" applyFill="1" applyBorder="1" applyAlignment="1">
      <alignment horizontal="center" vertical="center"/>
    </xf>
    <xf numFmtId="0" fontId="4" fillId="2" borderId="0" xfId="0" applyFont="1" applyFill="1" applyBorder="1" applyAlignment="1">
      <alignment vertical="center"/>
    </xf>
    <xf numFmtId="0" fontId="2" fillId="2" borderId="12" xfId="0" applyFont="1" applyFill="1" applyBorder="1" applyAlignment="1">
      <alignment vertical="center"/>
    </xf>
    <xf numFmtId="0" fontId="5" fillId="2" borderId="11" xfId="0" applyFont="1" applyFill="1" applyBorder="1" applyAlignment="1">
      <alignment horizontal="center" vertical="center"/>
    </xf>
    <xf numFmtId="0" fontId="8" fillId="2" borderId="11" xfId="0" applyFont="1" applyFill="1" applyBorder="1" applyAlignment="1">
      <alignment vertical="center"/>
    </xf>
    <xf numFmtId="0" fontId="8" fillId="2" borderId="0" xfId="0" applyFont="1" applyFill="1" applyBorder="1" applyAlignment="1">
      <alignment vertical="center"/>
    </xf>
    <xf numFmtId="0" fontId="8" fillId="2" borderId="12" xfId="0" applyFont="1" applyFill="1" applyBorder="1" applyAlignment="1">
      <alignment vertical="center"/>
    </xf>
    <xf numFmtId="0" fontId="10" fillId="2" borderId="1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0" fillId="0" borderId="11" xfId="0" applyBorder="1"/>
    <xf numFmtId="0" fontId="0" fillId="0" borderId="0" xfId="0" applyBorder="1"/>
    <xf numFmtId="0" fontId="0" fillId="0" borderId="12" xfId="0" applyBorder="1"/>
    <xf numFmtId="0" fontId="8" fillId="2" borderId="11" xfId="0" applyFont="1" applyFill="1" applyBorder="1" applyAlignment="1">
      <alignment horizontal="left" vertical="center" wrapText="1" indent="3"/>
    </xf>
    <xf numFmtId="0" fontId="8" fillId="2" borderId="12" xfId="0" applyFont="1" applyFill="1" applyBorder="1" applyAlignment="1">
      <alignment horizontal="left" vertical="center" wrapText="1" indent="1"/>
    </xf>
    <xf numFmtId="0" fontId="8" fillId="0" borderId="11" xfId="0" applyFont="1" applyBorder="1" applyAlignment="1">
      <alignment horizontal="justify" vertical="center"/>
    </xf>
    <xf numFmtId="0" fontId="8" fillId="0" borderId="0" xfId="0" applyFont="1" applyBorder="1" applyAlignment="1">
      <alignment vertical="center"/>
    </xf>
    <xf numFmtId="0" fontId="8" fillId="0" borderId="12" xfId="0" applyFont="1" applyBorder="1" applyAlignment="1">
      <alignment vertical="center"/>
    </xf>
    <xf numFmtId="0" fontId="2" fillId="0" borderId="11" xfId="0" applyFont="1" applyFill="1" applyBorder="1" applyAlignment="1">
      <alignment horizontal="left" vertical="center" wrapText="1" indent="1"/>
    </xf>
    <xf numFmtId="167" fontId="8" fillId="0" borderId="12" xfId="0" applyNumberFormat="1" applyFont="1" applyBorder="1" applyAlignment="1">
      <alignment horizontal="left" vertical="center"/>
    </xf>
    <xf numFmtId="0" fontId="8" fillId="2" borderId="11" xfId="0" applyFont="1" applyFill="1" applyBorder="1" applyAlignment="1">
      <alignment horizontal="left" vertical="center" wrapText="1" inden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10" fillId="2" borderId="11" xfId="0" applyFont="1" applyFill="1" applyBorder="1" applyAlignment="1">
      <alignment vertical="center" wrapText="1"/>
    </xf>
    <xf numFmtId="0" fontId="10" fillId="2" borderId="0" xfId="0" applyFont="1" applyFill="1" applyBorder="1" applyAlignment="1">
      <alignment vertical="center" wrapText="1"/>
    </xf>
    <xf numFmtId="0" fontId="10" fillId="2" borderId="12" xfId="0" applyFont="1" applyFill="1" applyBorder="1" applyAlignment="1">
      <alignment vertical="center" wrapText="1"/>
    </xf>
    <xf numFmtId="0" fontId="33" fillId="0" borderId="0" xfId="3" applyFont="1"/>
    <xf numFmtId="0" fontId="33" fillId="0" borderId="0" xfId="3" applyFont="1" applyAlignment="1">
      <alignment horizontal="center"/>
    </xf>
    <xf numFmtId="0" fontId="34" fillId="0" borderId="0" xfId="3" applyFont="1" applyAlignment="1">
      <alignment horizontal="centerContinuous"/>
    </xf>
    <xf numFmtId="0" fontId="35" fillId="0" borderId="0" xfId="3" applyFont="1" applyAlignment="1">
      <alignment horizontal="centerContinuous"/>
    </xf>
    <xf numFmtId="0" fontId="34" fillId="0" borderId="0" xfId="3" applyFont="1" applyAlignment="1"/>
    <xf numFmtId="0" fontId="35" fillId="0" borderId="0" xfId="3" applyFont="1" applyAlignment="1">
      <alignment horizontal="center"/>
    </xf>
    <xf numFmtId="0" fontId="29" fillId="0" borderId="0" xfId="3" applyFont="1" applyAlignment="1">
      <alignment horizontal="centerContinuous" vertical="center"/>
    </xf>
    <xf numFmtId="0" fontId="29" fillId="0" borderId="0" xfId="3" applyFont="1" applyAlignment="1">
      <alignment horizontal="center" vertical="center"/>
    </xf>
    <xf numFmtId="0" fontId="36" fillId="5" borderId="29" xfId="3" applyFont="1" applyFill="1" applyBorder="1" applyAlignment="1">
      <alignment vertical="center"/>
    </xf>
    <xf numFmtId="0" fontId="36" fillId="5" borderId="0" xfId="3" applyFont="1" applyFill="1" applyAlignment="1">
      <alignment vertical="center"/>
    </xf>
    <xf numFmtId="0" fontId="37" fillId="0" borderId="0" xfId="3" applyFont="1"/>
    <xf numFmtId="0" fontId="37" fillId="0" borderId="0" xfId="3" applyFont="1" applyAlignment="1"/>
    <xf numFmtId="0" fontId="37" fillId="0" borderId="0" xfId="3" applyFont="1" applyFill="1" applyBorder="1" applyAlignment="1">
      <alignment vertical="center" wrapText="1"/>
    </xf>
    <xf numFmtId="0" fontId="38" fillId="0" borderId="0" xfId="3" applyFont="1"/>
    <xf numFmtId="0" fontId="38" fillId="0" borderId="0" xfId="3" applyFont="1" applyAlignment="1">
      <alignment horizontal="left"/>
    </xf>
    <xf numFmtId="0" fontId="40" fillId="0" borderId="0" xfId="3" applyFont="1" applyBorder="1" applyAlignment="1">
      <alignment horizontal="center" vertical="center"/>
    </xf>
    <xf numFmtId="164" fontId="40" fillId="0" borderId="0" xfId="3" applyNumberFormat="1" applyFont="1" applyBorder="1" applyAlignment="1">
      <alignment vertical="center"/>
    </xf>
    <xf numFmtId="0" fontId="34" fillId="0" borderId="0" xfId="3" applyFont="1" applyBorder="1" applyAlignment="1">
      <alignment horizontal="right" vertical="center"/>
    </xf>
    <xf numFmtId="0" fontId="40" fillId="0" borderId="0" xfId="3" applyFont="1" applyBorder="1" applyAlignment="1">
      <alignment horizontal="right" vertical="center"/>
    </xf>
    <xf numFmtId="3" fontId="40" fillId="0" borderId="24" xfId="3" applyNumberFormat="1" applyFont="1" applyBorder="1" applyAlignment="1">
      <alignment horizontal="center" vertical="center"/>
    </xf>
    <xf numFmtId="4" fontId="40" fillId="0" borderId="30" xfId="3" applyNumberFormat="1" applyFont="1" applyBorder="1" applyAlignment="1">
      <alignment vertical="center"/>
    </xf>
    <xf numFmtId="0" fontId="37" fillId="6" borderId="31" xfId="3" applyFont="1" applyFill="1" applyBorder="1" applyAlignment="1">
      <alignment vertical="center"/>
    </xf>
    <xf numFmtId="4" fontId="40" fillId="0" borderId="15" xfId="3" applyNumberFormat="1" applyFont="1" applyBorder="1" applyAlignment="1">
      <alignment vertical="center"/>
    </xf>
    <xf numFmtId="0" fontId="37" fillId="0" borderId="15" xfId="3" applyFont="1" applyBorder="1" applyAlignment="1">
      <alignment vertical="center" wrapText="1"/>
    </xf>
    <xf numFmtId="0" fontId="37" fillId="0" borderId="32" xfId="3" applyFont="1" applyBorder="1" applyAlignment="1">
      <alignment horizontal="center" vertical="center"/>
    </xf>
    <xf numFmtId="3" fontId="40" fillId="0" borderId="34" xfId="3" applyNumberFormat="1" applyFont="1" applyFill="1" applyBorder="1" applyAlignment="1">
      <alignment horizontal="center" vertical="center"/>
    </xf>
    <xf numFmtId="4" fontId="40" fillId="0" borderId="19" xfId="3" applyNumberFormat="1" applyFont="1" applyBorder="1" applyAlignment="1">
      <alignment vertical="center"/>
    </xf>
    <xf numFmtId="3" fontId="40" fillId="0" borderId="17" xfId="3" applyNumberFormat="1" applyFont="1" applyFill="1" applyBorder="1" applyAlignment="1">
      <alignment horizontal="center" vertical="center"/>
    </xf>
    <xf numFmtId="4" fontId="40" fillId="0" borderId="35" xfId="3" applyNumberFormat="1" applyFont="1" applyBorder="1" applyAlignment="1">
      <alignment vertical="center"/>
    </xf>
    <xf numFmtId="0" fontId="40" fillId="6" borderId="31" xfId="3" applyFont="1" applyFill="1" applyBorder="1" applyAlignment="1">
      <alignment horizontal="center" vertical="center"/>
    </xf>
    <xf numFmtId="4" fontId="37" fillId="4" borderId="14" xfId="3" applyNumberFormat="1" applyFont="1" applyFill="1" applyBorder="1" applyAlignment="1">
      <alignment vertical="center"/>
    </xf>
    <xf numFmtId="0" fontId="41" fillId="4" borderId="14" xfId="3" applyFont="1" applyFill="1" applyBorder="1" applyAlignment="1">
      <alignment vertical="center" wrapText="1"/>
    </xf>
    <xf numFmtId="0" fontId="37" fillId="4" borderId="14" xfId="3" applyFont="1" applyFill="1" applyBorder="1" applyAlignment="1">
      <alignment horizontal="center" vertical="center"/>
    </xf>
    <xf numFmtId="4" fontId="37" fillId="3" borderId="14" xfId="3" applyNumberFormat="1" applyFont="1" applyFill="1" applyBorder="1" applyAlignment="1">
      <alignment vertical="center"/>
    </xf>
    <xf numFmtId="0" fontId="37" fillId="3" borderId="14" xfId="3" applyFont="1" applyFill="1" applyBorder="1" applyAlignment="1">
      <alignment vertical="center" wrapText="1"/>
    </xf>
    <xf numFmtId="0" fontId="37" fillId="3" borderId="14" xfId="3" applyFont="1" applyFill="1" applyBorder="1" applyAlignment="1">
      <alignment horizontal="center" vertical="center"/>
    </xf>
    <xf numFmtId="4" fontId="37" fillId="4" borderId="7" xfId="3" applyNumberFormat="1" applyFont="1" applyFill="1" applyBorder="1" applyAlignment="1">
      <alignment vertical="center"/>
    </xf>
    <xf numFmtId="4" fontId="37" fillId="4" borderId="1" xfId="3" applyNumberFormat="1" applyFont="1" applyFill="1" applyBorder="1" applyAlignment="1">
      <alignment vertical="center"/>
    </xf>
    <xf numFmtId="0" fontId="37" fillId="4" borderId="37" xfId="3" applyFont="1" applyFill="1" applyBorder="1" applyAlignment="1">
      <alignment horizontal="center" vertical="center"/>
    </xf>
    <xf numFmtId="0" fontId="41" fillId="4" borderId="1" xfId="3" applyFont="1" applyFill="1" applyBorder="1" applyAlignment="1">
      <alignment vertical="center" wrapText="1"/>
    </xf>
    <xf numFmtId="0" fontId="37" fillId="4" borderId="38" xfId="3" applyFont="1" applyFill="1" applyBorder="1" applyAlignment="1">
      <alignment horizontal="center" vertical="center"/>
    </xf>
    <xf numFmtId="0" fontId="37" fillId="4" borderId="1" xfId="3" applyFont="1" applyFill="1" applyBorder="1" applyAlignment="1">
      <alignment vertical="center" wrapText="1"/>
    </xf>
    <xf numFmtId="4" fontId="37" fillId="4" borderId="1" xfId="3" applyNumberFormat="1" applyFont="1" applyFill="1" applyBorder="1" applyAlignment="1">
      <alignment horizontal="right" vertical="center"/>
    </xf>
    <xf numFmtId="4" fontId="37" fillId="0" borderId="7" xfId="3" applyNumberFormat="1" applyFont="1" applyBorder="1" applyAlignment="1">
      <alignment vertical="center"/>
    </xf>
    <xf numFmtId="4" fontId="37" fillId="0" borderId="1" xfId="3" applyNumberFormat="1" applyFont="1" applyBorder="1" applyAlignment="1">
      <alignment horizontal="right" vertical="center"/>
    </xf>
    <xf numFmtId="4" fontId="37" fillId="0" borderId="1" xfId="3" applyNumberFormat="1" applyFont="1" applyBorder="1" applyAlignment="1">
      <alignment vertical="center"/>
    </xf>
    <xf numFmtId="0" fontId="37" fillId="0" borderId="1" xfId="3" applyFont="1" applyBorder="1" applyAlignment="1">
      <alignment vertical="center" wrapText="1"/>
    </xf>
    <xf numFmtId="0" fontId="37" fillId="0" borderId="38" xfId="3" applyFont="1" applyBorder="1" applyAlignment="1">
      <alignment horizontal="center" vertical="center"/>
    </xf>
    <xf numFmtId="0" fontId="37" fillId="4" borderId="31" xfId="3" applyFont="1" applyFill="1" applyBorder="1" applyAlignment="1">
      <alignment horizontal="center" vertical="center"/>
    </xf>
    <xf numFmtId="0" fontId="37" fillId="4" borderId="7" xfId="3" applyFont="1" applyFill="1" applyBorder="1" applyAlignment="1">
      <alignment vertical="center"/>
    </xf>
    <xf numFmtId="0" fontId="37" fillId="4" borderId="40" xfId="3" applyFont="1" applyFill="1" applyBorder="1" applyAlignment="1">
      <alignment horizontal="center" vertical="center"/>
    </xf>
    <xf numFmtId="0" fontId="40" fillId="0" borderId="41" xfId="3" applyFont="1" applyBorder="1" applyAlignment="1">
      <alignment horizontal="center" vertical="center"/>
    </xf>
    <xf numFmtId="0" fontId="37" fillId="7" borderId="39" xfId="3" applyFont="1" applyFill="1" applyBorder="1" applyAlignment="1">
      <alignment horizontal="center" vertical="center"/>
    </xf>
    <xf numFmtId="4" fontId="37" fillId="0" borderId="14" xfId="3" applyNumberFormat="1" applyFont="1" applyBorder="1" applyAlignment="1">
      <alignment vertical="center"/>
    </xf>
    <xf numFmtId="0" fontId="37" fillId="0" borderId="14" xfId="3" applyFont="1" applyBorder="1" applyAlignment="1">
      <alignment vertical="center"/>
    </xf>
    <xf numFmtId="0" fontId="37" fillId="0" borderId="37" xfId="3" applyFont="1" applyBorder="1" applyAlignment="1">
      <alignment horizontal="center" vertical="center"/>
    </xf>
    <xf numFmtId="0" fontId="37" fillId="4" borderId="43" xfId="3" applyFont="1" applyFill="1" applyBorder="1" applyAlignment="1">
      <alignment horizontal="center" vertical="center"/>
    </xf>
    <xf numFmtId="0" fontId="37" fillId="4" borderId="1" xfId="3" applyFont="1" applyFill="1" applyBorder="1" applyAlignment="1">
      <alignment vertical="center"/>
    </xf>
    <xf numFmtId="0" fontId="37" fillId="0" borderId="0" xfId="3" applyFont="1" applyAlignment="1">
      <alignment horizontal="center"/>
    </xf>
    <xf numFmtId="0" fontId="37" fillId="0" borderId="44" xfId="3" applyFont="1" applyBorder="1" applyAlignment="1">
      <alignment horizontal="center" vertical="center"/>
    </xf>
    <xf numFmtId="0" fontId="37" fillId="0" borderId="7" xfId="3" applyFont="1" applyBorder="1" applyAlignment="1">
      <alignment vertical="center"/>
    </xf>
    <xf numFmtId="0" fontId="37" fillId="0" borderId="40" xfId="3" applyFont="1" applyBorder="1" applyAlignment="1">
      <alignment horizontal="center" vertical="center"/>
    </xf>
    <xf numFmtId="0" fontId="37" fillId="0" borderId="0" xfId="3" applyFont="1" applyBorder="1"/>
    <xf numFmtId="0" fontId="40" fillId="0" borderId="35" xfId="3" applyFont="1" applyBorder="1" applyAlignment="1">
      <alignment horizontal="center" vertical="center" wrapText="1"/>
    </xf>
    <xf numFmtId="0" fontId="40" fillId="0" borderId="35" xfId="3" applyFont="1" applyBorder="1" applyAlignment="1">
      <alignment horizontal="center" vertical="center"/>
    </xf>
    <xf numFmtId="0" fontId="42" fillId="0" borderId="0" xfId="4" applyFont="1" applyAlignment="1">
      <alignment horizontal="center" wrapText="1"/>
    </xf>
    <xf numFmtId="0" fontId="42" fillId="0" borderId="0" xfId="4" applyFont="1" applyAlignment="1">
      <alignment wrapText="1"/>
    </xf>
    <xf numFmtId="0" fontId="38" fillId="0" borderId="0" xfId="3" applyFont="1" applyAlignment="1">
      <alignment horizontal="center" vertical="center"/>
    </xf>
    <xf numFmtId="0" fontId="38" fillId="0" borderId="0" xfId="3" applyFont="1" applyAlignment="1">
      <alignment horizontal="right"/>
    </xf>
    <xf numFmtId="0" fontId="38" fillId="0" borderId="0" xfId="3" applyFont="1" applyAlignment="1"/>
    <xf numFmtId="0" fontId="38" fillId="0" borderId="0" xfId="3" applyFont="1" applyAlignment="1">
      <alignment horizontal="center"/>
    </xf>
    <xf numFmtId="0" fontId="44" fillId="0" borderId="0" xfId="4" applyFont="1"/>
    <xf numFmtId="0" fontId="44" fillId="0" borderId="0" xfId="4" applyFont="1" applyAlignment="1">
      <alignment horizontal="center" vertical="center"/>
    </xf>
    <xf numFmtId="0" fontId="43" fillId="0" borderId="0" xfId="4" applyFont="1" applyAlignment="1">
      <alignment horizontal="center" vertical="center"/>
    </xf>
    <xf numFmtId="0" fontId="28" fillId="0" borderId="0" xfId="4" applyFont="1"/>
    <xf numFmtId="0" fontId="28" fillId="0" borderId="0" xfId="4" applyFont="1" applyFill="1" applyBorder="1" applyAlignment="1">
      <alignment horizontal="left"/>
    </xf>
    <xf numFmtId="0" fontId="28" fillId="0" borderId="0" xfId="4" applyFont="1" applyAlignment="1">
      <alignment horizontal="center" vertical="center"/>
    </xf>
    <xf numFmtId="0" fontId="28" fillId="0" borderId="0" xfId="4" applyFont="1" applyFill="1" applyBorder="1" applyAlignment="1"/>
    <xf numFmtId="49" fontId="28" fillId="0" borderId="0" xfId="4" applyNumberFormat="1" applyFont="1"/>
    <xf numFmtId="49" fontId="28" fillId="0" borderId="0" xfId="4" applyNumberFormat="1" applyFont="1" applyAlignment="1">
      <alignment horizontal="center" vertical="center"/>
    </xf>
    <xf numFmtId="0" fontId="28" fillId="0" borderId="0" xfId="4" applyFont="1" applyBorder="1"/>
    <xf numFmtId="49" fontId="28" fillId="0" borderId="0" xfId="4" applyNumberFormat="1" applyFont="1" applyBorder="1"/>
    <xf numFmtId="49" fontId="0" fillId="0" borderId="0" xfId="4" applyNumberFormat="1" applyFont="1"/>
    <xf numFmtId="49" fontId="45" fillId="0" borderId="0" xfId="4" applyNumberFormat="1" applyFont="1" applyBorder="1"/>
    <xf numFmtId="0" fontId="44" fillId="0" borderId="0" xfId="4" applyFont="1" applyBorder="1"/>
    <xf numFmtId="164" fontId="44" fillId="0" borderId="0" xfId="4" applyNumberFormat="1" applyFont="1" applyBorder="1"/>
    <xf numFmtId="0" fontId="44" fillId="0" borderId="0" xfId="4" applyFont="1" applyBorder="1" applyAlignment="1">
      <alignment horizontal="center" vertical="center"/>
    </xf>
    <xf numFmtId="0" fontId="42" fillId="0" borderId="0" xfId="4" applyFont="1" applyBorder="1"/>
    <xf numFmtId="4" fontId="42" fillId="0" borderId="0" xfId="4" applyNumberFormat="1" applyFont="1" applyBorder="1"/>
    <xf numFmtId="3" fontId="42" fillId="0" borderId="0" xfId="4" applyNumberFormat="1" applyFont="1" applyBorder="1" applyAlignment="1">
      <alignment horizontal="center"/>
    </xf>
    <xf numFmtId="1" fontId="42" fillId="0" borderId="0" xfId="4" applyNumberFormat="1" applyFont="1" applyBorder="1" applyAlignment="1">
      <alignment horizontal="center"/>
    </xf>
    <xf numFmtId="0" fontId="42" fillId="0" borderId="0" xfId="4" applyFont="1" applyBorder="1" applyAlignment="1">
      <alignment horizontal="right"/>
    </xf>
    <xf numFmtId="0" fontId="42" fillId="0" borderId="0" xfId="4" applyFont="1" applyBorder="1" applyAlignment="1">
      <alignment horizontal="center" vertical="center"/>
    </xf>
    <xf numFmtId="4" fontId="28" fillId="0" borderId="41" xfId="4" applyNumberFormat="1" applyFont="1" applyBorder="1"/>
    <xf numFmtId="0" fontId="28" fillId="0" borderId="19" xfId="4" applyFont="1" applyBorder="1"/>
    <xf numFmtId="1" fontId="28" fillId="0" borderId="19" xfId="4" applyNumberFormat="1" applyFont="1" applyBorder="1" applyAlignment="1">
      <alignment horizontal="center" vertical="center"/>
    </xf>
    <xf numFmtId="0" fontId="28" fillId="0" borderId="19" xfId="4" applyNumberFormat="1" applyFont="1" applyBorder="1" applyAlignment="1">
      <alignment vertical="center"/>
    </xf>
    <xf numFmtId="0" fontId="28" fillId="0" borderId="42" xfId="4" applyFont="1" applyBorder="1" applyAlignment="1">
      <alignment horizontal="center" vertical="center"/>
    </xf>
    <xf numFmtId="4" fontId="28" fillId="0" borderId="43" xfId="4" applyNumberFormat="1" applyFont="1" applyBorder="1"/>
    <xf numFmtId="0" fontId="28" fillId="0" borderId="1" xfId="4" applyFont="1" applyBorder="1"/>
    <xf numFmtId="1" fontId="28" fillId="0" borderId="1" xfId="4" applyNumberFormat="1" applyFont="1" applyBorder="1" applyAlignment="1">
      <alignment horizontal="center" vertical="center"/>
    </xf>
    <xf numFmtId="0" fontId="28" fillId="0" borderId="1" xfId="4" applyNumberFormat="1" applyFont="1" applyBorder="1" applyAlignment="1">
      <alignment vertical="center"/>
    </xf>
    <xf numFmtId="0" fontId="28" fillId="0" borderId="38" xfId="4" applyFont="1" applyBorder="1" applyAlignment="1">
      <alignment horizontal="center" vertical="center"/>
    </xf>
    <xf numFmtId="0" fontId="43" fillId="0" borderId="0" xfId="4" applyFont="1"/>
    <xf numFmtId="4" fontId="28" fillId="0" borderId="43" xfId="4" applyNumberFormat="1" applyFont="1" applyBorder="1" applyAlignment="1">
      <alignment horizontal="right" vertical="center"/>
    </xf>
    <xf numFmtId="0" fontId="28" fillId="0" borderId="1" xfId="4" applyFont="1" applyBorder="1" applyAlignment="1">
      <alignment horizontal="center" vertical="center"/>
    </xf>
    <xf numFmtId="0" fontId="28" fillId="0" borderId="1" xfId="4" applyFont="1" applyBorder="1" applyAlignment="1">
      <alignment vertical="center"/>
    </xf>
    <xf numFmtId="0" fontId="28" fillId="0" borderId="1" xfId="3" applyNumberFormat="1" applyFont="1" applyBorder="1" applyAlignment="1"/>
    <xf numFmtId="0" fontId="28" fillId="0" borderId="1" xfId="4" applyNumberFormat="1" applyFont="1" applyBorder="1"/>
    <xf numFmtId="4" fontId="28" fillId="0" borderId="44" xfId="4" applyNumberFormat="1" applyFont="1" applyBorder="1"/>
    <xf numFmtId="0" fontId="28" fillId="0" borderId="7" xfId="4" applyFont="1" applyBorder="1"/>
    <xf numFmtId="1" fontId="28" fillId="0" borderId="7" xfId="4" applyNumberFormat="1" applyFont="1" applyBorder="1" applyAlignment="1">
      <alignment horizontal="center" vertical="center"/>
    </xf>
    <xf numFmtId="0" fontId="28" fillId="0" borderId="7" xfId="4" applyNumberFormat="1" applyFont="1" applyBorder="1"/>
    <xf numFmtId="0" fontId="28" fillId="0" borderId="7" xfId="4" applyNumberFormat="1" applyFont="1" applyBorder="1" applyAlignment="1">
      <alignment vertical="center"/>
    </xf>
    <xf numFmtId="0" fontId="28" fillId="0" borderId="40" xfId="4" applyFont="1" applyBorder="1" applyAlignment="1">
      <alignment horizontal="center" vertical="center"/>
    </xf>
    <xf numFmtId="0" fontId="43" fillId="0" borderId="47" xfId="4" applyFont="1" applyBorder="1" applyAlignment="1">
      <alignment horizontal="center" vertical="center" wrapText="1"/>
    </xf>
    <xf numFmtId="0" fontId="46" fillId="0" borderId="47" xfId="4" applyFont="1" applyBorder="1" applyAlignment="1">
      <alignment horizontal="center" vertical="center" wrapText="1"/>
    </xf>
    <xf numFmtId="0" fontId="46" fillId="0" borderId="23" xfId="4" applyFont="1" applyBorder="1" applyAlignment="1">
      <alignment horizontal="center" vertical="center" wrapText="1"/>
    </xf>
    <xf numFmtId="0" fontId="49" fillId="0" borderId="0" xfId="4" applyFont="1" applyAlignment="1">
      <alignment horizontal="center" vertical="center"/>
    </xf>
    <xf numFmtId="0" fontId="50" fillId="0" borderId="0" xfId="3" applyFont="1" applyAlignment="1">
      <alignment horizontal="right"/>
    </xf>
    <xf numFmtId="0" fontId="28" fillId="0" borderId="0" xfId="3" applyFont="1"/>
    <xf numFmtId="0" fontId="43" fillId="0" borderId="0" xfId="3" applyFont="1" applyAlignment="1">
      <alignment horizontal="center"/>
    </xf>
    <xf numFmtId="0" fontId="52" fillId="0" borderId="0" xfId="3" applyFont="1"/>
    <xf numFmtId="0" fontId="49" fillId="0" borderId="0" xfId="3" applyFont="1"/>
    <xf numFmtId="0" fontId="43" fillId="0" borderId="0" xfId="3" applyFont="1" applyBorder="1"/>
    <xf numFmtId="0" fontId="49" fillId="0" borderId="0" xfId="3" applyFont="1" applyBorder="1"/>
    <xf numFmtId="4" fontId="43" fillId="0" borderId="24" xfId="3" applyNumberFormat="1" applyFont="1" applyBorder="1"/>
    <xf numFmtId="0" fontId="43" fillId="0" borderId="36" xfId="3" applyFont="1" applyBorder="1" applyAlignment="1">
      <alignment horizontal="center" vertical="top"/>
    </xf>
    <xf numFmtId="4" fontId="28" fillId="0" borderId="31" xfId="3" applyNumberFormat="1" applyFont="1" applyBorder="1"/>
    <xf numFmtId="4" fontId="47" fillId="0" borderId="31" xfId="3" applyNumberFormat="1" applyFont="1" applyBorder="1"/>
    <xf numFmtId="4" fontId="47" fillId="0" borderId="24" xfId="3" applyNumberFormat="1" applyFont="1" applyBorder="1"/>
    <xf numFmtId="0" fontId="43" fillId="0" borderId="53" xfId="3" applyFont="1" applyBorder="1" applyAlignment="1">
      <alignment horizontal="center" vertical="top"/>
    </xf>
    <xf numFmtId="4" fontId="47" fillId="0" borderId="48" xfId="3" applyNumberFormat="1" applyFont="1" applyBorder="1"/>
    <xf numFmtId="4" fontId="28" fillId="0" borderId="46" xfId="3" applyNumberFormat="1" applyFont="1" applyBorder="1"/>
    <xf numFmtId="0" fontId="43" fillId="0" borderId="24" xfId="3" applyFont="1" applyBorder="1" applyAlignment="1">
      <alignment horizontal="center" vertical="center"/>
    </xf>
    <xf numFmtId="0" fontId="43" fillId="0" borderId="36" xfId="3" applyFont="1" applyBorder="1" applyAlignment="1">
      <alignment horizontal="center" vertical="center"/>
    </xf>
    <xf numFmtId="0" fontId="41" fillId="0" borderId="0" xfId="3" applyFont="1" applyAlignment="1">
      <alignment horizontal="right" vertical="center"/>
    </xf>
    <xf numFmtId="0" fontId="28" fillId="0" borderId="0" xfId="3"/>
    <xf numFmtId="0" fontId="54" fillId="0" borderId="0" xfId="3" applyFont="1"/>
    <xf numFmtId="0" fontId="43" fillId="0" borderId="0" xfId="3" applyFont="1" applyAlignment="1">
      <alignment horizontal="centerContinuous"/>
    </xf>
    <xf numFmtId="0" fontId="43" fillId="0" borderId="0" xfId="3" applyFont="1" applyAlignment="1"/>
    <xf numFmtId="0" fontId="28" fillId="0" borderId="0" xfId="3" applyBorder="1"/>
    <xf numFmtId="0" fontId="28" fillId="0" borderId="0" xfId="3" applyBorder="1" applyAlignment="1">
      <alignment horizontal="left"/>
    </xf>
    <xf numFmtId="4" fontId="43" fillId="0" borderId="35" xfId="3" applyNumberFormat="1" applyFont="1" applyBorder="1"/>
    <xf numFmtId="0" fontId="43" fillId="0" borderId="0" xfId="3" applyFont="1" applyBorder="1" applyAlignment="1">
      <alignment horizontal="right"/>
    </xf>
    <xf numFmtId="2" fontId="28" fillId="0" borderId="19" xfId="3" applyNumberFormat="1" applyBorder="1"/>
    <xf numFmtId="4" fontId="37" fillId="0" borderId="19" xfId="3" applyNumberFormat="1" applyFont="1" applyBorder="1" applyAlignment="1">
      <alignment vertical="center"/>
    </xf>
    <xf numFmtId="0" fontId="28" fillId="0" borderId="19" xfId="3" applyBorder="1" applyAlignment="1">
      <alignment horizontal="center"/>
    </xf>
    <xf numFmtId="0" fontId="28" fillId="0" borderId="55" xfId="3" applyBorder="1" applyAlignment="1"/>
    <xf numFmtId="0" fontId="28" fillId="0" borderId="20" xfId="3" applyBorder="1" applyAlignment="1"/>
    <xf numFmtId="0" fontId="28" fillId="0" borderId="42" xfId="3" applyBorder="1" applyAlignment="1">
      <alignment horizontal="center" vertical="center"/>
    </xf>
    <xf numFmtId="3" fontId="37" fillId="0" borderId="7" xfId="3" applyNumberFormat="1" applyFont="1" applyBorder="1" applyAlignment="1">
      <alignment horizontal="center" vertical="center"/>
    </xf>
    <xf numFmtId="0" fontId="28" fillId="0" borderId="4" xfId="3" applyBorder="1" applyAlignment="1"/>
    <xf numFmtId="0" fontId="28" fillId="0" borderId="3" xfId="3" applyBorder="1" applyAlignment="1"/>
    <xf numFmtId="0" fontId="28" fillId="0" borderId="38" xfId="3" applyBorder="1" applyAlignment="1">
      <alignment horizontal="center" vertical="center"/>
    </xf>
    <xf numFmtId="0" fontId="28" fillId="0" borderId="56" xfId="3" applyBorder="1" applyAlignment="1"/>
    <xf numFmtId="0" fontId="28" fillId="0" borderId="51" xfId="3" applyBorder="1" applyAlignment="1"/>
    <xf numFmtId="0" fontId="28" fillId="0" borderId="52" xfId="3" applyBorder="1" applyAlignment="1">
      <alignment horizontal="center" vertical="center"/>
    </xf>
    <xf numFmtId="0" fontId="28" fillId="0" borderId="30" xfId="3" applyBorder="1" applyAlignment="1">
      <alignment horizontal="center" vertical="center" wrapText="1"/>
    </xf>
    <xf numFmtId="0" fontId="28" fillId="0" borderId="33" xfId="3" applyBorder="1" applyAlignment="1">
      <alignment vertical="center" wrapText="1"/>
    </xf>
    <xf numFmtId="0" fontId="28" fillId="0" borderId="45" xfId="3" applyBorder="1" applyAlignment="1">
      <alignment vertical="center" wrapText="1"/>
    </xf>
    <xf numFmtId="0" fontId="28" fillId="0" borderId="36" xfId="3" applyBorder="1" applyAlignment="1">
      <alignment horizontal="center" vertical="center"/>
    </xf>
    <xf numFmtId="0" fontId="28" fillId="0" borderId="0" xfId="3" applyFill="1"/>
    <xf numFmtId="0" fontId="43" fillId="0" borderId="0" xfId="3" applyFont="1" applyFill="1" applyAlignment="1">
      <alignment horizontal="center" vertical="center"/>
    </xf>
    <xf numFmtId="0" fontId="49" fillId="0" borderId="0" xfId="3" applyFont="1" applyAlignment="1">
      <alignment horizontal="left" vertical="center"/>
    </xf>
    <xf numFmtId="0" fontId="38" fillId="0" borderId="0" xfId="3" applyFont="1" applyAlignment="1">
      <alignment horizontal="centerContinuous" vertical="center"/>
    </xf>
    <xf numFmtId="0" fontId="28" fillId="0" borderId="0" xfId="3" applyAlignment="1">
      <alignment horizontal="left" vertical="center"/>
    </xf>
    <xf numFmtId="0" fontId="33" fillId="0" borderId="0" xfId="3" applyFont="1" applyAlignment="1">
      <alignment horizontal="centerContinuous" vertical="center"/>
    </xf>
    <xf numFmtId="0" fontId="28" fillId="0" borderId="0" xfId="3" applyAlignment="1"/>
    <xf numFmtId="0" fontId="43" fillId="0" borderId="0" xfId="4" applyFont="1" applyAlignment="1"/>
    <xf numFmtId="0" fontId="43" fillId="0" borderId="0" xfId="4" applyFont="1" applyAlignment="1">
      <alignment horizontal="centerContinuous"/>
    </xf>
    <xf numFmtId="0" fontId="29" fillId="0" borderId="0" xfId="4" applyFont="1"/>
    <xf numFmtId="0" fontId="29" fillId="0" borderId="0" xfId="4" applyFont="1" applyBorder="1"/>
    <xf numFmtId="0" fontId="49" fillId="0" borderId="0" xfId="4" applyFont="1" applyBorder="1"/>
    <xf numFmtId="0" fontId="55" fillId="0" borderId="0" xfId="4" applyFont="1" applyBorder="1"/>
    <xf numFmtId="0" fontId="56" fillId="0" borderId="0" xfId="4" applyFont="1" applyBorder="1"/>
    <xf numFmtId="4" fontId="57" fillId="0" borderId="0" xfId="4" applyNumberFormat="1" applyFont="1" applyBorder="1" applyAlignment="1">
      <alignment horizontal="right" vertical="center"/>
    </xf>
    <xf numFmtId="4" fontId="43" fillId="0" borderId="0" xfId="4" applyNumberFormat="1" applyFont="1" applyBorder="1" applyAlignment="1">
      <alignment horizontal="right" vertical="center"/>
    </xf>
    <xf numFmtId="0" fontId="57" fillId="0" borderId="0" xfId="4" applyFont="1" applyBorder="1"/>
    <xf numFmtId="0" fontId="58" fillId="0" borderId="0" xfId="4" applyFont="1" applyBorder="1"/>
    <xf numFmtId="4" fontId="57" fillId="0" borderId="24" xfId="4" applyNumberFormat="1" applyFont="1" applyBorder="1" applyAlignment="1">
      <alignment horizontal="right" vertical="center"/>
    </xf>
    <xf numFmtId="4" fontId="57" fillId="0" borderId="30" xfId="4" applyNumberFormat="1" applyFont="1" applyBorder="1" applyAlignment="1">
      <alignment horizontal="right" vertical="center"/>
    </xf>
    <xf numFmtId="4" fontId="43" fillId="0" borderId="36" xfId="4" applyNumberFormat="1" applyFont="1" applyBorder="1" applyAlignment="1">
      <alignment horizontal="right" vertical="center"/>
    </xf>
    <xf numFmtId="4" fontId="29" fillId="0" borderId="41" xfId="4" applyNumberFormat="1" applyFont="1" applyBorder="1" applyAlignment="1">
      <alignment vertical="center"/>
    </xf>
    <xf numFmtId="4" fontId="29" fillId="0" borderId="19" xfId="4" applyNumberFormat="1" applyFont="1" applyBorder="1" applyAlignment="1">
      <alignment vertical="center"/>
    </xf>
    <xf numFmtId="0" fontId="29" fillId="0" borderId="19" xfId="4" applyFont="1" applyBorder="1" applyAlignment="1">
      <alignment vertical="center"/>
    </xf>
    <xf numFmtId="0" fontId="29" fillId="0" borderId="42" xfId="4" applyFont="1" applyBorder="1" applyAlignment="1">
      <alignment horizontal="center" vertical="center"/>
    </xf>
    <xf numFmtId="4" fontId="29" fillId="0" borderId="43" xfId="4" applyNumberFormat="1" applyFont="1" applyBorder="1" applyAlignment="1">
      <alignment vertical="center"/>
    </xf>
    <xf numFmtId="4" fontId="29" fillId="0" borderId="1" xfId="4" applyNumberFormat="1" applyFont="1" applyBorder="1" applyAlignment="1">
      <alignment vertical="center"/>
    </xf>
    <xf numFmtId="0" fontId="29" fillId="0" borderId="1" xfId="4" applyFont="1" applyBorder="1" applyAlignment="1">
      <alignment vertical="center"/>
    </xf>
    <xf numFmtId="0" fontId="29" fillId="0" borderId="38" xfId="4" applyFont="1" applyBorder="1" applyAlignment="1">
      <alignment horizontal="center" vertical="center"/>
    </xf>
    <xf numFmtId="0" fontId="29" fillId="0" borderId="1" xfId="4" applyFont="1" applyBorder="1" applyAlignment="1">
      <alignment vertical="center" wrapText="1"/>
    </xf>
    <xf numFmtId="4" fontId="29" fillId="0" borderId="57" xfId="4" applyNumberFormat="1" applyFont="1" applyBorder="1" applyAlignment="1">
      <alignment vertical="center"/>
    </xf>
    <xf numFmtId="4" fontId="29" fillId="0" borderId="58" xfId="4" applyNumberFormat="1" applyFont="1" applyBorder="1" applyAlignment="1">
      <alignment vertical="center"/>
    </xf>
    <xf numFmtId="0" fontId="29" fillId="0" borderId="58" xfId="4" applyFont="1" applyBorder="1" applyAlignment="1">
      <alignment vertical="center"/>
    </xf>
    <xf numFmtId="0" fontId="29" fillId="0" borderId="52" xfId="4" applyFont="1" applyBorder="1" applyAlignment="1">
      <alignment horizontal="center" vertical="center"/>
    </xf>
    <xf numFmtId="0" fontId="29" fillId="0" borderId="24" xfId="4" applyFont="1" applyBorder="1" applyAlignment="1">
      <alignment horizontal="center" vertical="center" wrapText="1"/>
    </xf>
    <xf numFmtId="0" fontId="29" fillId="0" borderId="30" xfId="4" applyFont="1" applyBorder="1" applyAlignment="1">
      <alignment horizontal="center" vertical="center" wrapText="1"/>
    </xf>
    <xf numFmtId="0" fontId="29" fillId="0" borderId="30" xfId="4" applyFont="1" applyBorder="1" applyAlignment="1">
      <alignment horizontal="center" vertical="center"/>
    </xf>
    <xf numFmtId="0" fontId="29" fillId="0" borderId="36" xfId="4" applyFont="1" applyBorder="1" applyAlignment="1">
      <alignment horizontal="center" vertical="center"/>
    </xf>
    <xf numFmtId="0" fontId="43" fillId="0" borderId="0" xfId="4" applyFont="1" applyAlignment="1">
      <alignment horizontal="center" vertical="center" wrapText="1"/>
    </xf>
    <xf numFmtId="0" fontId="44" fillId="0" borderId="0" xfId="3" applyFont="1"/>
    <xf numFmtId="0" fontId="49" fillId="0" borderId="0" xfId="4" applyFont="1"/>
    <xf numFmtId="0" fontId="49" fillId="0" borderId="0" xfId="4" applyFont="1" applyAlignment="1">
      <alignment horizontal="center"/>
    </xf>
    <xf numFmtId="0" fontId="29" fillId="0" borderId="0" xfId="4" applyFont="1" applyAlignment="1"/>
    <xf numFmtId="0" fontId="29" fillId="0" borderId="0" xfId="4" applyFont="1" applyAlignment="1">
      <alignment horizontal="center" vertical="center"/>
    </xf>
    <xf numFmtId="0" fontId="57" fillId="0" borderId="0" xfId="4" applyFont="1" applyAlignment="1">
      <alignment horizontal="left"/>
    </xf>
    <xf numFmtId="0" fontId="29" fillId="0" borderId="0" xfId="13" applyFont="1"/>
    <xf numFmtId="0" fontId="29" fillId="0" borderId="0" xfId="13" applyFont="1" applyAlignment="1">
      <alignment horizontal="left"/>
    </xf>
    <xf numFmtId="0" fontId="60" fillId="0" borderId="0" xfId="13" applyFont="1" applyAlignment="1">
      <alignment horizontal="left"/>
    </xf>
    <xf numFmtId="0" fontId="61" fillId="0" borderId="0" xfId="13" applyFont="1" applyAlignment="1">
      <alignment horizontal="left"/>
    </xf>
    <xf numFmtId="0" fontId="62" fillId="0" borderId="0" xfId="13" applyFont="1" applyAlignment="1">
      <alignment horizontal="left"/>
    </xf>
    <xf numFmtId="0" fontId="62" fillId="0" borderId="0" xfId="13" applyFont="1"/>
    <xf numFmtId="0" fontId="61" fillId="0" borderId="0" xfId="13" applyFont="1"/>
    <xf numFmtId="0" fontId="63" fillId="0" borderId="0" xfId="13" applyFont="1"/>
    <xf numFmtId="0" fontId="63" fillId="0" borderId="0" xfId="13" applyFont="1" applyAlignment="1">
      <alignment horizontal="left"/>
    </xf>
    <xf numFmtId="0" fontId="64" fillId="0" borderId="0" xfId="13" applyFont="1" applyAlignment="1">
      <alignment horizontal="center"/>
    </xf>
    <xf numFmtId="0" fontId="64" fillId="0" borderId="0" xfId="13" applyFont="1" applyBorder="1" applyAlignment="1"/>
    <xf numFmtId="0" fontId="63" fillId="0" borderId="0" xfId="13" applyFont="1" applyBorder="1" applyAlignment="1">
      <alignment horizontal="center"/>
    </xf>
    <xf numFmtId="0" fontId="65" fillId="0" borderId="0" xfId="13" applyFont="1" applyBorder="1" applyAlignment="1">
      <alignment horizontal="left"/>
    </xf>
    <xf numFmtId="0" fontId="57" fillId="0" borderId="0" xfId="13" applyFont="1" applyBorder="1" applyAlignment="1">
      <alignment horizontal="center" vertical="top"/>
    </xf>
    <xf numFmtId="0" fontId="57" fillId="0" borderId="0" xfId="13" applyFont="1"/>
    <xf numFmtId="0" fontId="57" fillId="0" borderId="0" xfId="13" applyFont="1" applyAlignment="1">
      <alignment horizontal="left"/>
    </xf>
    <xf numFmtId="0" fontId="29" fillId="0" borderId="1" xfId="13" applyFont="1" applyBorder="1" applyAlignment="1">
      <alignment horizontal="left"/>
    </xf>
    <xf numFmtId="0" fontId="29" fillId="0" borderId="1" xfId="13" applyFont="1" applyBorder="1"/>
    <xf numFmtId="0" fontId="29" fillId="0" borderId="1" xfId="13" applyFont="1" applyBorder="1" applyAlignment="1">
      <alignment horizontal="center" vertical="center"/>
    </xf>
    <xf numFmtId="0" fontId="29" fillId="0" borderId="7" xfId="13" applyFont="1" applyBorder="1" applyAlignment="1">
      <alignment horizontal="center" vertical="center"/>
    </xf>
    <xf numFmtId="0" fontId="29" fillId="0" borderId="7" xfId="13" applyFont="1" applyBorder="1" applyAlignment="1">
      <alignment horizontal="left"/>
    </xf>
    <xf numFmtId="0" fontId="29" fillId="0" borderId="7" xfId="13" applyFont="1" applyBorder="1"/>
    <xf numFmtId="0" fontId="29" fillId="0" borderId="0" xfId="13" applyFont="1" applyAlignment="1">
      <alignment horizontal="center"/>
    </xf>
    <xf numFmtId="0" fontId="29" fillId="0" borderId="35" xfId="13" applyFont="1" applyBorder="1" applyAlignment="1">
      <alignment horizontal="center"/>
    </xf>
    <xf numFmtId="0" fontId="63" fillId="0" borderId="0" xfId="13" applyFont="1" applyAlignment="1"/>
    <xf numFmtId="0" fontId="63" fillId="0" borderId="24" xfId="13" applyFont="1" applyBorder="1" applyAlignment="1">
      <alignment horizontal="center" vertical="center" wrapText="1"/>
    </xf>
    <xf numFmtId="0" fontId="63" fillId="0" borderId="30" xfId="13" applyFont="1" applyBorder="1" applyAlignment="1">
      <alignment horizontal="center" vertical="center"/>
    </xf>
    <xf numFmtId="0" fontId="63" fillId="0" borderId="30" xfId="13" applyFont="1" applyFill="1" applyBorder="1" applyAlignment="1">
      <alignment horizontal="center" vertical="center" wrapText="1"/>
    </xf>
    <xf numFmtId="0" fontId="63" fillId="0" borderId="30" xfId="13" applyFont="1" applyBorder="1" applyAlignment="1">
      <alignment horizontal="center" vertical="center" wrapText="1"/>
    </xf>
    <xf numFmtId="0" fontId="63" fillId="0" borderId="30" xfId="13" applyFont="1" applyBorder="1" applyAlignment="1">
      <alignment horizontal="center" vertical="center" textRotation="90" wrapText="1"/>
    </xf>
    <xf numFmtId="0" fontId="63" fillId="0" borderId="36" xfId="13" applyFont="1" applyBorder="1" applyAlignment="1">
      <alignment horizontal="center" vertical="center"/>
    </xf>
    <xf numFmtId="0" fontId="67" fillId="0" borderId="0" xfId="13" applyFont="1"/>
    <xf numFmtId="0" fontId="67" fillId="0" borderId="0" xfId="13" applyFont="1" applyAlignment="1">
      <alignment horizontal="left"/>
    </xf>
    <xf numFmtId="0" fontId="68" fillId="0" borderId="0" xfId="13" applyFont="1" applyBorder="1" applyAlignment="1">
      <alignment horizontal="center"/>
    </xf>
    <xf numFmtId="0" fontId="68" fillId="0" borderId="0" xfId="13" applyFont="1" applyAlignment="1">
      <alignment horizontal="right"/>
    </xf>
    <xf numFmtId="0" fontId="68" fillId="0" borderId="0" xfId="13" applyFont="1" applyAlignment="1"/>
    <xf numFmtId="0" fontId="67" fillId="0" borderId="0" xfId="13" applyFont="1" applyBorder="1" applyAlignment="1">
      <alignment horizontal="center"/>
    </xf>
    <xf numFmtId="0" fontId="29" fillId="0" borderId="0" xfId="13" applyFont="1" applyAlignment="1">
      <alignment horizontal="right"/>
    </xf>
    <xf numFmtId="0" fontId="36" fillId="0" borderId="0" xfId="13" applyFont="1" applyAlignment="1">
      <alignment vertical="center"/>
    </xf>
    <xf numFmtId="0" fontId="36" fillId="0" borderId="0" xfId="13" applyFont="1" applyAlignment="1">
      <alignment horizontal="centerContinuous" vertical="center"/>
    </xf>
    <xf numFmtId="0" fontId="35" fillId="0" borderId="0" xfId="13" applyFont="1" applyAlignment="1">
      <alignment horizontal="centerContinuous"/>
    </xf>
    <xf numFmtId="0" fontId="29" fillId="0" borderId="0" xfId="13" applyFont="1" applyAlignment="1">
      <alignment vertical="center"/>
    </xf>
    <xf numFmtId="0" fontId="62" fillId="0" borderId="0" xfId="13" applyFont="1" applyAlignment="1">
      <alignment horizontal="justify" vertical="center"/>
    </xf>
    <xf numFmtId="0" fontId="69" fillId="0" borderId="0" xfId="13" applyFont="1" applyAlignment="1">
      <alignment horizontal="justify" vertical="center"/>
    </xf>
    <xf numFmtId="0" fontId="36" fillId="5" borderId="29" xfId="13" applyFont="1" applyFill="1" applyBorder="1" applyAlignment="1">
      <alignment vertical="center"/>
    </xf>
    <xf numFmtId="0" fontId="36" fillId="0" borderId="0" xfId="13" applyFont="1" applyAlignment="1">
      <alignment horizontal="justify" vertical="center"/>
    </xf>
    <xf numFmtId="0" fontId="36" fillId="5" borderId="0" xfId="13" applyFont="1" applyFill="1" applyAlignment="1">
      <alignment vertical="center"/>
    </xf>
    <xf numFmtId="0" fontId="70" fillId="0" borderId="0" xfId="13" applyFont="1" applyAlignment="1">
      <alignment horizontal="justify" vertical="center"/>
    </xf>
    <xf numFmtId="0" fontId="71" fillId="0" borderId="0" xfId="13" applyFont="1" applyAlignment="1">
      <alignment vertical="center"/>
    </xf>
    <xf numFmtId="0" fontId="71" fillId="0" borderId="0" xfId="13" applyFont="1" applyAlignment="1">
      <alignment horizontal="right" vertical="center"/>
    </xf>
    <xf numFmtId="0" fontId="72" fillId="0" borderId="0" xfId="13" applyFont="1" applyAlignment="1">
      <alignment horizontal="justify" vertical="center"/>
    </xf>
    <xf numFmtId="0" fontId="72" fillId="0" borderId="0" xfId="13" applyFont="1" applyAlignment="1">
      <alignment vertical="center"/>
    </xf>
    <xf numFmtId="0" fontId="71" fillId="0" borderId="0" xfId="13" applyFont="1" applyAlignment="1">
      <alignment horizontal="justify" vertical="center"/>
    </xf>
    <xf numFmtId="0" fontId="59" fillId="0" borderId="0" xfId="13" applyFont="1" applyAlignment="1">
      <alignment horizontal="left" vertical="center"/>
    </xf>
    <xf numFmtId="0" fontId="29" fillId="0" borderId="41" xfId="13" applyFont="1" applyBorder="1" applyAlignment="1">
      <alignment horizontal="justify" vertical="center"/>
    </xf>
    <xf numFmtId="0" fontId="29" fillId="0" borderId="19" xfId="13" applyFont="1" applyBorder="1" applyAlignment="1">
      <alignment horizontal="justify" vertical="center"/>
    </xf>
    <xf numFmtId="0" fontId="29" fillId="0" borderId="42" xfId="13" applyFont="1" applyBorder="1" applyAlignment="1">
      <alignment horizontal="center" vertical="center"/>
    </xf>
    <xf numFmtId="0" fontId="29" fillId="0" borderId="43" xfId="13" applyFont="1" applyBorder="1" applyAlignment="1">
      <alignment horizontal="justify" vertical="center"/>
    </xf>
    <xf numFmtId="0" fontId="29" fillId="0" borderId="1" xfId="13" applyFont="1" applyBorder="1" applyAlignment="1">
      <alignment horizontal="justify" vertical="center"/>
    </xf>
    <xf numFmtId="0" fontId="29" fillId="0" borderId="38" xfId="13" applyFont="1" applyBorder="1" applyAlignment="1">
      <alignment horizontal="center" vertical="center"/>
    </xf>
    <xf numFmtId="0" fontId="57" fillId="0" borderId="34" xfId="13" applyFont="1" applyBorder="1" applyAlignment="1">
      <alignment horizontal="center" vertical="center"/>
    </xf>
    <xf numFmtId="0" fontId="57" fillId="0" borderId="0" xfId="13" applyFont="1" applyBorder="1" applyAlignment="1">
      <alignment horizontal="center" vertical="center"/>
    </xf>
    <xf numFmtId="0" fontId="57" fillId="0" borderId="60" xfId="13" applyFont="1" applyBorder="1" applyAlignment="1">
      <alignment horizontal="left" vertical="center"/>
    </xf>
    <xf numFmtId="0" fontId="29" fillId="0" borderId="57" xfId="13" applyFont="1" applyBorder="1" applyAlignment="1">
      <alignment horizontal="center" vertical="center" wrapText="1"/>
    </xf>
    <xf numFmtId="0" fontId="29" fillId="0" borderId="58" xfId="13" applyFont="1" applyBorder="1" applyAlignment="1">
      <alignment horizontal="center" vertical="center"/>
    </xf>
    <xf numFmtId="0" fontId="29" fillId="0" borderId="58" xfId="13" applyFont="1" applyBorder="1" applyAlignment="1">
      <alignment horizontal="center" vertical="center" wrapText="1"/>
    </xf>
    <xf numFmtId="0" fontId="29" fillId="0" borderId="52" xfId="13" applyFont="1" applyBorder="1" applyAlignment="1">
      <alignment horizontal="center" vertical="center"/>
    </xf>
    <xf numFmtId="0" fontId="62" fillId="0" borderId="0" xfId="13" applyFont="1" applyBorder="1" applyAlignment="1">
      <alignment horizontal="justify" vertical="center"/>
    </xf>
    <xf numFmtId="0" fontId="38" fillId="0" borderId="0" xfId="13" applyFont="1" applyAlignment="1">
      <alignment horizontal="centerContinuous" vertical="center"/>
    </xf>
    <xf numFmtId="0" fontId="72" fillId="0" borderId="0" xfId="13" applyFont="1" applyAlignment="1">
      <alignment horizontal="right" vertical="center"/>
    </xf>
    <xf numFmtId="0" fontId="33" fillId="0" borderId="0" xfId="13" applyFont="1" applyAlignment="1">
      <alignment horizontal="centerContinuous" vertical="center"/>
    </xf>
    <xf numFmtId="0" fontId="29" fillId="0" borderId="0" xfId="4" applyFont="1" applyAlignment="1">
      <alignment vertical="center"/>
    </xf>
    <xf numFmtId="0" fontId="35" fillId="0" borderId="0" xfId="6" applyFont="1" applyAlignment="1">
      <alignment horizontal="center"/>
    </xf>
    <xf numFmtId="0" fontId="29" fillId="0" borderId="0" xfId="6" applyFont="1" applyAlignment="1">
      <alignment horizontal="center" vertical="center"/>
    </xf>
    <xf numFmtId="0" fontId="36" fillId="5" borderId="29" xfId="6" applyFont="1" applyFill="1" applyBorder="1" applyAlignment="1">
      <alignment vertical="center"/>
    </xf>
    <xf numFmtId="0" fontId="36" fillId="5" borderId="0" xfId="6" applyFont="1" applyFill="1" applyAlignment="1">
      <alignment vertical="center"/>
    </xf>
    <xf numFmtId="164" fontId="57" fillId="0" borderId="0" xfId="4" applyNumberFormat="1" applyFont="1" applyBorder="1" applyAlignment="1">
      <alignment horizontal="center" vertical="center"/>
    </xf>
    <xf numFmtId="0" fontId="57" fillId="0" borderId="0" xfId="4" applyFont="1" applyBorder="1" applyAlignment="1">
      <alignment horizontal="right" vertical="center"/>
    </xf>
    <xf numFmtId="2" fontId="57" fillId="0" borderId="24" xfId="4" applyNumberFormat="1" applyFont="1" applyBorder="1" applyAlignment="1">
      <alignment horizontal="right" vertical="center" indent="2"/>
    </xf>
    <xf numFmtId="2" fontId="57" fillId="0" borderId="30" xfId="4" applyNumberFormat="1" applyFont="1" applyBorder="1" applyAlignment="1">
      <alignment horizontal="right" vertical="center" indent="2"/>
    </xf>
    <xf numFmtId="2" fontId="29" fillId="0" borderId="39" xfId="6" applyNumberFormat="1" applyFont="1" applyBorder="1" applyAlignment="1">
      <alignment horizontal="right" vertical="center" indent="2"/>
    </xf>
    <xf numFmtId="2" fontId="29" fillId="0" borderId="14" xfId="6" applyNumberFormat="1" applyFont="1" applyBorder="1" applyAlignment="1">
      <alignment horizontal="right" vertical="center" indent="2"/>
    </xf>
    <xf numFmtId="0" fontId="29" fillId="0" borderId="14" xfId="4" applyFont="1" applyBorder="1" applyAlignment="1">
      <alignment vertical="center"/>
    </xf>
    <xf numFmtId="0" fontId="29" fillId="0" borderId="37" xfId="4" applyFont="1" applyBorder="1" applyAlignment="1">
      <alignment horizontal="center" vertical="center"/>
    </xf>
    <xf numFmtId="2" fontId="29" fillId="0" borderId="43" xfId="6" applyNumberFormat="1" applyFont="1" applyBorder="1" applyAlignment="1">
      <alignment horizontal="right" vertical="center" indent="2"/>
    </xf>
    <xf numFmtId="2" fontId="29" fillId="0" borderId="1" xfId="6" applyNumberFormat="1" applyFont="1" applyBorder="1" applyAlignment="1">
      <alignment horizontal="right" vertical="center" indent="2"/>
    </xf>
    <xf numFmtId="0" fontId="29" fillId="0" borderId="40" xfId="4" applyFont="1" applyBorder="1" applyAlignment="1">
      <alignment horizontal="center" vertical="center"/>
    </xf>
    <xf numFmtId="2" fontId="29" fillId="0" borderId="44" xfId="6" applyNumberFormat="1" applyFont="1" applyBorder="1" applyAlignment="1">
      <alignment horizontal="right" vertical="center" indent="2"/>
    </xf>
    <xf numFmtId="2" fontId="29" fillId="0" borderId="7" xfId="6" applyNumberFormat="1" applyFont="1" applyBorder="1" applyAlignment="1">
      <alignment horizontal="right" vertical="center" indent="2"/>
    </xf>
    <xf numFmtId="0" fontId="29" fillId="0" borderId="7" xfId="4" applyFont="1" applyBorder="1" applyAlignment="1">
      <alignment vertical="center"/>
    </xf>
    <xf numFmtId="0" fontId="57" fillId="0" borderId="0" xfId="4" applyFont="1" applyAlignment="1">
      <alignment vertical="center" wrapText="1"/>
    </xf>
    <xf numFmtId="0" fontId="57" fillId="0" borderId="0" xfId="4" applyFont="1" applyAlignment="1">
      <alignment horizontal="center" vertical="center" wrapText="1"/>
    </xf>
    <xf numFmtId="0" fontId="63" fillId="0" borderId="0" xfId="4" applyFont="1" applyAlignment="1">
      <alignment vertical="center"/>
    </xf>
    <xf numFmtId="0" fontId="74" fillId="0" borderId="0" xfId="4" applyFont="1" applyAlignment="1">
      <alignment horizontal="right" vertical="center"/>
    </xf>
    <xf numFmtId="0" fontId="63" fillId="0" borderId="0" xfId="4" applyFont="1" applyAlignment="1">
      <alignment horizontal="center" vertical="center"/>
    </xf>
    <xf numFmtId="0" fontId="49" fillId="0" borderId="0" xfId="3" applyFont="1" applyFill="1" applyBorder="1" applyAlignment="1">
      <alignment horizontal="left" vertical="center"/>
    </xf>
    <xf numFmtId="0" fontId="58" fillId="0" borderId="9" xfId="3" applyFont="1" applyBorder="1" applyAlignment="1">
      <alignment horizontal="right" vertical="center"/>
    </xf>
    <xf numFmtId="0" fontId="58" fillId="0" borderId="0" xfId="3" applyFont="1" applyBorder="1" applyAlignment="1">
      <alignment horizontal="right" vertical="center"/>
    </xf>
    <xf numFmtId="4" fontId="58" fillId="0" borderId="24" xfId="3" applyNumberFormat="1" applyFont="1" applyBorder="1" applyAlignment="1">
      <alignment horizontal="right" vertical="center"/>
    </xf>
    <xf numFmtId="4" fontId="58" fillId="0" borderId="30" xfId="3" applyNumberFormat="1" applyFont="1" applyBorder="1" applyAlignment="1">
      <alignment horizontal="right" vertical="center"/>
    </xf>
    <xf numFmtId="0" fontId="58" fillId="0" borderId="36" xfId="3" applyFont="1" applyBorder="1" applyAlignment="1">
      <alignment horizontal="right" vertical="center"/>
    </xf>
    <xf numFmtId="4" fontId="49" fillId="0" borderId="46" xfId="3" applyNumberFormat="1" applyFont="1" applyBorder="1"/>
    <xf numFmtId="4" fontId="49" fillId="0" borderId="19" xfId="3" applyNumberFormat="1" applyFont="1" applyBorder="1"/>
    <xf numFmtId="0" fontId="49" fillId="0" borderId="19" xfId="3" applyFont="1" applyBorder="1"/>
    <xf numFmtId="4" fontId="49" fillId="0" borderId="44" xfId="3" applyNumberFormat="1" applyFont="1" applyBorder="1"/>
    <xf numFmtId="4" fontId="49" fillId="0" borderId="1" xfId="3" applyNumberFormat="1" applyFont="1" applyBorder="1"/>
    <xf numFmtId="0" fontId="49" fillId="0" borderId="1" xfId="3" applyFont="1" applyBorder="1"/>
    <xf numFmtId="0" fontId="49" fillId="0" borderId="38" xfId="3" applyFont="1" applyBorder="1" applyAlignment="1">
      <alignment horizontal="center" vertical="center"/>
    </xf>
    <xf numFmtId="4" fontId="49" fillId="0" borderId="57" xfId="3" applyNumberFormat="1" applyFont="1" applyBorder="1"/>
    <xf numFmtId="4" fontId="49" fillId="0" borderId="58" xfId="3" applyNumberFormat="1" applyFont="1" applyBorder="1"/>
    <xf numFmtId="0" fontId="49" fillId="0" borderId="58" xfId="3" applyFont="1" applyBorder="1"/>
    <xf numFmtId="0" fontId="49" fillId="0" borderId="52" xfId="3" applyFont="1" applyBorder="1" applyAlignment="1">
      <alignment horizontal="center" vertical="center"/>
    </xf>
    <xf numFmtId="0" fontId="49" fillId="0" borderId="24" xfId="3" applyFont="1" applyBorder="1" applyAlignment="1">
      <alignment horizontal="center" vertical="center" wrapText="1"/>
    </xf>
    <xf numFmtId="0" fontId="49" fillId="0" borderId="30" xfId="3" applyFont="1" applyBorder="1" applyAlignment="1">
      <alignment horizontal="center" vertical="center" wrapText="1"/>
    </xf>
    <xf numFmtId="0" fontId="49" fillId="0" borderId="30" xfId="3" applyFont="1" applyBorder="1" applyAlignment="1">
      <alignment horizontal="center" vertical="center"/>
    </xf>
    <xf numFmtId="0" fontId="49" fillId="0" borderId="36" xfId="3" applyFont="1" applyBorder="1" applyAlignment="1">
      <alignment horizontal="center" vertical="center"/>
    </xf>
    <xf numFmtId="0" fontId="49" fillId="0" borderId="0" xfId="3" applyFont="1" applyAlignment="1">
      <alignment horizontal="center" vertical="center"/>
    </xf>
    <xf numFmtId="0" fontId="28" fillId="0" borderId="0" xfId="3" applyAlignment="1">
      <alignment horizontal="center" vertical="center"/>
    </xf>
    <xf numFmtId="0" fontId="49" fillId="0" borderId="0" xfId="3" applyFont="1" applyAlignment="1"/>
    <xf numFmtId="164" fontId="28" fillId="0" borderId="0" xfId="3" applyNumberFormat="1" applyFont="1" applyAlignment="1">
      <alignment wrapText="1"/>
    </xf>
    <xf numFmtId="0" fontId="28" fillId="0" borderId="0" xfId="3" applyFont="1" applyAlignment="1">
      <alignment horizontal="center"/>
    </xf>
    <xf numFmtId="0" fontId="28" fillId="0" borderId="0" xfId="3" applyFont="1" applyAlignment="1"/>
    <xf numFmtId="164" fontId="28" fillId="0" borderId="0" xfId="3" applyNumberFormat="1" applyFont="1" applyAlignment="1">
      <alignment horizontal="center" vertical="center" wrapText="1"/>
    </xf>
    <xf numFmtId="0" fontId="43" fillId="0" borderId="0" xfId="3" applyFont="1" applyAlignment="1">
      <alignment horizontal="center" vertical="center"/>
    </xf>
    <xf numFmtId="0" fontId="28" fillId="0" borderId="0" xfId="3" applyFont="1" applyAlignment="1">
      <alignment horizontal="center" vertical="center"/>
    </xf>
    <xf numFmtId="0" fontId="43" fillId="0" borderId="0" xfId="3" applyFont="1"/>
    <xf numFmtId="0" fontId="43" fillId="0" borderId="0" xfId="3" applyNumberFormat="1" applyFont="1" applyBorder="1" applyAlignment="1">
      <alignment horizontal="center" vertical="center"/>
    </xf>
    <xf numFmtId="164" fontId="43" fillId="0" borderId="0" xfId="3" applyNumberFormat="1" applyFont="1" applyBorder="1" applyAlignment="1">
      <alignment vertical="center"/>
    </xf>
    <xf numFmtId="0" fontId="43" fillId="0" borderId="0" xfId="3" applyFont="1" applyBorder="1" applyAlignment="1">
      <alignment horizontal="right" vertical="center"/>
    </xf>
    <xf numFmtId="0" fontId="28" fillId="0" borderId="0" xfId="3" applyFont="1" applyBorder="1" applyAlignment="1">
      <alignment horizontal="left" vertical="center"/>
    </xf>
    <xf numFmtId="0" fontId="43" fillId="0" borderId="24" xfId="3" applyNumberFormat="1" applyFont="1" applyBorder="1" applyAlignment="1">
      <alignment horizontal="center" vertical="center"/>
    </xf>
    <xf numFmtId="4" fontId="43" fillId="0" borderId="30" xfId="3" applyNumberFormat="1" applyFont="1" applyBorder="1" applyAlignment="1">
      <alignment vertical="center"/>
    </xf>
    <xf numFmtId="4" fontId="43" fillId="0" borderId="36" xfId="3" applyNumberFormat="1" applyFont="1" applyBorder="1" applyAlignment="1">
      <alignment vertical="center"/>
    </xf>
    <xf numFmtId="0" fontId="43" fillId="0" borderId="17" xfId="3" applyFont="1" applyBorder="1" applyAlignment="1">
      <alignment horizontal="right" vertical="center"/>
    </xf>
    <xf numFmtId="0" fontId="43" fillId="0" borderId="62" xfId="3" applyFont="1" applyBorder="1" applyAlignment="1">
      <alignment horizontal="right" vertical="center"/>
    </xf>
    <xf numFmtId="0" fontId="28" fillId="6" borderId="46" xfId="3" applyFont="1" applyFill="1" applyBorder="1" applyAlignment="1"/>
    <xf numFmtId="4" fontId="28" fillId="0" borderId="23" xfId="3" applyNumberFormat="1" applyFont="1" applyBorder="1" applyAlignment="1">
      <alignment horizontal="right" vertical="center" wrapText="1"/>
    </xf>
    <xf numFmtId="4" fontId="28" fillId="0" borderId="54" xfId="3" applyNumberFormat="1" applyFont="1" applyBorder="1" applyAlignment="1">
      <alignment horizontal="right" vertical="center" wrapText="1"/>
    </xf>
    <xf numFmtId="0" fontId="28" fillId="6" borderId="46" xfId="3" applyFont="1" applyFill="1" applyBorder="1" applyAlignment="1">
      <alignment vertical="center"/>
    </xf>
    <xf numFmtId="4" fontId="28" fillId="0" borderId="47" xfId="3" applyNumberFormat="1" applyFont="1" applyBorder="1" applyAlignment="1">
      <alignment vertical="center"/>
    </xf>
    <xf numFmtId="0" fontId="28" fillId="0" borderId="47" xfId="3" applyFont="1" applyBorder="1" applyAlignment="1">
      <alignment vertical="center" wrapText="1"/>
    </xf>
    <xf numFmtId="0" fontId="28" fillId="0" borderId="54" xfId="3" applyBorder="1" applyAlignment="1">
      <alignment horizontal="center" vertical="center"/>
    </xf>
    <xf numFmtId="0" fontId="46" fillId="0" borderId="63" xfId="3" applyFont="1" applyBorder="1" applyAlignment="1">
      <alignment vertical="center"/>
    </xf>
    <xf numFmtId="0" fontId="46" fillId="0" borderId="56" xfId="3" applyFont="1" applyBorder="1" applyAlignment="1">
      <alignment vertical="center"/>
    </xf>
    <xf numFmtId="0" fontId="43" fillId="3" borderId="17" xfId="3" applyNumberFormat="1" applyFont="1" applyFill="1" applyBorder="1" applyAlignment="1">
      <alignment horizontal="center" vertical="center"/>
    </xf>
    <xf numFmtId="4" fontId="43" fillId="3" borderId="35" xfId="3" applyNumberFormat="1" applyFont="1" applyFill="1" applyBorder="1" applyAlignment="1">
      <alignment vertical="center"/>
    </xf>
    <xf numFmtId="0" fontId="43" fillId="3" borderId="35" xfId="3" applyNumberFormat="1" applyFont="1" applyFill="1" applyBorder="1" applyAlignment="1">
      <alignment horizontal="center" vertical="center"/>
    </xf>
    <xf numFmtId="0" fontId="43" fillId="0" borderId="35" xfId="3" applyNumberFormat="1" applyFont="1" applyBorder="1" applyAlignment="1">
      <alignment horizontal="center" vertical="center"/>
    </xf>
    <xf numFmtId="4" fontId="43" fillId="0" borderId="35" xfId="3" applyNumberFormat="1" applyFont="1" applyBorder="1" applyAlignment="1">
      <alignment vertical="center"/>
    </xf>
    <xf numFmtId="0" fontId="28" fillId="6" borderId="31" xfId="3" applyFont="1" applyFill="1" applyBorder="1" applyAlignment="1">
      <alignment horizontal="center"/>
    </xf>
    <xf numFmtId="4" fontId="28" fillId="4" borderId="10" xfId="3" applyNumberFormat="1" applyFont="1" applyFill="1" applyBorder="1" applyAlignment="1">
      <alignment vertical="center" wrapText="1"/>
    </xf>
    <xf numFmtId="4" fontId="28" fillId="4" borderId="14" xfId="3" applyNumberFormat="1" applyFont="1" applyFill="1" applyBorder="1" applyAlignment="1">
      <alignment vertical="center"/>
    </xf>
    <xf numFmtId="0" fontId="28" fillId="4" borderId="37" xfId="3" applyFill="1" applyBorder="1" applyAlignment="1">
      <alignment horizontal="center" vertical="center"/>
    </xf>
    <xf numFmtId="4" fontId="28" fillId="3" borderId="1" xfId="3" applyNumberFormat="1" applyFont="1" applyFill="1" applyBorder="1" applyAlignment="1">
      <alignment vertical="center" wrapText="1"/>
    </xf>
    <xf numFmtId="4" fontId="28" fillId="3" borderId="5" xfId="3" applyNumberFormat="1" applyFont="1" applyFill="1" applyBorder="1" applyAlignment="1">
      <alignment vertical="center" wrapText="1"/>
    </xf>
    <xf numFmtId="4" fontId="28" fillId="3" borderId="1" xfId="3" applyNumberFormat="1" applyFont="1" applyFill="1" applyBorder="1" applyAlignment="1">
      <alignment vertical="center"/>
    </xf>
    <xf numFmtId="0" fontId="28" fillId="3" borderId="14" xfId="3" applyFont="1" applyFill="1" applyBorder="1" applyAlignment="1">
      <alignment vertical="center" wrapText="1"/>
    </xf>
    <xf numFmtId="0" fontId="28" fillId="3" borderId="38" xfId="3" applyFill="1" applyBorder="1" applyAlignment="1">
      <alignment horizontal="center" vertical="center"/>
    </xf>
    <xf numFmtId="4" fontId="28" fillId="4" borderId="5" xfId="3" applyNumberFormat="1" applyFont="1" applyFill="1" applyBorder="1" applyAlignment="1">
      <alignment horizontal="right" vertical="center" wrapText="1"/>
    </xf>
    <xf numFmtId="4" fontId="28" fillId="4" borderId="14" xfId="3" applyNumberFormat="1" applyFont="1" applyFill="1" applyBorder="1" applyAlignment="1">
      <alignment horizontal="right" vertical="center" wrapText="1"/>
    </xf>
    <xf numFmtId="4" fontId="28" fillId="4" borderId="10" xfId="3" applyNumberFormat="1" applyFont="1" applyFill="1" applyBorder="1" applyAlignment="1">
      <alignment horizontal="right" vertical="center" wrapText="1"/>
    </xf>
    <xf numFmtId="4" fontId="28" fillId="4" borderId="1" xfId="3" applyNumberFormat="1" applyFont="1" applyFill="1" applyBorder="1" applyAlignment="1">
      <alignment vertical="center"/>
    </xf>
    <xf numFmtId="0" fontId="28" fillId="4" borderId="14" xfId="3" applyFill="1" applyBorder="1" applyAlignment="1">
      <alignment vertical="center" wrapText="1"/>
    </xf>
    <xf numFmtId="0" fontId="28" fillId="4" borderId="38" xfId="3" applyFill="1" applyBorder="1" applyAlignment="1">
      <alignment horizontal="center" vertical="center"/>
    </xf>
    <xf numFmtId="4" fontId="28" fillId="4" borderId="1" xfId="3" applyNumberFormat="1" applyFont="1" applyFill="1" applyBorder="1" applyAlignment="1">
      <alignment horizontal="right" vertical="center" wrapText="1"/>
    </xf>
    <xf numFmtId="0" fontId="28" fillId="4" borderId="1" xfId="3" applyFill="1" applyBorder="1" applyAlignment="1">
      <alignment vertical="center" wrapText="1"/>
    </xf>
    <xf numFmtId="0" fontId="28" fillId="4" borderId="1" xfId="3" applyFont="1" applyFill="1" applyBorder="1" applyAlignment="1">
      <alignment vertical="center" wrapText="1"/>
    </xf>
    <xf numFmtId="0" fontId="28" fillId="5" borderId="0" xfId="3" applyFont="1" applyFill="1"/>
    <xf numFmtId="4" fontId="28" fillId="4" borderId="38" xfId="3" applyNumberFormat="1" applyFont="1" applyFill="1" applyBorder="1" applyAlignment="1">
      <alignment horizontal="right" vertical="center" wrapText="1"/>
    </xf>
    <xf numFmtId="0" fontId="28" fillId="4" borderId="3" xfId="3" applyFont="1" applyFill="1" applyBorder="1" applyAlignment="1">
      <alignment horizontal="center" vertical="center"/>
    </xf>
    <xf numFmtId="4" fontId="28" fillId="4" borderId="1" xfId="3" applyNumberFormat="1" applyFont="1" applyFill="1" applyBorder="1" applyAlignment="1">
      <alignment horizontal="right" vertical="center"/>
    </xf>
    <xf numFmtId="4" fontId="28" fillId="0" borderId="5" xfId="3" applyNumberFormat="1" applyFont="1" applyBorder="1" applyAlignment="1">
      <alignment horizontal="right" vertical="center" wrapText="1"/>
    </xf>
    <xf numFmtId="4" fontId="28" fillId="0" borderId="1" xfId="3" applyNumberFormat="1" applyFont="1" applyBorder="1" applyAlignment="1">
      <alignment horizontal="right" vertical="center" wrapText="1"/>
    </xf>
    <xf numFmtId="4" fontId="28" fillId="0" borderId="38" xfId="3" applyNumberFormat="1" applyFont="1" applyBorder="1" applyAlignment="1">
      <alignment horizontal="right" vertical="center" wrapText="1"/>
    </xf>
    <xf numFmtId="4" fontId="28" fillId="0" borderId="1" xfId="3" applyNumberFormat="1" applyFont="1" applyBorder="1" applyAlignment="1">
      <alignment vertical="center"/>
    </xf>
    <xf numFmtId="4" fontId="28" fillId="0" borderId="1" xfId="3" applyNumberFormat="1" applyFont="1" applyBorder="1" applyAlignment="1">
      <alignment horizontal="right" vertical="center"/>
    </xf>
    <xf numFmtId="0" fontId="28" fillId="0" borderId="1" xfId="3" applyBorder="1" applyAlignment="1">
      <alignment vertical="center" wrapText="1"/>
    </xf>
    <xf numFmtId="0" fontId="28" fillId="0" borderId="38" xfId="3" applyFont="1" applyBorder="1" applyAlignment="1">
      <alignment horizontal="center" vertical="center"/>
    </xf>
    <xf numFmtId="0" fontId="28" fillId="4" borderId="38" xfId="3" applyFont="1" applyFill="1" applyBorder="1" applyAlignment="1">
      <alignment horizontal="center" vertical="center"/>
    </xf>
    <xf numFmtId="0" fontId="28" fillId="4" borderId="44" xfId="3" applyFont="1" applyFill="1" applyBorder="1" applyAlignment="1">
      <alignment horizontal="center" vertical="center"/>
    </xf>
    <xf numFmtId="4" fontId="28" fillId="4" borderId="8" xfId="3" applyNumberFormat="1" applyFont="1" applyFill="1" applyBorder="1" applyAlignment="1">
      <alignment horizontal="right" vertical="center" wrapText="1"/>
    </xf>
    <xf numFmtId="4" fontId="28" fillId="4" borderId="40" xfId="3" applyNumberFormat="1" applyFont="1" applyFill="1" applyBorder="1" applyAlignment="1">
      <alignment horizontal="right" vertical="center" wrapText="1"/>
    </xf>
    <xf numFmtId="0" fontId="28" fillId="4" borderId="6" xfId="3" applyFont="1" applyFill="1" applyBorder="1" applyAlignment="1">
      <alignment horizontal="center" vertical="center"/>
    </xf>
    <xf numFmtId="4" fontId="28" fillId="4" borderId="7" xfId="3" applyNumberFormat="1" applyFont="1" applyFill="1" applyBorder="1" applyAlignment="1">
      <alignment vertical="center"/>
    </xf>
    <xf numFmtId="0" fontId="28" fillId="4" borderId="7" xfId="3" applyFont="1" applyFill="1" applyBorder="1" applyAlignment="1">
      <alignment vertical="center"/>
    </xf>
    <xf numFmtId="0" fontId="28" fillId="4" borderId="40" xfId="3" applyFont="1" applyFill="1" applyBorder="1" applyAlignment="1">
      <alignment horizontal="center" vertical="center"/>
    </xf>
    <xf numFmtId="0" fontId="43" fillId="0" borderId="41" xfId="3" applyNumberFormat="1" applyFont="1" applyBorder="1" applyAlignment="1">
      <alignment horizontal="center" vertical="center"/>
    </xf>
    <xf numFmtId="4" fontId="43" fillId="0" borderId="19" xfId="3" applyNumberFormat="1" applyFont="1" applyBorder="1" applyAlignment="1">
      <alignment vertical="center"/>
    </xf>
    <xf numFmtId="4" fontId="43" fillId="0" borderId="42" xfId="3" applyNumberFormat="1" applyFont="1" applyBorder="1" applyAlignment="1">
      <alignment vertical="center"/>
    </xf>
    <xf numFmtId="0" fontId="43" fillId="0" borderId="20" xfId="3" applyNumberFormat="1" applyFont="1" applyBorder="1" applyAlignment="1">
      <alignment horizontal="center" vertical="center"/>
    </xf>
    <xf numFmtId="0" fontId="28" fillId="7" borderId="39" xfId="3" applyFont="1" applyFill="1" applyBorder="1" applyAlignment="1">
      <alignment horizontal="center" vertical="center"/>
    </xf>
    <xf numFmtId="4" fontId="28" fillId="0" borderId="10" xfId="3" applyNumberFormat="1" applyFont="1" applyBorder="1" applyAlignment="1">
      <alignment horizontal="right" vertical="center" wrapText="1"/>
    </xf>
    <xf numFmtId="4" fontId="28" fillId="0" borderId="37" xfId="3" applyNumberFormat="1" applyFont="1" applyBorder="1" applyAlignment="1">
      <alignment horizontal="right" vertical="center" wrapText="1"/>
    </xf>
    <xf numFmtId="0" fontId="28" fillId="7" borderId="2" xfId="3" applyFont="1" applyFill="1" applyBorder="1" applyAlignment="1">
      <alignment horizontal="center" vertical="center"/>
    </xf>
    <xf numFmtId="4" fontId="28" fillId="0" borderId="14" xfId="3" applyNumberFormat="1" applyFont="1" applyBorder="1" applyAlignment="1">
      <alignment vertical="center"/>
    </xf>
    <xf numFmtId="0" fontId="28" fillId="0" borderId="14" xfId="3" applyFont="1" applyBorder="1" applyAlignment="1">
      <alignment vertical="center"/>
    </xf>
    <xf numFmtId="0" fontId="28" fillId="0" borderId="37" xfId="3" applyFont="1" applyBorder="1" applyAlignment="1">
      <alignment horizontal="center" vertical="center"/>
    </xf>
    <xf numFmtId="0" fontId="28" fillId="4" borderId="43" xfId="3" applyFont="1" applyFill="1" applyBorder="1" applyAlignment="1">
      <alignment horizontal="center" vertical="center"/>
    </xf>
    <xf numFmtId="0" fontId="28" fillId="4" borderId="1" xfId="3" applyFont="1" applyFill="1" applyBorder="1" applyAlignment="1">
      <alignment vertical="center"/>
    </xf>
    <xf numFmtId="0" fontId="28" fillId="0" borderId="44" xfId="3" applyFont="1" applyBorder="1" applyAlignment="1">
      <alignment horizontal="center" vertical="center"/>
    </xf>
    <xf numFmtId="4" fontId="28" fillId="0" borderId="8" xfId="3" applyNumberFormat="1" applyFont="1" applyBorder="1" applyAlignment="1">
      <alignment horizontal="right" vertical="center" wrapText="1"/>
    </xf>
    <xf numFmtId="4" fontId="28" fillId="0" borderId="40" xfId="3" applyNumberFormat="1" applyFont="1" applyBorder="1" applyAlignment="1">
      <alignment horizontal="right" vertical="center" wrapText="1"/>
    </xf>
    <xf numFmtId="0" fontId="28" fillId="0" borderId="6" xfId="3" applyFont="1" applyBorder="1" applyAlignment="1">
      <alignment horizontal="center" vertical="center"/>
    </xf>
    <xf numFmtId="4" fontId="28" fillId="0" borderId="7" xfId="3" applyNumberFormat="1" applyFont="1" applyBorder="1" applyAlignment="1">
      <alignment vertical="center"/>
    </xf>
    <xf numFmtId="0" fontId="28" fillId="0" borderId="7" xfId="3" applyFont="1" applyBorder="1" applyAlignment="1">
      <alignment vertical="center" wrapText="1"/>
    </xf>
    <xf numFmtId="0" fontId="28" fillId="0" borderId="40" xfId="3" applyFont="1" applyBorder="1" applyAlignment="1">
      <alignment horizontal="center" vertical="center"/>
    </xf>
    <xf numFmtId="0" fontId="43" fillId="0" borderId="41" xfId="3" applyFont="1" applyFill="1" applyBorder="1" applyAlignment="1">
      <alignment horizontal="center" vertical="center" wrapText="1"/>
    </xf>
    <xf numFmtId="164" fontId="43" fillId="0" borderId="20" xfId="3" applyNumberFormat="1" applyFont="1" applyBorder="1" applyAlignment="1">
      <alignment horizontal="center" vertical="center" wrapText="1"/>
    </xf>
    <xf numFmtId="0" fontId="43" fillId="0" borderId="20" xfId="3" applyFont="1" applyBorder="1" applyAlignment="1">
      <alignment horizontal="center" vertical="center" wrapText="1"/>
    </xf>
    <xf numFmtId="0" fontId="43" fillId="0" borderId="42" xfId="3" applyFont="1" applyBorder="1" applyAlignment="1">
      <alignment horizontal="center" vertical="center" wrapText="1"/>
    </xf>
    <xf numFmtId="0" fontId="43" fillId="0" borderId="41" xfId="3" applyFont="1" applyBorder="1" applyAlignment="1">
      <alignment horizontal="center" vertical="center" wrapText="1"/>
    </xf>
    <xf numFmtId="0" fontId="43" fillId="0" borderId="0" xfId="3" applyFont="1" applyAlignment="1">
      <alignment wrapText="1"/>
    </xf>
    <xf numFmtId="164" fontId="43" fillId="0" borderId="0" xfId="3" applyNumberFormat="1" applyFont="1" applyAlignment="1">
      <alignment wrapText="1"/>
    </xf>
    <xf numFmtId="0" fontId="43" fillId="0" borderId="0" xfId="3" applyFont="1" applyAlignment="1">
      <alignment horizontal="center" vertical="center" wrapText="1"/>
    </xf>
    <xf numFmtId="0" fontId="58" fillId="0" borderId="0" xfId="3" applyFont="1" applyAlignment="1">
      <alignment horizontal="right"/>
    </xf>
    <xf numFmtId="0" fontId="49" fillId="0" borderId="0" xfId="3" applyFont="1" applyAlignment="1">
      <alignment horizontal="right"/>
    </xf>
    <xf numFmtId="164" fontId="49" fillId="0" borderId="0" xfId="3" applyNumberFormat="1" applyFont="1" applyAlignment="1">
      <alignment wrapText="1"/>
    </xf>
    <xf numFmtId="0" fontId="49" fillId="0" borderId="0" xfId="3" applyFont="1" applyAlignment="1">
      <alignment horizontal="center"/>
    </xf>
    <xf numFmtId="164" fontId="44" fillId="0" borderId="0" xfId="4" applyNumberFormat="1" applyFont="1"/>
    <xf numFmtId="164" fontId="28" fillId="0" borderId="0" xfId="4" applyNumberFormat="1" applyFont="1" applyAlignment="1">
      <alignment horizontal="center" vertical="center"/>
    </xf>
    <xf numFmtId="0" fontId="28" fillId="0" borderId="0" xfId="4" applyFont="1" applyFill="1" applyBorder="1" applyAlignment="1">
      <alignment horizontal="center" vertical="center"/>
    </xf>
    <xf numFmtId="0" fontId="28" fillId="0" borderId="0" xfId="4" applyFont="1" applyAlignment="1">
      <alignment horizontal="center" vertical="center" wrapText="1"/>
    </xf>
    <xf numFmtId="164" fontId="28" fillId="0" borderId="0" xfId="4" applyNumberFormat="1" applyFont="1" applyAlignment="1">
      <alignment horizontal="center" vertical="center" wrapText="1"/>
    </xf>
    <xf numFmtId="0" fontId="42" fillId="0" borderId="0" xfId="4" applyFont="1"/>
    <xf numFmtId="164" fontId="42" fillId="0" borderId="0" xfId="4" applyNumberFormat="1" applyFont="1" applyBorder="1"/>
    <xf numFmtId="164" fontId="42" fillId="0" borderId="0" xfId="4" applyNumberFormat="1" applyFont="1" applyBorder="1" applyAlignment="1">
      <alignment horizontal="center"/>
    </xf>
    <xf numFmtId="0" fontId="42" fillId="0" borderId="0" xfId="4" applyFont="1" applyAlignment="1">
      <alignment horizontal="center" vertical="center"/>
    </xf>
    <xf numFmtId="4" fontId="28" fillId="0" borderId="46" xfId="4" applyNumberFormat="1" applyFont="1" applyBorder="1"/>
    <xf numFmtId="0" fontId="43" fillId="0" borderId="19" xfId="4" applyFont="1" applyBorder="1" applyAlignment="1">
      <alignment horizontal="center" vertical="center"/>
    </xf>
    <xf numFmtId="1" fontId="43" fillId="0" borderId="19" xfId="4" applyNumberFormat="1" applyFont="1" applyBorder="1" applyAlignment="1">
      <alignment horizontal="center" vertical="center"/>
    </xf>
    <xf numFmtId="0" fontId="43" fillId="0" borderId="19" xfId="4" applyFont="1" applyBorder="1" applyAlignment="1">
      <alignment vertical="center"/>
    </xf>
    <xf numFmtId="168" fontId="43" fillId="0" borderId="19" xfId="4" applyNumberFormat="1" applyFont="1" applyBorder="1" applyAlignment="1">
      <alignment vertical="center"/>
    </xf>
    <xf numFmtId="4" fontId="28" fillId="0" borderId="20" xfId="4" applyNumberFormat="1" applyFont="1" applyBorder="1" applyAlignment="1">
      <alignment horizontal="right" vertical="center"/>
    </xf>
    <xf numFmtId="0" fontId="43" fillId="0" borderId="19" xfId="4" applyNumberFormat="1" applyFont="1" applyBorder="1" applyAlignment="1">
      <alignment vertical="center"/>
    </xf>
    <xf numFmtId="0" fontId="43" fillId="0" borderId="26" xfId="4" applyNumberFormat="1" applyFont="1" applyBorder="1" applyAlignment="1">
      <alignment vertical="center"/>
    </xf>
    <xf numFmtId="0" fontId="43" fillId="0" borderId="69" xfId="4" applyFont="1" applyBorder="1" applyAlignment="1">
      <alignment horizontal="center" vertical="center"/>
    </xf>
    <xf numFmtId="168" fontId="28" fillId="0" borderId="1" xfId="4" applyNumberFormat="1" applyFont="1" applyBorder="1" applyAlignment="1">
      <alignment vertical="center"/>
    </xf>
    <xf numFmtId="4" fontId="28" fillId="0" borderId="6" xfId="4" applyNumberFormat="1" applyFont="1" applyBorder="1"/>
    <xf numFmtId="0" fontId="28" fillId="0" borderId="5" xfId="4" applyNumberFormat="1" applyFont="1" applyBorder="1" applyAlignment="1">
      <alignment vertical="center"/>
    </xf>
    <xf numFmtId="0" fontId="28" fillId="0" borderId="70" xfId="4" applyFont="1" applyBorder="1" applyAlignment="1">
      <alignment horizontal="center" vertical="center"/>
    </xf>
    <xf numFmtId="0" fontId="43" fillId="0" borderId="7" xfId="4" applyFont="1" applyBorder="1" applyAlignment="1">
      <alignment horizontal="center" vertical="center"/>
    </xf>
    <xf numFmtId="1" fontId="43" fillId="0" borderId="7" xfId="4" applyNumberFormat="1" applyFont="1" applyBorder="1" applyAlignment="1">
      <alignment horizontal="center" vertical="center"/>
    </xf>
    <xf numFmtId="0" fontId="43" fillId="0" borderId="1" xfId="4" applyFont="1" applyBorder="1" applyAlignment="1">
      <alignment vertical="center"/>
    </xf>
    <xf numFmtId="168" fontId="43" fillId="0" borderId="1" xfId="4" applyNumberFormat="1" applyFont="1" applyBorder="1" applyAlignment="1">
      <alignment vertical="center"/>
    </xf>
    <xf numFmtId="0" fontId="43" fillId="0" borderId="1" xfId="4" applyNumberFormat="1" applyFont="1" applyBorder="1" applyAlignment="1">
      <alignment vertical="center"/>
    </xf>
    <xf numFmtId="0" fontId="43" fillId="0" borderId="5" xfId="4" applyNumberFormat="1" applyFont="1" applyBorder="1" applyAlignment="1">
      <alignment vertical="center"/>
    </xf>
    <xf numFmtId="0" fontId="43" fillId="0" borderId="70" xfId="4" applyFont="1" applyBorder="1" applyAlignment="1">
      <alignment horizontal="center" vertical="center"/>
    </xf>
    <xf numFmtId="168" fontId="28" fillId="0" borderId="1" xfId="3" applyNumberFormat="1" applyBorder="1" applyAlignment="1"/>
    <xf numFmtId="0" fontId="28" fillId="0" borderId="1" xfId="3" applyNumberFormat="1" applyBorder="1" applyAlignment="1"/>
    <xf numFmtId="0" fontId="28" fillId="0" borderId="5" xfId="3" applyNumberFormat="1" applyBorder="1" applyAlignment="1"/>
    <xf numFmtId="168" fontId="43" fillId="0" borderId="1" xfId="4" applyNumberFormat="1" applyFont="1" applyBorder="1"/>
    <xf numFmtId="0" fontId="43" fillId="0" borderId="1" xfId="4" applyNumberFormat="1" applyFont="1" applyBorder="1"/>
    <xf numFmtId="0" fontId="43" fillId="0" borderId="5" xfId="4" applyNumberFormat="1" applyFont="1" applyBorder="1"/>
    <xf numFmtId="0" fontId="28" fillId="0" borderId="1" xfId="4" applyFont="1" applyBorder="1" applyAlignment="1"/>
    <xf numFmtId="168" fontId="28" fillId="0" borderId="7" xfId="3" applyNumberFormat="1" applyBorder="1" applyAlignment="1"/>
    <xf numFmtId="0" fontId="28" fillId="0" borderId="7" xfId="3" applyNumberFormat="1" applyBorder="1" applyAlignment="1"/>
    <xf numFmtId="0" fontId="28" fillId="0" borderId="8" xfId="3" applyNumberFormat="1" applyBorder="1" applyAlignment="1"/>
    <xf numFmtId="0" fontId="28" fillId="0" borderId="71" xfId="4" applyFont="1" applyBorder="1" applyAlignment="1">
      <alignment horizontal="center" vertical="center"/>
    </xf>
    <xf numFmtId="0" fontId="46" fillId="0" borderId="47" xfId="4" applyFont="1" applyBorder="1" applyAlignment="1">
      <alignment horizontal="center" vertical="top" wrapText="1"/>
    </xf>
    <xf numFmtId="0" fontId="46" fillId="0" borderId="62" xfId="4" applyFont="1" applyBorder="1" applyAlignment="1">
      <alignment horizontal="center" vertical="top" wrapText="1"/>
    </xf>
    <xf numFmtId="0" fontId="46" fillId="0" borderId="23" xfId="4" applyFont="1" applyBorder="1" applyAlignment="1">
      <alignment horizontal="center" vertical="top" wrapText="1"/>
    </xf>
    <xf numFmtId="0" fontId="46" fillId="0" borderId="0" xfId="4" applyFont="1"/>
    <xf numFmtId="0" fontId="46" fillId="0" borderId="49" xfId="4" applyFont="1" applyBorder="1" applyAlignment="1">
      <alignment horizontal="center" wrapText="1"/>
    </xf>
    <xf numFmtId="0" fontId="46" fillId="0" borderId="53" xfId="4" applyFont="1" applyBorder="1" applyAlignment="1">
      <alignment horizontal="center" wrapText="1"/>
    </xf>
    <xf numFmtId="0" fontId="46" fillId="0" borderId="28" xfId="4" applyFont="1" applyBorder="1" applyAlignment="1">
      <alignment horizontal="center" wrapText="1"/>
    </xf>
    <xf numFmtId="0" fontId="0" fillId="0" borderId="0" xfId="4" applyFont="1" applyAlignment="1">
      <alignment horizontal="center" vertical="center"/>
    </xf>
    <xf numFmtId="0" fontId="49" fillId="0" borderId="0" xfId="4" applyFont="1" applyAlignment="1">
      <alignment vertical="center"/>
    </xf>
    <xf numFmtId="0" fontId="44" fillId="0" borderId="0" xfId="4" applyFont="1" applyAlignment="1">
      <alignment vertical="center"/>
    </xf>
    <xf numFmtId="0" fontId="43" fillId="0" borderId="0" xfId="3" applyFont="1" applyAlignment="1">
      <alignment horizontal="right"/>
    </xf>
    <xf numFmtId="0" fontId="28" fillId="0" borderId="0" xfId="3" applyFont="1" applyBorder="1"/>
    <xf numFmtId="0" fontId="43" fillId="0" borderId="35" xfId="3" applyFont="1" applyBorder="1"/>
    <xf numFmtId="0" fontId="28" fillId="0" borderId="35" xfId="3" applyFont="1" applyBorder="1" applyAlignment="1">
      <alignment horizontal="center" vertical="top"/>
    </xf>
    <xf numFmtId="4" fontId="28" fillId="0" borderId="15" xfId="3" applyNumberFormat="1" applyFont="1" applyBorder="1"/>
    <xf numFmtId="0" fontId="28" fillId="0" borderId="11" xfId="3" applyBorder="1" applyAlignment="1">
      <alignment wrapText="1"/>
    </xf>
    <xf numFmtId="4" fontId="47" fillId="0" borderId="15" xfId="3" applyNumberFormat="1" applyFont="1" applyBorder="1"/>
    <xf numFmtId="0" fontId="47" fillId="0" borderId="11" xfId="3" applyFont="1" applyBorder="1" applyAlignment="1">
      <alignment horizontal="left" vertical="top" wrapText="1"/>
    </xf>
    <xf numFmtId="4" fontId="47" fillId="0" borderId="66" xfId="3" applyNumberFormat="1" applyFont="1" applyBorder="1"/>
    <xf numFmtId="0" fontId="28" fillId="0" borderId="53" xfId="3" applyFont="1" applyBorder="1" applyAlignment="1">
      <alignment horizontal="center" vertical="top"/>
    </xf>
    <xf numFmtId="4" fontId="47" fillId="0" borderId="49" xfId="3" applyNumberFormat="1" applyFont="1" applyBorder="1"/>
    <xf numFmtId="0" fontId="43" fillId="0" borderId="49" xfId="3" applyFont="1" applyBorder="1" applyAlignment="1">
      <alignment horizontal="left" vertical="top" wrapText="1"/>
    </xf>
    <xf numFmtId="4" fontId="28" fillId="0" borderId="73" xfId="3" applyNumberFormat="1" applyFont="1" applyBorder="1"/>
    <xf numFmtId="4" fontId="28" fillId="0" borderId="47" xfId="3" applyNumberFormat="1" applyFont="1" applyBorder="1"/>
    <xf numFmtId="0" fontId="28" fillId="0" borderId="47" xfId="3" applyBorder="1" applyAlignment="1">
      <alignment horizontal="left" vertical="center" wrapText="1"/>
    </xf>
    <xf numFmtId="4" fontId="28" fillId="0" borderId="34" xfId="3" applyNumberFormat="1" applyFont="1" applyBorder="1"/>
    <xf numFmtId="0" fontId="28" fillId="0" borderId="15" xfId="3" applyBorder="1" applyAlignment="1">
      <alignment horizontal="left" vertical="center"/>
    </xf>
    <xf numFmtId="0" fontId="28" fillId="0" borderId="15" xfId="3" applyFont="1" applyBorder="1" applyAlignment="1">
      <alignment horizontal="left" vertical="center"/>
    </xf>
    <xf numFmtId="0" fontId="47" fillId="0" borderId="49" xfId="3" applyFont="1" applyBorder="1" applyAlignment="1">
      <alignment horizontal="left" vertical="top" wrapText="1"/>
    </xf>
    <xf numFmtId="0" fontId="28" fillId="0" borderId="15" xfId="3" applyFont="1" applyBorder="1" applyAlignment="1">
      <alignment horizontal="left" vertical="center" wrapText="1"/>
    </xf>
    <xf numFmtId="0" fontId="28" fillId="0" borderId="15" xfId="3" applyBorder="1" applyAlignment="1">
      <alignment horizontal="left" vertical="center" wrapText="1"/>
    </xf>
    <xf numFmtId="0" fontId="43" fillId="0" borderId="17" xfId="3" applyFont="1" applyBorder="1" applyAlignment="1">
      <alignment horizontal="center" vertical="center" wrapText="1"/>
    </xf>
    <xf numFmtId="0" fontId="43" fillId="0" borderId="30" xfId="3" applyFont="1" applyBorder="1" applyAlignment="1">
      <alignment horizontal="center" vertical="center"/>
    </xf>
    <xf numFmtId="0" fontId="42" fillId="0" borderId="0" xfId="4" applyFont="1" applyAlignment="1">
      <alignment horizontal="center"/>
    </xf>
    <xf numFmtId="0" fontId="28" fillId="0" borderId="0" xfId="3" applyFont="1" applyAlignment="1">
      <alignment horizontal="centerContinuous"/>
    </xf>
    <xf numFmtId="0" fontId="37" fillId="0" borderId="0" xfId="3" applyFont="1" applyAlignment="1">
      <alignment horizontal="left" wrapText="1"/>
    </xf>
    <xf numFmtId="4" fontId="28" fillId="0" borderId="64" xfId="3" applyNumberFormat="1" applyBorder="1"/>
    <xf numFmtId="2" fontId="28" fillId="0" borderId="41" xfId="3" applyNumberFormat="1" applyBorder="1"/>
    <xf numFmtId="4" fontId="37" fillId="0" borderId="44" xfId="3" applyNumberFormat="1" applyFont="1" applyBorder="1" applyAlignment="1">
      <alignment vertical="center"/>
    </xf>
    <xf numFmtId="0" fontId="28" fillId="0" borderId="14" xfId="3" applyBorder="1" applyAlignment="1"/>
    <xf numFmtId="0" fontId="28" fillId="0" borderId="1" xfId="3" applyBorder="1" applyAlignment="1"/>
    <xf numFmtId="0" fontId="28" fillId="0" borderId="40" xfId="3" applyBorder="1" applyAlignment="1">
      <alignment horizontal="center" vertical="center"/>
    </xf>
    <xf numFmtId="0" fontId="28" fillId="0" borderId="41" xfId="3" applyBorder="1" applyAlignment="1">
      <alignment horizontal="center" vertical="center" wrapText="1"/>
    </xf>
    <xf numFmtId="0" fontId="28" fillId="0" borderId="19" xfId="3" applyBorder="1" applyAlignment="1">
      <alignment horizontal="center" vertical="center" wrapText="1"/>
    </xf>
    <xf numFmtId="0" fontId="28" fillId="0" borderId="19" xfId="3" applyFont="1" applyBorder="1" applyAlignment="1">
      <alignment horizontal="center" vertical="center" wrapText="1"/>
    </xf>
    <xf numFmtId="0" fontId="28" fillId="0" borderId="16" xfId="3" applyFont="1" applyBorder="1" applyAlignment="1"/>
    <xf numFmtId="0" fontId="28" fillId="0" borderId="0" xfId="3" applyAlignment="1">
      <alignment vertical="center"/>
    </xf>
    <xf numFmtId="0" fontId="46" fillId="0" borderId="0" xfId="4" applyFont="1" applyBorder="1"/>
    <xf numFmtId="4" fontId="57" fillId="5" borderId="24" xfId="4" applyNumberFormat="1" applyFont="1" applyFill="1" applyBorder="1" applyAlignment="1">
      <alignment horizontal="right" vertical="center"/>
    </xf>
    <xf numFmtId="4" fontId="57" fillId="0" borderId="36" xfId="4" applyNumberFormat="1" applyFont="1" applyBorder="1" applyAlignment="1">
      <alignment horizontal="right" vertical="center"/>
    </xf>
    <xf numFmtId="4" fontId="43" fillId="0" borderId="21" xfId="4" applyNumberFormat="1" applyFont="1" applyBorder="1" applyAlignment="1">
      <alignment horizontal="center" vertical="center"/>
    </xf>
    <xf numFmtId="4" fontId="29" fillId="5" borderId="31" xfId="4" applyNumberFormat="1" applyFill="1" applyBorder="1" applyAlignment="1">
      <alignment vertical="center"/>
    </xf>
    <xf numFmtId="4" fontId="29" fillId="0" borderId="11" xfId="4" applyNumberFormat="1" applyBorder="1" applyAlignment="1">
      <alignment vertical="center"/>
    </xf>
    <xf numFmtId="4" fontId="29" fillId="0" borderId="14" xfId="4" applyNumberFormat="1" applyFont="1" applyBorder="1" applyAlignment="1">
      <alignment vertical="center"/>
    </xf>
    <xf numFmtId="1" fontId="29" fillId="5" borderId="14" xfId="4" applyNumberFormat="1" applyFont="1" applyFill="1" applyBorder="1" applyAlignment="1">
      <alignment horizontal="center" vertical="center"/>
    </xf>
    <xf numFmtId="1" fontId="29" fillId="0" borderId="19" xfId="4" applyNumberFormat="1" applyFont="1" applyBorder="1" applyAlignment="1">
      <alignment horizontal="center" vertical="center"/>
    </xf>
    <xf numFmtId="4" fontId="29" fillId="5" borderId="44" xfId="4" applyNumberFormat="1" applyFill="1" applyBorder="1" applyAlignment="1">
      <alignment vertical="center"/>
    </xf>
    <xf numFmtId="4" fontId="29" fillId="0" borderId="6" xfId="4" applyNumberFormat="1" applyBorder="1" applyAlignment="1">
      <alignment vertical="center"/>
    </xf>
    <xf numFmtId="1" fontId="29" fillId="5" borderId="1" xfId="4" applyNumberFormat="1" applyFont="1" applyFill="1" applyBorder="1" applyAlignment="1">
      <alignment horizontal="center" vertical="center"/>
    </xf>
    <xf numFmtId="1" fontId="29" fillId="0" borderId="1" xfId="4" applyNumberFormat="1" applyFont="1" applyBorder="1" applyAlignment="1">
      <alignment horizontal="center" vertical="center"/>
    </xf>
    <xf numFmtId="4" fontId="29" fillId="0" borderId="1" xfId="4" applyNumberFormat="1" applyBorder="1" applyAlignment="1">
      <alignment vertical="center"/>
    </xf>
    <xf numFmtId="4" fontId="29" fillId="0" borderId="7" xfId="4" applyNumberFormat="1" applyBorder="1" applyAlignment="1">
      <alignment vertical="center"/>
    </xf>
    <xf numFmtId="1" fontId="29" fillId="5" borderId="58" xfId="4" applyNumberFormat="1" applyFont="1" applyFill="1" applyBorder="1" applyAlignment="1">
      <alignment horizontal="center" vertical="center"/>
    </xf>
    <xf numFmtId="1" fontId="29" fillId="0" borderId="58" xfId="4" applyNumberFormat="1" applyFont="1" applyBorder="1" applyAlignment="1">
      <alignment horizontal="center" vertical="center"/>
    </xf>
    <xf numFmtId="0" fontId="29" fillId="5" borderId="41" xfId="4" applyFill="1" applyBorder="1" applyAlignment="1">
      <alignment horizontal="center" vertical="center" wrapText="1"/>
    </xf>
    <xf numFmtId="0" fontId="29" fillId="0" borderId="19" xfId="4" applyBorder="1" applyAlignment="1">
      <alignment horizontal="center" vertical="center" wrapText="1"/>
    </xf>
    <xf numFmtId="0" fontId="29" fillId="5" borderId="19" xfId="4" applyFill="1" applyBorder="1" applyAlignment="1">
      <alignment horizontal="center" vertical="center" wrapText="1"/>
    </xf>
    <xf numFmtId="0" fontId="0" fillId="0" borderId="0" xfId="4" applyFont="1" applyAlignment="1">
      <alignment horizontal="center" vertical="center" wrapText="1"/>
    </xf>
    <xf numFmtId="0" fontId="76" fillId="0" borderId="0" xfId="3" applyFont="1"/>
    <xf numFmtId="4" fontId="46" fillId="5" borderId="35" xfId="3" applyNumberFormat="1" applyFont="1" applyFill="1" applyBorder="1" applyAlignment="1">
      <alignment horizontal="right" vertical="center"/>
    </xf>
    <xf numFmtId="4" fontId="46" fillId="0" borderId="35" xfId="3" applyNumberFormat="1" applyFont="1" applyBorder="1" applyAlignment="1">
      <alignment horizontal="right" vertical="center"/>
    </xf>
    <xf numFmtId="0" fontId="46" fillId="0" borderId="0" xfId="3" applyFont="1" applyBorder="1" applyAlignment="1">
      <alignment horizontal="right" vertical="center"/>
    </xf>
    <xf numFmtId="4" fontId="72" fillId="5" borderId="44" xfId="4" applyNumberFormat="1" applyFont="1" applyFill="1" applyBorder="1" applyAlignment="1">
      <alignment vertical="center"/>
    </xf>
    <xf numFmtId="4" fontId="41" fillId="0" borderId="22" xfId="3" applyNumberFormat="1" applyFont="1" applyBorder="1"/>
    <xf numFmtId="4" fontId="41" fillId="0" borderId="19" xfId="3" applyNumberFormat="1" applyFont="1" applyBorder="1"/>
    <xf numFmtId="0" fontId="41" fillId="5" borderId="19" xfId="3" applyFont="1" applyFill="1" applyBorder="1" applyAlignment="1">
      <alignment horizontal="center"/>
    </xf>
    <xf numFmtId="0" fontId="41" fillId="0" borderId="19" xfId="3" applyFont="1" applyBorder="1" applyAlignment="1">
      <alignment horizontal="center"/>
    </xf>
    <xf numFmtId="0" fontId="41" fillId="0" borderId="19" xfId="3" applyFont="1" applyBorder="1"/>
    <xf numFmtId="4" fontId="41" fillId="0" borderId="6" xfId="3" applyNumberFormat="1" applyFont="1" applyBorder="1"/>
    <xf numFmtId="4" fontId="41" fillId="0" borderId="1" xfId="3" applyNumberFormat="1" applyFont="1" applyBorder="1"/>
    <xf numFmtId="0" fontId="41" fillId="5" borderId="1" xfId="3" applyFont="1" applyFill="1" applyBorder="1" applyAlignment="1">
      <alignment horizontal="center"/>
    </xf>
    <xf numFmtId="0" fontId="41" fillId="0" borderId="1" xfId="3" applyFont="1" applyBorder="1" applyAlignment="1">
      <alignment horizontal="center"/>
    </xf>
    <xf numFmtId="0" fontId="41" fillId="0" borderId="1" xfId="3" applyFont="1" applyBorder="1"/>
    <xf numFmtId="0" fontId="41" fillId="0" borderId="38" xfId="3" applyFont="1" applyBorder="1" applyAlignment="1">
      <alignment horizontal="center" vertical="center"/>
    </xf>
    <xf numFmtId="4" fontId="72" fillId="0" borderId="6" xfId="4" applyNumberFormat="1" applyFont="1" applyBorder="1" applyAlignment="1">
      <alignment vertical="center"/>
    </xf>
    <xf numFmtId="4" fontId="41" fillId="0" borderId="58" xfId="3" applyNumberFormat="1" applyFont="1" applyBorder="1"/>
    <xf numFmtId="0" fontId="41" fillId="5" borderId="58" xfId="3" applyFont="1" applyFill="1" applyBorder="1" applyAlignment="1">
      <alignment horizontal="center"/>
    </xf>
    <xf numFmtId="0" fontId="41" fillId="0" borderId="58" xfId="3" applyFont="1" applyBorder="1" applyAlignment="1">
      <alignment horizontal="center"/>
    </xf>
    <xf numFmtId="0" fontId="41" fillId="0" borderId="58" xfId="3" applyFont="1" applyBorder="1"/>
    <xf numFmtId="0" fontId="41" fillId="0" borderId="52" xfId="3" applyFont="1" applyBorder="1" applyAlignment="1">
      <alignment horizontal="center" vertical="center"/>
    </xf>
    <xf numFmtId="0" fontId="72" fillId="5" borderId="41" xfId="4" applyFont="1" applyFill="1" applyBorder="1" applyAlignment="1">
      <alignment horizontal="center" vertical="center" wrapText="1"/>
    </xf>
    <xf numFmtId="0" fontId="72" fillId="0" borderId="19" xfId="4" applyFont="1" applyBorder="1" applyAlignment="1">
      <alignment horizontal="center" vertical="center" wrapText="1"/>
    </xf>
    <xf numFmtId="0" fontId="72" fillId="5" borderId="19" xfId="4" applyFont="1" applyFill="1" applyBorder="1" applyAlignment="1">
      <alignment horizontal="center" vertical="center" wrapText="1"/>
    </xf>
    <xf numFmtId="0" fontId="28" fillId="0" borderId="0" xfId="3" applyAlignment="1">
      <alignment horizontal="center"/>
    </xf>
    <xf numFmtId="0" fontId="44" fillId="0" borderId="0" xfId="4" applyFont="1" applyAlignment="1">
      <alignment horizontal="center"/>
    </xf>
    <xf numFmtId="0" fontId="77" fillId="0" borderId="0" xfId="3" applyFont="1"/>
    <xf numFmtId="0" fontId="62" fillId="0" borderId="0" xfId="3" applyFont="1"/>
    <xf numFmtId="0" fontId="57" fillId="0" borderId="0" xfId="3" applyFont="1" applyBorder="1" applyAlignment="1">
      <alignment horizontal="right"/>
    </xf>
    <xf numFmtId="0" fontId="57" fillId="0" borderId="0" xfId="3" applyFont="1" applyBorder="1" applyAlignment="1">
      <alignment horizontal="center" vertical="center"/>
    </xf>
    <xf numFmtId="0" fontId="28" fillId="0" borderId="0" xfId="3" applyFont="1" applyBorder="1" applyAlignment="1">
      <alignment horizontal="right" vertical="center"/>
    </xf>
    <xf numFmtId="0" fontId="57" fillId="0" borderId="0" xfId="3" applyFont="1" applyBorder="1" applyAlignment="1">
      <alignment horizontal="right" vertical="center"/>
    </xf>
    <xf numFmtId="4" fontId="28" fillId="3" borderId="14" xfId="3" applyNumberFormat="1" applyFont="1" applyFill="1" applyBorder="1" applyAlignment="1">
      <alignment horizontal="right"/>
    </xf>
    <xf numFmtId="4" fontId="28" fillId="0" borderId="14" xfId="3" applyNumberFormat="1" applyFont="1" applyBorder="1" applyAlignment="1">
      <alignment horizontal="right"/>
    </xf>
    <xf numFmtId="0" fontId="28" fillId="0" borderId="1" xfId="3" applyFont="1" applyBorder="1" applyAlignment="1"/>
    <xf numFmtId="0" fontId="28" fillId="0" borderId="60" xfId="3" applyFont="1" applyBorder="1" applyAlignment="1">
      <alignment horizontal="center" vertical="center"/>
    </xf>
    <xf numFmtId="4" fontId="28" fillId="3" borderId="1" xfId="3" applyNumberFormat="1" applyFont="1" applyFill="1" applyBorder="1" applyAlignment="1">
      <alignment horizontal="right"/>
    </xf>
    <xf numFmtId="4" fontId="28" fillId="0" borderId="1" xfId="3" applyNumberFormat="1" applyFont="1" applyBorder="1" applyAlignment="1">
      <alignment horizontal="right"/>
    </xf>
    <xf numFmtId="0" fontId="28" fillId="0" borderId="81" xfId="3" applyFont="1" applyBorder="1" applyAlignment="1">
      <alignment horizontal="center" vertical="center"/>
    </xf>
    <xf numFmtId="0" fontId="28" fillId="0" borderId="15" xfId="3" applyFont="1" applyBorder="1" applyAlignment="1"/>
    <xf numFmtId="4" fontId="28" fillId="3" borderId="7" xfId="3" applyNumberFormat="1" applyFont="1" applyFill="1" applyBorder="1" applyAlignment="1">
      <alignment horizontal="right"/>
    </xf>
    <xf numFmtId="4" fontId="28" fillId="0" borderId="7" xfId="3" applyNumberFormat="1" applyFont="1" applyBorder="1" applyAlignment="1">
      <alignment horizontal="right"/>
    </xf>
    <xf numFmtId="0" fontId="28" fillId="0" borderId="7" xfId="3" applyFont="1" applyBorder="1" applyAlignment="1"/>
    <xf numFmtId="0" fontId="73" fillId="0" borderId="0" xfId="3" applyFont="1" applyAlignment="1"/>
    <xf numFmtId="0" fontId="63" fillId="0" borderId="0" xfId="3" applyFont="1" applyAlignment="1">
      <alignment horizontal="center"/>
    </xf>
    <xf numFmtId="0" fontId="72" fillId="0" borderId="0" xfId="3" applyFont="1" applyAlignment="1">
      <alignment horizontal="right"/>
    </xf>
    <xf numFmtId="0" fontId="73" fillId="0" borderId="0" xfId="3" applyFont="1" applyAlignment="1">
      <alignment horizontal="right"/>
    </xf>
    <xf numFmtId="0" fontId="63" fillId="0" borderId="0" xfId="3" applyFont="1" applyAlignment="1"/>
    <xf numFmtId="0" fontId="81" fillId="0" borderId="0" xfId="6" applyFont="1" applyFill="1" applyAlignment="1">
      <alignment vertical="center"/>
    </xf>
    <xf numFmtId="0" fontId="81" fillId="0" borderId="0" xfId="6" applyFont="1" applyFill="1" applyAlignment="1">
      <alignment horizontal="left" vertical="center" indent="1"/>
    </xf>
    <xf numFmtId="0" fontId="84" fillId="0" borderId="0" xfId="6" applyFont="1" applyFill="1" applyAlignment="1">
      <alignment vertical="center"/>
    </xf>
    <xf numFmtId="0" fontId="81" fillId="0" borderId="0" xfId="6" applyFont="1" applyFill="1" applyBorder="1" applyAlignment="1">
      <alignment vertical="center"/>
    </xf>
    <xf numFmtId="0" fontId="81" fillId="0" borderId="82" xfId="6" applyFont="1" applyFill="1" applyBorder="1" applyAlignment="1">
      <alignment vertical="center"/>
    </xf>
    <xf numFmtId="0" fontId="81" fillId="0" borderId="29" xfId="6" applyFont="1" applyFill="1" applyBorder="1" applyAlignment="1">
      <alignment vertical="center"/>
    </xf>
    <xf numFmtId="0" fontId="86" fillId="0" borderId="0" xfId="6" applyFont="1" applyFill="1" applyBorder="1" applyAlignment="1">
      <alignment vertical="center"/>
    </xf>
    <xf numFmtId="0" fontId="81" fillId="0" borderId="0" xfId="6" applyFont="1" applyFill="1" applyAlignment="1">
      <alignment horizontal="left" vertical="center"/>
    </xf>
    <xf numFmtId="0" fontId="81" fillId="0" borderId="0" xfId="6" applyFont="1"/>
    <xf numFmtId="0" fontId="86" fillId="0" borderId="0" xfId="6" applyFont="1" applyFill="1" applyAlignment="1">
      <alignment vertical="center"/>
    </xf>
    <xf numFmtId="0" fontId="87" fillId="0" borderId="0" xfId="6" applyFont="1" applyFill="1" applyAlignment="1">
      <alignment vertical="center"/>
    </xf>
    <xf numFmtId="0" fontId="69" fillId="0" borderId="0" xfId="6" applyFont="1" applyFill="1" applyAlignment="1">
      <alignment vertical="center"/>
    </xf>
    <xf numFmtId="0" fontId="69" fillId="0" borderId="0" xfId="6" applyFont="1"/>
    <xf numFmtId="0" fontId="88" fillId="0" borderId="0" xfId="6" applyFont="1" applyFill="1" applyAlignment="1">
      <alignment vertical="center"/>
    </xf>
    <xf numFmtId="0" fontId="69" fillId="0" borderId="0" xfId="6" applyFont="1" applyFill="1" applyAlignment="1">
      <alignment horizontal="left" vertical="center" indent="1"/>
    </xf>
    <xf numFmtId="0" fontId="81" fillId="0" borderId="0" xfId="6" applyFont="1" applyFill="1" applyAlignment="1">
      <alignment horizontal="left" vertical="center" indent="2"/>
    </xf>
    <xf numFmtId="0" fontId="81" fillId="0" borderId="0" xfId="6" applyFont="1" applyFill="1" applyAlignment="1">
      <alignment horizontal="right" vertical="center"/>
    </xf>
    <xf numFmtId="0" fontId="85" fillId="0" borderId="0" xfId="6" applyFont="1" applyFill="1" applyAlignment="1">
      <alignment vertical="center"/>
    </xf>
    <xf numFmtId="0" fontId="70" fillId="0" borderId="0" xfId="6" applyFont="1" applyFill="1" applyAlignment="1">
      <alignment horizontal="left" vertical="center"/>
    </xf>
    <xf numFmtId="0" fontId="29" fillId="0" borderId="59" xfId="13" applyFont="1" applyBorder="1" applyAlignment="1">
      <alignment horizontal="centerContinuous" vertical="center"/>
    </xf>
    <xf numFmtId="0" fontId="29" fillId="0" borderId="0" xfId="13" applyFont="1" applyAlignment="1">
      <alignment horizontal="justify" vertical="center"/>
    </xf>
    <xf numFmtId="0" fontId="30" fillId="0" borderId="0" xfId="6"/>
    <xf numFmtId="0" fontId="70" fillId="0" borderId="0" xfId="6" applyFont="1" applyAlignment="1">
      <alignment horizontal="right"/>
    </xf>
    <xf numFmtId="0" fontId="90" fillId="0" borderId="0" xfId="6" applyFont="1" applyAlignment="1">
      <alignment horizontal="right"/>
    </xf>
    <xf numFmtId="0" fontId="93" fillId="0" borderId="0" xfId="6" applyFont="1"/>
    <xf numFmtId="0" fontId="26" fillId="0" borderId="0" xfId="6" applyFont="1" applyAlignment="1">
      <alignment horizontal="left" vertical="center" wrapText="1"/>
    </xf>
    <xf numFmtId="0" fontId="94" fillId="0" borderId="0" xfId="13" applyFont="1" applyAlignment="1">
      <alignment horizontal="right" vertical="center" wrapText="1"/>
    </xf>
    <xf numFmtId="0" fontId="95" fillId="0" borderId="0" xfId="13" applyFont="1" applyAlignment="1">
      <alignment horizontal="right" vertical="center" wrapText="1"/>
    </xf>
    <xf numFmtId="0" fontId="95" fillId="0" borderId="16" xfId="13" applyFont="1" applyBorder="1" applyAlignment="1">
      <alignment horizontal="center" vertical="center" wrapText="1"/>
    </xf>
    <xf numFmtId="0" fontId="95" fillId="0" borderId="0" xfId="13" applyFont="1" applyAlignment="1">
      <alignment horizontal="center" vertical="center" wrapText="1"/>
    </xf>
    <xf numFmtId="0" fontId="94" fillId="0" borderId="16" xfId="13" applyFont="1" applyBorder="1" applyAlignment="1">
      <alignment horizontal="center" vertical="center" wrapText="1"/>
    </xf>
    <xf numFmtId="0" fontId="43" fillId="0" borderId="54" xfId="3" applyFont="1" applyBorder="1" applyAlignment="1">
      <alignment horizontal="center" vertical="top"/>
    </xf>
    <xf numFmtId="4" fontId="47" fillId="0" borderId="46" xfId="3" applyNumberFormat="1" applyFont="1" applyBorder="1"/>
    <xf numFmtId="4" fontId="47" fillId="0" borderId="17" xfId="3" applyNumberFormat="1" applyFont="1" applyBorder="1"/>
    <xf numFmtId="0" fontId="53" fillId="0" borderId="49" xfId="3" applyFont="1" applyBorder="1" applyAlignment="1">
      <alignment horizontal="left" vertical="top" wrapText="1"/>
    </xf>
    <xf numFmtId="0" fontId="53" fillId="0" borderId="36" xfId="3" applyFont="1" applyBorder="1" applyAlignment="1">
      <alignment horizontal="left" vertical="top"/>
    </xf>
    <xf numFmtId="0" fontId="53" fillId="0" borderId="25" xfId="3" applyFont="1" applyBorder="1" applyAlignment="1">
      <alignment horizontal="left" vertical="top"/>
    </xf>
    <xf numFmtId="4" fontId="47" fillId="0" borderId="30" xfId="3" applyNumberFormat="1" applyFont="1" applyBorder="1"/>
    <xf numFmtId="0" fontId="28" fillId="0" borderId="30" xfId="3" applyFont="1" applyBorder="1" applyAlignment="1">
      <alignment horizontal="center" vertical="top"/>
    </xf>
    <xf numFmtId="0" fontId="6" fillId="2" borderId="0" xfId="0" applyFont="1" applyFill="1" applyBorder="1" applyAlignment="1">
      <alignment horizontal="center" vertical="center" wrapText="1"/>
    </xf>
    <xf numFmtId="0" fontId="2" fillId="2" borderId="10" xfId="0" applyFont="1" applyFill="1" applyBorder="1" applyAlignment="1">
      <alignment vertical="center"/>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7" fillId="2" borderId="6"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3" borderId="11"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16" xfId="0" applyFont="1" applyBorder="1" applyAlignment="1">
      <alignment horizontal="left" vertical="center" wrapText="1"/>
    </xf>
    <xf numFmtId="0" fontId="8" fillId="0" borderId="23" xfId="0" applyFont="1" applyBorder="1" applyAlignment="1">
      <alignment horizontal="left"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6" xfId="0" applyFont="1" applyBorder="1" applyAlignment="1">
      <alignment horizontal="center" vertical="center" wrapText="1"/>
    </xf>
    <xf numFmtId="0" fontId="23" fillId="2" borderId="27" xfId="0" applyFont="1" applyFill="1" applyBorder="1" applyAlignment="1">
      <alignment horizontal="left" vertical="center" wrapText="1" indent="1"/>
    </xf>
    <xf numFmtId="0" fontId="23" fillId="2" borderId="21" xfId="0" applyFont="1" applyFill="1" applyBorder="1" applyAlignment="1">
      <alignment horizontal="left" vertical="center" wrapText="1" indent="1"/>
    </xf>
    <xf numFmtId="0" fontId="23" fillId="2" borderId="28" xfId="0" applyFont="1" applyFill="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13" xfId="0" applyFont="1" applyFill="1" applyBorder="1" applyAlignment="1">
      <alignment horizontal="left" vertical="center" wrapText="1" indent="1"/>
    </xf>
    <xf numFmtId="0" fontId="23" fillId="2" borderId="8" xfId="0" applyFont="1" applyFill="1" applyBorder="1" applyAlignment="1">
      <alignment horizontal="left" vertical="center" wrapText="1" inden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2" borderId="3"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10" fontId="27" fillId="0" borderId="1" xfId="0" applyNumberFormat="1" applyFont="1" applyBorder="1" applyAlignment="1">
      <alignment horizontal="center" vertical="center"/>
    </xf>
    <xf numFmtId="10" fontId="27" fillId="0" borderId="3" xfId="0" applyNumberFormat="1" applyFont="1" applyBorder="1" applyAlignment="1">
      <alignment horizontal="center" vertical="center"/>
    </xf>
    <xf numFmtId="10" fontId="27" fillId="0" borderId="5" xfId="0" applyNumberFormat="1" applyFont="1" applyBorder="1" applyAlignment="1">
      <alignment horizontal="center" vertical="center"/>
    </xf>
    <xf numFmtId="9" fontId="9" fillId="2" borderId="3"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0" fontId="8" fillId="2" borderId="2" xfId="0" applyFont="1" applyFill="1" applyBorder="1" applyAlignment="1">
      <alignment horizontal="left" vertical="center" wrapText="1" indent="1"/>
    </xf>
    <xf numFmtId="0" fontId="8" fillId="2" borderId="9" xfId="0" applyFont="1" applyFill="1" applyBorder="1" applyAlignment="1">
      <alignment horizontal="left" vertical="center" wrapText="1" indent="1"/>
    </xf>
    <xf numFmtId="0" fontId="8" fillId="2" borderId="10" xfId="0" applyFont="1" applyFill="1" applyBorder="1" applyAlignment="1">
      <alignment horizontal="left" vertical="center" wrapText="1" indent="1"/>
    </xf>
    <xf numFmtId="0" fontId="8" fillId="2" borderId="6" xfId="0" applyFont="1" applyFill="1" applyBorder="1" applyAlignment="1">
      <alignment horizontal="left" vertical="center" wrapText="1" indent="1"/>
    </xf>
    <xf numFmtId="0" fontId="8" fillId="2" borderId="13" xfId="0"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1" fillId="0" borderId="8" xfId="0" applyFont="1" applyBorder="1" applyAlignment="1">
      <alignment horizontal="left" vertical="center" wrapText="1"/>
    </xf>
    <xf numFmtId="0" fontId="22" fillId="2" borderId="11" xfId="0" applyFont="1" applyFill="1" applyBorder="1" applyAlignment="1">
      <alignment horizontal="left" vertical="top" wrapText="1"/>
    </xf>
    <xf numFmtId="0" fontId="22" fillId="2" borderId="0" xfId="0" applyFont="1" applyFill="1" applyBorder="1" applyAlignment="1">
      <alignment horizontal="left" vertical="top" wrapText="1"/>
    </xf>
    <xf numFmtId="0" fontId="10" fillId="2" borderId="3"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14" fontId="10" fillId="0" borderId="3" xfId="0" applyNumberFormat="1" applyFont="1" applyBorder="1" applyAlignment="1">
      <alignment horizontal="left" vertical="center" indent="1"/>
    </xf>
    <xf numFmtId="14" fontId="10" fillId="0" borderId="5" xfId="0" applyNumberFormat="1" applyFont="1" applyBorder="1" applyAlignment="1">
      <alignment horizontal="left" vertical="center" indent="1"/>
    </xf>
    <xf numFmtId="0" fontId="6" fillId="0" borderId="3" xfId="0" applyFont="1" applyBorder="1" applyAlignment="1">
      <alignment horizontal="left" vertical="center" wrapText="1" indent="1"/>
    </xf>
    <xf numFmtId="0" fontId="6" fillId="0" borderId="5" xfId="0" applyFont="1" applyBorder="1" applyAlignment="1">
      <alignment horizontal="left" vertical="center" wrapText="1" indent="1"/>
    </xf>
    <xf numFmtId="1" fontId="10" fillId="0" borderId="3" xfId="0" applyNumberFormat="1" applyFont="1" applyBorder="1" applyAlignment="1">
      <alignment horizontal="right" vertical="center" wrapText="1" indent="1"/>
    </xf>
    <xf numFmtId="1" fontId="10" fillId="0" borderId="5" xfId="0" applyNumberFormat="1" applyFont="1" applyBorder="1" applyAlignment="1">
      <alignment horizontal="right" vertical="center" wrapText="1" inden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1" fontId="10" fillId="2" borderId="3" xfId="0" applyNumberFormat="1" applyFont="1" applyFill="1" applyBorder="1" applyAlignment="1">
      <alignment horizontal="right" vertical="center" wrapText="1" indent="1"/>
    </xf>
    <xf numFmtId="1" fontId="10" fillId="2" borderId="5" xfId="0" applyNumberFormat="1" applyFont="1" applyFill="1" applyBorder="1" applyAlignment="1">
      <alignment horizontal="right" vertical="center" wrapText="1" indent="1"/>
    </xf>
    <xf numFmtId="1" fontId="10" fillId="0" borderId="3"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0" fontId="10" fillId="2"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1" fontId="10" fillId="0" borderId="14"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2" borderId="11" xfId="0" applyFont="1" applyFill="1" applyBorder="1" applyAlignment="1">
      <alignment horizontal="left" vertical="center" wrapText="1" indent="1"/>
    </xf>
    <xf numFmtId="0" fontId="7" fillId="2" borderId="0" xfId="0" applyFont="1" applyFill="1" applyBorder="1" applyAlignment="1">
      <alignment horizontal="left" vertical="center" wrapText="1" indent="1"/>
    </xf>
    <xf numFmtId="0" fontId="7" fillId="2" borderId="12" xfId="0" applyFont="1" applyFill="1" applyBorder="1" applyAlignment="1">
      <alignment horizontal="left" vertical="center" wrapText="1" inden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2" borderId="11" xfId="0" applyFont="1" applyFill="1" applyBorder="1" applyAlignment="1">
      <alignment horizontal="left" vertical="center" wrapText="1" indent="1"/>
    </xf>
    <xf numFmtId="0" fontId="8" fillId="2" borderId="0" xfId="0" applyFont="1" applyFill="1" applyBorder="1" applyAlignment="1">
      <alignment horizontal="left" vertical="center" wrapText="1" indent="1"/>
    </xf>
    <xf numFmtId="0" fontId="8" fillId="2" borderId="12" xfId="0" applyFont="1" applyFill="1" applyBorder="1" applyAlignment="1">
      <alignment horizontal="left" vertical="center" wrapText="1" indent="1"/>
    </xf>
    <xf numFmtId="166" fontId="8" fillId="0" borderId="1" xfId="0" applyNumberFormat="1" applyFont="1" applyBorder="1" applyAlignment="1">
      <alignment horizontal="center" vertical="center" wrapText="1"/>
    </xf>
    <xf numFmtId="166" fontId="8" fillId="0" borderId="3" xfId="0" applyNumberFormat="1" applyFont="1" applyBorder="1" applyAlignment="1">
      <alignment horizontal="center" vertical="center" wrapText="1"/>
    </xf>
    <xf numFmtId="166" fontId="8" fillId="0" borderId="5" xfId="0" applyNumberFormat="1" applyFont="1" applyBorder="1" applyAlignment="1">
      <alignment horizontal="center" vertical="center" wrapText="1"/>
    </xf>
    <xf numFmtId="0" fontId="8" fillId="2" borderId="11"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1" xfId="0" applyFont="1" applyFill="1" applyBorder="1" applyAlignment="1">
      <alignment horizontal="center" vertical="center"/>
    </xf>
    <xf numFmtId="0" fontId="2" fillId="2" borderId="1" xfId="0" applyFont="1" applyFill="1" applyBorder="1" applyAlignment="1">
      <alignment horizontal="left" vertical="center" wrapText="1" indent="1"/>
    </xf>
    <xf numFmtId="49" fontId="8" fillId="0" borderId="1" xfId="0" applyNumberFormat="1" applyFont="1" applyBorder="1" applyAlignment="1">
      <alignment horizontal="left" vertical="center" wrapText="1"/>
    </xf>
    <xf numFmtId="167" fontId="8" fillId="0" borderId="1" xfId="0" applyNumberFormat="1" applyFont="1" applyBorder="1" applyAlignment="1">
      <alignment horizontal="left"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2" borderId="0" xfId="0" applyFont="1" applyFill="1" applyBorder="1" applyAlignment="1">
      <alignment horizontal="left" vertical="center" indent="1"/>
    </xf>
    <xf numFmtId="0" fontId="8" fillId="2" borderId="12" xfId="0" applyFont="1" applyFill="1" applyBorder="1" applyAlignment="1">
      <alignment horizontal="left" vertical="center" indent="1"/>
    </xf>
    <xf numFmtId="165"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14" fillId="2" borderId="1"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2" fillId="2" borderId="11"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10" fillId="2" borderId="11" xfId="0" applyFont="1" applyFill="1" applyBorder="1" applyAlignment="1">
      <alignment horizontal="left" vertical="center" wrapText="1" indent="1"/>
    </xf>
    <xf numFmtId="0" fontId="10" fillId="2" borderId="0" xfId="0" applyFont="1" applyFill="1" applyBorder="1" applyAlignment="1">
      <alignment horizontal="left" vertical="center" indent="1"/>
    </xf>
    <xf numFmtId="0" fontId="10" fillId="2" borderId="12" xfId="0" applyFont="1" applyFill="1" applyBorder="1" applyAlignment="1">
      <alignment horizontal="left" vertical="center" inden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164" fontId="8" fillId="0" borderId="3" xfId="1" applyNumberFormat="1" applyFont="1" applyBorder="1" applyAlignment="1">
      <alignment horizontal="right" vertical="center" wrapText="1"/>
    </xf>
    <xf numFmtId="164" fontId="8" fillId="0" borderId="5" xfId="1" applyNumberFormat="1" applyFont="1" applyBorder="1" applyAlignment="1">
      <alignment horizontal="right" vertical="center" wrapText="1"/>
    </xf>
    <xf numFmtId="164" fontId="7" fillId="0" borderId="3" xfId="1" applyNumberFormat="1" applyFont="1" applyBorder="1" applyAlignment="1">
      <alignment horizontal="right" vertical="center" wrapText="1"/>
    </xf>
    <xf numFmtId="164" fontId="7" fillId="0" borderId="5" xfId="1" applyNumberFormat="1" applyFont="1" applyBorder="1" applyAlignment="1">
      <alignment horizontal="right" vertical="center" wrapText="1"/>
    </xf>
    <xf numFmtId="0" fontId="17" fillId="2" borderId="2"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0" xfId="0" applyFont="1" applyFill="1" applyBorder="1" applyAlignment="1">
      <alignment vertical="center"/>
    </xf>
    <xf numFmtId="0" fontId="8" fillId="2" borderId="12" xfId="0" applyFont="1" applyFill="1" applyBorder="1" applyAlignment="1">
      <alignment vertical="center"/>
    </xf>
    <xf numFmtId="0" fontId="9" fillId="2" borderId="11" xfId="0" applyFont="1" applyFill="1" applyBorder="1" applyAlignment="1">
      <alignment horizontal="center" vertical="center" wrapText="1"/>
    </xf>
    <xf numFmtId="0" fontId="10" fillId="2" borderId="0" xfId="0" applyFont="1" applyFill="1" applyBorder="1" applyAlignment="1">
      <alignment vertical="center"/>
    </xf>
    <xf numFmtId="0" fontId="10" fillId="2" borderId="12" xfId="0" applyFont="1" applyFill="1" applyBorder="1" applyAlignment="1">
      <alignment vertical="center"/>
    </xf>
    <xf numFmtId="0" fontId="12" fillId="2" borderId="11"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12" xfId="0" applyBorder="1" applyAlignment="1">
      <alignment horizontal="left" vertical="center" wrapText="1" indent="1"/>
    </xf>
    <xf numFmtId="0" fontId="12" fillId="2" borderId="11"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2" xfId="0" applyFont="1" applyFill="1" applyBorder="1" applyAlignment="1">
      <alignment horizontal="left" vertical="center"/>
    </xf>
    <xf numFmtId="0" fontId="39" fillId="0" borderId="0" xfId="3" applyFont="1" applyAlignment="1">
      <alignment horizontal="left"/>
    </xf>
    <xf numFmtId="0" fontId="40" fillId="0" borderId="18" xfId="3" applyFont="1" applyBorder="1" applyAlignment="1">
      <alignment horizontal="center" vertical="center"/>
    </xf>
    <xf numFmtId="0" fontId="40" fillId="0" borderId="33" xfId="3" applyFont="1" applyBorder="1" applyAlignment="1">
      <alignment horizontal="center" vertical="center"/>
    </xf>
    <xf numFmtId="0" fontId="40" fillId="0" borderId="17" xfId="3" applyFont="1" applyBorder="1" applyAlignment="1">
      <alignment horizontal="center" vertical="center"/>
    </xf>
    <xf numFmtId="0" fontId="34" fillId="0" borderId="18" xfId="3" applyFont="1" applyBorder="1" applyAlignment="1">
      <alignment horizontal="right" vertical="center"/>
    </xf>
    <xf numFmtId="0" fontId="34" fillId="0" borderId="25" xfId="3" applyFont="1" applyBorder="1" applyAlignment="1">
      <alignment horizontal="right" vertical="center"/>
    </xf>
    <xf numFmtId="0" fontId="34" fillId="0" borderId="42" xfId="3" applyFont="1" applyBorder="1" applyAlignment="1">
      <alignment horizontal="right" vertical="center"/>
    </xf>
    <xf numFmtId="0" fontId="34" fillId="0" borderId="19" xfId="3" applyFont="1" applyBorder="1" applyAlignment="1">
      <alignment horizontal="right" vertical="center"/>
    </xf>
    <xf numFmtId="0" fontId="34" fillId="0" borderId="36" xfId="3" applyFont="1" applyBorder="1" applyAlignment="1">
      <alignment horizontal="right" vertical="center"/>
    </xf>
    <xf numFmtId="0" fontId="34" fillId="0" borderId="24" xfId="3" applyFont="1" applyBorder="1" applyAlignment="1">
      <alignment horizontal="right" vertical="center"/>
    </xf>
    <xf numFmtId="0" fontId="33" fillId="0" borderId="0" xfId="3" applyFont="1" applyAlignment="1">
      <alignment horizontal="center" vertical="center"/>
    </xf>
    <xf numFmtId="0" fontId="38" fillId="0" borderId="0" xfId="3" applyFont="1" applyAlignment="1">
      <alignment horizontal="center" vertical="center"/>
    </xf>
    <xf numFmtId="0" fontId="40" fillId="0" borderId="36" xfId="3" applyFont="1" applyBorder="1" applyAlignment="1">
      <alignment horizontal="center" vertical="center"/>
    </xf>
    <xf numFmtId="0" fontId="40" fillId="0" borderId="30" xfId="3" applyFont="1" applyBorder="1" applyAlignment="1">
      <alignment horizontal="center" vertical="center"/>
    </xf>
    <xf numFmtId="0" fontId="40" fillId="0" borderId="45" xfId="3" applyFont="1" applyBorder="1" applyAlignment="1">
      <alignment horizontal="center" vertical="center"/>
    </xf>
    <xf numFmtId="0" fontId="40" fillId="0" borderId="24" xfId="3" applyFont="1" applyBorder="1" applyAlignment="1">
      <alignment horizontal="center" vertical="center"/>
    </xf>
    <xf numFmtId="0" fontId="43" fillId="0" borderId="0" xfId="3" applyFont="1" applyAlignment="1">
      <alignment horizontal="center"/>
    </xf>
    <xf numFmtId="0" fontId="43" fillId="0" borderId="0" xfId="4" applyFont="1" applyAlignment="1">
      <alignment horizontal="center" vertical="top" wrapText="1"/>
    </xf>
    <xf numFmtId="0" fontId="40" fillId="6" borderId="39" xfId="3" applyFont="1" applyFill="1" applyBorder="1" applyAlignment="1">
      <alignment horizontal="center" vertical="center"/>
    </xf>
    <xf numFmtId="0" fontId="40" fillId="6" borderId="31" xfId="3" applyFont="1" applyFill="1" applyBorder="1" applyAlignment="1">
      <alignment horizontal="center" vertical="center"/>
    </xf>
    <xf numFmtId="0" fontId="42" fillId="0" borderId="0" xfId="4" applyFont="1" applyAlignment="1">
      <alignment horizontal="center" vertical="center" wrapText="1"/>
    </xf>
    <xf numFmtId="0" fontId="0" fillId="0" borderId="0" xfId="4" applyFont="1" applyAlignment="1">
      <alignment horizontal="center" vertical="center"/>
    </xf>
    <xf numFmtId="0" fontId="28" fillId="0" borderId="0" xfId="4" applyFont="1" applyAlignment="1">
      <alignment horizontal="center" vertical="center"/>
    </xf>
    <xf numFmtId="0" fontId="43" fillId="0" borderId="52" xfId="4" applyFont="1" applyBorder="1" applyAlignment="1">
      <alignment horizontal="center" vertical="center"/>
    </xf>
    <xf numFmtId="0" fontId="43" fillId="0" borderId="42" xfId="4" applyFont="1" applyBorder="1" applyAlignment="1">
      <alignment horizontal="center" vertical="center"/>
    </xf>
    <xf numFmtId="0" fontId="43" fillId="0" borderId="49" xfId="4" applyFont="1" applyBorder="1" applyAlignment="1">
      <alignment horizontal="center" vertical="center" wrapText="1"/>
    </xf>
    <xf numFmtId="0" fontId="43" fillId="0" borderId="47" xfId="4" applyFont="1" applyBorder="1" applyAlignment="1">
      <alignment horizontal="center" vertical="center" wrapText="1"/>
    </xf>
    <xf numFmtId="0" fontId="47" fillId="0" borderId="49" xfId="4" applyFont="1" applyBorder="1" applyAlignment="1">
      <alignment horizontal="center" vertical="center" wrapText="1"/>
    </xf>
    <xf numFmtId="0" fontId="47" fillId="0" borderId="47" xfId="4" applyFont="1" applyBorder="1" applyAlignment="1">
      <alignment horizontal="center" vertical="center" wrapText="1"/>
    </xf>
    <xf numFmtId="0" fontId="42" fillId="0" borderId="51" xfId="4" applyFont="1" applyBorder="1" applyAlignment="1">
      <alignment horizontal="center" vertical="center"/>
    </xf>
    <xf numFmtId="0" fontId="42" fillId="0" borderId="50" xfId="4" applyFont="1" applyBorder="1" applyAlignment="1">
      <alignment horizontal="center" vertical="center"/>
    </xf>
    <xf numFmtId="0" fontId="43" fillId="0" borderId="51" xfId="4" applyFont="1" applyBorder="1" applyAlignment="1">
      <alignment horizontal="center" vertical="center"/>
    </xf>
    <xf numFmtId="0" fontId="43" fillId="0" borderId="50" xfId="4" applyFont="1" applyBorder="1" applyAlignment="1">
      <alignment horizontal="center" vertical="center"/>
    </xf>
    <xf numFmtId="164" fontId="43" fillId="0" borderId="48" xfId="3" applyNumberFormat="1" applyFont="1" applyBorder="1" applyAlignment="1">
      <alignment horizontal="center" vertical="center" wrapText="1"/>
    </xf>
    <xf numFmtId="164" fontId="43" fillId="0" borderId="46" xfId="3" applyNumberFormat="1" applyFont="1" applyBorder="1" applyAlignment="1">
      <alignment horizontal="center" vertical="center" wrapText="1"/>
    </xf>
    <xf numFmtId="0" fontId="42" fillId="0" borderId="0" xfId="4" applyFont="1" applyAlignment="1">
      <alignment horizontal="center" vertical="top" wrapText="1"/>
    </xf>
    <xf numFmtId="0" fontId="28" fillId="0" borderId="0" xfId="3" applyFont="1" applyAlignment="1">
      <alignment horizontal="right"/>
    </xf>
    <xf numFmtId="0" fontId="53" fillId="0" borderId="0" xfId="4" applyFont="1" applyAlignment="1">
      <alignment horizontal="center" vertical="center" wrapText="1"/>
    </xf>
    <xf numFmtId="0" fontId="0" fillId="0" borderId="0" xfId="4" applyFont="1" applyAlignment="1">
      <alignment horizontal="center"/>
    </xf>
    <xf numFmtId="0" fontId="28" fillId="0" borderId="0" xfId="4" applyFont="1" applyAlignment="1">
      <alignment horizontal="center"/>
    </xf>
    <xf numFmtId="0" fontId="43" fillId="0" borderId="53" xfId="3" applyFont="1" applyBorder="1" applyAlignment="1">
      <alignment horizontal="center" vertical="center"/>
    </xf>
    <xf numFmtId="0" fontId="43" fillId="0" borderId="32" xfId="3" applyFont="1" applyBorder="1" applyAlignment="1">
      <alignment horizontal="center" vertical="center"/>
    </xf>
    <xf numFmtId="0" fontId="43" fillId="0" borderId="30" xfId="3" applyFont="1" applyBorder="1" applyAlignment="1">
      <alignment horizontal="center" vertical="center"/>
    </xf>
    <xf numFmtId="0" fontId="47" fillId="0" borderId="49" xfId="3" applyFont="1" applyBorder="1" applyAlignment="1">
      <alignment horizontal="left" vertical="top" wrapText="1"/>
    </xf>
    <xf numFmtId="0" fontId="28" fillId="0" borderId="15" xfId="3" applyFont="1" applyBorder="1" applyAlignment="1">
      <alignment horizontal="left" vertical="center"/>
    </xf>
    <xf numFmtId="0" fontId="28" fillId="0" borderId="15" xfId="3" applyBorder="1" applyAlignment="1">
      <alignment horizontal="left" vertical="center" wrapText="1"/>
    </xf>
    <xf numFmtId="0" fontId="28" fillId="0" borderId="47" xfId="3" applyFont="1" applyBorder="1" applyAlignment="1">
      <alignment horizontal="left" vertical="center" wrapText="1"/>
    </xf>
    <xf numFmtId="0" fontId="43" fillId="0" borderId="30" xfId="3" applyFont="1" applyBorder="1" applyAlignment="1">
      <alignment horizontal="left" vertical="top"/>
    </xf>
    <xf numFmtId="0" fontId="43" fillId="0" borderId="32" xfId="3" applyFont="1" applyBorder="1" applyAlignment="1">
      <alignment horizontal="center" vertical="top"/>
    </xf>
    <xf numFmtId="0" fontId="28" fillId="0" borderId="47" xfId="3" applyBorder="1" applyAlignment="1">
      <alignment horizontal="left" vertical="center" wrapText="1"/>
    </xf>
    <xf numFmtId="0" fontId="43" fillId="0" borderId="30" xfId="3" applyFont="1" applyBorder="1" applyAlignment="1">
      <alignment horizontal="left" vertical="top" wrapText="1"/>
    </xf>
    <xf numFmtId="0" fontId="43" fillId="0" borderId="32" xfId="3" applyFont="1" applyBorder="1"/>
    <xf numFmtId="0" fontId="43" fillId="0" borderId="54" xfId="3" applyFont="1" applyBorder="1"/>
    <xf numFmtId="0" fontId="28" fillId="0" borderId="15" xfId="3" applyBorder="1" applyAlignment="1">
      <alignment horizontal="left" vertical="center"/>
    </xf>
    <xf numFmtId="0" fontId="43" fillId="0" borderId="45" xfId="3" applyFont="1" applyBorder="1" applyAlignment="1">
      <alignment horizontal="left" vertical="top"/>
    </xf>
    <xf numFmtId="0" fontId="43" fillId="0" borderId="25" xfId="3" applyFont="1" applyBorder="1" applyAlignment="1">
      <alignment horizontal="left" vertical="top"/>
    </xf>
    <xf numFmtId="0" fontId="51" fillId="0" borderId="0" xfId="3" applyFont="1" applyAlignment="1">
      <alignment horizontal="left" wrapText="1"/>
    </xf>
    <xf numFmtId="0" fontId="47" fillId="0" borderId="15" xfId="3" applyFont="1" applyBorder="1" applyAlignment="1">
      <alignment horizontal="left" vertical="top" wrapText="1"/>
    </xf>
    <xf numFmtId="0" fontId="28" fillId="0" borderId="15" xfId="3" applyBorder="1" applyAlignment="1">
      <alignment horizontal="left" wrapText="1"/>
    </xf>
    <xf numFmtId="0" fontId="28" fillId="0" borderId="47" xfId="3" applyBorder="1" applyAlignment="1">
      <alignment horizontal="left" wrapText="1"/>
    </xf>
    <xf numFmtId="0" fontId="43" fillId="0" borderId="30" xfId="3" applyFont="1" applyBorder="1" applyAlignment="1">
      <alignment horizontal="left"/>
    </xf>
    <xf numFmtId="0" fontId="35" fillId="0" borderId="0" xfId="3" applyFont="1" applyAlignment="1">
      <alignment horizontal="center"/>
    </xf>
    <xf numFmtId="0" fontId="37" fillId="0" borderId="0" xfId="3" applyFont="1" applyAlignment="1">
      <alignment horizontal="left" wrapText="1"/>
    </xf>
    <xf numFmtId="0" fontId="43" fillId="5" borderId="0" xfId="3" applyFont="1" applyFill="1" applyAlignment="1">
      <alignment horizontal="center" vertical="center"/>
    </xf>
    <xf numFmtId="0" fontId="43" fillId="0" borderId="0" xfId="3" applyFont="1" applyAlignment="1">
      <alignment horizontal="center" wrapText="1"/>
    </xf>
    <xf numFmtId="0" fontId="28" fillId="0" borderId="0" xfId="3" applyFont="1" applyAlignment="1">
      <alignment horizontal="center"/>
    </xf>
    <xf numFmtId="0" fontId="0" fillId="0" borderId="0" xfId="4" applyFont="1" applyAlignment="1">
      <alignment horizontal="center" vertical="center" wrapText="1"/>
    </xf>
    <xf numFmtId="0" fontId="28" fillId="0" borderId="0" xfId="4" applyFont="1" applyAlignment="1">
      <alignment horizontal="center" vertical="center" wrapText="1"/>
    </xf>
    <xf numFmtId="0" fontId="29" fillId="0" borderId="0" xfId="4" applyFont="1" applyFill="1" applyBorder="1" applyAlignment="1">
      <alignment horizontal="left" vertical="center"/>
    </xf>
    <xf numFmtId="0" fontId="29" fillId="0" borderId="0" xfId="4" applyFont="1" applyAlignment="1">
      <alignment horizontal="center" vertical="center"/>
    </xf>
    <xf numFmtId="0" fontId="49" fillId="0" borderId="0" xfId="4" applyFont="1" applyAlignment="1">
      <alignment horizontal="center"/>
    </xf>
    <xf numFmtId="0" fontId="59" fillId="0" borderId="0" xfId="4" applyFont="1" applyAlignment="1">
      <alignment horizontal="center" vertical="center" wrapText="1"/>
    </xf>
    <xf numFmtId="0" fontId="57" fillId="0" borderId="0" xfId="13" applyFont="1" applyBorder="1" applyAlignment="1">
      <alignment horizontal="center" vertical="top"/>
    </xf>
    <xf numFmtId="0" fontId="63" fillId="0" borderId="0" xfId="13" applyFont="1" applyAlignment="1">
      <alignment horizontal="center"/>
    </xf>
    <xf numFmtId="0" fontId="29" fillId="0" borderId="0" xfId="13" applyFont="1" applyAlignment="1">
      <alignment horizontal="center" vertical="top"/>
    </xf>
    <xf numFmtId="0" fontId="68" fillId="0" borderId="0" xfId="13" applyFont="1" applyBorder="1" applyAlignment="1">
      <alignment horizontal="center"/>
    </xf>
    <xf numFmtId="0" fontId="68" fillId="0" borderId="0" xfId="13" applyFont="1" applyBorder="1" applyAlignment="1">
      <alignment horizontal="center" wrapText="1"/>
    </xf>
    <xf numFmtId="0" fontId="68" fillId="0" borderId="0" xfId="13" applyFont="1" applyAlignment="1">
      <alignment horizontal="right"/>
    </xf>
    <xf numFmtId="0" fontId="68" fillId="0" borderId="12" xfId="13" applyFont="1" applyBorder="1" applyAlignment="1">
      <alignment horizontal="right"/>
    </xf>
    <xf numFmtId="0" fontId="67" fillId="0" borderId="3" xfId="13" applyFont="1" applyBorder="1" applyAlignment="1">
      <alignment horizontal="center"/>
    </xf>
    <xf numFmtId="0" fontId="67" fillId="0" borderId="4" xfId="13" applyFont="1" applyBorder="1" applyAlignment="1">
      <alignment horizontal="center"/>
    </xf>
    <xf numFmtId="0" fontId="68" fillId="0" borderId="5" xfId="13" applyFont="1" applyBorder="1" applyAlignment="1">
      <alignment horizontal="center"/>
    </xf>
    <xf numFmtId="0" fontId="67" fillId="0" borderId="5" xfId="13" applyFont="1" applyBorder="1" applyAlignment="1">
      <alignment horizontal="center"/>
    </xf>
    <xf numFmtId="0" fontId="57" fillId="0" borderId="0" xfId="13" applyFont="1" applyBorder="1" applyAlignment="1">
      <alignment horizontal="center" vertical="center"/>
    </xf>
    <xf numFmtId="0" fontId="59" fillId="5" borderId="0" xfId="13" applyFont="1" applyFill="1" applyAlignment="1">
      <alignment horizontal="center" vertical="center"/>
    </xf>
    <xf numFmtId="0" fontId="73" fillId="0" borderId="33" xfId="13" applyFont="1" applyBorder="1" applyAlignment="1">
      <alignment horizontal="left" vertical="center" wrapText="1"/>
    </xf>
    <xf numFmtId="0" fontId="59" fillId="0" borderId="33" xfId="13" applyFont="1" applyBorder="1" applyAlignment="1">
      <alignment horizontal="center" vertical="center" wrapText="1"/>
    </xf>
    <xf numFmtId="0" fontId="35" fillId="0" borderId="0" xfId="13" applyFont="1" applyAlignment="1">
      <alignment horizontal="center"/>
    </xf>
    <xf numFmtId="0" fontId="29" fillId="0" borderId="59" xfId="13" applyFont="1" applyBorder="1" applyAlignment="1">
      <alignment horizontal="center" vertical="center"/>
    </xf>
    <xf numFmtId="0" fontId="36" fillId="5" borderId="0" xfId="13" applyFont="1" applyFill="1" applyAlignment="1">
      <alignment horizontal="center" vertical="center"/>
    </xf>
    <xf numFmtId="0" fontId="36" fillId="5" borderId="29" xfId="13" applyFont="1" applyFill="1" applyBorder="1" applyAlignment="1">
      <alignment horizontal="center" vertical="center"/>
    </xf>
    <xf numFmtId="0" fontId="59" fillId="0" borderId="16" xfId="13" applyFont="1" applyBorder="1" applyAlignment="1">
      <alignment horizontal="center" vertical="center" wrapText="1"/>
    </xf>
    <xf numFmtId="0" fontId="72" fillId="0" borderId="0" xfId="13" applyFont="1" applyAlignment="1">
      <alignment horizontal="left" vertical="center"/>
    </xf>
    <xf numFmtId="0" fontId="72" fillId="0" borderId="0" xfId="4" applyFont="1" applyAlignment="1">
      <alignment horizontal="right" vertical="center"/>
    </xf>
    <xf numFmtId="0" fontId="57" fillId="0" borderId="36" xfId="4" applyFont="1" applyBorder="1" applyAlignment="1">
      <alignment horizontal="right" vertical="center"/>
    </xf>
    <xf numFmtId="0" fontId="57" fillId="0" borderId="30" xfId="4" applyFont="1" applyBorder="1" applyAlignment="1">
      <alignment horizontal="right" vertical="center"/>
    </xf>
    <xf numFmtId="0" fontId="63" fillId="0" borderId="0" xfId="4" applyFont="1" applyAlignment="1">
      <alignment horizontal="center" vertical="center"/>
    </xf>
    <xf numFmtId="0" fontId="42" fillId="0" borderId="0" xfId="4" applyFont="1" applyAlignment="1">
      <alignment horizontal="center" wrapText="1"/>
    </xf>
    <xf numFmtId="0" fontId="58" fillId="0" borderId="61" xfId="3" applyFont="1" applyBorder="1" applyAlignment="1">
      <alignment horizontal="center" vertical="center"/>
    </xf>
    <xf numFmtId="0" fontId="58" fillId="0" borderId="26" xfId="3" applyFont="1" applyBorder="1" applyAlignment="1">
      <alignment horizontal="center" vertical="center"/>
    </xf>
    <xf numFmtId="0" fontId="49" fillId="0" borderId="0" xfId="3" applyFont="1" applyFill="1" applyBorder="1" applyAlignment="1">
      <alignment horizontal="left" vertical="center"/>
    </xf>
    <xf numFmtId="0" fontId="53" fillId="0" borderId="0" xfId="3" applyFont="1" applyAlignment="1">
      <alignment horizontal="center"/>
    </xf>
    <xf numFmtId="0" fontId="28" fillId="0" borderId="0" xfId="3" applyAlignment="1">
      <alignment horizontal="center"/>
    </xf>
    <xf numFmtId="0" fontId="96" fillId="0" borderId="0" xfId="13" applyFont="1" applyAlignment="1">
      <alignment horizontal="center" vertical="center" wrapText="1"/>
    </xf>
    <xf numFmtId="0" fontId="34" fillId="0" borderId="0" xfId="0" applyFont="1" applyBorder="1" applyAlignment="1">
      <alignment horizontal="center" vertical="center" wrapText="1"/>
    </xf>
    <xf numFmtId="0" fontId="91" fillId="0" borderId="59" xfId="6" applyFont="1" applyBorder="1" applyAlignment="1">
      <alignment horizontal="center" vertical="top"/>
    </xf>
    <xf numFmtId="0" fontId="92" fillId="0" borderId="0" xfId="6" applyFont="1" applyAlignment="1">
      <alignment horizontal="center" vertical="center"/>
    </xf>
    <xf numFmtId="0" fontId="6" fillId="0" borderId="0" xfId="6" applyFont="1" applyAlignment="1">
      <alignment horizontal="left" vertical="center" wrapText="1"/>
    </xf>
    <xf numFmtId="0" fontId="26" fillId="0" borderId="0" xfId="6" applyFont="1" applyAlignment="1">
      <alignment horizontal="left" vertical="center" wrapText="1"/>
    </xf>
    <xf numFmtId="0" fontId="95" fillId="0" borderId="0" xfId="13" applyFont="1" applyAlignment="1">
      <alignment horizontal="right" vertical="center" wrapText="1"/>
    </xf>
    <xf numFmtId="0" fontId="96" fillId="0" borderId="21" xfId="13" applyFont="1" applyBorder="1" applyAlignment="1">
      <alignment horizontal="center" vertical="center" wrapText="1"/>
    </xf>
    <xf numFmtId="0" fontId="96" fillId="0" borderId="0" xfId="13" applyFont="1" applyBorder="1" applyAlignment="1">
      <alignment horizontal="center" vertical="center" wrapText="1"/>
    </xf>
    <xf numFmtId="0" fontId="94" fillId="0" borderId="0" xfId="13" applyFont="1" applyAlignment="1">
      <alignment horizontal="right" vertical="center" wrapText="1"/>
    </xf>
    <xf numFmtId="0" fontId="43" fillId="3" borderId="18" xfId="3" applyFont="1" applyFill="1" applyBorder="1" applyAlignment="1">
      <alignment horizontal="right" vertical="center"/>
    </xf>
    <xf numFmtId="0" fontId="43" fillId="3" borderId="17" xfId="3" applyFont="1" applyFill="1" applyBorder="1" applyAlignment="1">
      <alignment horizontal="right" vertical="center"/>
    </xf>
    <xf numFmtId="0" fontId="46" fillId="0" borderId="18" xfId="3" applyFont="1" applyBorder="1" applyAlignment="1">
      <alignment horizontal="center" vertical="center"/>
    </xf>
    <xf numFmtId="0" fontId="46" fillId="0" borderId="33" xfId="3" applyFont="1" applyBorder="1" applyAlignment="1">
      <alignment horizontal="center" vertical="center"/>
    </xf>
    <xf numFmtId="0" fontId="46" fillId="0" borderId="17" xfId="3" applyFont="1" applyBorder="1" applyAlignment="1">
      <alignment horizontal="center" vertical="center"/>
    </xf>
    <xf numFmtId="0" fontId="43" fillId="0" borderId="18" xfId="3" applyFont="1" applyBorder="1" applyAlignment="1">
      <alignment horizontal="center" vertical="center"/>
    </xf>
    <xf numFmtId="0" fontId="43" fillId="0" borderId="33" xfId="3" applyFont="1" applyBorder="1" applyAlignment="1">
      <alignment horizontal="center" vertical="center"/>
    </xf>
    <xf numFmtId="0" fontId="43" fillId="0" borderId="17" xfId="3" applyFont="1" applyBorder="1" applyAlignment="1">
      <alignment horizontal="center" vertical="center"/>
    </xf>
    <xf numFmtId="0" fontId="43" fillId="0" borderId="42" xfId="3" applyFont="1" applyBorder="1" applyAlignment="1">
      <alignment horizontal="right" vertical="center"/>
    </xf>
    <xf numFmtId="0" fontId="43" fillId="0" borderId="19" xfId="3" applyFont="1" applyBorder="1" applyAlignment="1">
      <alignment horizontal="right" vertical="center"/>
    </xf>
    <xf numFmtId="0" fontId="28" fillId="6" borderId="39" xfId="3" applyFont="1" applyFill="1" applyBorder="1" applyAlignment="1">
      <alignment horizontal="center" vertical="center"/>
    </xf>
    <xf numFmtId="0" fontId="28" fillId="6" borderId="31" xfId="3" applyFont="1" applyFill="1" applyBorder="1" applyAlignment="1">
      <alignment horizontal="center" vertical="center"/>
    </xf>
    <xf numFmtId="0" fontId="43" fillId="0" borderId="36" xfId="3" applyFont="1" applyBorder="1" applyAlignment="1">
      <alignment horizontal="right" vertical="center"/>
    </xf>
    <xf numFmtId="0" fontId="43" fillId="0" borderId="24" xfId="3" applyFont="1" applyBorder="1" applyAlignment="1">
      <alignment horizontal="right" vertical="center"/>
    </xf>
    <xf numFmtId="0" fontId="28" fillId="0" borderId="0" xfId="3" applyFont="1" applyAlignment="1">
      <alignment horizontal="center" vertical="center"/>
    </xf>
    <xf numFmtId="0" fontId="49" fillId="0" borderId="0" xfId="3" applyFont="1" applyAlignment="1">
      <alignment horizontal="center" vertical="center"/>
    </xf>
    <xf numFmtId="0" fontId="43" fillId="0" borderId="68" xfId="3" applyFont="1" applyBorder="1" applyAlignment="1">
      <alignment horizontal="center" vertical="center"/>
    </xf>
    <xf numFmtId="0" fontId="43" fillId="0" borderId="64" xfId="3" applyFont="1" applyBorder="1" applyAlignment="1">
      <alignment horizontal="center" vertical="center"/>
    </xf>
    <xf numFmtId="164" fontId="43" fillId="0" borderId="65" xfId="3" applyNumberFormat="1" applyFont="1" applyBorder="1" applyAlignment="1">
      <alignment horizontal="center" vertical="center" wrapText="1"/>
    </xf>
    <xf numFmtId="164" fontId="43" fillId="0" borderId="56" xfId="3" applyNumberFormat="1" applyFont="1" applyBorder="1" applyAlignment="1">
      <alignment horizontal="center" vertical="center" wrapText="1"/>
    </xf>
    <xf numFmtId="164" fontId="43" fillId="0" borderId="63" xfId="3" applyNumberFormat="1" applyFont="1" applyBorder="1" applyAlignment="1">
      <alignment horizontal="center" vertical="center" wrapText="1"/>
    </xf>
    <xf numFmtId="0" fontId="28" fillId="6" borderId="14" xfId="3" applyFont="1" applyFill="1" applyBorder="1" applyAlignment="1">
      <alignment horizontal="center" vertical="center"/>
    </xf>
    <xf numFmtId="0" fontId="28" fillId="6" borderId="15" xfId="3" applyFont="1" applyFill="1" applyBorder="1" applyAlignment="1">
      <alignment horizontal="center" vertical="center"/>
    </xf>
    <xf numFmtId="0" fontId="28" fillId="6" borderId="39" xfId="3" applyFont="1" applyFill="1" applyBorder="1" applyAlignment="1">
      <alignment horizontal="center"/>
    </xf>
    <xf numFmtId="0" fontId="28" fillId="6" borderId="31" xfId="3" applyFont="1" applyFill="1" applyBorder="1" applyAlignment="1">
      <alignment horizontal="center"/>
    </xf>
    <xf numFmtId="0" fontId="43" fillId="0" borderId="67" xfId="3" applyFont="1" applyBorder="1" applyAlignment="1">
      <alignment horizontal="center" vertical="center" wrapText="1"/>
    </xf>
    <xf numFmtId="0" fontId="43" fillId="0" borderId="21" xfId="3" applyFont="1" applyBorder="1" applyAlignment="1">
      <alignment horizontal="center" vertical="center" wrapText="1"/>
    </xf>
    <xf numFmtId="0" fontId="43" fillId="0" borderId="66" xfId="3" applyFont="1" applyBorder="1" applyAlignment="1">
      <alignment horizontal="center" vertical="center" wrapText="1"/>
    </xf>
    <xf numFmtId="0" fontId="43" fillId="0" borderId="0" xfId="3" applyFont="1" applyAlignment="1">
      <alignment horizontal="center" vertical="center"/>
    </xf>
    <xf numFmtId="0" fontId="43" fillId="0" borderId="0" xfId="3" applyFont="1" applyAlignment="1">
      <alignment horizontal="center" vertical="center" wrapText="1"/>
    </xf>
    <xf numFmtId="0" fontId="28" fillId="0" borderId="0" xfId="4" applyFont="1" applyFill="1" applyBorder="1" applyAlignment="1">
      <alignment horizontal="left" vertical="center" wrapText="1"/>
    </xf>
    <xf numFmtId="0" fontId="46" fillId="0" borderId="68" xfId="4" applyFont="1" applyBorder="1" applyAlignment="1">
      <alignment horizontal="center" vertical="center"/>
    </xf>
    <xf numFmtId="0" fontId="46" fillId="0" borderId="72" xfId="4" applyFont="1" applyBorder="1" applyAlignment="1">
      <alignment horizontal="center" vertical="center"/>
    </xf>
    <xf numFmtId="0" fontId="46" fillId="0" borderId="64" xfId="4" applyFont="1" applyBorder="1" applyAlignment="1">
      <alignment horizontal="center" vertical="center"/>
    </xf>
    <xf numFmtId="0" fontId="46" fillId="0" borderId="49" xfId="4" applyFont="1" applyBorder="1" applyAlignment="1">
      <alignment horizontal="center" vertical="center" wrapText="1"/>
    </xf>
    <xf numFmtId="0" fontId="46" fillId="0" borderId="47" xfId="4" applyFont="1" applyBorder="1" applyAlignment="1">
      <alignment horizontal="center" vertical="center" wrapText="1"/>
    </xf>
    <xf numFmtId="0" fontId="75" fillId="0" borderId="49" xfId="4" applyFont="1" applyBorder="1" applyAlignment="1">
      <alignment horizontal="center" vertical="center" wrapText="1"/>
    </xf>
    <xf numFmtId="0" fontId="75" fillId="0" borderId="47" xfId="4" applyFont="1" applyBorder="1" applyAlignment="1">
      <alignment horizontal="center" vertical="center" wrapText="1"/>
    </xf>
    <xf numFmtId="0" fontId="46" fillId="0" borderId="51" xfId="4" applyFont="1" applyBorder="1" applyAlignment="1">
      <alignment horizontal="center" vertical="center" wrapText="1"/>
    </xf>
    <xf numFmtId="0" fontId="46" fillId="0" borderId="50" xfId="4" applyFont="1" applyBorder="1" applyAlignment="1">
      <alignment horizontal="center" vertical="center" wrapText="1"/>
    </xf>
    <xf numFmtId="0" fontId="49" fillId="0" borderId="0" xfId="4" applyFont="1" applyAlignment="1">
      <alignment horizontal="center" vertical="center"/>
    </xf>
    <xf numFmtId="0" fontId="43" fillId="0" borderId="45" xfId="4" applyFont="1" applyBorder="1" applyAlignment="1">
      <alignment horizontal="center" vertical="center" wrapText="1"/>
    </xf>
    <xf numFmtId="0" fontId="43" fillId="0" borderId="33" xfId="4" applyFont="1" applyBorder="1" applyAlignment="1">
      <alignment horizontal="center" vertical="center" wrapText="1"/>
    </xf>
    <xf numFmtId="0" fontId="43" fillId="0" borderId="17" xfId="4" applyFont="1" applyBorder="1" applyAlignment="1">
      <alignment horizontal="center" vertical="center" wrapText="1"/>
    </xf>
    <xf numFmtId="0" fontId="43" fillId="0" borderId="18" xfId="4" applyFont="1" applyBorder="1" applyAlignment="1">
      <alignment horizontal="center" vertical="center"/>
    </xf>
    <xf numFmtId="0" fontId="43" fillId="0" borderId="25" xfId="4" applyFont="1" applyBorder="1" applyAlignment="1">
      <alignment horizontal="center" vertical="center"/>
    </xf>
    <xf numFmtId="164" fontId="46" fillId="0" borderId="48" xfId="3" applyNumberFormat="1" applyFont="1" applyBorder="1" applyAlignment="1">
      <alignment horizontal="center" vertical="center" wrapText="1"/>
    </xf>
    <xf numFmtId="164" fontId="46" fillId="0" borderId="46" xfId="3" applyNumberFormat="1" applyFont="1" applyBorder="1" applyAlignment="1">
      <alignment horizontal="center" vertical="center" wrapText="1"/>
    </xf>
    <xf numFmtId="0" fontId="28" fillId="0" borderId="32" xfId="3" applyFont="1" applyBorder="1" applyAlignment="1">
      <alignment horizontal="center" vertical="top"/>
    </xf>
    <xf numFmtId="0" fontId="28" fillId="0" borderId="53" xfId="3" applyFont="1" applyBorder="1" applyAlignment="1">
      <alignment horizontal="center" vertical="center"/>
    </xf>
    <xf numFmtId="0" fontId="28" fillId="0" borderId="32" xfId="3" applyFont="1" applyBorder="1"/>
    <xf numFmtId="0" fontId="28" fillId="0" borderId="54" xfId="3" applyFont="1" applyBorder="1"/>
    <xf numFmtId="0" fontId="43" fillId="0" borderId="0" xfId="4" applyFont="1" applyAlignment="1">
      <alignment horizontal="center" wrapText="1"/>
    </xf>
    <xf numFmtId="0" fontId="42" fillId="0" borderId="0" xfId="4" applyFont="1" applyAlignment="1">
      <alignment horizontal="center"/>
    </xf>
    <xf numFmtId="0" fontId="28" fillId="0" borderId="32" xfId="3" applyFont="1" applyBorder="1" applyAlignment="1">
      <alignment horizontal="center" vertical="center"/>
    </xf>
    <xf numFmtId="0" fontId="28" fillId="0" borderId="1" xfId="3" applyBorder="1" applyAlignment="1">
      <alignment horizontal="center"/>
    </xf>
    <xf numFmtId="0" fontId="42" fillId="5" borderId="0" xfId="3" applyFont="1" applyFill="1" applyAlignment="1">
      <alignment horizontal="center" vertical="center" wrapText="1"/>
    </xf>
    <xf numFmtId="0" fontId="42" fillId="5" borderId="0" xfId="3" applyFont="1" applyFill="1" applyAlignment="1">
      <alignment horizontal="center" vertical="center"/>
    </xf>
    <xf numFmtId="0" fontId="42" fillId="0" borderId="0" xfId="3" applyFont="1" applyAlignment="1">
      <alignment horizontal="center" vertical="center" wrapText="1"/>
    </xf>
    <xf numFmtId="0" fontId="28" fillId="0" borderId="7" xfId="3" applyBorder="1" applyAlignment="1">
      <alignment horizontal="center"/>
    </xf>
    <xf numFmtId="0" fontId="43" fillId="0" borderId="52" xfId="3" applyFont="1" applyBorder="1" applyAlignment="1">
      <alignment horizontal="center" vertical="center"/>
    </xf>
    <xf numFmtId="0" fontId="43" fillId="0" borderId="42" xfId="3" applyFont="1" applyBorder="1" applyAlignment="1">
      <alignment horizontal="center" vertical="center"/>
    </xf>
    <xf numFmtId="0" fontId="28" fillId="0" borderId="19" xfId="3" applyBorder="1" applyAlignment="1">
      <alignment horizontal="center"/>
    </xf>
    <xf numFmtId="0" fontId="28" fillId="0" borderId="51" xfId="3" applyBorder="1" applyAlignment="1">
      <alignment horizontal="center"/>
    </xf>
    <xf numFmtId="0" fontId="28" fillId="0" borderId="56" xfId="3" applyBorder="1" applyAlignment="1">
      <alignment horizontal="center"/>
    </xf>
    <xf numFmtId="0" fontId="28" fillId="0" borderId="63" xfId="3" applyBorder="1" applyAlignment="1">
      <alignment horizontal="center"/>
    </xf>
    <xf numFmtId="0" fontId="28" fillId="0" borderId="0" xfId="3" applyFont="1" applyAlignment="1">
      <alignment horizontal="center" wrapText="1"/>
    </xf>
    <xf numFmtId="0" fontId="43" fillId="0" borderId="58" xfId="3" applyFont="1" applyBorder="1" applyAlignment="1">
      <alignment horizontal="center" vertical="center" wrapText="1"/>
    </xf>
    <xf numFmtId="0" fontId="43" fillId="0" borderId="19" xfId="3" applyFont="1" applyBorder="1" applyAlignment="1">
      <alignment horizontal="center" vertical="center" wrapText="1"/>
    </xf>
    <xf numFmtId="0" fontId="28" fillId="0" borderId="50" xfId="3" applyBorder="1" applyAlignment="1">
      <alignment horizontal="center"/>
    </xf>
    <xf numFmtId="0" fontId="59" fillId="5" borderId="0" xfId="4" applyFont="1" applyFill="1" applyAlignment="1">
      <alignment horizontal="center" vertical="center" wrapText="1"/>
    </xf>
    <xf numFmtId="0" fontId="29" fillId="0" borderId="52" xfId="4" applyBorder="1" applyAlignment="1">
      <alignment horizontal="center" vertical="center"/>
    </xf>
    <xf numFmtId="0" fontId="29" fillId="0" borderId="42" xfId="4" applyBorder="1" applyAlignment="1">
      <alignment horizontal="center" vertical="center"/>
    </xf>
    <xf numFmtId="0" fontId="29" fillId="0" borderId="58" xfId="4" applyBorder="1" applyAlignment="1">
      <alignment horizontal="center" vertical="center"/>
    </xf>
    <xf numFmtId="0" fontId="29" fillId="0" borderId="19" xfId="4" applyBorder="1" applyAlignment="1">
      <alignment horizontal="center" vertical="center"/>
    </xf>
    <xf numFmtId="0" fontId="29" fillId="0" borderId="58" xfId="4" applyBorder="1" applyAlignment="1">
      <alignment horizontal="center" vertical="center" wrapText="1"/>
    </xf>
    <xf numFmtId="0" fontId="29" fillId="0" borderId="19" xfId="4" applyBorder="1" applyAlignment="1">
      <alignment horizontal="center" vertical="center" wrapText="1"/>
    </xf>
    <xf numFmtId="0" fontId="43" fillId="0" borderId="58" xfId="4" applyFont="1" applyBorder="1" applyAlignment="1">
      <alignment horizontal="center" vertical="center" wrapText="1"/>
    </xf>
    <xf numFmtId="0" fontId="43" fillId="0" borderId="63" xfId="4" applyFont="1" applyBorder="1" applyAlignment="1">
      <alignment horizontal="center" vertical="center"/>
    </xf>
    <xf numFmtId="0" fontId="43" fillId="5" borderId="0" xfId="3" applyFont="1" applyFill="1" applyAlignment="1">
      <alignment horizontal="center"/>
    </xf>
    <xf numFmtId="0" fontId="46" fillId="0" borderId="61" xfId="3" applyFont="1" applyBorder="1" applyAlignment="1">
      <alignment horizontal="center" vertical="center"/>
    </xf>
    <xf numFmtId="0" fontId="46" fillId="0" borderId="26" xfId="3" applyFont="1" applyBorder="1" applyAlignment="1">
      <alignment horizontal="center" vertical="center"/>
    </xf>
    <xf numFmtId="0" fontId="72" fillId="0" borderId="52" xfId="4" applyFont="1" applyBorder="1" applyAlignment="1">
      <alignment horizontal="center" vertical="center"/>
    </xf>
    <xf numFmtId="0" fontId="72" fillId="0" borderId="42" xfId="4" applyFont="1" applyBorder="1" applyAlignment="1">
      <alignment horizontal="center" vertical="center"/>
    </xf>
    <xf numFmtId="0" fontId="72" fillId="0" borderId="58" xfId="4" applyFont="1" applyBorder="1" applyAlignment="1">
      <alignment horizontal="center" vertical="center"/>
    </xf>
    <xf numFmtId="0" fontId="72" fillId="0" borderId="19" xfId="4" applyFont="1" applyBorder="1" applyAlignment="1">
      <alignment horizontal="center" vertical="center"/>
    </xf>
    <xf numFmtId="0" fontId="72" fillId="0" borderId="58" xfId="4" applyFont="1" applyBorder="1" applyAlignment="1">
      <alignment horizontal="center" vertical="center" wrapText="1"/>
    </xf>
    <xf numFmtId="0" fontId="72" fillId="0" borderId="19" xfId="4" applyFont="1" applyBorder="1" applyAlignment="1">
      <alignment horizontal="center" vertical="center" wrapText="1"/>
    </xf>
    <xf numFmtId="0" fontId="46" fillId="0" borderId="58" xfId="4" applyFont="1" applyBorder="1" applyAlignment="1">
      <alignment horizontal="center" vertical="center" wrapText="1"/>
    </xf>
    <xf numFmtId="0" fontId="46" fillId="0" borderId="51" xfId="4" applyFont="1" applyBorder="1" applyAlignment="1">
      <alignment horizontal="center" vertical="center"/>
    </xf>
    <xf numFmtId="0" fontId="46" fillId="0" borderId="63" xfId="4" applyFont="1" applyBorder="1" applyAlignment="1">
      <alignment horizontal="center" vertical="center"/>
    </xf>
    <xf numFmtId="0" fontId="28" fillId="0" borderId="3" xfId="3" applyFont="1" applyBorder="1" applyAlignment="1"/>
    <xf numFmtId="0" fontId="28" fillId="0" borderId="5" xfId="3" applyFont="1" applyBorder="1" applyAlignment="1"/>
    <xf numFmtId="0" fontId="28" fillId="0" borderId="3" xfId="3" applyFont="1" applyBorder="1" applyAlignment="1">
      <alignment wrapText="1"/>
    </xf>
    <xf numFmtId="0" fontId="28" fillId="0" borderId="4" xfId="3" applyFont="1" applyBorder="1" applyAlignment="1">
      <alignment wrapText="1"/>
    </xf>
    <xf numFmtId="0" fontId="28" fillId="0" borderId="5" xfId="3" applyFont="1" applyBorder="1" applyAlignment="1">
      <alignment wrapText="1"/>
    </xf>
    <xf numFmtId="0" fontId="28" fillId="0" borderId="80" xfId="3" applyFont="1" applyBorder="1" applyAlignment="1">
      <alignment wrapText="1"/>
    </xf>
    <xf numFmtId="0" fontId="57" fillId="0" borderId="67" xfId="3" applyFont="1" applyBorder="1" applyAlignment="1">
      <alignment horizontal="right" vertical="center"/>
    </xf>
    <xf numFmtId="0" fontId="57" fillId="0" borderId="21" xfId="3" applyFont="1" applyBorder="1" applyAlignment="1">
      <alignment horizontal="right" vertical="center"/>
    </xf>
    <xf numFmtId="0" fontId="57" fillId="0" borderId="66" xfId="3" applyFont="1" applyBorder="1" applyAlignment="1">
      <alignment horizontal="right" vertical="center"/>
    </xf>
    <xf numFmtId="0" fontId="57" fillId="0" borderId="62" xfId="3" applyFont="1" applyBorder="1" applyAlignment="1">
      <alignment horizontal="right" vertical="center"/>
    </xf>
    <xf numFmtId="0" fontId="57" fillId="0" borderId="16" xfId="3" applyFont="1" applyBorder="1" applyAlignment="1">
      <alignment horizontal="right" vertical="center"/>
    </xf>
    <xf numFmtId="0" fontId="57" fillId="0" borderId="73" xfId="3" applyFont="1" applyBorder="1" applyAlignment="1">
      <alignment horizontal="right" vertical="center"/>
    </xf>
    <xf numFmtId="4" fontId="57" fillId="0" borderId="68" xfId="3" applyNumberFormat="1" applyFont="1" applyBorder="1" applyAlignment="1">
      <alignment horizontal="right" vertical="center"/>
    </xf>
    <xf numFmtId="4" fontId="57" fillId="0" borderId="64" xfId="3" applyNumberFormat="1" applyFont="1" applyBorder="1" applyAlignment="1">
      <alignment horizontal="right" vertical="center"/>
    </xf>
    <xf numFmtId="0" fontId="57" fillId="0" borderId="79" xfId="3" applyFont="1" applyBorder="1" applyAlignment="1">
      <alignment horizontal="right"/>
    </xf>
    <xf numFmtId="0" fontId="57" fillId="0" borderId="78" xfId="3" applyFont="1" applyBorder="1" applyAlignment="1">
      <alignment horizontal="right"/>
    </xf>
    <xf numFmtId="0" fontId="57" fillId="0" borderId="77" xfId="3" applyFont="1" applyBorder="1" applyAlignment="1">
      <alignment horizontal="right"/>
    </xf>
    <xf numFmtId="0" fontId="57" fillId="0" borderId="76" xfId="3" applyFont="1" applyBorder="1" applyAlignment="1">
      <alignment horizontal="right"/>
    </xf>
    <xf numFmtId="0" fontId="57" fillId="0" borderId="75" xfId="3" applyFont="1" applyBorder="1" applyAlignment="1">
      <alignment horizontal="right"/>
    </xf>
    <xf numFmtId="0" fontId="57" fillId="0" borderId="74" xfId="3" applyFont="1" applyBorder="1" applyAlignment="1">
      <alignment horizontal="right"/>
    </xf>
    <xf numFmtId="4" fontId="57" fillId="3" borderId="68" xfId="3" applyNumberFormat="1" applyFont="1" applyFill="1" applyBorder="1" applyAlignment="1">
      <alignment horizontal="right" vertical="center"/>
    </xf>
    <xf numFmtId="4" fontId="57" fillId="3" borderId="64" xfId="3" applyNumberFormat="1" applyFont="1" applyFill="1" applyBorder="1" applyAlignment="1">
      <alignment horizontal="right" vertical="center"/>
    </xf>
    <xf numFmtId="0" fontId="28" fillId="0" borderId="4" xfId="3" applyFont="1" applyBorder="1" applyAlignment="1"/>
    <xf numFmtId="0" fontId="28" fillId="0" borderId="11" xfId="3" applyFont="1" applyBorder="1" applyAlignment="1"/>
    <xf numFmtId="0" fontId="28" fillId="0" borderId="0" xfId="3" applyFont="1" applyBorder="1" applyAlignment="1"/>
    <xf numFmtId="0" fontId="28" fillId="0" borderId="11" xfId="3" applyFont="1" applyBorder="1" applyAlignment="1">
      <alignment wrapText="1"/>
    </xf>
    <xf numFmtId="0" fontId="28" fillId="0" borderId="0" xfId="3" applyFont="1" applyBorder="1" applyAlignment="1">
      <alignment wrapText="1"/>
    </xf>
    <xf numFmtId="0" fontId="28" fillId="0" borderId="12" xfId="3" applyFont="1" applyBorder="1" applyAlignment="1">
      <alignment wrapText="1"/>
    </xf>
    <xf numFmtId="0" fontId="28" fillId="0" borderId="34" xfId="3" applyFont="1" applyBorder="1" applyAlignment="1">
      <alignment wrapText="1"/>
    </xf>
    <xf numFmtId="0" fontId="73" fillId="3" borderId="68" xfId="3" applyFont="1" applyFill="1" applyBorder="1" applyAlignment="1">
      <alignment horizontal="center" vertical="center" wrapText="1"/>
    </xf>
    <xf numFmtId="0" fontId="73" fillId="3" borderId="72" xfId="3" applyFont="1" applyFill="1" applyBorder="1" applyAlignment="1">
      <alignment horizontal="center" vertical="center" wrapText="1"/>
    </xf>
    <xf numFmtId="0" fontId="73" fillId="3" borderId="64" xfId="3" applyFont="1" applyFill="1" applyBorder="1" applyAlignment="1">
      <alignment horizontal="center" vertical="center" wrapText="1"/>
    </xf>
    <xf numFmtId="0" fontId="54" fillId="0" borderId="0" xfId="3" applyFont="1" applyAlignment="1">
      <alignment horizontal="left"/>
    </xf>
    <xf numFmtId="0" fontId="73" fillId="0" borderId="21" xfId="3" applyFont="1" applyBorder="1" applyAlignment="1">
      <alignment horizontal="center" vertical="center"/>
    </xf>
    <xf numFmtId="0" fontId="73" fillId="0" borderId="66" xfId="3" applyFont="1" applyBorder="1" applyAlignment="1">
      <alignment horizontal="center" vertical="center"/>
    </xf>
    <xf numFmtId="0" fontId="73" fillId="0" borderId="0" xfId="3" applyFont="1" applyBorder="1" applyAlignment="1">
      <alignment horizontal="center" vertical="center"/>
    </xf>
    <xf numFmtId="0" fontId="73" fillId="0" borderId="34" xfId="3" applyFont="1" applyBorder="1" applyAlignment="1">
      <alignment horizontal="center" vertical="center"/>
    </xf>
    <xf numFmtId="0" fontId="73" fillId="0" borderId="16" xfId="3" applyFont="1" applyBorder="1" applyAlignment="1">
      <alignment horizontal="center" vertical="center"/>
    </xf>
    <xf numFmtId="0" fontId="73" fillId="0" borderId="73" xfId="3" applyFont="1" applyBorder="1" applyAlignment="1">
      <alignment horizontal="center" vertical="center"/>
    </xf>
    <xf numFmtId="0" fontId="63" fillId="0" borderId="0" xfId="3" applyFont="1" applyAlignment="1"/>
    <xf numFmtId="0" fontId="63" fillId="0" borderId="0" xfId="3" applyFont="1" applyAlignment="1">
      <alignment horizontal="center"/>
    </xf>
    <xf numFmtId="0" fontId="78" fillId="0" borderId="0" xfId="3" applyFont="1" applyAlignment="1">
      <alignment horizontal="center"/>
    </xf>
    <xf numFmtId="0" fontId="63" fillId="0" borderId="0" xfId="3" applyFont="1" applyAlignment="1">
      <alignment horizontal="center" vertical="center"/>
    </xf>
    <xf numFmtId="0" fontId="73" fillId="0" borderId="0" xfId="3" applyFont="1" applyFill="1" applyBorder="1" applyAlignment="1">
      <alignment horizontal="center"/>
    </xf>
    <xf numFmtId="0" fontId="73" fillId="0" borderId="67" xfId="3" applyFont="1" applyBorder="1" applyAlignment="1">
      <alignment vertical="center"/>
    </xf>
    <xf numFmtId="0" fontId="73" fillId="0" borderId="60" xfId="3" applyFont="1" applyBorder="1" applyAlignment="1">
      <alignment vertical="center"/>
    </xf>
    <xf numFmtId="0" fontId="73" fillId="0" borderId="62" xfId="3" applyFont="1" applyBorder="1" applyAlignment="1">
      <alignment vertical="center"/>
    </xf>
    <xf numFmtId="0" fontId="73" fillId="0" borderId="27" xfId="3" applyFont="1" applyBorder="1" applyAlignment="1">
      <alignment vertical="center" wrapText="1"/>
    </xf>
    <xf numFmtId="0" fontId="73" fillId="0" borderId="28" xfId="3" applyFont="1" applyBorder="1" applyAlignment="1">
      <alignment vertical="center" wrapText="1"/>
    </xf>
    <xf numFmtId="0" fontId="73" fillId="0" borderId="11" xfId="3" applyFont="1" applyBorder="1" applyAlignment="1">
      <alignment vertical="center" wrapText="1"/>
    </xf>
    <xf numFmtId="0" fontId="73" fillId="0" borderId="12" xfId="3" applyFont="1" applyBorder="1" applyAlignment="1">
      <alignment vertical="center" wrapText="1"/>
    </xf>
    <xf numFmtId="0" fontId="73" fillId="0" borderId="22" xfId="3" applyFont="1" applyBorder="1" applyAlignment="1">
      <alignment vertical="center" wrapText="1"/>
    </xf>
    <xf numFmtId="0" fontId="73" fillId="0" borderId="23" xfId="3" applyFont="1" applyBorder="1" applyAlignment="1">
      <alignment vertical="center" wrapText="1"/>
    </xf>
    <xf numFmtId="0" fontId="73" fillId="0" borderId="49" xfId="3" applyFont="1" applyBorder="1" applyAlignment="1">
      <alignment vertical="center" wrapText="1"/>
    </xf>
    <xf numFmtId="0" fontId="28" fillId="0" borderId="15" xfId="3" applyFont="1" applyBorder="1" applyAlignment="1">
      <alignment vertical="center" wrapText="1"/>
    </xf>
    <xf numFmtId="0" fontId="28" fillId="0" borderId="47" xfId="3" applyFont="1" applyBorder="1" applyAlignment="1">
      <alignment vertical="center"/>
    </xf>
    <xf numFmtId="0" fontId="73" fillId="0" borderId="51" xfId="3" applyFont="1" applyBorder="1" applyAlignment="1">
      <alignment horizontal="left" vertical="center" wrapText="1"/>
    </xf>
    <xf numFmtId="0" fontId="73" fillId="0" borderId="3" xfId="3" applyFont="1" applyBorder="1" applyAlignment="1">
      <alignment horizontal="left" vertical="center" wrapText="1"/>
    </xf>
    <xf numFmtId="0" fontId="73" fillId="0" borderId="20" xfId="3" applyFont="1" applyBorder="1" applyAlignment="1">
      <alignment horizontal="left" vertical="center" wrapText="1"/>
    </xf>
    <xf numFmtId="0" fontId="73" fillId="0" borderId="68" xfId="3" applyFont="1" applyBorder="1" applyAlignment="1">
      <alignment horizontal="center" vertical="center" wrapText="1"/>
    </xf>
    <xf numFmtId="0" fontId="73" fillId="0" borderId="72" xfId="3" applyFont="1" applyBorder="1" applyAlignment="1">
      <alignment horizontal="center" vertical="center" wrapText="1"/>
    </xf>
    <xf numFmtId="0" fontId="73" fillId="0" borderId="64" xfId="3" applyFont="1" applyBorder="1" applyAlignment="1">
      <alignment horizontal="center" vertical="center" wrapText="1"/>
    </xf>
    <xf numFmtId="0" fontId="73" fillId="0" borderId="21" xfId="3" applyFont="1" applyBorder="1" applyAlignment="1">
      <alignment horizontal="center" vertical="center" wrapText="1"/>
    </xf>
    <xf numFmtId="0" fontId="73" fillId="0" borderId="28" xfId="3" applyFont="1" applyBorder="1" applyAlignment="1">
      <alignment horizontal="center" vertical="center" wrapText="1"/>
    </xf>
    <xf numFmtId="0" fontId="73" fillId="0" borderId="0" xfId="3" applyFont="1" applyBorder="1" applyAlignment="1">
      <alignment horizontal="center" vertical="center" wrapText="1"/>
    </xf>
    <xf numFmtId="0" fontId="73" fillId="0" borderId="12" xfId="3" applyFont="1" applyBorder="1" applyAlignment="1">
      <alignment horizontal="center" vertical="center" wrapText="1"/>
    </xf>
    <xf numFmtId="0" fontId="73" fillId="0" borderId="16" xfId="3" applyFont="1" applyBorder="1" applyAlignment="1">
      <alignment horizontal="center" vertical="center" wrapText="1"/>
    </xf>
    <xf numFmtId="0" fontId="73" fillId="0" borderId="23" xfId="3" applyFont="1" applyBorder="1" applyAlignment="1">
      <alignment horizontal="center" vertical="center" wrapText="1"/>
    </xf>
    <xf numFmtId="0" fontId="81" fillId="5" borderId="0" xfId="6" applyFont="1" applyFill="1" applyAlignment="1">
      <alignment horizontal="center" vertical="center"/>
    </xf>
    <xf numFmtId="0" fontId="81" fillId="0" borderId="0" xfId="6" applyFont="1" applyFill="1" applyAlignment="1">
      <alignment horizontal="center" vertical="center"/>
    </xf>
    <xf numFmtId="0" fontId="81" fillId="5" borderId="0" xfId="6" applyFont="1" applyFill="1" applyBorder="1" applyAlignment="1">
      <alignment horizontal="center" vertical="center"/>
    </xf>
    <xf numFmtId="0" fontId="85" fillId="0" borderId="59" xfId="6" applyFont="1" applyFill="1" applyBorder="1" applyAlignment="1">
      <alignment horizontal="center" vertical="center"/>
    </xf>
    <xf numFmtId="0" fontId="86" fillId="0" borderId="0" xfId="6" applyFont="1" applyFill="1" applyAlignment="1">
      <alignment horizontal="left" vertical="center" wrapText="1"/>
    </xf>
    <xf numFmtId="0" fontId="86" fillId="0" borderId="0" xfId="6" applyFont="1" applyFill="1" applyAlignment="1">
      <alignment horizontal="center" vertical="center"/>
    </xf>
    <xf numFmtId="0" fontId="81" fillId="5" borderId="29" xfId="6" applyFont="1" applyFill="1" applyBorder="1" applyAlignment="1">
      <alignment horizontal="center" vertical="center" wrapText="1"/>
    </xf>
    <xf numFmtId="0" fontId="81" fillId="5" borderId="29" xfId="6" applyFont="1" applyFill="1" applyBorder="1" applyAlignment="1">
      <alignment horizontal="center" vertical="center"/>
    </xf>
    <xf numFmtId="0" fontId="82" fillId="0" borderId="0" xfId="6" applyFont="1" applyFill="1" applyAlignment="1">
      <alignment horizontal="left" vertical="center" wrapText="1"/>
    </xf>
    <xf numFmtId="0" fontId="81" fillId="8" borderId="0" xfId="6" applyFont="1" applyFill="1" applyAlignment="1">
      <alignment horizontal="center" vertical="center"/>
    </xf>
    <xf numFmtId="0" fontId="83" fillId="0" borderId="0" xfId="6" applyFont="1" applyFill="1" applyAlignment="1">
      <alignment horizontal="left" vertical="center" wrapText="1"/>
    </xf>
    <xf numFmtId="0" fontId="81" fillId="0" borderId="0" xfId="6" applyFont="1" applyFill="1" applyAlignment="1">
      <alignment horizontal="left" vertical="center" wrapText="1"/>
    </xf>
    <xf numFmtId="0" fontId="81" fillId="0" borderId="0" xfId="6" applyFont="1" applyFill="1" applyAlignment="1">
      <alignment horizontal="left" vertical="center"/>
    </xf>
    <xf numFmtId="0" fontId="86" fillId="0" borderId="16" xfId="6" applyFont="1" applyFill="1" applyBorder="1" applyAlignment="1">
      <alignment horizontal="left" vertical="center"/>
    </xf>
  </cellXfs>
  <cellStyles count="14">
    <cellStyle name="Normalny" xfId="0" builtinId="0"/>
    <cellStyle name="Normalny 2" xfId="3" xr:uid="{00000000-0005-0000-0000-000001000000}"/>
    <cellStyle name="Normalny 2 2" xfId="4" xr:uid="{00000000-0005-0000-0000-000002000000}"/>
    <cellStyle name="Normalny 3" xfId="5" xr:uid="{00000000-0005-0000-0000-000003000000}"/>
    <cellStyle name="Normalny 3 2" xfId="13" xr:uid="{00000000-0005-0000-0000-000004000000}"/>
    <cellStyle name="Normalny 4" xfId="7" xr:uid="{00000000-0005-0000-0000-000005000000}"/>
    <cellStyle name="Normalny 4 2" xfId="6" xr:uid="{00000000-0005-0000-0000-000006000000}"/>
    <cellStyle name="Normalny 5" xfId="8" xr:uid="{00000000-0005-0000-0000-000007000000}"/>
    <cellStyle name="Normalny 6" xfId="9" xr:uid="{00000000-0005-0000-0000-000008000000}"/>
    <cellStyle name="Normalny_Wniosek" xfId="2" xr:uid="{00000000-0005-0000-0000-000009000000}"/>
    <cellStyle name="Procentowy 2" xfId="10" xr:uid="{00000000-0005-0000-0000-00000A000000}"/>
    <cellStyle name="Walutowy" xfId="1" builtinId="4"/>
    <cellStyle name="Walutowy 2" xfId="11" xr:uid="{00000000-0005-0000-0000-00000C000000}"/>
    <cellStyle name="Walutowy 3" xfId="12" xr:uid="{00000000-0005-0000-0000-00000D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2016%20wniosek%20za&#322;&#261;czniki%20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przezdziecka/Desktop/dokumenty/decyzja%20SON%20bud&#380;et%202016-%202019/2019/za&#322;&#261;czniki%20bud&#380;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2_plan org szkol_indywid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Arkusz23"/>
      <sheetName val="oświadczen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8"/>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5"/>
  <sheetViews>
    <sheetView topLeftCell="A45" zoomScale="80" zoomScaleNormal="80" workbookViewId="0">
      <selection activeCell="A151" sqref="A151:E153"/>
    </sheetView>
  </sheetViews>
  <sheetFormatPr defaultRowHeight="15"/>
  <cols>
    <col min="1" max="1" width="38" customWidth="1"/>
    <col min="2" max="2" width="36.5703125" customWidth="1"/>
    <col min="3" max="3" width="39.5703125" customWidth="1"/>
    <col min="4" max="4" width="19" customWidth="1"/>
    <col min="5" max="5" width="16" customWidth="1"/>
  </cols>
  <sheetData>
    <row r="1" spans="1:5" ht="15.75">
      <c r="A1" s="73"/>
      <c r="B1" s="74"/>
      <c r="C1" s="74"/>
      <c r="D1" s="873"/>
      <c r="E1" s="874"/>
    </row>
    <row r="2" spans="1:5" ht="15.75">
      <c r="A2" s="75"/>
      <c r="B2" s="76"/>
      <c r="C2" s="76"/>
      <c r="D2" s="875"/>
      <c r="E2" s="876"/>
    </row>
    <row r="3" spans="1:5" ht="15.75">
      <c r="A3" s="77" t="s">
        <v>0</v>
      </c>
      <c r="B3" s="76"/>
      <c r="C3" s="76"/>
      <c r="D3" s="78"/>
      <c r="E3" s="79"/>
    </row>
    <row r="4" spans="1:5" ht="15.75">
      <c r="A4" s="75"/>
      <c r="B4" s="76"/>
      <c r="C4" s="1"/>
      <c r="D4" s="76"/>
      <c r="E4" s="79"/>
    </row>
    <row r="5" spans="1:5" ht="15.75">
      <c r="A5" s="75"/>
      <c r="B5" s="76"/>
      <c r="C5" s="76"/>
      <c r="D5" s="2" t="s">
        <v>1</v>
      </c>
      <c r="E5" s="3"/>
    </row>
    <row r="6" spans="1:5" ht="15.75">
      <c r="A6" s="80"/>
      <c r="B6" s="76"/>
      <c r="C6" s="76"/>
      <c r="D6" s="2" t="s">
        <v>2</v>
      </c>
      <c r="E6" s="4"/>
    </row>
    <row r="7" spans="1:5" ht="15.75">
      <c r="A7" s="80"/>
      <c r="B7" s="76"/>
      <c r="C7" s="76"/>
      <c r="D7" s="724"/>
      <c r="E7" s="725"/>
    </row>
    <row r="8" spans="1:5" ht="18.75">
      <c r="A8" s="877" t="s">
        <v>3</v>
      </c>
      <c r="B8" s="878"/>
      <c r="C8" s="878"/>
      <c r="D8" s="878"/>
      <c r="E8" s="879"/>
    </row>
    <row r="9" spans="1:5" ht="18.75">
      <c r="A9" s="877" t="s">
        <v>4</v>
      </c>
      <c r="B9" s="878"/>
      <c r="C9" s="878"/>
      <c r="D9" s="878"/>
      <c r="E9" s="879"/>
    </row>
    <row r="10" spans="1:5" ht="18.75">
      <c r="A10" s="880" t="s">
        <v>5</v>
      </c>
      <c r="B10" s="881"/>
      <c r="C10" s="881"/>
      <c r="D10" s="881"/>
      <c r="E10" s="882"/>
    </row>
    <row r="11" spans="1:5" ht="18.75">
      <c r="A11" s="81"/>
      <c r="B11" s="82"/>
      <c r="C11" s="82"/>
      <c r="D11" s="82"/>
      <c r="E11" s="83"/>
    </row>
    <row r="12" spans="1:5" ht="18.75">
      <c r="A12" s="825" t="s">
        <v>6</v>
      </c>
      <c r="B12" s="826"/>
      <c r="C12" s="826"/>
      <c r="D12" s="826"/>
      <c r="E12" s="827"/>
    </row>
    <row r="13" spans="1:5">
      <c r="A13" s="855" t="s">
        <v>464</v>
      </c>
      <c r="B13" s="820"/>
      <c r="C13" s="820"/>
      <c r="D13" s="820"/>
      <c r="E13" s="821"/>
    </row>
    <row r="14" spans="1:5" ht="38.450000000000003" customHeight="1">
      <c r="A14" s="819"/>
      <c r="B14" s="820"/>
      <c r="C14" s="820"/>
      <c r="D14" s="820"/>
      <c r="E14" s="821"/>
    </row>
    <row r="15" spans="1:5" ht="14.45" customHeight="1">
      <c r="A15" s="100"/>
      <c r="B15" s="101"/>
      <c r="C15" s="101"/>
      <c r="D15" s="101"/>
      <c r="E15" s="102"/>
    </row>
    <row r="16" spans="1:5" ht="0.6" customHeight="1">
      <c r="A16" s="100"/>
      <c r="B16" s="101"/>
      <c r="C16" s="101"/>
      <c r="D16" s="101"/>
      <c r="E16" s="102"/>
    </row>
    <row r="17" spans="1:5" ht="18.75">
      <c r="A17" s="883"/>
      <c r="B17" s="884"/>
      <c r="C17" s="884"/>
      <c r="D17" s="884"/>
      <c r="E17" s="885"/>
    </row>
    <row r="18" spans="1:5" ht="6.6" customHeight="1">
      <c r="A18" s="886"/>
      <c r="B18" s="887"/>
      <c r="C18" s="887"/>
      <c r="D18" s="887"/>
      <c r="E18" s="888"/>
    </row>
    <row r="19" spans="1:5" ht="18.75" hidden="1">
      <c r="A19" s="889"/>
      <c r="B19" s="890"/>
      <c r="C19" s="890"/>
      <c r="D19" s="890"/>
      <c r="E19" s="891"/>
    </row>
    <row r="20" spans="1:5" ht="18.75" hidden="1">
      <c r="A20" s="84"/>
      <c r="B20" s="85"/>
      <c r="C20" s="85"/>
      <c r="D20" s="85"/>
      <c r="E20" s="86"/>
    </row>
    <row r="21" spans="1:5" ht="18.75">
      <c r="A21" s="819" t="s">
        <v>7</v>
      </c>
      <c r="B21" s="846"/>
      <c r="C21" s="846"/>
      <c r="D21" s="846"/>
      <c r="E21" s="847"/>
    </row>
    <row r="22" spans="1:5" ht="15.75">
      <c r="A22" s="852"/>
      <c r="B22" s="853"/>
      <c r="C22" s="853"/>
      <c r="D22" s="853"/>
      <c r="E22" s="854"/>
    </row>
    <row r="23" spans="1:5" ht="15.75">
      <c r="A23" s="850" t="s">
        <v>8</v>
      </c>
      <c r="B23" s="850"/>
      <c r="C23" s="850"/>
      <c r="D23" s="850"/>
      <c r="E23" s="850"/>
    </row>
    <row r="24" spans="1:5" ht="31.5" customHeight="1">
      <c r="A24" s="851" t="s">
        <v>465</v>
      </c>
      <c r="B24" s="851"/>
      <c r="C24" s="851"/>
      <c r="D24" s="851"/>
      <c r="E24" s="851"/>
    </row>
    <row r="25" spans="1:5">
      <c r="A25" s="87"/>
      <c r="B25" s="88"/>
      <c r="C25" s="88"/>
      <c r="D25" s="88"/>
      <c r="E25" s="89"/>
    </row>
    <row r="26" spans="1:5" ht="15.75">
      <c r="A26" s="852"/>
      <c r="B26" s="853"/>
      <c r="C26" s="853"/>
      <c r="D26" s="853"/>
      <c r="E26" s="854"/>
    </row>
    <row r="27" spans="1:5" ht="18.75">
      <c r="A27" s="855" t="s">
        <v>9</v>
      </c>
      <c r="B27" s="856"/>
      <c r="C27" s="856"/>
      <c r="D27" s="856"/>
      <c r="E27" s="857"/>
    </row>
    <row r="28" spans="1:5" ht="18.75">
      <c r="A28" s="5"/>
      <c r="B28" s="858" t="s">
        <v>10</v>
      </c>
      <c r="C28" s="859"/>
      <c r="D28" s="859"/>
      <c r="E28" s="860"/>
    </row>
    <row r="29" spans="1:5" ht="31.5">
      <c r="A29" s="6"/>
      <c r="B29" s="7" t="s">
        <v>11</v>
      </c>
      <c r="C29" s="7" t="s">
        <v>12</v>
      </c>
      <c r="D29" s="861" t="s">
        <v>13</v>
      </c>
      <c r="E29" s="862"/>
    </row>
    <row r="30" spans="1:5" ht="18.75">
      <c r="A30" s="8" t="s">
        <v>452</v>
      </c>
      <c r="B30" s="9"/>
      <c r="C30" s="9"/>
      <c r="D30" s="863">
        <f>B30+kwota_BP_2012_sw</f>
        <v>0</v>
      </c>
      <c r="E30" s="864"/>
    </row>
    <row r="31" spans="1:5" ht="18.75">
      <c r="A31" s="8" t="s">
        <v>466</v>
      </c>
      <c r="B31" s="10"/>
      <c r="C31" s="10"/>
      <c r="D31" s="863">
        <f>B31+kwota_BP_2011_sw</f>
        <v>0</v>
      </c>
      <c r="E31" s="864"/>
    </row>
    <row r="32" spans="1:5" ht="18.75">
      <c r="A32" s="11" t="s">
        <v>14</v>
      </c>
      <c r="B32" s="10">
        <f>SUM(B30:B31)</f>
        <v>0</v>
      </c>
      <c r="C32" s="10">
        <f>SUM(C30:C31)</f>
        <v>0</v>
      </c>
      <c r="D32" s="865">
        <f>SUM(D30:E31)</f>
        <v>0</v>
      </c>
      <c r="E32" s="866"/>
    </row>
    <row r="33" spans="1:5">
      <c r="A33" s="867"/>
      <c r="B33" s="868"/>
      <c r="C33" s="868"/>
      <c r="D33" s="868"/>
      <c r="E33" s="869"/>
    </row>
    <row r="34" spans="1:5">
      <c r="A34" s="870"/>
      <c r="B34" s="871"/>
      <c r="C34" s="871"/>
      <c r="D34" s="871"/>
      <c r="E34" s="872"/>
    </row>
    <row r="35" spans="1:5">
      <c r="A35" s="870"/>
      <c r="B35" s="871"/>
      <c r="C35" s="871"/>
      <c r="D35" s="871"/>
      <c r="E35" s="872"/>
    </row>
    <row r="36" spans="1:5" ht="18.75">
      <c r="A36" s="90"/>
      <c r="B36" s="25"/>
      <c r="C36" s="25"/>
      <c r="D36" s="25"/>
      <c r="E36" s="91"/>
    </row>
    <row r="37" spans="1:5" ht="18.75">
      <c r="A37" s="819" t="s">
        <v>467</v>
      </c>
      <c r="B37" s="846"/>
      <c r="C37" s="846"/>
      <c r="D37" s="846"/>
      <c r="E37" s="847"/>
    </row>
    <row r="38" spans="1:5" ht="18.75">
      <c r="A38" s="819" t="s">
        <v>15</v>
      </c>
      <c r="B38" s="846"/>
      <c r="C38" s="846"/>
      <c r="D38" s="846"/>
      <c r="E38" s="847"/>
    </row>
    <row r="39" spans="1:5">
      <c r="A39" s="834"/>
      <c r="B39" s="835"/>
      <c r="C39" s="835"/>
      <c r="D39" s="835"/>
      <c r="E39" s="836"/>
    </row>
    <row r="40" spans="1:5">
      <c r="A40" s="837"/>
      <c r="B40" s="838"/>
      <c r="C40" s="838"/>
      <c r="D40" s="838"/>
      <c r="E40" s="839"/>
    </row>
    <row r="41" spans="1:5">
      <c r="A41" s="840"/>
      <c r="B41" s="841"/>
      <c r="C41" s="841"/>
      <c r="D41" s="841"/>
      <c r="E41" s="842"/>
    </row>
    <row r="42" spans="1:5" ht="18.75">
      <c r="A42" s="843"/>
      <c r="B42" s="844"/>
      <c r="C42" s="844"/>
      <c r="D42" s="844"/>
      <c r="E42" s="845"/>
    </row>
    <row r="43" spans="1:5">
      <c r="A43" s="819" t="s">
        <v>16</v>
      </c>
      <c r="B43" s="820"/>
      <c r="C43" s="820"/>
      <c r="D43" s="820"/>
      <c r="E43" s="821"/>
    </row>
    <row r="44" spans="1:5">
      <c r="A44" s="819"/>
      <c r="B44" s="820"/>
      <c r="C44" s="820"/>
      <c r="D44" s="820"/>
      <c r="E44" s="821"/>
    </row>
    <row r="45" spans="1:5">
      <c r="A45" s="769"/>
      <c r="B45" s="770"/>
      <c r="C45" s="770"/>
      <c r="D45" s="770"/>
      <c r="E45" s="771"/>
    </row>
    <row r="46" spans="1:5" ht="18.75">
      <c r="A46" s="13"/>
      <c r="B46" s="14" t="s">
        <v>17</v>
      </c>
      <c r="C46" s="14" t="s">
        <v>18</v>
      </c>
      <c r="D46" s="832" t="s">
        <v>19</v>
      </c>
      <c r="E46" s="832"/>
    </row>
    <row r="47" spans="1:5" ht="18.75">
      <c r="A47" s="15">
        <v>1</v>
      </c>
      <c r="B47" s="16"/>
      <c r="C47" s="16"/>
      <c r="D47" s="833"/>
      <c r="E47" s="833"/>
    </row>
    <row r="48" spans="1:5" ht="18.75">
      <c r="A48" s="15">
        <v>2</v>
      </c>
      <c r="B48" s="16"/>
      <c r="C48" s="16"/>
      <c r="D48" s="833"/>
      <c r="E48" s="833"/>
    </row>
    <row r="49" spans="1:5" ht="18.75">
      <c r="A49" s="15">
        <v>3</v>
      </c>
      <c r="B49" s="16"/>
      <c r="C49" s="16"/>
      <c r="D49" s="833"/>
      <c r="E49" s="833"/>
    </row>
    <row r="50" spans="1:5" ht="18.75">
      <c r="A50" s="819" t="s">
        <v>455</v>
      </c>
      <c r="B50" s="846"/>
      <c r="C50" s="846"/>
      <c r="D50" s="846"/>
      <c r="E50" s="847"/>
    </row>
    <row r="51" spans="1:5" ht="18.75">
      <c r="A51" s="13" t="s">
        <v>20</v>
      </c>
      <c r="B51" s="17"/>
      <c r="C51" s="13" t="s">
        <v>21</v>
      </c>
      <c r="D51" s="848"/>
      <c r="E51" s="848"/>
    </row>
    <row r="52" spans="1:5" ht="18.75">
      <c r="A52" s="13" t="s">
        <v>22</v>
      </c>
      <c r="B52" s="17"/>
      <c r="C52" s="13" t="s">
        <v>23</v>
      </c>
      <c r="D52" s="849"/>
      <c r="E52" s="849"/>
    </row>
    <row r="53" spans="1:5" ht="18.75">
      <c r="A53" s="13" t="s">
        <v>24</v>
      </c>
      <c r="B53" s="17" t="s">
        <v>25</v>
      </c>
      <c r="C53" s="13" t="s">
        <v>26</v>
      </c>
      <c r="D53" s="849"/>
      <c r="E53" s="849"/>
    </row>
    <row r="54" spans="1:5" ht="18.75">
      <c r="A54" s="13" t="s">
        <v>27</v>
      </c>
      <c r="B54" s="17"/>
      <c r="C54" s="18" t="s">
        <v>28</v>
      </c>
      <c r="D54" s="849"/>
      <c r="E54" s="849"/>
    </row>
    <row r="55" spans="1:5" ht="18.75">
      <c r="A55" s="13" t="s">
        <v>29</v>
      </c>
      <c r="B55" s="17"/>
      <c r="C55" s="13" t="s">
        <v>30</v>
      </c>
      <c r="D55" s="833"/>
      <c r="E55" s="833"/>
    </row>
    <row r="56" spans="1:5" ht="20.25">
      <c r="A56" s="13" t="s">
        <v>32</v>
      </c>
      <c r="B56" s="19"/>
      <c r="C56" s="13" t="s">
        <v>31</v>
      </c>
      <c r="D56" s="822"/>
      <c r="E56" s="822"/>
    </row>
    <row r="57" spans="1:5" ht="18.75">
      <c r="A57" s="13" t="s">
        <v>34</v>
      </c>
      <c r="B57" s="20"/>
      <c r="C57" s="13" t="s">
        <v>33</v>
      </c>
      <c r="D57" s="823"/>
      <c r="E57" s="824"/>
    </row>
    <row r="58" spans="1:5" ht="18.75">
      <c r="A58" s="92"/>
      <c r="B58" s="93"/>
      <c r="C58" s="93"/>
      <c r="D58" s="93"/>
      <c r="E58" s="94"/>
    </row>
    <row r="59" spans="1:5" ht="18.75">
      <c r="A59" s="825" t="s">
        <v>35</v>
      </c>
      <c r="B59" s="826"/>
      <c r="C59" s="826"/>
      <c r="D59" s="826"/>
      <c r="E59" s="827"/>
    </row>
    <row r="60" spans="1:5" ht="18.75">
      <c r="A60" s="21"/>
      <c r="B60" s="22" t="s">
        <v>36</v>
      </c>
      <c r="C60" s="828" t="s">
        <v>37</v>
      </c>
      <c r="D60" s="828"/>
      <c r="E60" s="828"/>
    </row>
    <row r="61" spans="1:5">
      <c r="A61" s="829" t="s">
        <v>38</v>
      </c>
      <c r="B61" s="830"/>
      <c r="C61" s="831"/>
      <c r="D61" s="831"/>
      <c r="E61" s="831"/>
    </row>
    <row r="62" spans="1:5">
      <c r="A62" s="829"/>
      <c r="B62" s="830"/>
      <c r="C62" s="831"/>
      <c r="D62" s="831"/>
      <c r="E62" s="831"/>
    </row>
    <row r="63" spans="1:5" ht="18.75">
      <c r="A63" s="95"/>
      <c r="B63" s="23"/>
      <c r="C63" s="24"/>
      <c r="D63" s="24"/>
      <c r="E63" s="96"/>
    </row>
    <row r="64" spans="1:5" ht="18.75">
      <c r="A64" s="95"/>
      <c r="B64" s="23"/>
      <c r="C64" s="24"/>
      <c r="D64" s="24"/>
      <c r="E64" s="96"/>
    </row>
    <row r="65" spans="1:5">
      <c r="A65" s="819" t="s">
        <v>39</v>
      </c>
      <c r="B65" s="820"/>
      <c r="C65" s="820"/>
      <c r="D65" s="820"/>
      <c r="E65" s="821"/>
    </row>
    <row r="66" spans="1:5">
      <c r="A66" s="819"/>
      <c r="B66" s="820"/>
      <c r="C66" s="820"/>
      <c r="D66" s="820"/>
      <c r="E66" s="821"/>
    </row>
    <row r="67" spans="1:5">
      <c r="A67" s="769"/>
      <c r="B67" s="770"/>
      <c r="C67" s="770"/>
      <c r="D67" s="770"/>
      <c r="E67" s="771"/>
    </row>
    <row r="68" spans="1:5" ht="18.75">
      <c r="A68" s="13"/>
      <c r="B68" s="14" t="s">
        <v>17</v>
      </c>
      <c r="C68" s="14" t="s">
        <v>18</v>
      </c>
      <c r="D68" s="832" t="s">
        <v>19</v>
      </c>
      <c r="E68" s="832"/>
    </row>
    <row r="69" spans="1:5" ht="26.25" customHeight="1">
      <c r="A69" s="15">
        <v>1</v>
      </c>
      <c r="B69" s="16"/>
      <c r="C69" s="16"/>
      <c r="D69" s="833"/>
      <c r="E69" s="833"/>
    </row>
    <row r="70" spans="1:5" ht="26.25" customHeight="1">
      <c r="A70" s="15">
        <v>2</v>
      </c>
      <c r="B70" s="16"/>
      <c r="C70" s="16"/>
      <c r="D70" s="833"/>
      <c r="E70" s="833"/>
    </row>
    <row r="71" spans="1:5" ht="26.25" customHeight="1">
      <c r="A71" s="15">
        <v>3</v>
      </c>
      <c r="B71" s="16"/>
      <c r="C71" s="16"/>
      <c r="D71" s="833"/>
      <c r="E71" s="833"/>
    </row>
    <row r="72" spans="1:5" ht="18.75">
      <c r="A72" s="95"/>
      <c r="B72" s="23"/>
      <c r="C72" s="24"/>
      <c r="D72" s="24"/>
      <c r="E72" s="96"/>
    </row>
    <row r="73" spans="1:5">
      <c r="A73" s="819" t="s">
        <v>40</v>
      </c>
      <c r="B73" s="820"/>
      <c r="C73" s="820"/>
      <c r="D73" s="820"/>
      <c r="E73" s="821"/>
    </row>
    <row r="74" spans="1:5">
      <c r="A74" s="819"/>
      <c r="B74" s="820"/>
      <c r="C74" s="820"/>
      <c r="D74" s="820"/>
      <c r="E74" s="821"/>
    </row>
    <row r="75" spans="1:5">
      <c r="A75" s="769"/>
      <c r="B75" s="770"/>
      <c r="C75" s="820"/>
      <c r="D75" s="820"/>
      <c r="E75" s="821"/>
    </row>
    <row r="76" spans="1:5" ht="18.75">
      <c r="A76" s="15"/>
      <c r="B76" s="15" t="s">
        <v>29</v>
      </c>
      <c r="C76" s="773" t="s">
        <v>30</v>
      </c>
      <c r="D76" s="806"/>
      <c r="E76" s="774"/>
    </row>
    <row r="77" spans="1:5" ht="33" customHeight="1">
      <c r="A77" s="15">
        <v>1</v>
      </c>
      <c r="B77" s="17"/>
      <c r="C77" s="807"/>
      <c r="D77" s="808"/>
      <c r="E77" s="809"/>
    </row>
    <row r="78" spans="1:5" ht="33" customHeight="1">
      <c r="A78" s="15">
        <v>2</v>
      </c>
      <c r="B78" s="17"/>
      <c r="C78" s="807"/>
      <c r="D78" s="808"/>
      <c r="E78" s="809"/>
    </row>
    <row r="79" spans="1:5" ht="33" customHeight="1">
      <c r="A79" s="15">
        <v>3</v>
      </c>
      <c r="B79" s="17"/>
      <c r="C79" s="807"/>
      <c r="D79" s="808"/>
      <c r="E79" s="809"/>
    </row>
    <row r="80" spans="1:5" ht="18.75">
      <c r="A80" s="97"/>
      <c r="B80" s="25"/>
      <c r="C80" s="25"/>
      <c r="D80" s="25"/>
      <c r="E80" s="91"/>
    </row>
    <row r="81" spans="1:5" ht="18.75" customHeight="1">
      <c r="A81" s="813"/>
      <c r="B81" s="814"/>
      <c r="C81" s="814"/>
      <c r="D81" s="814"/>
      <c r="E81" s="815"/>
    </row>
    <row r="82" spans="1:5" ht="18.75">
      <c r="A82" s="816"/>
      <c r="B82" s="817"/>
      <c r="C82" s="817"/>
      <c r="D82" s="817"/>
      <c r="E82" s="818"/>
    </row>
    <row r="83" spans="1:5" ht="18.75">
      <c r="A83" s="810" t="s">
        <v>41</v>
      </c>
      <c r="B83" s="811"/>
      <c r="C83" s="811"/>
      <c r="D83" s="811"/>
      <c r="E83" s="812"/>
    </row>
    <row r="84" spans="1:5" ht="18.75">
      <c r="A84" s="769" t="s">
        <v>80</v>
      </c>
      <c r="B84" s="770"/>
      <c r="C84" s="770"/>
      <c r="D84" s="770"/>
      <c r="E84" s="771"/>
    </row>
    <row r="85" spans="1:5">
      <c r="A85" s="775" t="s">
        <v>468</v>
      </c>
      <c r="B85" s="776"/>
      <c r="C85" s="776"/>
      <c r="D85" s="776"/>
      <c r="E85" s="777"/>
    </row>
    <row r="86" spans="1:5">
      <c r="A86" s="778"/>
      <c r="B86" s="779"/>
      <c r="C86" s="779"/>
      <c r="D86" s="779"/>
      <c r="E86" s="780"/>
    </row>
    <row r="87" spans="1:5">
      <c r="A87" s="778"/>
      <c r="B87" s="779"/>
      <c r="C87" s="779"/>
      <c r="D87" s="779"/>
      <c r="E87" s="780"/>
    </row>
    <row r="88" spans="1:5">
      <c r="A88" s="778"/>
      <c r="B88" s="779"/>
      <c r="C88" s="779"/>
      <c r="D88" s="779"/>
      <c r="E88" s="780"/>
    </row>
    <row r="89" spans="1:5">
      <c r="A89" s="778"/>
      <c r="B89" s="779"/>
      <c r="C89" s="779"/>
      <c r="D89" s="779"/>
      <c r="E89" s="780"/>
    </row>
    <row r="90" spans="1:5">
      <c r="A90" s="781"/>
      <c r="B90" s="782"/>
      <c r="C90" s="782"/>
      <c r="D90" s="782"/>
      <c r="E90" s="783"/>
    </row>
    <row r="91" spans="1:5" ht="18.75">
      <c r="A91" s="26"/>
      <c r="B91" s="27"/>
      <c r="C91" s="28"/>
      <c r="D91" s="28"/>
      <c r="E91" s="29"/>
    </row>
    <row r="92" spans="1:5" ht="37.5">
      <c r="A92" s="13" t="s">
        <v>42</v>
      </c>
      <c r="B92" s="15" t="s">
        <v>469</v>
      </c>
      <c r="C92" s="784" t="s">
        <v>453</v>
      </c>
      <c r="D92" s="785"/>
      <c r="E92" s="29"/>
    </row>
    <row r="93" spans="1:5" ht="18.75">
      <c r="A93" s="13" t="s">
        <v>43</v>
      </c>
      <c r="B93" s="30"/>
      <c r="C93" s="31"/>
      <c r="D93" s="28"/>
      <c r="E93" s="29"/>
    </row>
    <row r="94" spans="1:5" ht="18.75">
      <c r="A94" s="13" t="s">
        <v>44</v>
      </c>
      <c r="B94" s="30"/>
      <c r="C94" s="31"/>
      <c r="D94" s="28"/>
      <c r="E94" s="29"/>
    </row>
    <row r="95" spans="1:5" ht="18.75">
      <c r="A95" s="32" t="s">
        <v>45</v>
      </c>
      <c r="B95" s="33"/>
      <c r="C95" s="34"/>
      <c r="D95" s="28"/>
      <c r="E95" s="29"/>
    </row>
    <row r="96" spans="1:5" ht="18.75">
      <c r="A96" s="13" t="s">
        <v>46</v>
      </c>
      <c r="B96" s="30"/>
      <c r="C96" s="31"/>
      <c r="D96" s="28"/>
      <c r="E96" s="29"/>
    </row>
    <row r="97" spans="1:5" ht="18.75">
      <c r="A97" s="13" t="s">
        <v>47</v>
      </c>
      <c r="B97" s="30"/>
      <c r="C97" s="31"/>
      <c r="D97" s="28"/>
      <c r="E97" s="29"/>
    </row>
    <row r="98" spans="1:5" ht="18.75">
      <c r="A98" s="26"/>
      <c r="B98" s="27"/>
      <c r="C98" s="27"/>
      <c r="D98" s="27"/>
      <c r="E98" s="35"/>
    </row>
    <row r="99" spans="1:5" ht="18.75">
      <c r="A99" s="36"/>
      <c r="B99" s="37"/>
      <c r="C99" s="37"/>
      <c r="D99" s="37"/>
      <c r="E99" s="38"/>
    </row>
    <row r="100" spans="1:5" ht="18.75">
      <c r="A100" s="786" t="s">
        <v>485</v>
      </c>
      <c r="B100" s="787"/>
      <c r="C100" s="787"/>
      <c r="D100" s="787"/>
      <c r="E100" s="788"/>
    </row>
    <row r="101" spans="1:5" ht="18.75">
      <c r="A101" s="32" t="s">
        <v>48</v>
      </c>
      <c r="B101" s="39"/>
      <c r="C101" s="32" t="s">
        <v>49</v>
      </c>
      <c r="D101" s="789"/>
      <c r="E101" s="790"/>
    </row>
    <row r="102" spans="1:5" ht="18.75">
      <c r="A102" s="32" t="s">
        <v>50</v>
      </c>
      <c r="B102" s="40"/>
      <c r="C102" s="32" t="s">
        <v>51</v>
      </c>
      <c r="D102" s="791"/>
      <c r="E102" s="792"/>
    </row>
    <row r="103" spans="1:5" ht="18.75">
      <c r="A103" s="32" t="s">
        <v>52</v>
      </c>
      <c r="B103" s="41"/>
      <c r="C103" s="32" t="s">
        <v>54</v>
      </c>
      <c r="D103" s="793"/>
      <c r="E103" s="794"/>
    </row>
    <row r="104" spans="1:5" ht="18.75">
      <c r="A104" s="802" t="s">
        <v>456</v>
      </c>
      <c r="B104" s="804"/>
      <c r="C104" s="32" t="s">
        <v>53</v>
      </c>
      <c r="D104" s="793"/>
      <c r="E104" s="794"/>
    </row>
    <row r="105" spans="1:5" ht="18.75">
      <c r="A105" s="803"/>
      <c r="B105" s="805"/>
      <c r="C105" s="32" t="s">
        <v>55</v>
      </c>
      <c r="D105" s="800"/>
      <c r="E105" s="801"/>
    </row>
    <row r="106" spans="1:5" ht="18.75">
      <c r="A106" s="795" t="s">
        <v>56</v>
      </c>
      <c r="B106" s="796"/>
      <c r="C106" s="797"/>
      <c r="D106" s="798">
        <f>liczba_zawodników+liczba_instruktorów+liczba_wolontariuszy+D105</f>
        <v>0</v>
      </c>
      <c r="E106" s="799"/>
    </row>
    <row r="107" spans="1:5" ht="18.75">
      <c r="A107" s="98"/>
      <c r="B107" s="42"/>
      <c r="C107" s="42"/>
      <c r="D107" s="42"/>
      <c r="E107" s="99"/>
    </row>
    <row r="108" spans="1:5" ht="18.75">
      <c r="A108" s="769" t="s">
        <v>57</v>
      </c>
      <c r="B108" s="770"/>
      <c r="C108" s="770"/>
      <c r="D108" s="770"/>
      <c r="E108" s="771"/>
    </row>
    <row r="109" spans="1:5" ht="18.75">
      <c r="A109" s="43" t="s">
        <v>58</v>
      </c>
      <c r="B109" s="15" t="s">
        <v>59</v>
      </c>
      <c r="C109" s="15" t="s">
        <v>60</v>
      </c>
      <c r="D109" s="773" t="s">
        <v>61</v>
      </c>
      <c r="E109" s="774"/>
    </row>
    <row r="110" spans="1:5" ht="18.75">
      <c r="A110" s="13" t="s">
        <v>62</v>
      </c>
      <c r="B110" s="44" t="s">
        <v>63</v>
      </c>
      <c r="C110" s="45"/>
      <c r="D110" s="761" t="e">
        <f>C110/C118*100%</f>
        <v>#DIV/0!</v>
      </c>
      <c r="E110" s="761"/>
    </row>
    <row r="111" spans="1:5" ht="37.5">
      <c r="A111" s="13" t="s">
        <v>64</v>
      </c>
      <c r="B111" s="46"/>
      <c r="C111" s="45"/>
      <c r="D111" s="762" t="e">
        <f>C111/C118*100%</f>
        <v>#DIV/0!</v>
      </c>
      <c r="E111" s="763"/>
    </row>
    <row r="112" spans="1:5" ht="75">
      <c r="A112" s="13" t="s">
        <v>65</v>
      </c>
      <c r="B112" s="46"/>
      <c r="C112" s="45"/>
      <c r="D112" s="762" t="e">
        <f>C112/C118*100%</f>
        <v>#DIV/0!</v>
      </c>
      <c r="E112" s="763"/>
    </row>
    <row r="113" spans="1:5" ht="75">
      <c r="A113" s="13" t="s">
        <v>66</v>
      </c>
      <c r="B113" s="46"/>
      <c r="C113" s="45"/>
      <c r="D113" s="762" t="e">
        <f>C113/C118*100%</f>
        <v>#DIV/0!</v>
      </c>
      <c r="E113" s="763"/>
    </row>
    <row r="114" spans="1:5" ht="93.75">
      <c r="A114" s="13" t="s">
        <v>67</v>
      </c>
      <c r="B114" s="47"/>
      <c r="C114" s="45"/>
      <c r="D114" s="762" t="e">
        <f>C114/C118*100%</f>
        <v>#DIV/0!</v>
      </c>
      <c r="E114" s="763"/>
    </row>
    <row r="115" spans="1:5" ht="93.75">
      <c r="A115" s="48" t="s">
        <v>68</v>
      </c>
      <c r="B115" s="46"/>
      <c r="C115" s="49"/>
      <c r="D115" s="762" t="e">
        <f>C115/C118*100%</f>
        <v>#DIV/0!</v>
      </c>
      <c r="E115" s="763"/>
    </row>
    <row r="116" spans="1:5" ht="56.25">
      <c r="A116" s="13" t="s">
        <v>69</v>
      </c>
      <c r="B116" s="50"/>
      <c r="C116" s="51"/>
      <c r="D116" s="762" t="e">
        <f>C116/C118*100%</f>
        <v>#DIV/0!</v>
      </c>
      <c r="E116" s="763"/>
    </row>
    <row r="117" spans="1:5" ht="37.5">
      <c r="A117" s="13" t="s">
        <v>70</v>
      </c>
      <c r="B117" s="44" t="s">
        <v>71</v>
      </c>
      <c r="C117" s="52"/>
      <c r="D117" s="762" t="e">
        <f>C117/C118*100%</f>
        <v>#DIV/0!</v>
      </c>
      <c r="E117" s="763"/>
    </row>
    <row r="118" spans="1:5" ht="18.75">
      <c r="A118" s="759" t="s">
        <v>72</v>
      </c>
      <c r="B118" s="760"/>
      <c r="C118" s="53">
        <f>SUM(C110:C117)</f>
        <v>0</v>
      </c>
      <c r="D118" s="764">
        <v>1</v>
      </c>
      <c r="E118" s="765"/>
    </row>
    <row r="119" spans="1:5" ht="15" customHeight="1">
      <c r="A119" s="766" t="s">
        <v>79</v>
      </c>
      <c r="B119" s="767"/>
      <c r="C119" s="767"/>
      <c r="D119" s="767"/>
      <c r="E119" s="768"/>
    </row>
    <row r="120" spans="1:5" ht="39.75" customHeight="1">
      <c r="A120" s="769"/>
      <c r="B120" s="770"/>
      <c r="C120" s="770"/>
      <c r="D120" s="770"/>
      <c r="E120" s="771"/>
    </row>
    <row r="121" spans="1:5" ht="38.25" customHeight="1">
      <c r="A121" s="752"/>
      <c r="B121" s="753"/>
      <c r="C121" s="753"/>
      <c r="D121" s="753"/>
      <c r="E121" s="754"/>
    </row>
    <row r="122" spans="1:5" ht="15" customHeight="1">
      <c r="A122" s="755"/>
      <c r="B122" s="756"/>
      <c r="C122" s="756"/>
      <c r="D122" s="756"/>
      <c r="E122" s="757"/>
    </row>
    <row r="123" spans="1:5" ht="15" customHeight="1">
      <c r="A123" s="755"/>
      <c r="B123" s="756"/>
      <c r="C123" s="756"/>
      <c r="D123" s="756"/>
      <c r="E123" s="757"/>
    </row>
    <row r="124" spans="1:5" ht="15" customHeight="1">
      <c r="A124" s="755"/>
      <c r="B124" s="756"/>
      <c r="C124" s="756"/>
      <c r="D124" s="756"/>
      <c r="E124" s="757"/>
    </row>
    <row r="125" spans="1:5" ht="30" customHeight="1">
      <c r="A125" s="740"/>
      <c r="B125" s="758"/>
      <c r="C125" s="758"/>
      <c r="D125" s="758"/>
      <c r="E125" s="741"/>
    </row>
    <row r="126" spans="1:5" ht="18.75">
      <c r="A126" s="69"/>
      <c r="B126" s="54"/>
      <c r="C126" s="54"/>
      <c r="D126" s="54"/>
      <c r="E126" s="70"/>
    </row>
    <row r="127" spans="1:5" ht="23.25" customHeight="1">
      <c r="A127" s="766" t="s">
        <v>454</v>
      </c>
      <c r="B127" s="767"/>
      <c r="C127" s="767"/>
      <c r="D127" s="767"/>
      <c r="E127" s="768"/>
    </row>
    <row r="128" spans="1:5" ht="24.75" customHeight="1">
      <c r="A128" s="769"/>
      <c r="B128" s="770"/>
      <c r="C128" s="770"/>
      <c r="D128" s="770"/>
      <c r="E128" s="771"/>
    </row>
    <row r="129" spans="1:5" ht="15" customHeight="1">
      <c r="A129" s="752"/>
      <c r="B129" s="753"/>
      <c r="C129" s="753"/>
      <c r="D129" s="753"/>
      <c r="E129" s="754"/>
    </row>
    <row r="130" spans="1:5" ht="15" customHeight="1">
      <c r="A130" s="755"/>
      <c r="B130" s="756"/>
      <c r="C130" s="756"/>
      <c r="D130" s="756"/>
      <c r="E130" s="757"/>
    </row>
    <row r="131" spans="1:5" ht="36.75" customHeight="1">
      <c r="A131" s="755"/>
      <c r="B131" s="756"/>
      <c r="C131" s="756"/>
      <c r="D131" s="756"/>
      <c r="E131" s="757"/>
    </row>
    <row r="132" spans="1:5" ht="15" customHeight="1">
      <c r="A132" s="755"/>
      <c r="B132" s="756"/>
      <c r="C132" s="756"/>
      <c r="D132" s="756"/>
      <c r="E132" s="757"/>
    </row>
    <row r="133" spans="1:5" ht="15" customHeight="1">
      <c r="A133" s="740"/>
      <c r="B133" s="758"/>
      <c r="C133" s="758"/>
      <c r="D133" s="758"/>
      <c r="E133" s="741"/>
    </row>
    <row r="134" spans="1:5" ht="18.75">
      <c r="A134" s="69"/>
      <c r="B134" s="54"/>
      <c r="C134" s="54"/>
      <c r="D134" s="54"/>
      <c r="E134" s="70"/>
    </row>
    <row r="135" spans="1:5" ht="38.25" customHeight="1">
      <c r="A135" s="759" t="s">
        <v>73</v>
      </c>
      <c r="B135" s="772"/>
      <c r="C135" s="772"/>
      <c r="D135" s="772"/>
      <c r="E135" s="760"/>
    </row>
    <row r="136" spans="1:5" ht="15" customHeight="1">
      <c r="A136" s="752"/>
      <c r="B136" s="753"/>
      <c r="C136" s="753"/>
      <c r="D136" s="753"/>
      <c r="E136" s="754"/>
    </row>
    <row r="137" spans="1:5" ht="15" customHeight="1">
      <c r="A137" s="755"/>
      <c r="B137" s="756"/>
      <c r="C137" s="756"/>
      <c r="D137" s="756"/>
      <c r="E137" s="757"/>
    </row>
    <row r="138" spans="1:5" ht="15" customHeight="1">
      <c r="A138" s="755"/>
      <c r="B138" s="756"/>
      <c r="C138" s="756"/>
      <c r="D138" s="756"/>
      <c r="E138" s="757"/>
    </row>
    <row r="139" spans="1:5" ht="15" customHeight="1">
      <c r="A139" s="755"/>
      <c r="B139" s="756"/>
      <c r="C139" s="756"/>
      <c r="D139" s="756"/>
      <c r="E139" s="757"/>
    </row>
    <row r="140" spans="1:5" ht="40.5" customHeight="1">
      <c r="A140" s="740"/>
      <c r="B140" s="758"/>
      <c r="C140" s="758"/>
      <c r="D140" s="758"/>
      <c r="E140" s="741"/>
    </row>
    <row r="141" spans="1:5" ht="18.75">
      <c r="A141" s="69"/>
      <c r="B141" s="54"/>
      <c r="C141" s="54"/>
      <c r="D141" s="54"/>
      <c r="E141" s="70"/>
    </row>
    <row r="142" spans="1:5" ht="18.75">
      <c r="A142" s="69"/>
      <c r="B142" s="54"/>
      <c r="C142" s="54"/>
      <c r="D142" s="54"/>
      <c r="E142" s="70"/>
    </row>
    <row r="143" spans="1:5" ht="18.75">
      <c r="A143" s="728" t="s">
        <v>74</v>
      </c>
      <c r="B143" s="729"/>
      <c r="C143" s="729"/>
      <c r="D143" s="729"/>
      <c r="E143" s="730"/>
    </row>
    <row r="144" spans="1:5" ht="18.75">
      <c r="A144" s="67"/>
      <c r="B144" s="55"/>
      <c r="C144" s="55"/>
      <c r="D144" s="55"/>
      <c r="E144" s="68"/>
    </row>
    <row r="145" spans="1:5" ht="18.75" customHeight="1">
      <c r="A145" s="731" t="s">
        <v>82</v>
      </c>
      <c r="B145" s="732"/>
      <c r="C145" s="732"/>
      <c r="D145" s="732"/>
      <c r="E145" s="733"/>
    </row>
    <row r="146" spans="1:5" ht="54" customHeight="1">
      <c r="A146" s="731" t="s">
        <v>81</v>
      </c>
      <c r="B146" s="732"/>
      <c r="C146" s="732"/>
      <c r="D146" s="732"/>
      <c r="E146" s="733"/>
    </row>
    <row r="147" spans="1:5" ht="15" customHeight="1">
      <c r="A147" s="734" t="s">
        <v>417</v>
      </c>
      <c r="B147" s="735"/>
      <c r="C147" s="735"/>
      <c r="D147" s="735"/>
      <c r="E147" s="736"/>
    </row>
    <row r="148" spans="1:5" ht="15" customHeight="1">
      <c r="A148" s="734"/>
      <c r="B148" s="735"/>
      <c r="C148" s="735"/>
      <c r="D148" s="735"/>
      <c r="E148" s="736"/>
    </row>
    <row r="149" spans="1:5" ht="15" customHeight="1">
      <c r="A149" s="734"/>
      <c r="B149" s="735"/>
      <c r="C149" s="735"/>
      <c r="D149" s="735"/>
      <c r="E149" s="736"/>
    </row>
    <row r="150" spans="1:5" ht="15" customHeight="1">
      <c r="A150" s="734"/>
      <c r="B150" s="735"/>
      <c r="C150" s="735"/>
      <c r="D150" s="735"/>
      <c r="E150" s="736"/>
    </row>
    <row r="151" spans="1:5" ht="15" customHeight="1">
      <c r="A151" s="734" t="s">
        <v>490</v>
      </c>
      <c r="B151" s="735"/>
      <c r="C151" s="735"/>
      <c r="D151" s="735"/>
      <c r="E151" s="736"/>
    </row>
    <row r="152" spans="1:5" ht="15" customHeight="1">
      <c r="A152" s="734"/>
      <c r="B152" s="735"/>
      <c r="C152" s="735"/>
      <c r="D152" s="735"/>
      <c r="E152" s="736"/>
    </row>
    <row r="153" spans="1:5" ht="68.25" customHeight="1">
      <c r="A153" s="734"/>
      <c r="B153" s="735"/>
      <c r="C153" s="735"/>
      <c r="D153" s="735"/>
      <c r="E153" s="736"/>
    </row>
    <row r="154" spans="1:5" ht="55.5" customHeight="1" thickBot="1">
      <c r="A154" s="737" t="s">
        <v>75</v>
      </c>
      <c r="B154" s="738"/>
      <c r="C154" s="738"/>
      <c r="D154" s="738"/>
      <c r="E154" s="739"/>
    </row>
    <row r="155" spans="1:5" ht="42" customHeight="1" thickBot="1">
      <c r="A155" s="71" t="s">
        <v>76</v>
      </c>
      <c r="B155" s="56" t="s">
        <v>18</v>
      </c>
      <c r="C155" s="56" t="s">
        <v>77</v>
      </c>
      <c r="D155" s="57" t="s">
        <v>486</v>
      </c>
      <c r="E155" s="72"/>
    </row>
    <row r="156" spans="1:5" ht="30" customHeight="1">
      <c r="A156" s="58" t="str">
        <f t="shared" ref="A156:C158" si="0">B46</f>
        <v xml:space="preserve">Imię </v>
      </c>
      <c r="B156" s="58" t="str">
        <f t="shared" si="0"/>
        <v>Nazwisko</v>
      </c>
      <c r="C156" s="58" t="str">
        <f t="shared" si="0"/>
        <v>Funkcja</v>
      </c>
      <c r="D156" s="740"/>
      <c r="E156" s="741"/>
    </row>
    <row r="157" spans="1:5" ht="30" customHeight="1">
      <c r="A157" s="59">
        <f t="shared" si="0"/>
        <v>0</v>
      </c>
      <c r="B157" s="59">
        <f t="shared" si="0"/>
        <v>0</v>
      </c>
      <c r="C157" s="59">
        <f t="shared" si="0"/>
        <v>0</v>
      </c>
      <c r="D157" s="742"/>
      <c r="E157" s="743"/>
    </row>
    <row r="158" spans="1:5" ht="30" customHeight="1" thickBot="1">
      <c r="A158" s="60">
        <f t="shared" si="0"/>
        <v>0</v>
      </c>
      <c r="B158" s="60">
        <f t="shared" si="0"/>
        <v>0</v>
      </c>
      <c r="C158" s="60">
        <f t="shared" si="0"/>
        <v>0</v>
      </c>
      <c r="D158" s="744"/>
      <c r="E158" s="745"/>
    </row>
    <row r="159" spans="1:5" ht="15" customHeight="1">
      <c r="A159" s="746" t="s">
        <v>78</v>
      </c>
      <c r="B159" s="747"/>
      <c r="C159" s="747"/>
      <c r="D159" s="747"/>
      <c r="E159" s="748"/>
    </row>
    <row r="160" spans="1:5" ht="18" customHeight="1">
      <c r="A160" s="749"/>
      <c r="B160" s="750"/>
      <c r="C160" s="750"/>
      <c r="D160" s="750"/>
      <c r="E160" s="751"/>
    </row>
    <row r="161" spans="1:5" ht="18.75">
      <c r="A161" s="61"/>
      <c r="B161" s="61"/>
      <c r="C161" s="61"/>
      <c r="D161" s="61"/>
      <c r="E161" s="61"/>
    </row>
    <row r="162" spans="1:5" ht="15.75">
      <c r="A162" s="726"/>
      <c r="B162" s="726"/>
      <c r="C162" s="726"/>
      <c r="D162" s="726"/>
      <c r="E162" s="62"/>
    </row>
    <row r="163" spans="1:5" ht="15.75">
      <c r="A163" s="726"/>
      <c r="B163" s="727"/>
      <c r="C163" s="727"/>
      <c r="D163" s="727"/>
      <c r="E163" s="62"/>
    </row>
    <row r="164" spans="1:5" ht="15.75">
      <c r="A164" s="63"/>
      <c r="B164" s="64"/>
      <c r="C164" s="64"/>
      <c r="D164" s="64"/>
      <c r="E164" s="62"/>
    </row>
    <row r="165" spans="1:5" ht="18.75">
      <c r="A165" s="65"/>
      <c r="B165" s="66"/>
      <c r="C165" s="12"/>
      <c r="D165" s="12"/>
      <c r="E165" s="12"/>
    </row>
  </sheetData>
  <mergeCells count="99">
    <mergeCell ref="A22:E22"/>
    <mergeCell ref="D1:E2"/>
    <mergeCell ref="A8:E8"/>
    <mergeCell ref="A9:E9"/>
    <mergeCell ref="A10:E10"/>
    <mergeCell ref="A12:E12"/>
    <mergeCell ref="A13:E14"/>
    <mergeCell ref="A17:E17"/>
    <mergeCell ref="A18:E18"/>
    <mergeCell ref="A19:E19"/>
    <mergeCell ref="A21:E21"/>
    <mergeCell ref="A38:E38"/>
    <mergeCell ref="A23:E23"/>
    <mergeCell ref="A24:E24"/>
    <mergeCell ref="A26:E26"/>
    <mergeCell ref="A27:E27"/>
    <mergeCell ref="B28:E28"/>
    <mergeCell ref="D29:E29"/>
    <mergeCell ref="D30:E30"/>
    <mergeCell ref="D31:E31"/>
    <mergeCell ref="D32:E32"/>
    <mergeCell ref="A33:E35"/>
    <mergeCell ref="A37:E37"/>
    <mergeCell ref="D55:E55"/>
    <mergeCell ref="A39:E41"/>
    <mergeCell ref="A43:E45"/>
    <mergeCell ref="D46:E46"/>
    <mergeCell ref="D47:E47"/>
    <mergeCell ref="D48:E48"/>
    <mergeCell ref="D49:E49"/>
    <mergeCell ref="A42:E42"/>
    <mergeCell ref="A50:E50"/>
    <mergeCell ref="D51:E51"/>
    <mergeCell ref="D52:E52"/>
    <mergeCell ref="D53:E53"/>
    <mergeCell ref="D54:E54"/>
    <mergeCell ref="A73:E75"/>
    <mergeCell ref="D56:E56"/>
    <mergeCell ref="D57:E57"/>
    <mergeCell ref="A59:E59"/>
    <mergeCell ref="C60:E60"/>
    <mergeCell ref="A61:A62"/>
    <mergeCell ref="B61:B62"/>
    <mergeCell ref="C61:E62"/>
    <mergeCell ref="A65:E67"/>
    <mergeCell ref="D68:E68"/>
    <mergeCell ref="D69:E69"/>
    <mergeCell ref="D70:E70"/>
    <mergeCell ref="D71:E71"/>
    <mergeCell ref="C76:E76"/>
    <mergeCell ref="C77:E77"/>
    <mergeCell ref="C78:E78"/>
    <mergeCell ref="C79:E79"/>
    <mergeCell ref="A83:E83"/>
    <mergeCell ref="A81:E81"/>
    <mergeCell ref="A82:E82"/>
    <mergeCell ref="D109:E109"/>
    <mergeCell ref="A84:E84"/>
    <mergeCell ref="A85:E90"/>
    <mergeCell ref="C92:D92"/>
    <mergeCell ref="A100:E100"/>
    <mergeCell ref="D101:E101"/>
    <mergeCell ref="D102:E102"/>
    <mergeCell ref="D103:E103"/>
    <mergeCell ref="D104:E104"/>
    <mergeCell ref="A106:C106"/>
    <mergeCell ref="D106:E106"/>
    <mergeCell ref="A108:E108"/>
    <mergeCell ref="D105:E105"/>
    <mergeCell ref="A104:A105"/>
    <mergeCell ref="B104:B105"/>
    <mergeCell ref="A136:E140"/>
    <mergeCell ref="A118:B118"/>
    <mergeCell ref="D110:E110"/>
    <mergeCell ref="D111:E111"/>
    <mergeCell ref="D112:E112"/>
    <mergeCell ref="D113:E113"/>
    <mergeCell ref="D114:E114"/>
    <mergeCell ref="D115:E115"/>
    <mergeCell ref="D116:E116"/>
    <mergeCell ref="D117:E117"/>
    <mergeCell ref="D118:E118"/>
    <mergeCell ref="A119:E120"/>
    <mergeCell ref="A121:E125"/>
    <mergeCell ref="A127:E128"/>
    <mergeCell ref="A129:E133"/>
    <mergeCell ref="A135:E135"/>
    <mergeCell ref="A163:D163"/>
    <mergeCell ref="A143:E143"/>
    <mergeCell ref="A145:E145"/>
    <mergeCell ref="A146:E146"/>
    <mergeCell ref="A147:E150"/>
    <mergeCell ref="A151:E153"/>
    <mergeCell ref="A154:E154"/>
    <mergeCell ref="D156:E156"/>
    <mergeCell ref="D157:E157"/>
    <mergeCell ref="D158:E158"/>
    <mergeCell ref="A159:E160"/>
    <mergeCell ref="A162:D162"/>
  </mergeCells>
  <conditionalFormatting sqref="B53">
    <cfRule type="cellIs" priority="3" stopIfTrue="1" operator="equal">
      <formula>$H$51</formula>
    </cfRule>
  </conditionalFormatting>
  <conditionalFormatting sqref="A156:C158">
    <cfRule type="cellIs" dxfId="0" priority="1" stopIfTrue="1" operator="lessThanOrEqual">
      <formula>0</formula>
    </cfRule>
  </conditionalFormatting>
  <dataValidations count="20">
    <dataValidation type="date" errorStyle="information" operator="greaterThan" allowBlank="1" showInputMessage="1" errorTitle="wpisz dd-mm-rrrr" promptTitle="wypełnia resort" prompt="rrrr-mm-dd" sqref="E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30:D31" xr:uid="{00000000-0002-0000-0000-000001000000}">
      <formula1>0</formula1>
    </dataValidation>
    <dataValidation allowBlank="1" showInputMessage="1" showErrorMessage="1" errorTitle="błąd" error="wpisz poprawnie nr KRS" promptTitle="Wpisz poprawnie nr KRS" prompt="10 cyfr bez spacji" sqref="D56:E57" xr:uid="{00000000-0002-0000-0000-000002000000}"/>
    <dataValidation allowBlank="1" showInputMessage="1" showErrorMessage="1" promptTitle="wpisz nazwę wnioskodawcy" prompt="obowiązującą we wpisie do rejestru" sqref="A39:E41" xr:uid="{00000000-0002-0000-0000-000003000000}"/>
    <dataValidation errorStyle="information" operator="equal" allowBlank="1" showErrorMessage="1" errorTitle="popraw dane" promptTitle="wpisz poprawnie dane" sqref="D51:E51" xr:uid="{00000000-0002-0000-0000-000004000000}"/>
    <dataValidation type="textLength" errorStyle="information" operator="equal" allowBlank="1" showInputMessage="1" showErrorMessage="1" errorTitle="błąd" error="wpisz poprawnie nr regon" promptTitle="Wpisz nr regon" prompt="9 cyfr bez spacji" sqref="B57" xr:uid="{00000000-0002-0000-0000-000005000000}">
      <formula1>9</formula1>
    </dataValidation>
    <dataValidation type="whole" operator="greaterThanOrEqual" allowBlank="1" showInputMessage="1" showErrorMessage="1" sqref="B93:B97" xr:uid="{00000000-0002-0000-0000-000006000000}">
      <formula1>0</formula1>
    </dataValidation>
    <dataValidation operator="equal" allowBlank="1" showInputMessage="1" showErrorMessage="1" errorTitle="Popraw nr konta" error="sprawdź, czy wprowadziłeś 26 cyfr" promptTitle="Nr rachunku" prompt="wpisz numer rachunku bez spacji (26 cyfr)" sqref="C72:E72 C61:E64" xr:uid="{00000000-0002-0000-0000-000007000000}"/>
    <dataValidation type="date" operator="greaterThan" allowBlank="1" showInputMessage="1" showErrorMessage="1" promptTitle="wpisz datę rrr-mm-dd " prompt="do dnia 2012-12-31" sqref="D101:E101" xr:uid="{00000000-0002-0000-0000-000008000000}">
      <formula1>40695</formula1>
    </dataValidation>
    <dataValidation type="date" operator="greaterThan" allowBlank="1" showInputMessage="1" showErrorMessage="1" promptTitle="wpisz datę rrr-mm-dd " prompt="od 2012-01-01" sqref="B101" xr:uid="{00000000-0002-0000-0000-000009000000}">
      <formula1>40695</formula1>
    </dataValidation>
    <dataValidation type="list" allowBlank="1" showInputMessage="1" showErrorMessage="1" sqref="D102:E102" xr:uid="{00000000-0002-0000-0000-00000A000000}">
      <formula1>$G$55:$G$61</formula1>
    </dataValidation>
    <dataValidation operator="greaterThan" allowBlank="1" showErrorMessage="1" sqref="D106:E106" xr:uid="{00000000-0002-0000-0000-00000B000000}"/>
    <dataValidation type="whole" operator="greaterThan" allowBlank="1" showInputMessage="1" showErrorMessage="1" sqref="E103:E104 D103:D105 B103:B104" xr:uid="{00000000-0002-0000-0000-00000C000000}">
      <formula1>0</formula1>
    </dataValidation>
    <dataValidation type="decimal" errorStyle="warning" operator="greaterThanOrEqual" allowBlank="1" showInputMessage="1" showErrorMessage="1" errorTitle="uwaga" error="wpisz poprawnie kwotę" promptTitle="wpisz kwotę " prompt="kosztów realizacji zadania" sqref="C110:C117" xr:uid="{00000000-0002-0000-0000-00000D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6" xr:uid="{00000000-0002-0000-0000-00000E000000}"/>
    <dataValidation type="whole" operator="equal" allowBlank="1" showInputMessage="1" showErrorMessage="1" promptTitle="uwaga" prompt="obszar nie do edycji" sqref="A162:D164" xr:uid="{00000000-0002-0000-0000-00000F000000}">
      <formula1>123456789</formula1>
    </dataValidation>
    <dataValidation type="list" allowBlank="1" showInputMessage="1" showErrorMessage="1" sqref="E162:E164" xr:uid="{00000000-0002-0000-0000-000010000000}">
      <formula1>$G$51:$G$54</formula1>
    </dataValidation>
    <dataValidation allowBlank="1" showInputMessage="1" showErrorMessage="1" promptTitle="pole wypełnimy po wydrukowaniu" prompt="Proszę o uzupełnienie podpisu i pieczęci na wniosku składanym w formie papierowej do Ministerstwa Sportu i Turystyki" sqref="D156:E158" xr:uid="{00000000-0002-0000-0000-000011000000}"/>
    <dataValidation allowBlank="1" showInputMessage="1" showErrorMessage="1" promptTitle="dane importowane " prompt="z punktu IV.2 wniosku. W razie konieczności można je zmienić lub wykasować" sqref="A155:C158" xr:uid="{00000000-0002-0000-0000-000012000000}"/>
    <dataValidation type="list" allowBlank="1" showInputMessage="1" showErrorMessage="1" prompt="wybierz z listy rozwijanej" sqref="B53" xr:uid="{00000000-0002-0000-0000-000013000000}">
      <formula1>$H$50:$H$80</formula1>
    </dataValidation>
  </dataValidations>
  <pageMargins left="0.7" right="0.7" top="0.75" bottom="0.75" header="0.3" footer="0.3"/>
  <pageSetup paperSize="9" scale="58" fitToHeight="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D28"/>
  <sheetViews>
    <sheetView showGridLines="0" view="pageBreakPreview" zoomScale="94" zoomScaleNormal="100" zoomScaleSheetLayoutView="94" workbookViewId="0">
      <selection activeCell="G25" sqref="G25"/>
    </sheetView>
  </sheetViews>
  <sheetFormatPr defaultRowHeight="12.75"/>
  <cols>
    <col min="1" max="1" width="4.5703125" style="240" customWidth="1"/>
    <col min="2" max="2" width="26.140625" style="240" customWidth="1"/>
    <col min="3" max="3" width="14.7109375" style="240" customWidth="1"/>
    <col min="4" max="4" width="12.5703125" style="240" customWidth="1"/>
    <col min="5" max="5" width="16.28515625" style="240" customWidth="1"/>
    <col min="6" max="6" width="15.5703125" style="240" customWidth="1"/>
    <col min="7" max="7" width="15.85546875" style="240" customWidth="1"/>
    <col min="8" max="8" width="16.42578125" style="240" customWidth="1"/>
    <col min="9" max="16384" width="9.140625" style="240"/>
  </cols>
  <sheetData>
    <row r="1" spans="1:15" s="226" customFormat="1" ht="16.5" customHeight="1">
      <c r="E1" s="428"/>
      <c r="G1" s="428"/>
      <c r="H1" s="239" t="s">
        <v>259</v>
      </c>
    </row>
    <row r="2" spans="1:15">
      <c r="B2" s="427" t="s">
        <v>129</v>
      </c>
    </row>
    <row r="3" spans="1:15">
      <c r="B3" s="426" t="s">
        <v>175</v>
      </c>
    </row>
    <row r="4" spans="1:15">
      <c r="A4" s="226"/>
    </row>
    <row r="5" spans="1:15" ht="15">
      <c r="A5" s="993" t="s">
        <v>258</v>
      </c>
      <c r="B5" s="993"/>
      <c r="C5" s="993"/>
      <c r="D5" s="993"/>
      <c r="E5" s="993"/>
      <c r="F5" s="993"/>
      <c r="G5" s="993"/>
      <c r="H5" s="993"/>
    </row>
    <row r="6" spans="1:15" ht="30.75" customHeight="1">
      <c r="A6" s="989" t="s">
        <v>476</v>
      </c>
      <c r="B6" s="989"/>
      <c r="C6" s="989"/>
      <c r="D6" s="989"/>
      <c r="E6" s="989"/>
      <c r="F6" s="989"/>
      <c r="G6" s="989"/>
      <c r="H6" s="989"/>
      <c r="I6" s="169"/>
      <c r="J6" s="169"/>
      <c r="K6" s="169"/>
      <c r="L6" s="169"/>
      <c r="M6" s="169"/>
      <c r="N6" s="169"/>
      <c r="O6" s="169"/>
    </row>
    <row r="7" spans="1:15">
      <c r="A7" s="994" t="s">
        <v>441</v>
      </c>
      <c r="B7" s="957"/>
      <c r="C7" s="957"/>
      <c r="D7" s="957"/>
      <c r="E7" s="957"/>
      <c r="F7" s="957"/>
      <c r="G7" s="957"/>
      <c r="H7" s="957"/>
    </row>
    <row r="8" spans="1:15" ht="13.5" thickBot="1"/>
    <row r="9" spans="1:15" s="226" customFormat="1" ht="54.75" customHeight="1" thickBot="1">
      <c r="A9" s="425" t="s">
        <v>160</v>
      </c>
      <c r="B9" s="424" t="s">
        <v>184</v>
      </c>
      <c r="C9" s="423" t="s">
        <v>257</v>
      </c>
      <c r="D9" s="423" t="s">
        <v>256</v>
      </c>
      <c r="E9" s="423" t="s">
        <v>255</v>
      </c>
      <c r="F9" s="423" t="s">
        <v>254</v>
      </c>
      <c r="G9" s="423" t="s">
        <v>253</v>
      </c>
      <c r="H9" s="422" t="s">
        <v>252</v>
      </c>
    </row>
    <row r="10" spans="1:15" s="226" customFormat="1" ht="11.25">
      <c r="A10" s="421" t="s">
        <v>120</v>
      </c>
      <c r="B10" s="420"/>
      <c r="C10" s="420"/>
      <c r="D10" s="420"/>
      <c r="E10" s="419">
        <v>0</v>
      </c>
      <c r="F10" s="419">
        <v>0</v>
      </c>
      <c r="G10" s="419">
        <f t="shared" ref="G10:G21" si="0">SUM(E10:F10)</f>
        <v>0</v>
      </c>
      <c r="H10" s="418">
        <f t="shared" ref="H10:H21" si="1">G10*D10</f>
        <v>0</v>
      </c>
    </row>
    <row r="11" spans="1:15" s="226" customFormat="1" ht="11.25">
      <c r="A11" s="417" t="s">
        <v>118</v>
      </c>
      <c r="B11" s="416"/>
      <c r="C11" s="416"/>
      <c r="D11" s="416"/>
      <c r="E11" s="415">
        <v>0</v>
      </c>
      <c r="F11" s="415">
        <v>0</v>
      </c>
      <c r="G11" s="415">
        <f t="shared" si="0"/>
        <v>0</v>
      </c>
      <c r="H11" s="414">
        <f t="shared" si="1"/>
        <v>0</v>
      </c>
    </row>
    <row r="12" spans="1:15" s="226" customFormat="1" ht="11.25">
      <c r="A12" s="417" t="s">
        <v>116</v>
      </c>
      <c r="B12" s="416"/>
      <c r="C12" s="416"/>
      <c r="D12" s="416"/>
      <c r="E12" s="415">
        <v>0</v>
      </c>
      <c r="F12" s="415">
        <v>0</v>
      </c>
      <c r="G12" s="415">
        <f t="shared" si="0"/>
        <v>0</v>
      </c>
      <c r="H12" s="414">
        <f t="shared" si="1"/>
        <v>0</v>
      </c>
    </row>
    <row r="13" spans="1:15" s="226" customFormat="1" ht="11.25">
      <c r="A13" s="417" t="s">
        <v>114</v>
      </c>
      <c r="B13" s="416"/>
      <c r="C13" s="416"/>
      <c r="D13" s="416"/>
      <c r="E13" s="415">
        <v>0</v>
      </c>
      <c r="F13" s="415">
        <v>0</v>
      </c>
      <c r="G13" s="415">
        <f t="shared" si="0"/>
        <v>0</v>
      </c>
      <c r="H13" s="414">
        <f t="shared" si="1"/>
        <v>0</v>
      </c>
    </row>
    <row r="14" spans="1:15" s="226" customFormat="1" ht="11.25">
      <c r="A14" s="417" t="s">
        <v>112</v>
      </c>
      <c r="B14" s="416"/>
      <c r="C14" s="416"/>
      <c r="D14" s="416"/>
      <c r="E14" s="415">
        <v>0</v>
      </c>
      <c r="F14" s="415">
        <v>0</v>
      </c>
      <c r="G14" s="415">
        <f t="shared" si="0"/>
        <v>0</v>
      </c>
      <c r="H14" s="414">
        <f t="shared" si="1"/>
        <v>0</v>
      </c>
    </row>
    <row r="15" spans="1:15" s="226" customFormat="1" ht="11.25">
      <c r="A15" s="417" t="s">
        <v>110</v>
      </c>
      <c r="B15" s="416"/>
      <c r="C15" s="416"/>
      <c r="D15" s="416"/>
      <c r="E15" s="415">
        <v>0</v>
      </c>
      <c r="F15" s="415">
        <v>0</v>
      </c>
      <c r="G15" s="415">
        <f t="shared" si="0"/>
        <v>0</v>
      </c>
      <c r="H15" s="414">
        <f t="shared" si="1"/>
        <v>0</v>
      </c>
    </row>
    <row r="16" spans="1:15" s="226" customFormat="1" ht="11.25">
      <c r="A16" s="417" t="s">
        <v>105</v>
      </c>
      <c r="B16" s="416"/>
      <c r="C16" s="416"/>
      <c r="D16" s="416"/>
      <c r="E16" s="415">
        <v>0</v>
      </c>
      <c r="F16" s="415">
        <v>0</v>
      </c>
      <c r="G16" s="415">
        <f t="shared" si="0"/>
        <v>0</v>
      </c>
      <c r="H16" s="414">
        <f t="shared" si="1"/>
        <v>0</v>
      </c>
    </row>
    <row r="17" spans="1:134" s="226" customFormat="1" ht="11.25">
      <c r="A17" s="417" t="s">
        <v>103</v>
      </c>
      <c r="B17" s="416"/>
      <c r="C17" s="416"/>
      <c r="D17" s="416"/>
      <c r="E17" s="415">
        <v>0</v>
      </c>
      <c r="F17" s="415">
        <v>0</v>
      </c>
      <c r="G17" s="415">
        <f t="shared" si="0"/>
        <v>0</v>
      </c>
      <c r="H17" s="414">
        <f t="shared" si="1"/>
        <v>0</v>
      </c>
    </row>
    <row r="18" spans="1:134" s="226" customFormat="1" ht="11.25">
      <c r="A18" s="417" t="s">
        <v>101</v>
      </c>
      <c r="B18" s="416"/>
      <c r="C18" s="416"/>
      <c r="D18" s="416"/>
      <c r="E18" s="415">
        <v>0</v>
      </c>
      <c r="F18" s="415">
        <v>0</v>
      </c>
      <c r="G18" s="415">
        <f t="shared" si="0"/>
        <v>0</v>
      </c>
      <c r="H18" s="414">
        <f t="shared" si="1"/>
        <v>0</v>
      </c>
    </row>
    <row r="19" spans="1:134" s="226" customFormat="1" ht="11.25">
      <c r="A19" s="417" t="s">
        <v>99</v>
      </c>
      <c r="B19" s="416"/>
      <c r="C19" s="416"/>
      <c r="D19" s="416"/>
      <c r="E19" s="415">
        <v>0</v>
      </c>
      <c r="F19" s="415">
        <v>0</v>
      </c>
      <c r="G19" s="415">
        <f t="shared" si="0"/>
        <v>0</v>
      </c>
      <c r="H19" s="414">
        <f t="shared" si="1"/>
        <v>0</v>
      </c>
    </row>
    <row r="20" spans="1:134" s="226" customFormat="1" ht="11.25">
      <c r="A20" s="417" t="s">
        <v>97</v>
      </c>
      <c r="B20" s="416"/>
      <c r="C20" s="416"/>
      <c r="D20" s="416"/>
      <c r="E20" s="415">
        <v>0</v>
      </c>
      <c r="F20" s="415">
        <v>0</v>
      </c>
      <c r="G20" s="415">
        <f t="shared" si="0"/>
        <v>0</v>
      </c>
      <c r="H20" s="414">
        <f t="shared" si="1"/>
        <v>0</v>
      </c>
    </row>
    <row r="21" spans="1:134" s="226" customFormat="1" ht="13.5" customHeight="1" thickBot="1">
      <c r="A21" s="990" t="s">
        <v>251</v>
      </c>
      <c r="B21" s="991"/>
      <c r="C21" s="413"/>
      <c r="D21" s="413"/>
      <c r="E21" s="412">
        <v>0</v>
      </c>
      <c r="F21" s="412">
        <v>0</v>
      </c>
      <c r="G21" s="412">
        <f t="shared" si="0"/>
        <v>0</v>
      </c>
      <c r="H21" s="411">
        <f t="shared" si="1"/>
        <v>0</v>
      </c>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row>
    <row r="22" spans="1:134" s="406" customFormat="1" ht="21" customHeight="1" thickBot="1">
      <c r="A22" s="407"/>
      <c r="B22" s="407"/>
      <c r="C22" s="407"/>
      <c r="D22" s="410" t="s">
        <v>131</v>
      </c>
      <c r="E22" s="409">
        <f>SUM(E10:E21)</f>
        <v>0</v>
      </c>
      <c r="F22" s="409">
        <f>SUM(F10:F21)</f>
        <v>0</v>
      </c>
      <c r="G22" s="409">
        <f>SUM(G10:G21)</f>
        <v>0</v>
      </c>
      <c r="H22" s="408">
        <f>SUM(H10:H21)</f>
        <v>0</v>
      </c>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07"/>
      <c r="DV22" s="407"/>
      <c r="DW22" s="407"/>
      <c r="DX22" s="407"/>
      <c r="DY22" s="407"/>
      <c r="DZ22" s="407"/>
      <c r="EA22" s="407"/>
      <c r="EB22" s="407"/>
      <c r="EC22" s="407"/>
      <c r="ED22" s="407"/>
    </row>
    <row r="23" spans="1:134">
      <c r="A23" s="992"/>
      <c r="B23" s="992"/>
    </row>
    <row r="24" spans="1:134">
      <c r="A24" s="405"/>
      <c r="B24" s="405"/>
    </row>
    <row r="25" spans="1:134" s="223" customFormat="1" ht="14.25">
      <c r="A25" s="277"/>
      <c r="B25" s="276"/>
      <c r="C25" s="276"/>
      <c r="D25" s="112"/>
      <c r="E25" s="112"/>
      <c r="F25" s="275"/>
      <c r="G25" s="112"/>
      <c r="H25" s="112"/>
      <c r="I25" s="275"/>
    </row>
    <row r="26" spans="1:134" s="223" customFormat="1" ht="14.25">
      <c r="A26" s="274"/>
      <c r="B26" s="274"/>
      <c r="C26" s="274"/>
      <c r="D26" s="111"/>
      <c r="E26" s="111"/>
      <c r="G26" s="111"/>
      <c r="H26" s="111"/>
      <c r="I26" s="272"/>
    </row>
    <row r="27" spans="1:134" s="223" customFormat="1">
      <c r="A27" s="274"/>
      <c r="B27" s="274"/>
      <c r="C27" s="274"/>
      <c r="D27" s="109" t="s">
        <v>83</v>
      </c>
      <c r="E27" s="273"/>
      <c r="G27" s="109" t="s">
        <v>83</v>
      </c>
      <c r="H27" s="273"/>
      <c r="I27" s="272"/>
    </row>
    <row r="28" spans="1:134" s="223" customFormat="1">
      <c r="A28" s="274"/>
      <c r="B28" s="274"/>
      <c r="C28" s="274"/>
      <c r="D28" s="106" t="s">
        <v>487</v>
      </c>
      <c r="E28" s="273"/>
      <c r="G28" s="106" t="s">
        <v>487</v>
      </c>
      <c r="H28" s="273"/>
      <c r="I28" s="272"/>
    </row>
  </sheetData>
  <mergeCells count="5">
    <mergeCell ref="A6:H6"/>
    <mergeCell ref="A21:B21"/>
    <mergeCell ref="A23:B23"/>
    <mergeCell ref="A5:H5"/>
    <mergeCell ref="A7:H7"/>
  </mergeCells>
  <pageMargins left="0.75" right="0.75" top="1" bottom="1" header="0.5" footer="0.5"/>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8"/>
  <sheetViews>
    <sheetView workbookViewId="0">
      <selection activeCell="A16" sqref="A16:J20"/>
    </sheetView>
  </sheetViews>
  <sheetFormatPr defaultRowHeight="15"/>
  <sheetData>
    <row r="1" spans="1:10">
      <c r="A1" s="706"/>
      <c r="B1" s="706"/>
      <c r="C1" s="706"/>
      <c r="D1" s="706"/>
      <c r="E1" s="706"/>
      <c r="F1" s="706"/>
      <c r="G1" s="706"/>
      <c r="H1" s="706"/>
      <c r="I1" s="707" t="s">
        <v>418</v>
      </c>
      <c r="J1" s="706"/>
    </row>
    <row r="2" spans="1:10">
      <c r="A2" s="706"/>
      <c r="B2" s="706"/>
      <c r="C2" s="706"/>
      <c r="D2" s="706"/>
      <c r="E2" s="706"/>
      <c r="F2" s="706"/>
      <c r="G2" s="706"/>
      <c r="H2" s="706"/>
      <c r="I2" s="708"/>
      <c r="J2" s="706"/>
    </row>
    <row r="3" spans="1:10">
      <c r="A3" s="706"/>
      <c r="B3" s="706"/>
      <c r="C3" s="706"/>
      <c r="D3" s="706"/>
      <c r="E3" s="706"/>
      <c r="F3" s="706"/>
      <c r="G3" s="706"/>
      <c r="H3" s="706"/>
      <c r="I3" s="708"/>
      <c r="J3" s="706"/>
    </row>
    <row r="4" spans="1:10">
      <c r="A4" s="706"/>
      <c r="B4" s="706"/>
      <c r="C4" s="706"/>
      <c r="D4" s="706"/>
      <c r="E4" s="706"/>
      <c r="F4" s="706"/>
      <c r="G4" s="706"/>
      <c r="H4" s="706"/>
      <c r="I4" s="708"/>
      <c r="J4" s="706"/>
    </row>
    <row r="5" spans="1:10">
      <c r="A5" s="997" t="s">
        <v>175</v>
      </c>
      <c r="B5" s="997"/>
      <c r="C5" s="997"/>
      <c r="D5" s="706"/>
      <c r="E5" s="706"/>
      <c r="F5" s="706"/>
      <c r="G5" s="706"/>
      <c r="H5" s="706"/>
      <c r="I5" s="708"/>
      <c r="J5" s="706"/>
    </row>
    <row r="6" spans="1:10">
      <c r="A6" s="706"/>
      <c r="B6" s="706"/>
      <c r="C6" s="706"/>
      <c r="D6" s="706"/>
      <c r="E6" s="706"/>
      <c r="F6" s="706"/>
      <c r="G6" s="706"/>
      <c r="H6" s="706"/>
      <c r="I6" s="708"/>
      <c r="J6" s="706"/>
    </row>
    <row r="7" spans="1:10" ht="39" customHeight="1">
      <c r="A7" s="996" t="s">
        <v>477</v>
      </c>
      <c r="B7" s="996"/>
      <c r="C7" s="996"/>
      <c r="D7" s="996"/>
      <c r="E7" s="996"/>
      <c r="F7" s="996"/>
      <c r="G7" s="996"/>
      <c r="H7" s="996"/>
      <c r="I7" s="996"/>
      <c r="J7" s="996"/>
    </row>
    <row r="8" spans="1:10">
      <c r="A8" s="706"/>
      <c r="B8" s="706"/>
      <c r="C8" s="706"/>
      <c r="D8" s="706"/>
      <c r="E8" s="706"/>
      <c r="F8" s="706"/>
      <c r="G8" s="706"/>
      <c r="H8" s="706"/>
      <c r="I8" s="708"/>
      <c r="J8" s="706"/>
    </row>
    <row r="9" spans="1:10">
      <c r="A9" s="706"/>
      <c r="B9" s="706"/>
      <c r="C9" s="706"/>
      <c r="D9" s="706"/>
      <c r="E9" s="706"/>
      <c r="F9" s="706"/>
      <c r="G9" s="706"/>
      <c r="H9" s="706"/>
      <c r="I9" s="706"/>
      <c r="J9" s="706"/>
    </row>
    <row r="10" spans="1:10" ht="15.75">
      <c r="A10" s="998"/>
      <c r="B10" s="998"/>
      <c r="C10" s="998"/>
      <c r="D10" s="998"/>
      <c r="E10" s="998"/>
      <c r="F10" s="998"/>
      <c r="G10" s="998"/>
      <c r="H10" s="998"/>
      <c r="I10" s="998"/>
      <c r="J10" s="706"/>
    </row>
    <row r="11" spans="1:10" ht="19.5">
      <c r="A11" s="706"/>
      <c r="B11" s="706"/>
      <c r="C11" s="706"/>
      <c r="D11" s="706"/>
      <c r="E11" s="709" t="s">
        <v>419</v>
      </c>
      <c r="F11" s="706"/>
      <c r="G11" s="706"/>
      <c r="H11" s="706"/>
      <c r="I11" s="706"/>
      <c r="J11" s="706"/>
    </row>
    <row r="12" spans="1:10" ht="19.5">
      <c r="A12" s="706"/>
      <c r="B12" s="706"/>
      <c r="C12" s="706"/>
      <c r="D12" s="706"/>
      <c r="E12" s="709"/>
      <c r="F12" s="706"/>
      <c r="G12" s="706"/>
      <c r="H12" s="706"/>
      <c r="I12" s="706"/>
      <c r="J12" s="706"/>
    </row>
    <row r="13" spans="1:10">
      <c r="A13" s="706"/>
      <c r="B13" s="706"/>
      <c r="C13" s="706"/>
      <c r="D13" s="706"/>
      <c r="E13" s="706"/>
      <c r="F13" s="706"/>
      <c r="G13" s="706"/>
      <c r="H13" s="706"/>
      <c r="I13" s="706"/>
      <c r="J13" s="706"/>
    </row>
    <row r="14" spans="1:10">
      <c r="A14" s="999" t="s">
        <v>420</v>
      </c>
      <c r="B14" s="999"/>
      <c r="C14" s="999"/>
      <c r="D14" s="999"/>
      <c r="E14" s="999"/>
      <c r="F14" s="999"/>
      <c r="G14" s="999"/>
      <c r="H14" s="999"/>
      <c r="I14" s="999"/>
      <c r="J14" s="706"/>
    </row>
    <row r="15" spans="1:10">
      <c r="A15" s="999"/>
      <c r="B15" s="999"/>
      <c r="C15" s="999"/>
      <c r="D15" s="999"/>
      <c r="E15" s="999"/>
      <c r="F15" s="999"/>
      <c r="G15" s="999"/>
      <c r="H15" s="999"/>
      <c r="I15" s="999"/>
      <c r="J15" s="706"/>
    </row>
    <row r="16" spans="1:10">
      <c r="A16" s="1000" t="s">
        <v>421</v>
      </c>
      <c r="B16" s="1000"/>
      <c r="C16" s="1000"/>
      <c r="D16" s="1000"/>
      <c r="E16" s="1000"/>
      <c r="F16" s="1000"/>
      <c r="G16" s="1000"/>
      <c r="H16" s="1000"/>
      <c r="I16" s="1000"/>
      <c r="J16" s="1000"/>
    </row>
    <row r="17" spans="1:10">
      <c r="A17" s="1000"/>
      <c r="B17" s="1000"/>
      <c r="C17" s="1000"/>
      <c r="D17" s="1000"/>
      <c r="E17" s="1000"/>
      <c r="F17" s="1000"/>
      <c r="G17" s="1000"/>
      <c r="H17" s="1000"/>
      <c r="I17" s="1000"/>
      <c r="J17" s="1000"/>
    </row>
    <row r="18" spans="1:10">
      <c r="A18" s="1000"/>
      <c r="B18" s="1000"/>
      <c r="C18" s="1000"/>
      <c r="D18" s="1000"/>
      <c r="E18" s="1000"/>
      <c r="F18" s="1000"/>
      <c r="G18" s="1000"/>
      <c r="H18" s="1000"/>
      <c r="I18" s="1000"/>
      <c r="J18" s="1000"/>
    </row>
    <row r="19" spans="1:10">
      <c r="A19" s="1000"/>
      <c r="B19" s="1000"/>
      <c r="C19" s="1000"/>
      <c r="D19" s="1000"/>
      <c r="E19" s="1000"/>
      <c r="F19" s="1000"/>
      <c r="G19" s="1000"/>
      <c r="H19" s="1000"/>
      <c r="I19" s="1000"/>
      <c r="J19" s="1000"/>
    </row>
    <row r="20" spans="1:10">
      <c r="A20" s="1000"/>
      <c r="B20" s="1000"/>
      <c r="C20" s="1000"/>
      <c r="D20" s="1000"/>
      <c r="E20" s="1000"/>
      <c r="F20" s="1000"/>
      <c r="G20" s="1000"/>
      <c r="H20" s="1000"/>
      <c r="I20" s="1000"/>
      <c r="J20" s="1000"/>
    </row>
    <row r="21" spans="1:10" ht="15.75">
      <c r="A21" s="710"/>
      <c r="B21" s="710"/>
      <c r="C21" s="710"/>
      <c r="D21" s="710"/>
      <c r="E21" s="710"/>
      <c r="F21" s="710"/>
      <c r="G21" s="710"/>
      <c r="H21" s="710"/>
      <c r="I21" s="710"/>
      <c r="J21" s="710"/>
    </row>
    <row r="22" spans="1:10" ht="15.75">
      <c r="A22" s="710"/>
      <c r="B22" s="710"/>
      <c r="C22" s="710"/>
      <c r="D22" s="710"/>
      <c r="E22" s="710"/>
      <c r="F22" s="710"/>
      <c r="G22" s="710"/>
      <c r="H22" s="710"/>
      <c r="I22" s="710"/>
      <c r="J22" s="710"/>
    </row>
    <row r="23" spans="1:10" ht="15.75">
      <c r="A23" s="710"/>
      <c r="B23" s="710"/>
      <c r="C23" s="710"/>
      <c r="D23" s="710"/>
      <c r="E23" s="710"/>
      <c r="F23" s="710"/>
      <c r="G23" s="710"/>
      <c r="H23" s="710"/>
      <c r="I23" s="710"/>
      <c r="J23" s="710"/>
    </row>
    <row r="24" spans="1:10" ht="15.75">
      <c r="A24" s="710"/>
      <c r="B24" s="710"/>
      <c r="C24" s="710"/>
      <c r="D24" s="710"/>
      <c r="E24" s="710"/>
      <c r="F24" s="710"/>
      <c r="G24" s="710"/>
      <c r="H24" s="710"/>
      <c r="I24" s="710"/>
      <c r="J24" s="710"/>
    </row>
    <row r="25" spans="1:10">
      <c r="A25" s="706"/>
      <c r="B25" s="711"/>
      <c r="C25" s="711"/>
      <c r="D25" s="711"/>
      <c r="E25" s="711"/>
      <c r="F25" s="711"/>
      <c r="G25" s="711"/>
      <c r="H25" s="711"/>
      <c r="I25" s="711"/>
      <c r="J25" s="711"/>
    </row>
    <row r="26" spans="1:10" ht="15.75" thickBot="1">
      <c r="A26" s="706"/>
      <c r="B26" s="712"/>
      <c r="C26" s="712"/>
      <c r="D26" s="713"/>
      <c r="E26" s="714"/>
      <c r="F26" s="711"/>
      <c r="G26" s="715"/>
      <c r="H26" s="715"/>
      <c r="I26" s="715"/>
      <c r="J26" s="715"/>
    </row>
    <row r="27" spans="1:10">
      <c r="A27" s="706"/>
      <c r="B27" s="1001"/>
      <c r="C27" s="1002" t="s">
        <v>422</v>
      </c>
      <c r="D27" s="1002"/>
      <c r="E27" s="1002"/>
      <c r="F27" s="1004"/>
      <c r="G27" s="1002" t="s">
        <v>423</v>
      </c>
      <c r="H27" s="1002"/>
      <c r="I27" s="1002"/>
      <c r="J27" s="1002"/>
    </row>
    <row r="28" spans="1:10">
      <c r="A28" s="706"/>
      <c r="B28" s="1001"/>
      <c r="C28" s="1003"/>
      <c r="D28" s="1003"/>
      <c r="E28" s="1003"/>
      <c r="F28" s="1004"/>
      <c r="G28" s="995" t="s">
        <v>424</v>
      </c>
      <c r="H28" s="995"/>
      <c r="I28" s="995"/>
      <c r="J28" s="995"/>
    </row>
  </sheetData>
  <mergeCells count="11">
    <mergeCell ref="G28:I28"/>
    <mergeCell ref="A7:J7"/>
    <mergeCell ref="A5:C5"/>
    <mergeCell ref="A10:I10"/>
    <mergeCell ref="A14:I15"/>
    <mergeCell ref="A16:J20"/>
    <mergeCell ref="B27:B28"/>
    <mergeCell ref="C27:E28"/>
    <mergeCell ref="F27:F28"/>
    <mergeCell ref="G27:I27"/>
    <mergeCell ref="J27:J28"/>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0"/>
  <sheetViews>
    <sheetView showGridLines="0" view="pageBreakPreview" topLeftCell="A13" zoomScale="85" zoomScaleNormal="90" zoomScaleSheetLayoutView="85" workbookViewId="0">
      <selection activeCell="G44" sqref="G44"/>
    </sheetView>
  </sheetViews>
  <sheetFormatPr defaultRowHeight="12.75"/>
  <cols>
    <col min="1" max="1" width="3.85546875" style="430" bestFit="1" customWidth="1"/>
    <col min="2" max="2" width="29.42578125" style="223" customWidth="1"/>
    <col min="3" max="3" width="12.7109375" style="223" customWidth="1"/>
    <col min="4" max="4" width="14.42578125" style="223" customWidth="1"/>
    <col min="5" max="5" width="12.28515625" style="223" customWidth="1"/>
    <col min="6" max="6" width="7.28515625" style="223" customWidth="1"/>
    <col min="7" max="7" width="12.140625" style="223" customWidth="1"/>
    <col min="8" max="8" width="14.28515625" style="429" customWidth="1"/>
    <col min="9" max="9" width="12.7109375" style="429" customWidth="1"/>
    <col min="10" max="10" width="7.42578125" style="223" customWidth="1"/>
    <col min="11" max="16384" width="9.140625" style="223"/>
  </cols>
  <sheetData>
    <row r="1" spans="1:10" s="226" customFormat="1" ht="11.25">
      <c r="A1" s="527"/>
      <c r="H1" s="526"/>
      <c r="I1" s="526"/>
      <c r="J1" s="524"/>
    </row>
    <row r="2" spans="1:10" s="226" customFormat="1" ht="11.25">
      <c r="F2" s="525"/>
      <c r="H2" s="428"/>
      <c r="J2" s="524" t="s">
        <v>269</v>
      </c>
    </row>
    <row r="3" spans="1:10">
      <c r="A3" s="1019" t="s">
        <v>129</v>
      </c>
      <c r="B3" s="1019"/>
    </row>
    <row r="4" spans="1:10" ht="12.75" customHeight="1">
      <c r="A4" s="1020" t="s">
        <v>175</v>
      </c>
      <c r="B4" s="1020"/>
    </row>
    <row r="5" spans="1:10" ht="12.75" customHeight="1">
      <c r="A5" s="426"/>
      <c r="B5" s="426"/>
    </row>
    <row r="6" spans="1:10" ht="12.75" customHeight="1">
      <c r="A6" s="956" t="s">
        <v>428</v>
      </c>
      <c r="B6" s="956"/>
      <c r="C6" s="956"/>
      <c r="D6" s="956"/>
      <c r="E6" s="956"/>
      <c r="F6" s="956"/>
      <c r="G6" s="956"/>
      <c r="H6" s="956"/>
      <c r="I6" s="956"/>
      <c r="J6" s="956"/>
    </row>
    <row r="7" spans="1:10">
      <c r="A7" s="1033" t="s">
        <v>429</v>
      </c>
      <c r="B7" s="1033"/>
      <c r="C7" s="1033"/>
      <c r="D7" s="1033"/>
      <c r="E7" s="1033"/>
      <c r="F7" s="1033"/>
      <c r="G7" s="1033"/>
      <c r="H7" s="1033"/>
      <c r="I7" s="1033"/>
      <c r="J7" s="1033"/>
    </row>
    <row r="8" spans="1:10">
      <c r="A8" s="1033" t="s">
        <v>427</v>
      </c>
      <c r="B8" s="1033"/>
      <c r="C8" s="1033"/>
      <c r="D8" s="1033"/>
      <c r="E8" s="1033"/>
      <c r="F8" s="1033"/>
      <c r="G8" s="1033"/>
      <c r="H8" s="1033"/>
      <c r="I8" s="1033"/>
      <c r="J8" s="1033"/>
    </row>
    <row r="9" spans="1:10" ht="36" customHeight="1">
      <c r="A9" s="1034" t="s">
        <v>476</v>
      </c>
      <c r="B9" s="1034"/>
      <c r="C9" s="1034"/>
      <c r="D9" s="1034"/>
      <c r="E9" s="1034"/>
      <c r="F9" s="1034"/>
      <c r="G9" s="1034"/>
      <c r="H9" s="1034"/>
      <c r="I9" s="1034"/>
      <c r="J9" s="1034"/>
    </row>
    <row r="10" spans="1:10" ht="13.5" thickBot="1">
      <c r="B10" s="523"/>
      <c r="C10" s="523"/>
      <c r="D10" s="523"/>
      <c r="E10" s="523"/>
      <c r="F10" s="523"/>
      <c r="G10" s="523"/>
      <c r="H10" s="522"/>
      <c r="I10" s="522"/>
      <c r="J10" s="521"/>
    </row>
    <row r="11" spans="1:10" ht="40.5" customHeight="1">
      <c r="A11" s="1021" t="s">
        <v>127</v>
      </c>
      <c r="B11" s="1021" t="s">
        <v>126</v>
      </c>
      <c r="C11" s="1030" t="s">
        <v>268</v>
      </c>
      <c r="D11" s="1031"/>
      <c r="E11" s="1031"/>
      <c r="F11" s="1032"/>
      <c r="G11" s="1023" t="s">
        <v>267</v>
      </c>
      <c r="H11" s="1024"/>
      <c r="I11" s="1024"/>
      <c r="J11" s="1025"/>
    </row>
    <row r="12" spans="1:10" ht="67.5" customHeight="1" thickBot="1">
      <c r="A12" s="1022"/>
      <c r="B12" s="1022"/>
      <c r="C12" s="519" t="s">
        <v>125</v>
      </c>
      <c r="D12" s="518" t="s">
        <v>266</v>
      </c>
      <c r="E12" s="518" t="s">
        <v>265</v>
      </c>
      <c r="F12" s="520" t="s">
        <v>122</v>
      </c>
      <c r="G12" s="519" t="s">
        <v>125</v>
      </c>
      <c r="H12" s="518" t="s">
        <v>266</v>
      </c>
      <c r="I12" s="517" t="s">
        <v>265</v>
      </c>
      <c r="J12" s="516" t="s">
        <v>122</v>
      </c>
    </row>
    <row r="13" spans="1:10" ht="21" customHeight="1" thickBot="1">
      <c r="A13" s="1010" t="s">
        <v>121</v>
      </c>
      <c r="B13" s="1011"/>
      <c r="C13" s="1011"/>
      <c r="D13" s="1011"/>
      <c r="E13" s="1011"/>
      <c r="F13" s="1011"/>
      <c r="G13" s="1011"/>
      <c r="H13" s="1011"/>
      <c r="I13" s="1011"/>
      <c r="J13" s="1012"/>
    </row>
    <row r="14" spans="1:10" ht="25.5" customHeight="1">
      <c r="A14" s="515" t="s">
        <v>120</v>
      </c>
      <c r="B14" s="514" t="s">
        <v>119</v>
      </c>
      <c r="C14" s="513">
        <v>0</v>
      </c>
      <c r="D14" s="513">
        <v>0</v>
      </c>
      <c r="E14" s="513">
        <f>SUM(C14:D14)</f>
        <v>0</v>
      </c>
      <c r="F14" s="512">
        <v>0</v>
      </c>
      <c r="G14" s="511">
        <v>0</v>
      </c>
      <c r="H14" s="510">
        <v>0</v>
      </c>
      <c r="I14" s="510">
        <f>SUM(G14:H14)</f>
        <v>0</v>
      </c>
      <c r="J14" s="509">
        <v>0</v>
      </c>
    </row>
    <row r="15" spans="1:10" ht="20.25" customHeight="1">
      <c r="A15" s="488" t="s">
        <v>118</v>
      </c>
      <c r="B15" s="508" t="s">
        <v>264</v>
      </c>
      <c r="C15" s="471"/>
      <c r="D15" s="471"/>
      <c r="E15" s="471"/>
      <c r="F15" s="479"/>
      <c r="G15" s="478"/>
      <c r="H15" s="468"/>
      <c r="I15" s="468"/>
      <c r="J15" s="507"/>
    </row>
    <row r="16" spans="1:10" ht="20.25" customHeight="1">
      <c r="A16" s="488" t="s">
        <v>116</v>
      </c>
      <c r="B16" s="508" t="s">
        <v>115</v>
      </c>
      <c r="C16" s="471"/>
      <c r="D16" s="471"/>
      <c r="E16" s="471"/>
      <c r="F16" s="479"/>
      <c r="G16" s="478"/>
      <c r="H16" s="468"/>
      <c r="I16" s="468"/>
      <c r="J16" s="507"/>
    </row>
    <row r="17" spans="1:13" ht="20.25" customHeight="1">
      <c r="A17" s="488" t="s">
        <v>114</v>
      </c>
      <c r="B17" s="508" t="s">
        <v>113</v>
      </c>
      <c r="C17" s="471"/>
      <c r="D17" s="471"/>
      <c r="E17" s="471"/>
      <c r="F17" s="479"/>
      <c r="G17" s="478"/>
      <c r="H17" s="468"/>
      <c r="I17" s="468"/>
      <c r="J17" s="507"/>
    </row>
    <row r="18" spans="1:13" ht="20.25" customHeight="1">
      <c r="A18" s="488" t="s">
        <v>112</v>
      </c>
      <c r="B18" s="508" t="s">
        <v>111</v>
      </c>
      <c r="C18" s="471"/>
      <c r="D18" s="471"/>
      <c r="E18" s="471"/>
      <c r="F18" s="479"/>
      <c r="G18" s="478"/>
      <c r="H18" s="468"/>
      <c r="I18" s="468"/>
      <c r="J18" s="507"/>
    </row>
    <row r="19" spans="1:13" ht="20.25" customHeight="1">
      <c r="A19" s="506" t="s">
        <v>110</v>
      </c>
      <c r="B19" s="505" t="s">
        <v>109</v>
      </c>
      <c r="C19" s="504">
        <v>0</v>
      </c>
      <c r="D19" s="504">
        <v>0</v>
      </c>
      <c r="E19" s="484">
        <f>SUM(C19:D19)</f>
        <v>0</v>
      </c>
      <c r="F19" s="503"/>
      <c r="G19" s="502">
        <v>0</v>
      </c>
      <c r="H19" s="501">
        <v>0</v>
      </c>
      <c r="I19" s="481">
        <f>SUM(G19:H19)</f>
        <v>0</v>
      </c>
      <c r="J19" s="500"/>
    </row>
    <row r="20" spans="1:13" s="435" customFormat="1" ht="20.25" customHeight="1" thickBot="1">
      <c r="A20" s="1013" t="s">
        <v>108</v>
      </c>
      <c r="B20" s="1014"/>
      <c r="C20" s="497">
        <f t="shared" ref="C20:I20" si="0">SUM(C14:C19)</f>
        <v>0</v>
      </c>
      <c r="D20" s="497">
        <f t="shared" si="0"/>
        <v>0</v>
      </c>
      <c r="E20" s="497">
        <f t="shared" si="0"/>
        <v>0</v>
      </c>
      <c r="F20" s="499">
        <f>F14</f>
        <v>0</v>
      </c>
      <c r="G20" s="498">
        <f t="shared" si="0"/>
        <v>0</v>
      </c>
      <c r="H20" s="497">
        <f t="shared" si="0"/>
        <v>0</v>
      </c>
      <c r="I20" s="497">
        <f t="shared" si="0"/>
        <v>0</v>
      </c>
      <c r="J20" s="496">
        <f>J14</f>
        <v>0</v>
      </c>
    </row>
    <row r="21" spans="1:13" ht="18" customHeight="1" thickBot="1">
      <c r="A21" s="1010" t="s">
        <v>107</v>
      </c>
      <c r="B21" s="1011"/>
      <c r="C21" s="1011"/>
      <c r="D21" s="1011"/>
      <c r="E21" s="1011"/>
      <c r="F21" s="1011"/>
      <c r="G21" s="1011"/>
      <c r="H21" s="1011"/>
      <c r="I21" s="1011"/>
      <c r="J21" s="1012"/>
    </row>
    <row r="22" spans="1:13" ht="21" customHeight="1">
      <c r="A22" s="495" t="s">
        <v>105</v>
      </c>
      <c r="B22" s="494" t="s">
        <v>104</v>
      </c>
      <c r="C22" s="493"/>
      <c r="D22" s="493"/>
      <c r="E22" s="493"/>
      <c r="F22" s="492"/>
      <c r="G22" s="491"/>
      <c r="H22" s="490"/>
      <c r="I22" s="490"/>
      <c r="J22" s="489"/>
    </row>
    <row r="23" spans="1:13" ht="21.75" customHeight="1">
      <c r="A23" s="488" t="s">
        <v>103</v>
      </c>
      <c r="B23" s="475" t="s">
        <v>102</v>
      </c>
      <c r="C23" s="471"/>
      <c r="D23" s="471"/>
      <c r="E23" s="471"/>
      <c r="F23" s="1015"/>
      <c r="G23" s="478"/>
      <c r="H23" s="474"/>
      <c r="I23" s="468"/>
      <c r="J23" s="1028"/>
    </row>
    <row r="24" spans="1:13" ht="38.25" customHeight="1">
      <c r="A24" s="487" t="s">
        <v>101</v>
      </c>
      <c r="B24" s="486" t="s">
        <v>100</v>
      </c>
      <c r="C24" s="485">
        <v>0</v>
      </c>
      <c r="D24" s="485">
        <v>0</v>
      </c>
      <c r="E24" s="484">
        <f>SUM(C24:D24)</f>
        <v>0</v>
      </c>
      <c r="F24" s="1016"/>
      <c r="G24" s="483">
        <v>0</v>
      </c>
      <c r="H24" s="482">
        <v>0</v>
      </c>
      <c r="I24" s="481">
        <f>SUM(G24:H24)</f>
        <v>0</v>
      </c>
      <c r="J24" s="1029"/>
    </row>
    <row r="25" spans="1:13" ht="24.75" customHeight="1">
      <c r="A25" s="473" t="s">
        <v>99</v>
      </c>
      <c r="B25" s="476" t="s">
        <v>263</v>
      </c>
      <c r="C25" s="480"/>
      <c r="D25" s="480"/>
      <c r="E25" s="471"/>
      <c r="F25" s="479"/>
      <c r="G25" s="478"/>
      <c r="H25" s="474"/>
      <c r="I25" s="468">
        <f>SUM(G25:H25)</f>
        <v>0</v>
      </c>
      <c r="J25" s="1029"/>
      <c r="M25" s="477"/>
    </row>
    <row r="26" spans="1:13" ht="27" customHeight="1">
      <c r="A26" s="473" t="s">
        <v>97</v>
      </c>
      <c r="B26" s="476" t="s">
        <v>96</v>
      </c>
      <c r="C26" s="471"/>
      <c r="D26" s="471"/>
      <c r="E26" s="471"/>
      <c r="F26" s="1026"/>
      <c r="G26" s="468"/>
      <c r="H26" s="474"/>
      <c r="I26" s="468"/>
      <c r="J26" s="1029"/>
    </row>
    <row r="27" spans="1:13" ht="19.5" customHeight="1">
      <c r="A27" s="473" t="s">
        <v>95</v>
      </c>
      <c r="B27" s="475" t="s">
        <v>94</v>
      </c>
      <c r="C27" s="471"/>
      <c r="D27" s="471"/>
      <c r="E27" s="471"/>
      <c r="F27" s="1027"/>
      <c r="G27" s="468"/>
      <c r="H27" s="474"/>
      <c r="I27" s="468"/>
      <c r="J27" s="1029"/>
    </row>
    <row r="28" spans="1:13" ht="30.75" customHeight="1">
      <c r="A28" s="473" t="s">
        <v>93</v>
      </c>
      <c r="B28" s="475" t="s">
        <v>262</v>
      </c>
      <c r="C28" s="471"/>
      <c r="D28" s="471"/>
      <c r="E28" s="471"/>
      <c r="F28" s="1027"/>
      <c r="G28" s="468"/>
      <c r="H28" s="474"/>
      <c r="I28" s="468"/>
      <c r="J28" s="1029"/>
    </row>
    <row r="29" spans="1:13" ht="27.75" customHeight="1">
      <c r="A29" s="473" t="s">
        <v>91</v>
      </c>
      <c r="B29" s="472" t="s">
        <v>90</v>
      </c>
      <c r="C29" s="461"/>
      <c r="D29" s="471"/>
      <c r="E29" s="471"/>
      <c r="F29" s="1027"/>
      <c r="G29" s="470"/>
      <c r="H29" s="469"/>
      <c r="I29" s="468"/>
      <c r="J29" s="1029"/>
    </row>
    <row r="30" spans="1:13" ht="27.75" customHeight="1">
      <c r="A30" s="467" t="s">
        <v>89</v>
      </c>
      <c r="B30" s="466" t="s">
        <v>88</v>
      </c>
      <c r="C30" s="465">
        <v>0</v>
      </c>
      <c r="D30" s="465">
        <v>0</v>
      </c>
      <c r="E30" s="465">
        <f>SUM(C30:D30)</f>
        <v>0</v>
      </c>
      <c r="F30" s="1027"/>
      <c r="G30" s="464">
        <v>0</v>
      </c>
      <c r="H30" s="463">
        <v>0</v>
      </c>
      <c r="I30" s="463">
        <f>SUM(G30:H30)</f>
        <v>0</v>
      </c>
      <c r="J30" s="1029"/>
    </row>
    <row r="31" spans="1:13" ht="41.25" customHeight="1" thickBot="1">
      <c r="A31" s="462" t="s">
        <v>87</v>
      </c>
      <c r="B31" s="134" t="s">
        <v>442</v>
      </c>
      <c r="C31" s="461">
        <v>0</v>
      </c>
      <c r="D31" s="461">
        <v>0</v>
      </c>
      <c r="E31" s="461">
        <f>SUM(C31:D31)</f>
        <v>0</v>
      </c>
      <c r="F31" s="1027"/>
      <c r="G31" s="460">
        <v>0</v>
      </c>
      <c r="H31" s="460">
        <v>0</v>
      </c>
      <c r="I31" s="460">
        <f>SUM(G31:H31)</f>
        <v>0</v>
      </c>
      <c r="J31" s="459"/>
    </row>
    <row r="32" spans="1:13" s="435" customFormat="1" ht="21.75" customHeight="1" thickBot="1">
      <c r="A32" s="1017" t="s">
        <v>448</v>
      </c>
      <c r="B32" s="1018"/>
      <c r="C32" s="458">
        <f>SUM(C24:C30)</f>
        <v>0</v>
      </c>
      <c r="D32" s="458">
        <f>SUM(D24:D30)</f>
        <v>0</v>
      </c>
      <c r="E32" s="458">
        <f>SUM(E24:E30)</f>
        <v>0</v>
      </c>
      <c r="F32" s="457"/>
      <c r="G32" s="458">
        <f>G24+G30</f>
        <v>0</v>
      </c>
      <c r="H32" s="458">
        <f t="shared" ref="H32:I32" si="1">H24+H30</f>
        <v>0</v>
      </c>
      <c r="I32" s="458">
        <f t="shared" si="1"/>
        <v>0</v>
      </c>
      <c r="J32" s="457">
        <f>SUM(J25,J22)</f>
        <v>0</v>
      </c>
    </row>
    <row r="33" spans="1:12" s="435" customFormat="1" ht="24.75" customHeight="1" thickBot="1">
      <c r="A33" s="1005" t="s">
        <v>451</v>
      </c>
      <c r="B33" s="1006"/>
      <c r="C33" s="455">
        <f>SUM(C20,C32)</f>
        <v>0</v>
      </c>
      <c r="D33" s="455">
        <f>SUM(D20,D32)</f>
        <v>0</v>
      </c>
      <c r="E33" s="455">
        <f>SUM(E20,E32)</f>
        <v>0</v>
      </c>
      <c r="F33" s="456">
        <f>F20</f>
        <v>0</v>
      </c>
      <c r="G33" s="455">
        <f>SUM(G20,G32)</f>
        <v>0</v>
      </c>
      <c r="H33" s="455">
        <f>SUM(H20,H32)</f>
        <v>0</v>
      </c>
      <c r="I33" s="455">
        <f>SUM(I32,I20)</f>
        <v>0</v>
      </c>
      <c r="J33" s="454">
        <f>SUM(J20,J32)</f>
        <v>0</v>
      </c>
    </row>
    <row r="34" spans="1:12" ht="21" customHeight="1" thickBot="1">
      <c r="A34" s="1007" t="s">
        <v>86</v>
      </c>
      <c r="B34" s="1008"/>
      <c r="C34" s="1008"/>
      <c r="D34" s="1008"/>
      <c r="E34" s="1008"/>
      <c r="F34" s="1008"/>
      <c r="G34" s="1008"/>
      <c r="H34" s="1008"/>
      <c r="I34" s="1008"/>
      <c r="J34" s="1009"/>
      <c r="K34" s="453"/>
      <c r="L34" s="452"/>
    </row>
    <row r="35" spans="1:12" ht="27.75" customHeight="1" thickBot="1">
      <c r="A35" s="451" t="s">
        <v>85</v>
      </c>
      <c r="B35" s="450" t="s">
        <v>261</v>
      </c>
      <c r="C35" s="449">
        <v>0</v>
      </c>
      <c r="D35" s="449">
        <v>0</v>
      </c>
      <c r="E35" s="449">
        <f>SUM(C35:D35)</f>
        <v>0</v>
      </c>
      <c r="F35" s="448"/>
      <c r="G35" s="447">
        <v>0</v>
      </c>
      <c r="H35" s="446">
        <v>0</v>
      </c>
      <c r="I35" s="446">
        <f>SUM(G35:H35)</f>
        <v>0</v>
      </c>
      <c r="J35" s="445"/>
    </row>
    <row r="36" spans="1:12" s="435" customFormat="1" ht="20.25" customHeight="1" thickBot="1">
      <c r="A36" s="444"/>
      <c r="B36" s="443" t="s">
        <v>450</v>
      </c>
      <c r="C36" s="442">
        <f>SUM(C20,C32,C35)</f>
        <v>0</v>
      </c>
      <c r="D36" s="441">
        <f>SUM(D20,D32,D35)</f>
        <v>0</v>
      </c>
      <c r="E36" s="441">
        <f>SUM(E20,E32,E35)</f>
        <v>0</v>
      </c>
      <c r="F36" s="440">
        <f>SUM(F20,F32)</f>
        <v>0</v>
      </c>
      <c r="G36" s="442">
        <f>SUM(G20,G32,G35)</f>
        <v>0</v>
      </c>
      <c r="H36" s="441">
        <f>SUM(H20,H32,H35)</f>
        <v>0</v>
      </c>
      <c r="I36" s="441">
        <f>SUM(I20,I32,I35)</f>
        <v>0</v>
      </c>
      <c r="J36" s="440">
        <f>SUM(J33)</f>
        <v>0</v>
      </c>
    </row>
    <row r="37" spans="1:12" s="435" customFormat="1" ht="20.25" customHeight="1">
      <c r="A37" s="439" t="s">
        <v>260</v>
      </c>
      <c r="B37" s="438"/>
      <c r="C37" s="437"/>
      <c r="D37" s="437"/>
      <c r="E37" s="437"/>
      <c r="F37" s="436"/>
      <c r="G37" s="437"/>
      <c r="H37" s="437"/>
      <c r="I37" s="437"/>
      <c r="J37" s="436"/>
    </row>
    <row r="38" spans="1:12" ht="21" customHeight="1"/>
    <row r="39" spans="1:12">
      <c r="B39" s="433" t="s">
        <v>83</v>
      </c>
      <c r="E39" s="433"/>
      <c r="F39" s="434"/>
      <c r="G39" s="433" t="s">
        <v>83</v>
      </c>
      <c r="H39" s="432"/>
      <c r="I39" s="432"/>
    </row>
    <row r="40" spans="1:12">
      <c r="B40" s="433"/>
      <c r="E40" s="433"/>
      <c r="F40" s="434"/>
      <c r="G40" s="433"/>
      <c r="H40" s="432"/>
      <c r="I40" s="432"/>
    </row>
    <row r="41" spans="1:12">
      <c r="B41" s="433" t="s">
        <v>487</v>
      </c>
      <c r="E41" s="433"/>
      <c r="F41" s="434"/>
      <c r="G41" s="433" t="s">
        <v>487</v>
      </c>
      <c r="H41" s="432"/>
      <c r="I41" s="432"/>
    </row>
    <row r="50" spans="3:7">
      <c r="C50" s="431"/>
      <c r="D50" s="431"/>
      <c r="E50" s="431"/>
      <c r="F50" s="431"/>
      <c r="G50" s="431"/>
    </row>
  </sheetData>
  <mergeCells count="19">
    <mergeCell ref="A3:B3"/>
    <mergeCell ref="A4:B4"/>
    <mergeCell ref="A11:A12"/>
    <mergeCell ref="G11:J11"/>
    <mergeCell ref="F26:F31"/>
    <mergeCell ref="J23:J30"/>
    <mergeCell ref="B11:B12"/>
    <mergeCell ref="C11:F11"/>
    <mergeCell ref="A8:J8"/>
    <mergeCell ref="A6:J6"/>
    <mergeCell ref="A9:J9"/>
    <mergeCell ref="A7:J7"/>
    <mergeCell ref="A33:B33"/>
    <mergeCell ref="A34:J34"/>
    <mergeCell ref="A13:J13"/>
    <mergeCell ref="A20:B20"/>
    <mergeCell ref="A21:J21"/>
    <mergeCell ref="F23:F24"/>
    <mergeCell ref="A32:B3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H58"/>
  <sheetViews>
    <sheetView view="pageBreakPreview" zoomScale="80" zoomScaleNormal="100" zoomScaleSheetLayoutView="80" workbookViewId="0">
      <selection activeCell="N58" sqref="N58"/>
    </sheetView>
  </sheetViews>
  <sheetFormatPr defaultRowHeight="15"/>
  <cols>
    <col min="1" max="1" width="4.7109375" style="175" customWidth="1"/>
    <col min="2" max="3" width="7.5703125" style="174" customWidth="1"/>
    <col min="4" max="4" width="14.5703125" style="174" customWidth="1"/>
    <col min="5" max="6" width="6.7109375" style="174" customWidth="1"/>
    <col min="7" max="7" width="16.140625" style="174" customWidth="1"/>
    <col min="8" max="8" width="12.140625" style="174" customWidth="1"/>
    <col min="9" max="9" width="7.85546875" style="528" customWidth="1"/>
    <col min="10" max="10" width="7.85546875" style="174" customWidth="1"/>
    <col min="11" max="11" width="14.42578125" style="174" customWidth="1"/>
    <col min="12" max="13" width="6.42578125" style="174" customWidth="1"/>
    <col min="14" max="14" width="16" style="174" customWidth="1"/>
    <col min="15" max="15" width="12.140625" style="174" customWidth="1"/>
    <col min="16" max="16384" width="9.140625" style="174"/>
  </cols>
  <sheetData>
    <row r="1" spans="1:15">
      <c r="E1" s="577"/>
      <c r="O1" s="578" t="s">
        <v>276</v>
      </c>
    </row>
    <row r="2" spans="1:15" ht="12.75" customHeight="1">
      <c r="B2" s="577" t="s">
        <v>129</v>
      </c>
      <c r="C2" s="577"/>
      <c r="D2" s="577"/>
      <c r="E2" s="576"/>
      <c r="F2" s="576"/>
    </row>
    <row r="3" spans="1:15" ht="12.75" customHeight="1">
      <c r="B3" s="1045" t="s">
        <v>175</v>
      </c>
      <c r="C3" s="1045"/>
      <c r="D3" s="1045"/>
      <c r="E3" s="576"/>
      <c r="F3" s="576"/>
    </row>
    <row r="4" spans="1:15" ht="15.75" customHeight="1">
      <c r="B4" s="912" t="s">
        <v>430</v>
      </c>
      <c r="C4" s="912"/>
      <c r="D4" s="912"/>
      <c r="E4" s="912"/>
      <c r="F4" s="912"/>
      <c r="G4" s="912"/>
      <c r="H4" s="912"/>
      <c r="I4" s="912"/>
      <c r="J4" s="912"/>
      <c r="K4" s="912"/>
      <c r="L4" s="912"/>
      <c r="M4" s="912"/>
      <c r="N4" s="912"/>
      <c r="O4" s="912"/>
    </row>
    <row r="5" spans="1:15" ht="15.75" customHeight="1">
      <c r="B5" s="912" t="s">
        <v>431</v>
      </c>
      <c r="C5" s="912"/>
      <c r="D5" s="912"/>
      <c r="E5" s="912"/>
      <c r="F5" s="912"/>
      <c r="G5" s="912"/>
      <c r="H5" s="912"/>
      <c r="I5" s="912"/>
      <c r="J5" s="912"/>
      <c r="K5" s="912"/>
      <c r="L5" s="912"/>
      <c r="M5" s="912"/>
      <c r="N5" s="912"/>
      <c r="O5" s="912"/>
    </row>
    <row r="6" spans="1:15" ht="15.75" customHeight="1">
      <c r="B6" s="912" t="s">
        <v>432</v>
      </c>
      <c r="C6" s="912"/>
      <c r="D6" s="912"/>
      <c r="E6" s="912"/>
      <c r="F6" s="912"/>
      <c r="G6" s="912"/>
      <c r="H6" s="912"/>
      <c r="I6" s="912"/>
      <c r="J6" s="912"/>
      <c r="K6" s="912"/>
      <c r="L6" s="912"/>
      <c r="M6" s="912"/>
      <c r="N6" s="912"/>
      <c r="O6" s="912"/>
    </row>
    <row r="7" spans="1:15" ht="40.5" customHeight="1">
      <c r="A7" s="912" t="s">
        <v>478</v>
      </c>
      <c r="B7" s="912"/>
      <c r="C7" s="912"/>
      <c r="D7" s="912"/>
      <c r="E7" s="912"/>
      <c r="F7" s="912"/>
      <c r="G7" s="912"/>
      <c r="H7" s="912"/>
      <c r="I7" s="912"/>
      <c r="J7" s="912"/>
      <c r="K7" s="912"/>
      <c r="L7" s="912"/>
      <c r="M7" s="912"/>
      <c r="N7" s="912"/>
      <c r="O7" s="912"/>
    </row>
    <row r="8" spans="1:15" ht="15" customHeight="1">
      <c r="B8" s="913" t="s">
        <v>443</v>
      </c>
      <c r="C8" s="913"/>
      <c r="D8" s="913"/>
      <c r="E8" s="913"/>
      <c r="F8" s="913"/>
      <c r="G8" s="913"/>
      <c r="H8" s="913"/>
      <c r="I8" s="913"/>
      <c r="J8" s="913"/>
      <c r="K8" s="913"/>
      <c r="L8" s="913"/>
      <c r="M8" s="913"/>
      <c r="N8" s="913"/>
      <c r="O8" s="913"/>
    </row>
    <row r="9" spans="1:15" ht="15" customHeight="1" thickBot="1">
      <c r="B9" s="575"/>
      <c r="C9" s="575"/>
      <c r="D9" s="575"/>
      <c r="E9" s="575"/>
      <c r="F9" s="575"/>
      <c r="G9" s="575"/>
      <c r="H9" s="575"/>
      <c r="I9" s="575"/>
      <c r="J9" s="575"/>
      <c r="K9" s="575"/>
      <c r="L9" s="575"/>
    </row>
    <row r="10" spans="1:15" ht="22.5" customHeight="1" thickBot="1">
      <c r="A10" s="1036" t="s">
        <v>139</v>
      </c>
      <c r="B10" s="1049" t="s">
        <v>1</v>
      </c>
      <c r="C10" s="1050"/>
      <c r="D10" s="1046" t="s">
        <v>158</v>
      </c>
      <c r="E10" s="1047"/>
      <c r="F10" s="1047"/>
      <c r="G10" s="1047"/>
      <c r="H10" s="1048"/>
      <c r="I10" s="1049" t="s">
        <v>1</v>
      </c>
      <c r="J10" s="1050"/>
      <c r="K10" s="1046" t="s">
        <v>267</v>
      </c>
      <c r="L10" s="1047"/>
      <c r="M10" s="1047"/>
      <c r="N10" s="1047"/>
      <c r="O10" s="1048"/>
    </row>
    <row r="11" spans="1:15" s="571" customFormat="1" ht="39.75" customHeight="1">
      <c r="A11" s="1037"/>
      <c r="B11" s="574" t="s">
        <v>275</v>
      </c>
      <c r="C11" s="572" t="s">
        <v>274</v>
      </c>
      <c r="D11" s="1041" t="s">
        <v>138</v>
      </c>
      <c r="E11" s="1043" t="s">
        <v>137</v>
      </c>
      <c r="F11" s="1044"/>
      <c r="G11" s="1039" t="s">
        <v>273</v>
      </c>
      <c r="H11" s="1051" t="s">
        <v>125</v>
      </c>
      <c r="I11" s="573" t="s">
        <v>275</v>
      </c>
      <c r="J11" s="572" t="s">
        <v>274</v>
      </c>
      <c r="K11" s="1041" t="s">
        <v>138</v>
      </c>
      <c r="L11" s="1043" t="s">
        <v>137</v>
      </c>
      <c r="M11" s="1044"/>
      <c r="N11" s="1039" t="s">
        <v>273</v>
      </c>
      <c r="O11" s="1051" t="s">
        <v>125</v>
      </c>
    </row>
    <row r="12" spans="1:15" s="177" customFormat="1" ht="29.25" customHeight="1" thickBot="1">
      <c r="A12" s="1038"/>
      <c r="B12" s="570" t="s">
        <v>272</v>
      </c>
      <c r="C12" s="568" t="s">
        <v>272</v>
      </c>
      <c r="D12" s="1042"/>
      <c r="E12" s="219" t="s">
        <v>271</v>
      </c>
      <c r="F12" s="219" t="s">
        <v>270</v>
      </c>
      <c r="G12" s="1040"/>
      <c r="H12" s="1052"/>
      <c r="I12" s="569" t="s">
        <v>272</v>
      </c>
      <c r="J12" s="568" t="s">
        <v>272</v>
      </c>
      <c r="K12" s="1042"/>
      <c r="L12" s="219" t="s">
        <v>271</v>
      </c>
      <c r="M12" s="219" t="s">
        <v>270</v>
      </c>
      <c r="N12" s="1040"/>
      <c r="O12" s="1052"/>
    </row>
    <row r="13" spans="1:15" s="177" customFormat="1" ht="12.75">
      <c r="A13" s="567"/>
      <c r="B13" s="566"/>
      <c r="C13" s="565"/>
      <c r="D13" s="213"/>
      <c r="E13" s="214"/>
      <c r="F13" s="214"/>
      <c r="G13" s="213"/>
      <c r="H13" s="547">
        <v>0</v>
      </c>
      <c r="I13" s="564"/>
      <c r="J13" s="564"/>
      <c r="K13" s="213"/>
      <c r="L13" s="214"/>
      <c r="M13" s="214"/>
      <c r="N13" s="213"/>
      <c r="O13" s="212">
        <v>0</v>
      </c>
    </row>
    <row r="14" spans="1:15" s="177" customFormat="1" ht="12.75">
      <c r="A14" s="549"/>
      <c r="B14" s="559"/>
      <c r="C14" s="558"/>
      <c r="D14" s="202"/>
      <c r="E14" s="214"/>
      <c r="F14" s="214"/>
      <c r="G14" s="213"/>
      <c r="H14" s="547">
        <v>0</v>
      </c>
      <c r="I14" s="557"/>
      <c r="J14" s="557"/>
      <c r="K14" s="202"/>
      <c r="L14" s="214"/>
      <c r="M14" s="214"/>
      <c r="N14" s="213"/>
      <c r="O14" s="212">
        <v>0</v>
      </c>
    </row>
    <row r="15" spans="1:15" s="206" customFormat="1" ht="12.75">
      <c r="A15" s="556"/>
      <c r="B15" s="562"/>
      <c r="C15" s="561"/>
      <c r="D15" s="552"/>
      <c r="E15" s="551"/>
      <c r="F15" s="551"/>
      <c r="G15" s="550"/>
      <c r="H15" s="547">
        <v>0</v>
      </c>
      <c r="I15" s="560"/>
      <c r="J15" s="560"/>
      <c r="K15" s="552"/>
      <c r="L15" s="551"/>
      <c r="M15" s="551"/>
      <c r="N15" s="550"/>
      <c r="O15" s="212">
        <v>0</v>
      </c>
    </row>
    <row r="16" spans="1:15" s="177" customFormat="1" ht="12.75">
      <c r="A16" s="549"/>
      <c r="B16" s="548"/>
      <c r="C16" s="204"/>
      <c r="D16" s="202"/>
      <c r="E16" s="203"/>
      <c r="F16" s="203"/>
      <c r="G16" s="202"/>
      <c r="H16" s="547">
        <v>0</v>
      </c>
      <c r="I16" s="546"/>
      <c r="J16" s="546"/>
      <c r="K16" s="202"/>
      <c r="L16" s="203"/>
      <c r="M16" s="203"/>
      <c r="N16" s="202"/>
      <c r="O16" s="212">
        <v>0</v>
      </c>
    </row>
    <row r="17" spans="1:15" s="177" customFormat="1" ht="12.75">
      <c r="A17" s="549"/>
      <c r="B17" s="559"/>
      <c r="C17" s="558"/>
      <c r="D17" s="202"/>
      <c r="E17" s="203"/>
      <c r="F17" s="203"/>
      <c r="G17" s="202"/>
      <c r="H17" s="547">
        <v>0</v>
      </c>
      <c r="I17" s="557"/>
      <c r="J17" s="557"/>
      <c r="K17" s="202"/>
      <c r="L17" s="203"/>
      <c r="M17" s="203"/>
      <c r="N17" s="202"/>
      <c r="O17" s="212">
        <v>0</v>
      </c>
    </row>
    <row r="18" spans="1:15" s="177" customFormat="1" ht="12.75">
      <c r="A18" s="549"/>
      <c r="B18" s="559"/>
      <c r="C18" s="558"/>
      <c r="D18" s="202"/>
      <c r="E18" s="203"/>
      <c r="F18" s="203"/>
      <c r="G18" s="202"/>
      <c r="H18" s="547">
        <v>0</v>
      </c>
      <c r="I18" s="557"/>
      <c r="J18" s="557"/>
      <c r="K18" s="202"/>
      <c r="L18" s="203"/>
      <c r="M18" s="203"/>
      <c r="N18" s="202"/>
      <c r="O18" s="212">
        <v>0</v>
      </c>
    </row>
    <row r="19" spans="1:15" s="206" customFormat="1" ht="12.75">
      <c r="A19" s="556"/>
      <c r="B19" s="562"/>
      <c r="C19" s="561"/>
      <c r="D19" s="552"/>
      <c r="E19" s="551"/>
      <c r="F19" s="551"/>
      <c r="G19" s="550"/>
      <c r="H19" s="547">
        <v>0</v>
      </c>
      <c r="I19" s="560"/>
      <c r="J19" s="560"/>
      <c r="K19" s="552"/>
      <c r="L19" s="551"/>
      <c r="M19" s="551"/>
      <c r="N19" s="550"/>
      <c r="O19" s="212">
        <v>0</v>
      </c>
    </row>
    <row r="20" spans="1:15" s="177" customFormat="1" ht="12.75">
      <c r="A20" s="549"/>
      <c r="B20" s="548"/>
      <c r="C20" s="204"/>
      <c r="D20" s="202"/>
      <c r="E20" s="203"/>
      <c r="F20" s="203"/>
      <c r="G20" s="202"/>
      <c r="H20" s="547">
        <v>0</v>
      </c>
      <c r="I20" s="546"/>
      <c r="J20" s="546"/>
      <c r="K20" s="202"/>
      <c r="L20" s="203"/>
      <c r="M20" s="203"/>
      <c r="N20" s="202"/>
      <c r="O20" s="212">
        <v>0</v>
      </c>
    </row>
    <row r="21" spans="1:15" s="177" customFormat="1" ht="12.75">
      <c r="A21" s="549"/>
      <c r="B21" s="559"/>
      <c r="C21" s="558"/>
      <c r="D21" s="202"/>
      <c r="E21" s="203"/>
      <c r="F21" s="203"/>
      <c r="G21" s="202"/>
      <c r="H21" s="547">
        <v>0</v>
      </c>
      <c r="I21" s="557"/>
      <c r="J21" s="557"/>
      <c r="K21" s="563"/>
      <c r="L21" s="203"/>
      <c r="M21" s="203"/>
      <c r="N21" s="202"/>
      <c r="O21" s="212">
        <v>0</v>
      </c>
    </row>
    <row r="22" spans="1:15" s="177" customFormat="1" ht="12.75">
      <c r="A22" s="549"/>
      <c r="B22" s="559"/>
      <c r="C22" s="558"/>
      <c r="D22" s="202"/>
      <c r="E22" s="203"/>
      <c r="F22" s="203"/>
      <c r="G22" s="202"/>
      <c r="H22" s="547">
        <v>0</v>
      </c>
      <c r="I22" s="557"/>
      <c r="J22" s="557"/>
      <c r="K22" s="202"/>
      <c r="L22" s="203"/>
      <c r="M22" s="203"/>
      <c r="N22" s="202"/>
      <c r="O22" s="212">
        <v>0</v>
      </c>
    </row>
    <row r="23" spans="1:15" s="206" customFormat="1" ht="12.75">
      <c r="A23" s="556"/>
      <c r="B23" s="562"/>
      <c r="C23" s="561"/>
      <c r="D23" s="552"/>
      <c r="E23" s="551"/>
      <c r="F23" s="551"/>
      <c r="G23" s="550"/>
      <c r="H23" s="547">
        <v>0</v>
      </c>
      <c r="I23" s="560"/>
      <c r="J23" s="560"/>
      <c r="K23" s="552"/>
      <c r="L23" s="551"/>
      <c r="M23" s="551"/>
      <c r="N23" s="550"/>
      <c r="O23" s="212">
        <v>0</v>
      </c>
    </row>
    <row r="24" spans="1:15" s="177" customFormat="1" ht="12.75">
      <c r="A24" s="549"/>
      <c r="B24" s="548"/>
      <c r="C24" s="204"/>
      <c r="D24" s="202"/>
      <c r="E24" s="203"/>
      <c r="F24" s="203"/>
      <c r="G24" s="202"/>
      <c r="H24" s="547">
        <v>0</v>
      </c>
      <c r="I24" s="546"/>
      <c r="J24" s="546"/>
      <c r="K24" s="202"/>
      <c r="L24" s="203"/>
      <c r="M24" s="203"/>
      <c r="N24" s="202"/>
      <c r="O24" s="212">
        <v>0</v>
      </c>
    </row>
    <row r="25" spans="1:15" s="177" customFormat="1" ht="12.75">
      <c r="A25" s="549"/>
      <c r="B25" s="559"/>
      <c r="C25" s="558"/>
      <c r="D25" s="202"/>
      <c r="E25" s="203"/>
      <c r="F25" s="203"/>
      <c r="G25" s="202"/>
      <c r="H25" s="547">
        <v>0</v>
      </c>
      <c r="I25" s="557"/>
      <c r="J25" s="557"/>
      <c r="K25" s="202"/>
      <c r="L25" s="203"/>
      <c r="M25" s="203"/>
      <c r="N25" s="202"/>
      <c r="O25" s="212">
        <v>0</v>
      </c>
    </row>
    <row r="26" spans="1:15" s="177" customFormat="1" ht="12.75">
      <c r="A26" s="549"/>
      <c r="B26" s="559"/>
      <c r="C26" s="558"/>
      <c r="D26" s="202"/>
      <c r="E26" s="203"/>
      <c r="F26" s="203"/>
      <c r="G26" s="202"/>
      <c r="H26" s="547">
        <v>0</v>
      </c>
      <c r="I26" s="557"/>
      <c r="J26" s="557"/>
      <c r="K26" s="202"/>
      <c r="L26" s="203"/>
      <c r="M26" s="203"/>
      <c r="N26" s="202"/>
      <c r="O26" s="212">
        <v>0</v>
      </c>
    </row>
    <row r="27" spans="1:15" s="206" customFormat="1" ht="12.75">
      <c r="A27" s="556"/>
      <c r="B27" s="555"/>
      <c r="C27" s="554"/>
      <c r="D27" s="552"/>
      <c r="E27" s="551"/>
      <c r="F27" s="551"/>
      <c r="G27" s="550"/>
      <c r="H27" s="547">
        <v>0</v>
      </c>
      <c r="I27" s="553"/>
      <c r="J27" s="553"/>
      <c r="K27" s="552"/>
      <c r="L27" s="551"/>
      <c r="M27" s="551"/>
      <c r="N27" s="550"/>
      <c r="O27" s="212">
        <v>0</v>
      </c>
    </row>
    <row r="28" spans="1:15" s="177" customFormat="1" ht="12.75">
      <c r="A28" s="549"/>
      <c r="B28" s="548"/>
      <c r="C28" s="204"/>
      <c r="D28" s="202"/>
      <c r="E28" s="203"/>
      <c r="F28" s="203"/>
      <c r="G28" s="202"/>
      <c r="H28" s="547">
        <v>0</v>
      </c>
      <c r="I28" s="546"/>
      <c r="J28" s="546"/>
      <c r="K28" s="202"/>
      <c r="L28" s="203"/>
      <c r="M28" s="203"/>
      <c r="N28" s="202"/>
      <c r="O28" s="212">
        <v>0</v>
      </c>
    </row>
    <row r="29" spans="1:15" s="177" customFormat="1" ht="12.75">
      <c r="A29" s="549"/>
      <c r="B29" s="559"/>
      <c r="C29" s="558"/>
      <c r="D29" s="202"/>
      <c r="E29" s="203"/>
      <c r="F29" s="203"/>
      <c r="G29" s="202"/>
      <c r="H29" s="547">
        <v>0</v>
      </c>
      <c r="I29" s="557"/>
      <c r="J29" s="557"/>
      <c r="K29" s="202"/>
      <c r="L29" s="203"/>
      <c r="M29" s="203"/>
      <c r="N29" s="202"/>
      <c r="O29" s="212">
        <v>0</v>
      </c>
    </row>
    <row r="30" spans="1:15" s="177" customFormat="1" ht="12.75">
      <c r="A30" s="549"/>
      <c r="B30" s="559"/>
      <c r="C30" s="558"/>
      <c r="D30" s="202"/>
      <c r="E30" s="203"/>
      <c r="F30" s="203"/>
      <c r="G30" s="202"/>
      <c r="H30" s="547">
        <v>0</v>
      </c>
      <c r="I30" s="557"/>
      <c r="J30" s="557"/>
      <c r="K30" s="202"/>
      <c r="L30" s="203"/>
      <c r="M30" s="203"/>
      <c r="N30" s="202"/>
      <c r="O30" s="212">
        <v>0</v>
      </c>
    </row>
    <row r="31" spans="1:15" s="206" customFormat="1" ht="12.75">
      <c r="A31" s="556"/>
      <c r="B31" s="555"/>
      <c r="C31" s="554"/>
      <c r="D31" s="552"/>
      <c r="E31" s="551"/>
      <c r="F31" s="551"/>
      <c r="G31" s="550"/>
      <c r="H31" s="547">
        <v>0</v>
      </c>
      <c r="I31" s="553"/>
      <c r="J31" s="553"/>
      <c r="K31" s="552"/>
      <c r="L31" s="551"/>
      <c r="M31" s="551"/>
      <c r="N31" s="550"/>
      <c r="O31" s="212">
        <v>0</v>
      </c>
    </row>
    <row r="32" spans="1:15" s="177" customFormat="1" ht="12.75">
      <c r="A32" s="549"/>
      <c r="B32" s="548"/>
      <c r="C32" s="204"/>
      <c r="D32" s="202"/>
      <c r="E32" s="203"/>
      <c r="F32" s="203"/>
      <c r="G32" s="202"/>
      <c r="H32" s="547">
        <v>0</v>
      </c>
      <c r="I32" s="546"/>
      <c r="J32" s="546"/>
      <c r="K32" s="202"/>
      <c r="L32" s="203"/>
      <c r="M32" s="203"/>
      <c r="N32" s="202"/>
      <c r="O32" s="212">
        <v>0</v>
      </c>
    </row>
    <row r="33" spans="1:15" s="177" customFormat="1" ht="12.75">
      <c r="A33" s="549"/>
      <c r="B33" s="559"/>
      <c r="C33" s="558"/>
      <c r="D33" s="202"/>
      <c r="E33" s="203"/>
      <c r="F33" s="203"/>
      <c r="G33" s="202"/>
      <c r="H33" s="547">
        <v>0</v>
      </c>
      <c r="I33" s="557"/>
      <c r="J33" s="557"/>
      <c r="K33" s="202"/>
      <c r="L33" s="203"/>
      <c r="M33" s="203"/>
      <c r="N33" s="202"/>
      <c r="O33" s="212">
        <v>0</v>
      </c>
    </row>
    <row r="34" spans="1:15" s="177" customFormat="1" ht="12.75">
      <c r="A34" s="549"/>
      <c r="B34" s="559"/>
      <c r="C34" s="558"/>
      <c r="D34" s="202"/>
      <c r="E34" s="203"/>
      <c r="F34" s="203"/>
      <c r="G34" s="202"/>
      <c r="H34" s="547">
        <v>0</v>
      </c>
      <c r="I34" s="557"/>
      <c r="J34" s="557"/>
      <c r="K34" s="202"/>
      <c r="L34" s="203"/>
      <c r="M34" s="203"/>
      <c r="N34" s="202"/>
      <c r="O34" s="212">
        <v>0</v>
      </c>
    </row>
    <row r="35" spans="1:15" s="206" customFormat="1" ht="12.75">
      <c r="A35" s="556"/>
      <c r="B35" s="555"/>
      <c r="C35" s="554"/>
      <c r="D35" s="552"/>
      <c r="E35" s="551"/>
      <c r="F35" s="551"/>
      <c r="G35" s="550"/>
      <c r="H35" s="547">
        <v>0</v>
      </c>
      <c r="I35" s="553"/>
      <c r="J35" s="553"/>
      <c r="K35" s="552"/>
      <c r="L35" s="551"/>
      <c r="M35" s="551"/>
      <c r="N35" s="550"/>
      <c r="O35" s="212">
        <v>0</v>
      </c>
    </row>
    <row r="36" spans="1:15" s="177" customFormat="1" ht="12.75">
      <c r="A36" s="549"/>
      <c r="B36" s="548"/>
      <c r="C36" s="204"/>
      <c r="D36" s="202"/>
      <c r="E36" s="203"/>
      <c r="F36" s="203"/>
      <c r="G36" s="202"/>
      <c r="H36" s="547">
        <v>0</v>
      </c>
      <c r="I36" s="546"/>
      <c r="J36" s="546"/>
      <c r="K36" s="202"/>
      <c r="L36" s="203"/>
      <c r="M36" s="203"/>
      <c r="N36" s="202"/>
      <c r="O36" s="212">
        <v>0</v>
      </c>
    </row>
    <row r="37" spans="1:15" s="177" customFormat="1" ht="12.75">
      <c r="A37" s="549"/>
      <c r="B37" s="559"/>
      <c r="C37" s="558"/>
      <c r="D37" s="202"/>
      <c r="E37" s="203"/>
      <c r="F37" s="203"/>
      <c r="G37" s="202"/>
      <c r="H37" s="547">
        <v>0</v>
      </c>
      <c r="I37" s="557"/>
      <c r="J37" s="557"/>
      <c r="K37" s="202"/>
      <c r="L37" s="203"/>
      <c r="M37" s="203"/>
      <c r="N37" s="202"/>
      <c r="O37" s="212">
        <v>0</v>
      </c>
    </row>
    <row r="38" spans="1:15" s="177" customFormat="1" ht="12.75">
      <c r="A38" s="549"/>
      <c r="B38" s="559"/>
      <c r="C38" s="558"/>
      <c r="D38" s="202"/>
      <c r="E38" s="203"/>
      <c r="F38" s="203"/>
      <c r="G38" s="202"/>
      <c r="H38" s="547">
        <v>0</v>
      </c>
      <c r="I38" s="557"/>
      <c r="J38" s="557"/>
      <c r="K38" s="202"/>
      <c r="L38" s="203"/>
      <c r="M38" s="203"/>
      <c r="N38" s="202"/>
      <c r="O38" s="212">
        <v>0</v>
      </c>
    </row>
    <row r="39" spans="1:15" s="206" customFormat="1" ht="12.75">
      <c r="A39" s="556"/>
      <c r="B39" s="555"/>
      <c r="C39" s="554"/>
      <c r="D39" s="552"/>
      <c r="E39" s="551"/>
      <c r="F39" s="551"/>
      <c r="G39" s="550"/>
      <c r="H39" s="547">
        <v>0</v>
      </c>
      <c r="I39" s="553"/>
      <c r="J39" s="553"/>
      <c r="K39" s="552"/>
      <c r="L39" s="551"/>
      <c r="M39" s="551"/>
      <c r="N39" s="550"/>
      <c r="O39" s="212">
        <v>0</v>
      </c>
    </row>
    <row r="40" spans="1:15" s="177" customFormat="1" ht="12.75">
      <c r="A40" s="549"/>
      <c r="B40" s="548"/>
      <c r="C40" s="204"/>
      <c r="D40" s="202"/>
      <c r="E40" s="203"/>
      <c r="F40" s="203"/>
      <c r="G40" s="202"/>
      <c r="H40" s="547">
        <v>0</v>
      </c>
      <c r="I40" s="546"/>
      <c r="J40" s="546"/>
      <c r="K40" s="202"/>
      <c r="L40" s="203"/>
      <c r="M40" s="203"/>
      <c r="N40" s="202"/>
      <c r="O40" s="212">
        <v>0</v>
      </c>
    </row>
    <row r="41" spans="1:15" s="177" customFormat="1" ht="12.75">
      <c r="A41" s="549"/>
      <c r="B41" s="559"/>
      <c r="C41" s="558"/>
      <c r="D41" s="202"/>
      <c r="E41" s="203"/>
      <c r="F41" s="203"/>
      <c r="G41" s="202"/>
      <c r="H41" s="547">
        <v>0</v>
      </c>
      <c r="I41" s="557"/>
      <c r="J41" s="557"/>
      <c r="K41" s="202"/>
      <c r="L41" s="203"/>
      <c r="M41" s="203"/>
      <c r="N41" s="202"/>
      <c r="O41" s="212">
        <v>0</v>
      </c>
    </row>
    <row r="42" spans="1:15" s="177" customFormat="1" ht="12.75">
      <c r="A42" s="549"/>
      <c r="B42" s="559"/>
      <c r="C42" s="558"/>
      <c r="D42" s="202"/>
      <c r="E42" s="203"/>
      <c r="F42" s="203"/>
      <c r="G42" s="202"/>
      <c r="H42" s="547">
        <v>0</v>
      </c>
      <c r="I42" s="557"/>
      <c r="J42" s="557"/>
      <c r="K42" s="202"/>
      <c r="L42" s="203"/>
      <c r="M42" s="203"/>
      <c r="N42" s="202"/>
      <c r="O42" s="212">
        <v>0</v>
      </c>
    </row>
    <row r="43" spans="1:15" s="206" customFormat="1" ht="12.75">
      <c r="A43" s="556"/>
      <c r="B43" s="555"/>
      <c r="C43" s="554"/>
      <c r="D43" s="552"/>
      <c r="E43" s="551"/>
      <c r="F43" s="551"/>
      <c r="G43" s="550"/>
      <c r="H43" s="547">
        <v>0</v>
      </c>
      <c r="I43" s="553"/>
      <c r="J43" s="553"/>
      <c r="K43" s="552"/>
      <c r="L43" s="551"/>
      <c r="M43" s="551"/>
      <c r="N43" s="550"/>
      <c r="O43" s="212">
        <v>0</v>
      </c>
    </row>
    <row r="44" spans="1:15" s="177" customFormat="1" ht="12.75">
      <c r="A44" s="549"/>
      <c r="B44" s="559"/>
      <c r="C44" s="558"/>
      <c r="D44" s="202"/>
      <c r="E44" s="203"/>
      <c r="F44" s="203"/>
      <c r="G44" s="202"/>
      <c r="H44" s="547">
        <v>0</v>
      </c>
      <c r="I44" s="557"/>
      <c r="J44" s="557"/>
      <c r="K44" s="202"/>
      <c r="L44" s="203"/>
      <c r="M44" s="203"/>
      <c r="N44" s="202"/>
      <c r="O44" s="212">
        <v>0</v>
      </c>
    </row>
    <row r="45" spans="1:15" s="177" customFormat="1" ht="12.75">
      <c r="A45" s="549"/>
      <c r="B45" s="559"/>
      <c r="C45" s="558"/>
      <c r="D45" s="202"/>
      <c r="E45" s="203"/>
      <c r="F45" s="203"/>
      <c r="G45" s="202"/>
      <c r="H45" s="547">
        <v>0</v>
      </c>
      <c r="I45" s="557"/>
      <c r="J45" s="557"/>
      <c r="K45" s="202"/>
      <c r="L45" s="203"/>
      <c r="M45" s="203"/>
      <c r="N45" s="202"/>
      <c r="O45" s="212">
        <v>0</v>
      </c>
    </row>
    <row r="46" spans="1:15" s="206" customFormat="1" ht="12.75">
      <c r="A46" s="556"/>
      <c r="B46" s="555"/>
      <c r="C46" s="554"/>
      <c r="D46" s="552"/>
      <c r="E46" s="551"/>
      <c r="F46" s="551"/>
      <c r="G46" s="550"/>
      <c r="H46" s="547">
        <v>0</v>
      </c>
      <c r="I46" s="553"/>
      <c r="J46" s="553"/>
      <c r="K46" s="552"/>
      <c r="L46" s="551"/>
      <c r="M46" s="551"/>
      <c r="N46" s="550"/>
      <c r="O46" s="212">
        <v>0</v>
      </c>
    </row>
    <row r="47" spans="1:15" s="177" customFormat="1" ht="12.75">
      <c r="A47" s="549"/>
      <c r="B47" s="548"/>
      <c r="C47" s="204"/>
      <c r="D47" s="202"/>
      <c r="E47" s="203"/>
      <c r="F47" s="203"/>
      <c r="G47" s="202"/>
      <c r="H47" s="547">
        <v>0</v>
      </c>
      <c r="I47" s="546"/>
      <c r="J47" s="546"/>
      <c r="K47" s="202"/>
      <c r="L47" s="203"/>
      <c r="M47" s="203"/>
      <c r="N47" s="202"/>
      <c r="O47" s="212">
        <v>0</v>
      </c>
    </row>
    <row r="48" spans="1:15" s="177" customFormat="1" ht="12.75">
      <c r="A48" s="549"/>
      <c r="B48" s="548"/>
      <c r="C48" s="204"/>
      <c r="D48" s="202"/>
      <c r="E48" s="203"/>
      <c r="F48" s="203"/>
      <c r="G48" s="202"/>
      <c r="H48" s="547">
        <v>0</v>
      </c>
      <c r="I48" s="546"/>
      <c r="J48" s="546"/>
      <c r="K48" s="202"/>
      <c r="L48" s="203"/>
      <c r="M48" s="203"/>
      <c r="N48" s="202"/>
      <c r="O48" s="212">
        <v>0</v>
      </c>
    </row>
    <row r="49" spans="1:216" s="177" customFormat="1" ht="12.75">
      <c r="A49" s="549"/>
      <c r="B49" s="548"/>
      <c r="C49" s="204"/>
      <c r="D49" s="202"/>
      <c r="E49" s="203"/>
      <c r="F49" s="203"/>
      <c r="G49" s="202"/>
      <c r="H49" s="547">
        <v>0</v>
      </c>
      <c r="I49" s="546"/>
      <c r="J49" s="546"/>
      <c r="K49" s="202"/>
      <c r="L49" s="203"/>
      <c r="M49" s="203"/>
      <c r="N49" s="202"/>
      <c r="O49" s="212">
        <v>0</v>
      </c>
    </row>
    <row r="50" spans="1:216" s="177" customFormat="1" ht="12.75">
      <c r="A50" s="549"/>
      <c r="B50" s="548"/>
      <c r="C50" s="204"/>
      <c r="D50" s="202"/>
      <c r="E50" s="203"/>
      <c r="F50" s="203"/>
      <c r="G50" s="202"/>
      <c r="H50" s="547">
        <v>0</v>
      </c>
      <c r="I50" s="546"/>
      <c r="J50" s="546"/>
      <c r="K50" s="202"/>
      <c r="L50" s="203"/>
      <c r="M50" s="203"/>
      <c r="N50" s="202"/>
      <c r="O50" s="212">
        <v>0</v>
      </c>
    </row>
    <row r="51" spans="1:216" s="206" customFormat="1" ht="13.5" thickBot="1">
      <c r="A51" s="545"/>
      <c r="B51" s="544"/>
      <c r="C51" s="543"/>
      <c r="D51" s="540"/>
      <c r="E51" s="539"/>
      <c r="F51" s="539"/>
      <c r="G51" s="538"/>
      <c r="H51" s="542">
        <v>0</v>
      </c>
      <c r="I51" s="541"/>
      <c r="J51" s="541"/>
      <c r="K51" s="540"/>
      <c r="L51" s="539"/>
      <c r="M51" s="539"/>
      <c r="N51" s="538"/>
      <c r="O51" s="537">
        <v>0</v>
      </c>
    </row>
    <row r="52" spans="1:216" s="533" customFormat="1" ht="30.75" customHeight="1">
      <c r="A52" s="536"/>
      <c r="D52" s="194" t="s">
        <v>131</v>
      </c>
      <c r="E52" s="192">
        <f>SUM(E13:E51)</f>
        <v>0</v>
      </c>
      <c r="F52" s="192">
        <f>SUM(F13:F51)</f>
        <v>0</v>
      </c>
      <c r="G52" s="192"/>
      <c r="H52" s="191">
        <f>SUM(H13:H51)</f>
        <v>0</v>
      </c>
      <c r="K52" s="194" t="s">
        <v>131</v>
      </c>
      <c r="L52" s="192">
        <f>SUM(L13:L51)</f>
        <v>0</v>
      </c>
      <c r="M52" s="192">
        <f>SUM(M13:M51)</f>
        <v>0</v>
      </c>
      <c r="N52" s="192"/>
      <c r="O52" s="191">
        <f>SUM(O13:O51)</f>
        <v>0</v>
      </c>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c r="CH52" s="190"/>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0"/>
      <c r="DY52" s="190"/>
      <c r="DZ52" s="190"/>
      <c r="EA52" s="190"/>
      <c r="EB52" s="190"/>
      <c r="EC52" s="190"/>
      <c r="ED52" s="190"/>
      <c r="EE52" s="190"/>
      <c r="EF52" s="190"/>
      <c r="EG52" s="190"/>
      <c r="EH52" s="190"/>
      <c r="EI52" s="190"/>
      <c r="EJ52" s="190"/>
      <c r="EK52" s="190"/>
      <c r="EL52" s="190"/>
      <c r="EM52" s="190"/>
      <c r="EN52" s="190"/>
      <c r="EO52" s="190"/>
      <c r="EP52" s="190"/>
      <c r="EQ52" s="190"/>
      <c r="ER52" s="190"/>
      <c r="ES52" s="190"/>
      <c r="ET52" s="190"/>
      <c r="EU52" s="190"/>
      <c r="EV52" s="190"/>
      <c r="EW52" s="190"/>
      <c r="EX52" s="190"/>
      <c r="EY52" s="190"/>
      <c r="EZ52" s="190"/>
      <c r="FA52" s="190"/>
      <c r="FB52" s="190"/>
      <c r="FC52" s="190"/>
      <c r="FD52" s="190"/>
      <c r="FE52" s="190"/>
      <c r="FF52" s="190"/>
      <c r="FG52" s="190"/>
      <c r="FH52" s="190"/>
      <c r="FI52" s="190"/>
      <c r="FJ52" s="190"/>
      <c r="FK52" s="190"/>
      <c r="FL52" s="190"/>
      <c r="FM52" s="190"/>
      <c r="FN52" s="190"/>
      <c r="FO52" s="190"/>
      <c r="FP52" s="190"/>
      <c r="FQ52" s="190"/>
      <c r="FR52" s="190"/>
      <c r="FS52" s="190"/>
      <c r="FT52" s="190"/>
      <c r="FU52" s="190"/>
      <c r="FV52" s="190"/>
      <c r="FW52" s="190"/>
      <c r="FX52" s="190"/>
      <c r="FY52" s="190"/>
      <c r="FZ52" s="190"/>
      <c r="GA52" s="190"/>
      <c r="GB52" s="190"/>
      <c r="GC52" s="190"/>
      <c r="GD52" s="190"/>
      <c r="GE52" s="190"/>
      <c r="GF52" s="190"/>
      <c r="GG52" s="190"/>
      <c r="GH52" s="190"/>
      <c r="GI52" s="190"/>
      <c r="GJ52" s="190"/>
      <c r="GK52" s="190"/>
      <c r="GL52" s="190"/>
      <c r="GM52" s="190"/>
      <c r="GN52" s="190"/>
      <c r="GO52" s="190"/>
      <c r="GP52" s="190"/>
      <c r="GQ52" s="190"/>
      <c r="GR52" s="190"/>
      <c r="GS52" s="190"/>
      <c r="GT52" s="190"/>
      <c r="GU52" s="190"/>
      <c r="GV52" s="190"/>
      <c r="GW52" s="190"/>
      <c r="GX52" s="190"/>
      <c r="GY52" s="190"/>
      <c r="GZ52" s="190"/>
      <c r="HA52" s="190"/>
      <c r="HB52" s="190"/>
      <c r="HC52" s="190"/>
      <c r="HD52" s="190"/>
      <c r="HE52" s="190"/>
      <c r="HF52" s="190"/>
      <c r="HG52" s="190"/>
      <c r="HH52" s="190"/>
    </row>
    <row r="53" spans="1:216" s="533" customFormat="1" ht="15.75">
      <c r="A53" s="536"/>
      <c r="C53" s="194"/>
      <c r="D53" s="192"/>
      <c r="E53" s="192"/>
      <c r="F53" s="534"/>
      <c r="G53" s="534"/>
      <c r="H53" s="534"/>
      <c r="I53" s="535"/>
      <c r="J53" s="534"/>
      <c r="K53" s="534"/>
      <c r="L53" s="534"/>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c r="CH53" s="190"/>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0"/>
      <c r="DY53" s="190"/>
      <c r="DZ53" s="190"/>
      <c r="EA53" s="190"/>
      <c r="EB53" s="190"/>
      <c r="EC53" s="190"/>
      <c r="ED53" s="190"/>
      <c r="EE53" s="190"/>
      <c r="EF53" s="190"/>
      <c r="EG53" s="190"/>
      <c r="EH53" s="190"/>
      <c r="EI53" s="190"/>
      <c r="EJ53" s="190"/>
      <c r="EK53" s="190"/>
      <c r="EL53" s="190"/>
      <c r="EM53" s="190"/>
      <c r="EN53" s="190"/>
      <c r="EO53" s="190"/>
      <c r="EP53" s="190"/>
      <c r="EQ53" s="190"/>
      <c r="ER53" s="190"/>
      <c r="ES53" s="190"/>
      <c r="ET53" s="190"/>
      <c r="EU53" s="190"/>
      <c r="EV53" s="190"/>
      <c r="EW53" s="190"/>
      <c r="EX53" s="190"/>
      <c r="EY53" s="190"/>
      <c r="EZ53" s="190"/>
      <c r="FA53" s="190"/>
      <c r="FB53" s="190"/>
      <c r="FC53" s="190"/>
      <c r="FD53" s="190"/>
      <c r="FE53" s="190"/>
      <c r="FF53" s="190"/>
      <c r="FG53" s="190"/>
      <c r="FH53" s="190"/>
      <c r="FI53" s="190"/>
      <c r="FJ53" s="190"/>
      <c r="FK53" s="190"/>
      <c r="FL53" s="190"/>
      <c r="FM53" s="190"/>
      <c r="FN53" s="190"/>
      <c r="FO53" s="190"/>
      <c r="FP53" s="190"/>
      <c r="FQ53" s="190"/>
      <c r="FR53" s="190"/>
      <c r="FS53" s="190"/>
      <c r="FT53" s="190"/>
      <c r="FU53" s="190"/>
      <c r="FV53" s="190"/>
      <c r="FW53" s="190"/>
      <c r="FX53" s="190"/>
      <c r="FY53" s="190"/>
      <c r="FZ53" s="190"/>
      <c r="GA53" s="190"/>
      <c r="GB53" s="190"/>
      <c r="GC53" s="190"/>
      <c r="GD53" s="190"/>
      <c r="GE53" s="190"/>
      <c r="GF53" s="190"/>
      <c r="GG53" s="190"/>
      <c r="GH53" s="190"/>
      <c r="GI53" s="190"/>
      <c r="GJ53" s="190"/>
      <c r="GK53" s="190"/>
      <c r="GL53" s="190"/>
      <c r="GM53" s="190"/>
      <c r="GN53" s="190"/>
      <c r="GO53" s="190"/>
      <c r="GP53" s="190"/>
      <c r="GQ53" s="190"/>
      <c r="GR53" s="190"/>
      <c r="GS53" s="190"/>
      <c r="GT53" s="190"/>
      <c r="GU53" s="190"/>
      <c r="GV53" s="190"/>
      <c r="GW53" s="190"/>
      <c r="GX53" s="190"/>
      <c r="GY53" s="190"/>
      <c r="GZ53" s="190"/>
      <c r="HA53" s="190"/>
      <c r="HB53" s="190"/>
      <c r="HC53" s="190"/>
      <c r="HD53" s="190"/>
      <c r="HE53" s="190"/>
      <c r="HF53" s="190"/>
      <c r="HG53" s="190"/>
      <c r="HH53" s="190"/>
    </row>
    <row r="54" spans="1:216" s="179" customFormat="1" ht="15" customHeight="1">
      <c r="A54" s="1035" t="s">
        <v>426</v>
      </c>
      <c r="B54" s="1035"/>
      <c r="C54" s="1035"/>
      <c r="D54" s="1035"/>
      <c r="E54" s="1035"/>
      <c r="F54" s="531"/>
      <c r="G54" s="531"/>
      <c r="H54" s="531"/>
      <c r="I54" s="532"/>
      <c r="J54" s="531"/>
      <c r="K54" s="531"/>
      <c r="L54" s="531"/>
    </row>
    <row r="55" spans="1:216" s="179" customFormat="1" ht="15" customHeight="1">
      <c r="B55" s="530"/>
      <c r="C55" s="530"/>
      <c r="D55" s="530"/>
      <c r="E55" s="530"/>
      <c r="I55" s="529"/>
    </row>
    <row r="56" spans="1:216">
      <c r="G56" s="176" t="s">
        <v>83</v>
      </c>
      <c r="H56" s="176"/>
      <c r="N56" s="176" t="s">
        <v>83</v>
      </c>
    </row>
    <row r="57" spans="1:216" ht="13.5" customHeight="1">
      <c r="G57" s="176"/>
      <c r="H57" s="176"/>
      <c r="N57" s="176"/>
    </row>
    <row r="58" spans="1:216">
      <c r="G58" s="176" t="s">
        <v>487</v>
      </c>
      <c r="H58" s="176"/>
      <c r="N58" s="176" t="s">
        <v>487</v>
      </c>
    </row>
  </sheetData>
  <mergeCells count="20">
    <mergeCell ref="B3:D3"/>
    <mergeCell ref="D10:H10"/>
    <mergeCell ref="B10:C10"/>
    <mergeCell ref="B8:O8"/>
    <mergeCell ref="L11:M11"/>
    <mergeCell ref="H11:H12"/>
    <mergeCell ref="O11:O12"/>
    <mergeCell ref="K10:O10"/>
    <mergeCell ref="I10:J10"/>
    <mergeCell ref="K11:K12"/>
    <mergeCell ref="A54:E54"/>
    <mergeCell ref="A10:A12"/>
    <mergeCell ref="B5:O5"/>
    <mergeCell ref="B4:O4"/>
    <mergeCell ref="B6:O6"/>
    <mergeCell ref="N11:N12"/>
    <mergeCell ref="D11:D12"/>
    <mergeCell ref="E11:F11"/>
    <mergeCell ref="G11:G12"/>
    <mergeCell ref="A7:O7"/>
  </mergeCells>
  <printOptions horizontalCentered="1"/>
  <pageMargins left="0.39370078740157483" right="0.19685039370078741" top="0.59055118110236227" bottom="0.39370078740157483" header="0.31496062992125984" footer="0.31496062992125984"/>
  <pageSetup paperSize="9" scale="55" orientation="landscape"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7"/>
  <sheetViews>
    <sheetView view="pageBreakPreview" topLeftCell="A16" zoomScale="140" zoomScaleNormal="100" zoomScaleSheetLayoutView="140" workbookViewId="0">
      <selection activeCell="C41" sqref="C41"/>
    </sheetView>
  </sheetViews>
  <sheetFormatPr defaultRowHeight="12.75"/>
  <cols>
    <col min="1" max="1" width="4.5703125" style="223" customWidth="1"/>
    <col min="2" max="2" width="47" style="223" customWidth="1"/>
    <col min="3" max="3" width="16.85546875" style="223" customWidth="1"/>
    <col min="4" max="4" width="19.28515625" style="223" customWidth="1"/>
    <col min="5" max="5" width="3.28515625" style="223" customWidth="1"/>
    <col min="6" max="16384" width="9.140625" style="223"/>
  </cols>
  <sheetData>
    <row r="1" spans="1:15">
      <c r="D1" s="239" t="s">
        <v>280</v>
      </c>
    </row>
    <row r="2" spans="1:15">
      <c r="D2" s="578"/>
    </row>
    <row r="3" spans="1:15">
      <c r="B3" s="928"/>
      <c r="C3" s="928"/>
      <c r="D3" s="928"/>
    </row>
    <row r="4" spans="1:15">
      <c r="A4" s="223" t="s">
        <v>129</v>
      </c>
    </row>
    <row r="5" spans="1:15">
      <c r="A5" s="226" t="s">
        <v>175</v>
      </c>
    </row>
    <row r="6" spans="1:15">
      <c r="A6" s="226"/>
    </row>
    <row r="7" spans="1:15" ht="15.75">
      <c r="A7" s="912" t="s">
        <v>279</v>
      </c>
      <c r="B7" s="912"/>
      <c r="C7" s="912"/>
      <c r="D7" s="912"/>
    </row>
    <row r="8" spans="1:15" ht="32.25" customHeight="1">
      <c r="A8" s="1057" t="s">
        <v>470</v>
      </c>
      <c r="B8" s="989"/>
      <c r="C8" s="989"/>
      <c r="D8" s="989"/>
      <c r="E8" s="169"/>
      <c r="F8" s="169"/>
      <c r="G8" s="169"/>
      <c r="H8" s="169"/>
      <c r="I8" s="169"/>
      <c r="J8" s="169"/>
      <c r="K8" s="169"/>
      <c r="L8" s="169"/>
      <c r="M8" s="169"/>
      <c r="N8" s="169"/>
      <c r="O8" s="169"/>
    </row>
    <row r="9" spans="1:15" ht="15.75">
      <c r="A9" s="1058"/>
      <c r="B9" s="1058"/>
      <c r="C9" s="1058"/>
      <c r="D9" s="1058"/>
    </row>
    <row r="10" spans="1:15" ht="15">
      <c r="A10" s="930" t="s">
        <v>444</v>
      </c>
      <c r="B10" s="931"/>
      <c r="C10" s="931"/>
      <c r="D10" s="931"/>
    </row>
    <row r="11" spans="1:15" ht="16.5" thickBot="1">
      <c r="D11" s="601"/>
    </row>
    <row r="12" spans="1:15" ht="26.25" thickBot="1">
      <c r="A12" s="238" t="s">
        <v>160</v>
      </c>
      <c r="B12" s="600" t="s">
        <v>159</v>
      </c>
      <c r="C12" s="600" t="s">
        <v>158</v>
      </c>
      <c r="D12" s="599" t="s">
        <v>267</v>
      </c>
    </row>
    <row r="13" spans="1:15">
      <c r="A13" s="1054" t="s">
        <v>120</v>
      </c>
      <c r="B13" s="596" t="s">
        <v>157</v>
      </c>
      <c r="C13" s="588">
        <f>SUM(C14:C16)</f>
        <v>0</v>
      </c>
      <c r="D13" s="586">
        <f>SUM(D14:D16)</f>
        <v>0</v>
      </c>
    </row>
    <row r="14" spans="1:15">
      <c r="A14" s="1059"/>
      <c r="B14" s="595" t="s">
        <v>156</v>
      </c>
      <c r="C14" s="582">
        <v>0</v>
      </c>
      <c r="D14" s="593">
        <v>0</v>
      </c>
    </row>
    <row r="15" spans="1:15" ht="25.5">
      <c r="A15" s="1059"/>
      <c r="B15" s="598" t="s">
        <v>155</v>
      </c>
      <c r="C15" s="582">
        <v>0</v>
      </c>
      <c r="D15" s="593">
        <v>0</v>
      </c>
    </row>
    <row r="16" spans="1:15" ht="26.25" thickBot="1">
      <c r="A16" s="1059"/>
      <c r="B16" s="597" t="s">
        <v>154</v>
      </c>
      <c r="C16" s="582">
        <v>0</v>
      </c>
      <c r="D16" s="593">
        <v>0</v>
      </c>
    </row>
    <row r="17" spans="1:4">
      <c r="A17" s="1054" t="s">
        <v>118</v>
      </c>
      <c r="B17" s="596" t="s">
        <v>153</v>
      </c>
      <c r="C17" s="588">
        <f>SUM(C18:C21)</f>
        <v>0</v>
      </c>
      <c r="D17" s="586">
        <f>SUM(D18:D21)</f>
        <v>0</v>
      </c>
    </row>
    <row r="18" spans="1:4">
      <c r="A18" s="1055"/>
      <c r="B18" s="595" t="s">
        <v>152</v>
      </c>
      <c r="C18" s="582">
        <v>0</v>
      </c>
      <c r="D18" s="593">
        <v>0</v>
      </c>
    </row>
    <row r="19" spans="1:4">
      <c r="A19" s="1055"/>
      <c r="B19" s="595" t="s">
        <v>151</v>
      </c>
      <c r="C19" s="582">
        <v>0</v>
      </c>
      <c r="D19" s="593">
        <v>0</v>
      </c>
    </row>
    <row r="20" spans="1:4">
      <c r="A20" s="1055"/>
      <c r="B20" s="594" t="s">
        <v>150</v>
      </c>
      <c r="C20" s="582">
        <v>0</v>
      </c>
      <c r="D20" s="593">
        <v>0</v>
      </c>
    </row>
    <row r="21" spans="1:4" ht="39" thickBot="1">
      <c r="A21" s="1056"/>
      <c r="B21" s="592" t="s">
        <v>278</v>
      </c>
      <c r="C21" s="591">
        <v>0</v>
      </c>
      <c r="D21" s="590">
        <v>0</v>
      </c>
    </row>
    <row r="22" spans="1:4" ht="13.5" thickBot="1">
      <c r="A22" s="587" t="s">
        <v>116</v>
      </c>
      <c r="B22" s="589" t="s">
        <v>149</v>
      </c>
      <c r="C22" s="588">
        <v>0</v>
      </c>
      <c r="D22" s="586">
        <v>0</v>
      </c>
    </row>
    <row r="23" spans="1:4" ht="15.75" customHeight="1" thickBot="1">
      <c r="A23" s="587" t="s">
        <v>114</v>
      </c>
      <c r="B23" s="719" t="s">
        <v>148</v>
      </c>
      <c r="C23" s="722">
        <v>0</v>
      </c>
      <c r="D23" s="586">
        <v>0</v>
      </c>
    </row>
    <row r="24" spans="1:4" ht="15.75" thickBot="1">
      <c r="A24" s="581" t="s">
        <v>112</v>
      </c>
      <c r="B24" s="720" t="s">
        <v>147</v>
      </c>
      <c r="C24" s="722">
        <v>0</v>
      </c>
      <c r="D24" s="718">
        <v>0</v>
      </c>
    </row>
    <row r="25" spans="1:4" ht="15.75" thickBot="1">
      <c r="A25" s="723" t="s">
        <v>110</v>
      </c>
      <c r="B25" s="721" t="s">
        <v>458</v>
      </c>
      <c r="C25" s="722">
        <v>0</v>
      </c>
      <c r="D25" s="718">
        <v>0</v>
      </c>
    </row>
    <row r="26" spans="1:4">
      <c r="A26" s="1053" t="s">
        <v>105</v>
      </c>
      <c r="B26" s="585" t="s">
        <v>146</v>
      </c>
      <c r="C26" s="584">
        <f>SUM(C27:C29)</f>
        <v>0</v>
      </c>
      <c r="D26" s="232">
        <f>SUM(D27:D29)</f>
        <v>0</v>
      </c>
    </row>
    <row r="27" spans="1:4">
      <c r="A27" s="1053"/>
      <c r="B27" s="583" t="s">
        <v>145</v>
      </c>
      <c r="C27" s="582">
        <v>0</v>
      </c>
      <c r="D27" s="231">
        <v>0</v>
      </c>
    </row>
    <row r="28" spans="1:4">
      <c r="A28" s="1053"/>
      <c r="B28" s="583" t="s">
        <v>144</v>
      </c>
      <c r="C28" s="582">
        <v>0</v>
      </c>
      <c r="D28" s="231">
        <v>0</v>
      </c>
    </row>
    <row r="29" spans="1:4" ht="27.6" customHeight="1" thickBot="1">
      <c r="A29" s="1053"/>
      <c r="B29" s="583" t="s">
        <v>277</v>
      </c>
      <c r="C29" s="582">
        <v>0</v>
      </c>
      <c r="D29" s="231">
        <v>0</v>
      </c>
    </row>
    <row r="30" spans="1:4" ht="13.5" thickBot="1">
      <c r="A30" s="581" t="s">
        <v>103</v>
      </c>
      <c r="B30" s="580" t="s">
        <v>142</v>
      </c>
      <c r="C30" s="246">
        <f>C13+C17+C22+C23+C24+C25+C26</f>
        <v>0</v>
      </c>
      <c r="D30" s="246">
        <f>D13+D17+D22+D23+D24+D25+D26</f>
        <v>0</v>
      </c>
    </row>
    <row r="31" spans="1:4">
      <c r="A31" s="228"/>
      <c r="B31" s="227"/>
      <c r="C31" s="227"/>
      <c r="D31" s="579"/>
    </row>
    <row r="32" spans="1:4">
      <c r="A32" s="226" t="s">
        <v>426</v>
      </c>
    </row>
    <row r="33" spans="1:4">
      <c r="A33" s="225"/>
    </row>
    <row r="35" spans="1:4">
      <c r="B35" s="224" t="s">
        <v>83</v>
      </c>
      <c r="C35" s="224"/>
      <c r="D35" s="224" t="s">
        <v>83</v>
      </c>
    </row>
    <row r="36" spans="1:4">
      <c r="B36" s="224"/>
      <c r="C36" s="224"/>
      <c r="D36" s="224"/>
    </row>
    <row r="37" spans="1:4">
      <c r="B37" s="224" t="s">
        <v>487</v>
      </c>
      <c r="C37" s="224"/>
      <c r="D37" s="224" t="s">
        <v>487</v>
      </c>
    </row>
  </sheetData>
  <mergeCells count="8">
    <mergeCell ref="A26:A29"/>
    <mergeCell ref="A17:A21"/>
    <mergeCell ref="B3:D3"/>
    <mergeCell ref="A7:D7"/>
    <mergeCell ref="A8:D8"/>
    <mergeCell ref="A9:D9"/>
    <mergeCell ref="A10:D10"/>
    <mergeCell ref="A13:A16"/>
  </mergeCells>
  <pageMargins left="0.7" right="0.7" top="0.75" bottom="0.75" header="0.3" footer="0.3"/>
  <pageSetup paperSize="9" scale="96" orientation="portrait"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view="pageBreakPreview" topLeftCell="A4" zoomScaleNormal="100" zoomScaleSheetLayoutView="100" workbookViewId="0">
      <selection activeCell="E34" sqref="E34"/>
    </sheetView>
  </sheetViews>
  <sheetFormatPr defaultRowHeight="12.75"/>
  <cols>
    <col min="1" max="1" width="4.7109375" style="240" customWidth="1"/>
    <col min="2" max="2" width="24.42578125" style="240" customWidth="1"/>
    <col min="3" max="3" width="28.7109375" style="240" customWidth="1"/>
    <col min="4" max="4" width="7.7109375" style="240" customWidth="1"/>
    <col min="5" max="5" width="13.42578125" style="240" customWidth="1"/>
    <col min="6" max="6" width="15.85546875" style="240" customWidth="1"/>
    <col min="7" max="7" width="7.7109375" style="240" customWidth="1"/>
    <col min="8" max="8" width="13.42578125" style="240" customWidth="1"/>
    <col min="9" max="9" width="15.85546875" style="240" customWidth="1"/>
    <col min="10" max="16384" width="9.140625" style="240"/>
  </cols>
  <sheetData>
    <row r="1" spans="1:9" ht="17.25" customHeight="1">
      <c r="A1" s="226"/>
      <c r="I1" s="239" t="s">
        <v>285</v>
      </c>
    </row>
    <row r="2" spans="1:9">
      <c r="A2" s="240" t="s">
        <v>284</v>
      </c>
      <c r="I2" s="271"/>
    </row>
    <row r="3" spans="1:9">
      <c r="A3" s="268" t="s">
        <v>175</v>
      </c>
      <c r="B3" s="268"/>
      <c r="C3" s="269"/>
      <c r="D3" s="269"/>
      <c r="E3" s="269"/>
      <c r="F3" s="269" t="s">
        <v>283</v>
      </c>
      <c r="G3" s="269"/>
      <c r="H3" s="269"/>
    </row>
    <row r="4" spans="1:9">
      <c r="C4" s="267"/>
      <c r="D4" s="267"/>
      <c r="E4" s="267"/>
      <c r="F4" s="267"/>
      <c r="G4" s="267"/>
      <c r="H4" s="267"/>
    </row>
    <row r="5" spans="1:9" ht="34.5" customHeight="1">
      <c r="A5" s="1061" t="s">
        <v>282</v>
      </c>
      <c r="B5" s="1062"/>
      <c r="C5" s="1062"/>
      <c r="D5" s="1062"/>
      <c r="E5" s="1062"/>
      <c r="F5" s="1062"/>
      <c r="G5" s="1062"/>
      <c r="H5" s="1062"/>
      <c r="I5" s="1062"/>
    </row>
    <row r="6" spans="1:9" s="614" customFormat="1" ht="51.75" customHeight="1">
      <c r="A6" s="1063" t="s">
        <v>479</v>
      </c>
      <c r="B6" s="1063"/>
      <c r="C6" s="1063"/>
      <c r="D6" s="1063"/>
      <c r="E6" s="1063"/>
      <c r="F6" s="1063"/>
      <c r="G6" s="1063"/>
      <c r="H6" s="1063"/>
      <c r="I6" s="1063"/>
    </row>
    <row r="7" spans="1:9" ht="16.5" customHeight="1">
      <c r="A7" s="1071" t="s">
        <v>445</v>
      </c>
      <c r="B7" s="1071"/>
      <c r="C7" s="1071"/>
      <c r="D7" s="1071"/>
      <c r="E7" s="1071"/>
      <c r="F7" s="1071"/>
      <c r="G7" s="1071"/>
      <c r="H7" s="1071"/>
      <c r="I7" s="1071"/>
    </row>
    <row r="8" spans="1:9" ht="13.5" thickBot="1">
      <c r="A8" s="613"/>
      <c r="B8" s="613"/>
      <c r="C8" s="613"/>
      <c r="D8" s="613"/>
      <c r="E8" s="613"/>
      <c r="F8" s="613"/>
      <c r="G8" s="613"/>
      <c r="H8" s="613"/>
      <c r="I8" s="613"/>
    </row>
    <row r="9" spans="1:9" ht="12.75" customHeight="1">
      <c r="A9" s="1065" t="s">
        <v>160</v>
      </c>
      <c r="B9" s="1072" t="s">
        <v>173</v>
      </c>
      <c r="C9" s="1072"/>
      <c r="D9" s="1068" t="s">
        <v>158</v>
      </c>
      <c r="E9" s="1069"/>
      <c r="F9" s="1074"/>
      <c r="G9" s="1068" t="s">
        <v>267</v>
      </c>
      <c r="H9" s="1069"/>
      <c r="I9" s="1070"/>
    </row>
    <row r="10" spans="1:9" ht="33" customHeight="1" thickBot="1">
      <c r="A10" s="1066"/>
      <c r="B10" s="1073"/>
      <c r="C10" s="1073"/>
      <c r="D10" s="612" t="s">
        <v>172</v>
      </c>
      <c r="E10" s="612" t="s">
        <v>171</v>
      </c>
      <c r="F10" s="612" t="s">
        <v>170</v>
      </c>
      <c r="G10" s="612" t="s">
        <v>172</v>
      </c>
      <c r="H10" s="611" t="s">
        <v>171</v>
      </c>
      <c r="I10" s="610" t="s">
        <v>281</v>
      </c>
    </row>
    <row r="11" spans="1:9">
      <c r="A11" s="609" t="s">
        <v>120</v>
      </c>
      <c r="B11" s="1064"/>
      <c r="C11" s="1064"/>
      <c r="D11" s="254"/>
      <c r="E11" s="146"/>
      <c r="F11" s="146">
        <f t="shared" ref="F11:F30" si="0">D11*E11</f>
        <v>0</v>
      </c>
      <c r="G11" s="254"/>
      <c r="H11" s="146"/>
      <c r="I11" s="606">
        <f t="shared" ref="I11:I30" si="1">G11*H11</f>
        <v>0</v>
      </c>
    </row>
    <row r="12" spans="1:9">
      <c r="A12" s="257" t="s">
        <v>118</v>
      </c>
      <c r="B12" s="1060"/>
      <c r="C12" s="1060"/>
      <c r="D12" s="254"/>
      <c r="E12" s="146"/>
      <c r="F12" s="146">
        <f t="shared" si="0"/>
        <v>0</v>
      </c>
      <c r="G12" s="254"/>
      <c r="H12" s="146"/>
      <c r="I12" s="606">
        <f t="shared" si="1"/>
        <v>0</v>
      </c>
    </row>
    <row r="13" spans="1:9">
      <c r="A13" s="257" t="s">
        <v>116</v>
      </c>
      <c r="B13" s="1060"/>
      <c r="C13" s="1060"/>
      <c r="D13" s="254"/>
      <c r="E13" s="146"/>
      <c r="F13" s="146">
        <f t="shared" si="0"/>
        <v>0</v>
      </c>
      <c r="G13" s="254"/>
      <c r="H13" s="146"/>
      <c r="I13" s="606">
        <f t="shared" si="1"/>
        <v>0</v>
      </c>
    </row>
    <row r="14" spans="1:9">
      <c r="A14" s="257" t="s">
        <v>114</v>
      </c>
      <c r="B14" s="1060"/>
      <c r="C14" s="1060"/>
      <c r="D14" s="254"/>
      <c r="E14" s="146"/>
      <c r="F14" s="146">
        <f t="shared" si="0"/>
        <v>0</v>
      </c>
      <c r="G14" s="254"/>
      <c r="H14" s="146"/>
      <c r="I14" s="606">
        <f t="shared" si="1"/>
        <v>0</v>
      </c>
    </row>
    <row r="15" spans="1:9">
      <c r="A15" s="257" t="s">
        <v>112</v>
      </c>
      <c r="B15" s="1060"/>
      <c r="C15" s="1060"/>
      <c r="D15" s="254"/>
      <c r="E15" s="146"/>
      <c r="F15" s="146">
        <f t="shared" si="0"/>
        <v>0</v>
      </c>
      <c r="G15" s="254"/>
      <c r="H15" s="146"/>
      <c r="I15" s="606">
        <f t="shared" si="1"/>
        <v>0</v>
      </c>
    </row>
    <row r="16" spans="1:9">
      <c r="A16" s="257" t="s">
        <v>110</v>
      </c>
      <c r="B16" s="1060"/>
      <c r="C16" s="1060"/>
      <c r="D16" s="608"/>
      <c r="E16" s="608"/>
      <c r="F16" s="146">
        <f t="shared" si="0"/>
        <v>0</v>
      </c>
      <c r="G16" s="608"/>
      <c r="H16" s="608"/>
      <c r="I16" s="606">
        <f t="shared" si="1"/>
        <v>0</v>
      </c>
    </row>
    <row r="17" spans="1:9">
      <c r="A17" s="257" t="s">
        <v>105</v>
      </c>
      <c r="B17" s="1060"/>
      <c r="C17" s="1060"/>
      <c r="D17" s="608"/>
      <c r="E17" s="608"/>
      <c r="F17" s="146">
        <f t="shared" si="0"/>
        <v>0</v>
      </c>
      <c r="G17" s="608"/>
      <c r="H17" s="608"/>
      <c r="I17" s="606">
        <f t="shared" si="1"/>
        <v>0</v>
      </c>
    </row>
    <row r="18" spans="1:9">
      <c r="A18" s="257" t="s">
        <v>103</v>
      </c>
      <c r="B18" s="1060"/>
      <c r="C18" s="1060"/>
      <c r="D18" s="608"/>
      <c r="E18" s="608"/>
      <c r="F18" s="146">
        <f t="shared" si="0"/>
        <v>0</v>
      </c>
      <c r="G18" s="608"/>
      <c r="H18" s="608"/>
      <c r="I18" s="606">
        <f t="shared" si="1"/>
        <v>0</v>
      </c>
    </row>
    <row r="19" spans="1:9">
      <c r="A19" s="257" t="s">
        <v>101</v>
      </c>
      <c r="B19" s="1060"/>
      <c r="C19" s="1060"/>
      <c r="D19" s="608"/>
      <c r="E19" s="608"/>
      <c r="F19" s="146">
        <f t="shared" si="0"/>
        <v>0</v>
      </c>
      <c r="G19" s="608"/>
      <c r="H19" s="608"/>
      <c r="I19" s="606">
        <f t="shared" si="1"/>
        <v>0</v>
      </c>
    </row>
    <row r="20" spans="1:9">
      <c r="A20" s="257" t="s">
        <v>99</v>
      </c>
      <c r="B20" s="1060"/>
      <c r="C20" s="1060"/>
      <c r="D20" s="608"/>
      <c r="E20" s="608"/>
      <c r="F20" s="146">
        <f t="shared" si="0"/>
        <v>0</v>
      </c>
      <c r="G20" s="608"/>
      <c r="H20" s="608"/>
      <c r="I20" s="606">
        <f t="shared" si="1"/>
        <v>0</v>
      </c>
    </row>
    <row r="21" spans="1:9">
      <c r="A21" s="257" t="s">
        <v>97</v>
      </c>
      <c r="B21" s="1060"/>
      <c r="C21" s="1060"/>
      <c r="D21" s="608"/>
      <c r="E21" s="608"/>
      <c r="F21" s="146">
        <f t="shared" si="0"/>
        <v>0</v>
      </c>
      <c r="G21" s="608"/>
      <c r="H21" s="608"/>
      <c r="I21" s="606">
        <f t="shared" si="1"/>
        <v>0</v>
      </c>
    </row>
    <row r="22" spans="1:9">
      <c r="A22" s="257" t="s">
        <v>95</v>
      </c>
      <c r="B22" s="1060"/>
      <c r="C22" s="1060"/>
      <c r="D22" s="608"/>
      <c r="E22" s="608"/>
      <c r="F22" s="146">
        <f t="shared" si="0"/>
        <v>0</v>
      </c>
      <c r="G22" s="608"/>
      <c r="H22" s="608"/>
      <c r="I22" s="606">
        <f t="shared" si="1"/>
        <v>0</v>
      </c>
    </row>
    <row r="23" spans="1:9">
      <c r="A23" s="257" t="s">
        <v>93</v>
      </c>
      <c r="B23" s="1060"/>
      <c r="C23" s="1060"/>
      <c r="D23" s="608"/>
      <c r="E23" s="608"/>
      <c r="F23" s="146">
        <f t="shared" si="0"/>
        <v>0</v>
      </c>
      <c r="G23" s="608"/>
      <c r="H23" s="608"/>
      <c r="I23" s="606">
        <f t="shared" si="1"/>
        <v>0</v>
      </c>
    </row>
    <row r="24" spans="1:9">
      <c r="A24" s="257" t="s">
        <v>91</v>
      </c>
      <c r="B24" s="1060"/>
      <c r="C24" s="1060"/>
      <c r="D24" s="608"/>
      <c r="E24" s="608"/>
      <c r="F24" s="146">
        <f t="shared" si="0"/>
        <v>0</v>
      </c>
      <c r="G24" s="608"/>
      <c r="H24" s="608"/>
      <c r="I24" s="606">
        <f t="shared" si="1"/>
        <v>0</v>
      </c>
    </row>
    <row r="25" spans="1:9">
      <c r="A25" s="257" t="s">
        <v>89</v>
      </c>
      <c r="B25" s="1060"/>
      <c r="C25" s="1060"/>
      <c r="D25" s="608"/>
      <c r="E25" s="608"/>
      <c r="F25" s="146">
        <f t="shared" si="0"/>
        <v>0</v>
      </c>
      <c r="G25" s="608"/>
      <c r="H25" s="608"/>
      <c r="I25" s="606">
        <f t="shared" si="1"/>
        <v>0</v>
      </c>
    </row>
    <row r="26" spans="1:9">
      <c r="A26" s="257" t="s">
        <v>87</v>
      </c>
      <c r="B26" s="1060"/>
      <c r="C26" s="1060"/>
      <c r="D26" s="608"/>
      <c r="E26" s="608"/>
      <c r="F26" s="146">
        <f t="shared" si="0"/>
        <v>0</v>
      </c>
      <c r="G26" s="608"/>
      <c r="H26" s="608"/>
      <c r="I26" s="606">
        <f t="shared" si="1"/>
        <v>0</v>
      </c>
    </row>
    <row r="27" spans="1:9">
      <c r="A27" s="257" t="s">
        <v>85</v>
      </c>
      <c r="B27" s="1060"/>
      <c r="C27" s="1060"/>
      <c r="D27" s="608"/>
      <c r="E27" s="608"/>
      <c r="F27" s="146">
        <f t="shared" si="0"/>
        <v>0</v>
      </c>
      <c r="G27" s="608"/>
      <c r="H27" s="608"/>
      <c r="I27" s="606">
        <f t="shared" si="1"/>
        <v>0</v>
      </c>
    </row>
    <row r="28" spans="1:9">
      <c r="A28" s="257" t="s">
        <v>169</v>
      </c>
      <c r="B28" s="1060"/>
      <c r="C28" s="1060"/>
      <c r="D28" s="607"/>
      <c r="E28" s="607"/>
      <c r="F28" s="146">
        <f t="shared" si="0"/>
        <v>0</v>
      </c>
      <c r="G28" s="607"/>
      <c r="H28" s="607"/>
      <c r="I28" s="606">
        <f t="shared" si="1"/>
        <v>0</v>
      </c>
    </row>
    <row r="29" spans="1:9">
      <c r="A29" s="257" t="s">
        <v>168</v>
      </c>
      <c r="B29" s="1060"/>
      <c r="C29" s="1060"/>
      <c r="D29" s="607"/>
      <c r="E29" s="607"/>
      <c r="F29" s="146">
        <f t="shared" si="0"/>
        <v>0</v>
      </c>
      <c r="G29" s="607"/>
      <c r="H29" s="607"/>
      <c r="I29" s="606">
        <f t="shared" si="1"/>
        <v>0</v>
      </c>
    </row>
    <row r="30" spans="1:9" ht="13.5" thickBot="1">
      <c r="A30" s="253" t="s">
        <v>167</v>
      </c>
      <c r="B30" s="1067"/>
      <c r="C30" s="1067"/>
      <c r="D30" s="250"/>
      <c r="E30" s="249"/>
      <c r="F30" s="248">
        <f t="shared" si="0"/>
        <v>0</v>
      </c>
      <c r="G30" s="250"/>
      <c r="H30" s="249"/>
      <c r="I30" s="605">
        <f t="shared" si="1"/>
        <v>0</v>
      </c>
    </row>
    <row r="31" spans="1:9" ht="18" customHeight="1" thickBot="1">
      <c r="A31" s="244"/>
      <c r="B31" s="244"/>
      <c r="C31" s="244"/>
      <c r="D31" s="244"/>
      <c r="E31" s="227" t="s">
        <v>14</v>
      </c>
      <c r="F31" s="604">
        <f>SUM(F11:F30)</f>
        <v>0</v>
      </c>
      <c r="G31" s="244"/>
      <c r="H31" s="227" t="s">
        <v>14</v>
      </c>
      <c r="I31" s="604">
        <f>SUM(I11:I30)</f>
        <v>0</v>
      </c>
    </row>
    <row r="32" spans="1:9">
      <c r="A32" s="245" t="s">
        <v>260</v>
      </c>
      <c r="B32" s="244"/>
      <c r="C32" s="244"/>
      <c r="D32" s="244"/>
      <c r="E32" s="244"/>
      <c r="F32" s="244"/>
      <c r="G32" s="244"/>
      <c r="H32" s="244"/>
    </row>
    <row r="33" spans="1:9" ht="23.25" customHeight="1">
      <c r="A33" s="954"/>
      <c r="B33" s="954"/>
      <c r="C33" s="954"/>
      <c r="D33" s="954"/>
      <c r="E33" s="603"/>
      <c r="F33" s="603"/>
      <c r="G33" s="603"/>
      <c r="H33" s="603"/>
      <c r="I33" s="244"/>
    </row>
    <row r="34" spans="1:9">
      <c r="A34" s="228"/>
      <c r="B34" s="244"/>
      <c r="C34" s="244"/>
      <c r="D34" s="244"/>
      <c r="E34" s="244"/>
      <c r="F34" s="244"/>
      <c r="G34" s="244"/>
      <c r="H34" s="244"/>
      <c r="I34" s="244"/>
    </row>
    <row r="35" spans="1:9" ht="14.25">
      <c r="A35" s="243"/>
      <c r="B35" s="112"/>
      <c r="C35" s="243"/>
      <c r="D35" s="244"/>
      <c r="E35" s="244"/>
      <c r="F35" s="244"/>
      <c r="G35" s="112"/>
      <c r="H35" s="112"/>
      <c r="I35" s="112"/>
    </row>
    <row r="36" spans="1:9" ht="14.25">
      <c r="B36" s="111"/>
      <c r="C36" s="224"/>
      <c r="D36" s="244"/>
      <c r="E36" s="244"/>
      <c r="F36" s="244"/>
      <c r="G36" s="111"/>
      <c r="H36" s="111"/>
      <c r="I36" s="111"/>
    </row>
    <row r="37" spans="1:9">
      <c r="A37" s="243"/>
      <c r="B37" s="110" t="s">
        <v>83</v>
      </c>
      <c r="C37" s="243"/>
      <c r="D37" s="244"/>
      <c r="E37" s="244"/>
      <c r="F37" s="244"/>
      <c r="G37" s="109" t="s">
        <v>83</v>
      </c>
      <c r="H37" s="109"/>
      <c r="I37" s="242"/>
    </row>
    <row r="38" spans="1:9">
      <c r="B38" s="106" t="s">
        <v>487</v>
      </c>
      <c r="E38" s="244"/>
      <c r="F38" s="244"/>
      <c r="G38" s="106" t="s">
        <v>487</v>
      </c>
      <c r="H38" s="106"/>
      <c r="I38" s="602"/>
    </row>
    <row r="39" spans="1:9">
      <c r="A39" s="241"/>
    </row>
  </sheetData>
  <mergeCells count="28">
    <mergeCell ref="G9:I9"/>
    <mergeCell ref="A7:I7"/>
    <mergeCell ref="B24:C24"/>
    <mergeCell ref="B14:C14"/>
    <mergeCell ref="B15:C15"/>
    <mergeCell ref="B23:C23"/>
    <mergeCell ref="B17:C17"/>
    <mergeCell ref="B20:C20"/>
    <mergeCell ref="B21:C21"/>
    <mergeCell ref="B22:C22"/>
    <mergeCell ref="B9:C10"/>
    <mergeCell ref="D9:F9"/>
    <mergeCell ref="A33:D33"/>
    <mergeCell ref="B16:C16"/>
    <mergeCell ref="B18:C18"/>
    <mergeCell ref="A5:I5"/>
    <mergeCell ref="A6:I6"/>
    <mergeCell ref="B11:C11"/>
    <mergeCell ref="B12:C12"/>
    <mergeCell ref="B13:C13"/>
    <mergeCell ref="A9:A10"/>
    <mergeCell ref="B28:C28"/>
    <mergeCell ref="B27:C27"/>
    <mergeCell ref="B26:C26"/>
    <mergeCell ref="B19:C19"/>
    <mergeCell ref="B30:C30"/>
    <mergeCell ref="B29:C29"/>
    <mergeCell ref="B25:C25"/>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4"/>
  <sheetViews>
    <sheetView showGridLines="0" view="pageBreakPreview" zoomScaleNormal="100" zoomScaleSheetLayoutView="100" workbookViewId="0">
      <selection activeCell="I29" sqref="I29"/>
    </sheetView>
  </sheetViews>
  <sheetFormatPr defaultRowHeight="12.75"/>
  <cols>
    <col min="1" max="1" width="4.140625" style="223" customWidth="1"/>
    <col min="2" max="2" width="14.5703125" style="223" customWidth="1"/>
    <col min="3" max="3" width="18.42578125" style="223" customWidth="1"/>
    <col min="4" max="4" width="15.85546875" style="223" customWidth="1"/>
    <col min="5" max="6" width="12.140625" style="223" customWidth="1"/>
    <col min="7" max="9" width="13.85546875" style="223" customWidth="1"/>
    <col min="10" max="11" width="15.7109375" style="223" customWidth="1"/>
    <col min="12" max="16384" width="9.140625" style="223"/>
  </cols>
  <sheetData>
    <row r="1" spans="1:11">
      <c r="A1" s="274"/>
      <c r="B1" s="274"/>
      <c r="C1" s="274"/>
      <c r="D1" s="274"/>
      <c r="E1" s="274"/>
      <c r="F1" s="274"/>
      <c r="G1" s="274"/>
      <c r="H1" s="274"/>
      <c r="I1" s="309"/>
      <c r="J1" s="309"/>
      <c r="K1" s="239" t="s">
        <v>294</v>
      </c>
    </row>
    <row r="2" spans="1:11">
      <c r="A2" s="274"/>
      <c r="B2" s="274"/>
      <c r="C2" s="274"/>
      <c r="D2" s="274"/>
      <c r="E2" s="274"/>
      <c r="F2" s="274"/>
      <c r="G2" s="274"/>
      <c r="H2" s="307"/>
      <c r="I2" s="309"/>
      <c r="J2" s="309"/>
    </row>
    <row r="3" spans="1:11">
      <c r="A3" s="961" t="s">
        <v>129</v>
      </c>
      <c r="B3" s="961"/>
      <c r="C3" s="308"/>
      <c r="D3" s="274"/>
      <c r="E3" s="274"/>
      <c r="F3" s="274"/>
      <c r="G3" s="274"/>
      <c r="H3" s="274"/>
      <c r="I3" s="307"/>
      <c r="J3" s="307"/>
      <c r="K3" s="307"/>
    </row>
    <row r="4" spans="1:11">
      <c r="A4" s="962" t="s">
        <v>175</v>
      </c>
      <c r="B4" s="962"/>
      <c r="C4" s="306"/>
      <c r="D4" s="305"/>
      <c r="E4" s="274"/>
      <c r="F4" s="274"/>
      <c r="G4" s="274"/>
      <c r="H4" s="274"/>
      <c r="I4" s="274"/>
      <c r="J4" s="274"/>
      <c r="K4" s="274"/>
    </row>
    <row r="5" spans="1:11" s="304" customFormat="1" ht="15">
      <c r="A5" s="1075" t="s">
        <v>293</v>
      </c>
      <c r="B5" s="1075"/>
      <c r="C5" s="1075"/>
      <c r="D5" s="1075"/>
      <c r="E5" s="1075"/>
      <c r="F5" s="1075"/>
      <c r="G5" s="1075"/>
      <c r="H5" s="1075"/>
      <c r="I5" s="1075"/>
      <c r="J5" s="1075"/>
      <c r="K5" s="1075"/>
    </row>
    <row r="6" spans="1:11" ht="36" customHeight="1">
      <c r="A6" s="963" t="s">
        <v>480</v>
      </c>
      <c r="B6" s="963"/>
      <c r="C6" s="963"/>
      <c r="D6" s="963"/>
      <c r="E6" s="963"/>
      <c r="F6" s="963"/>
      <c r="G6" s="963"/>
      <c r="H6" s="963"/>
      <c r="I6" s="963"/>
      <c r="J6" s="963"/>
      <c r="K6" s="963"/>
    </row>
    <row r="7" spans="1:11">
      <c r="A7" s="958" t="s">
        <v>481</v>
      </c>
      <c r="B7" s="959"/>
      <c r="C7" s="959"/>
      <c r="D7" s="959"/>
      <c r="E7" s="959"/>
      <c r="F7" s="959"/>
      <c r="G7" s="959"/>
      <c r="H7" s="959"/>
      <c r="I7" s="959"/>
      <c r="J7" s="959"/>
      <c r="K7" s="959"/>
    </row>
    <row r="8" spans="1:11" ht="15.75" thickBot="1">
      <c r="A8" s="635"/>
      <c r="B8" s="531"/>
      <c r="C8" s="531"/>
      <c r="D8" s="531"/>
      <c r="E8" s="531"/>
      <c r="F8" s="531"/>
      <c r="G8" s="531"/>
      <c r="H8" s="531"/>
      <c r="I8" s="531"/>
      <c r="J8" s="531"/>
      <c r="K8" s="531"/>
    </row>
    <row r="9" spans="1:11" ht="27" customHeight="1">
      <c r="A9" s="1076" t="s">
        <v>160</v>
      </c>
      <c r="B9" s="1078" t="s">
        <v>77</v>
      </c>
      <c r="C9" s="1078" t="s">
        <v>184</v>
      </c>
      <c r="D9" s="1080" t="s">
        <v>183</v>
      </c>
      <c r="E9" s="1082" t="s">
        <v>292</v>
      </c>
      <c r="F9" s="1082"/>
      <c r="G9" s="1080" t="s">
        <v>181</v>
      </c>
      <c r="H9" s="1080" t="s">
        <v>180</v>
      </c>
      <c r="I9" s="1080" t="s">
        <v>291</v>
      </c>
      <c r="J9" s="923" t="s">
        <v>290</v>
      </c>
      <c r="K9" s="1083"/>
    </row>
    <row r="10" spans="1:11" ht="39" thickBot="1">
      <c r="A10" s="1077"/>
      <c r="B10" s="1079"/>
      <c r="C10" s="1079"/>
      <c r="D10" s="1081"/>
      <c r="E10" s="633" t="s">
        <v>289</v>
      </c>
      <c r="F10" s="634" t="s">
        <v>288</v>
      </c>
      <c r="G10" s="1081"/>
      <c r="H10" s="1081"/>
      <c r="I10" s="1081"/>
      <c r="J10" s="633" t="s">
        <v>287</v>
      </c>
      <c r="K10" s="632" t="s">
        <v>267</v>
      </c>
    </row>
    <row r="11" spans="1:11" ht="15.75" customHeight="1">
      <c r="A11" s="298" t="s">
        <v>120</v>
      </c>
      <c r="B11" s="297"/>
      <c r="C11" s="297"/>
      <c r="D11" s="297"/>
      <c r="E11" s="631"/>
      <c r="F11" s="630"/>
      <c r="G11" s="291">
        <v>0</v>
      </c>
      <c r="H11" s="291">
        <v>0</v>
      </c>
      <c r="I11" s="629">
        <f>SUM(G11:H11)</f>
        <v>0</v>
      </c>
      <c r="J11" s="625">
        <f>I11*E11</f>
        <v>0</v>
      </c>
      <c r="K11" s="624">
        <f>I11*F11</f>
        <v>0</v>
      </c>
    </row>
    <row r="12" spans="1:11" ht="15.75" customHeight="1">
      <c r="A12" s="293" t="s">
        <v>118</v>
      </c>
      <c r="B12" s="294"/>
      <c r="C12" s="294"/>
      <c r="D12" s="292"/>
      <c r="E12" s="627"/>
      <c r="F12" s="626"/>
      <c r="G12" s="291">
        <v>0</v>
      </c>
      <c r="H12" s="291">
        <v>0</v>
      </c>
      <c r="I12" s="628">
        <f>SUM(G12:H12)</f>
        <v>0</v>
      </c>
      <c r="J12" s="625">
        <f>I12*E12</f>
        <v>0</v>
      </c>
      <c r="K12" s="624">
        <f>I12*F12</f>
        <v>0</v>
      </c>
    </row>
    <row r="13" spans="1:11" ht="15.75" customHeight="1">
      <c r="A13" s="293" t="s">
        <v>116</v>
      </c>
      <c r="B13" s="292"/>
      <c r="C13" s="292"/>
      <c r="D13" s="292"/>
      <c r="E13" s="627"/>
      <c r="F13" s="626"/>
      <c r="G13" s="291">
        <v>0</v>
      </c>
      <c r="H13" s="291">
        <v>0</v>
      </c>
      <c r="I13" s="291">
        <f>SUM(G13:H13)</f>
        <v>0</v>
      </c>
      <c r="J13" s="625">
        <f>I13*E13</f>
        <v>0</v>
      </c>
      <c r="K13" s="624">
        <f>I13*F13</f>
        <v>0</v>
      </c>
    </row>
    <row r="14" spans="1:11" ht="15.75" customHeight="1">
      <c r="A14" s="293" t="s">
        <v>114</v>
      </c>
      <c r="B14" s="292"/>
      <c r="C14" s="292"/>
      <c r="D14" s="292"/>
      <c r="E14" s="627"/>
      <c r="F14" s="626"/>
      <c r="G14" s="291">
        <v>0</v>
      </c>
      <c r="H14" s="291">
        <v>0</v>
      </c>
      <c r="I14" s="291">
        <f>SUM(G14:H14)</f>
        <v>0</v>
      </c>
      <c r="J14" s="625">
        <f>I14*E14</f>
        <v>0</v>
      </c>
      <c r="K14" s="624">
        <f>I14*F14</f>
        <v>0</v>
      </c>
    </row>
    <row r="15" spans="1:11" ht="15.75" customHeight="1" thickBot="1">
      <c r="A15" s="289" t="s">
        <v>112</v>
      </c>
      <c r="B15" s="288"/>
      <c r="C15" s="288"/>
      <c r="D15" s="288"/>
      <c r="E15" s="623"/>
      <c r="F15" s="622"/>
      <c r="G15" s="621">
        <v>0</v>
      </c>
      <c r="H15" s="621">
        <v>0</v>
      </c>
      <c r="I15" s="621">
        <f>SUM(G15:H15)</f>
        <v>0</v>
      </c>
      <c r="J15" s="620">
        <f>I15*E15</f>
        <v>0</v>
      </c>
      <c r="K15" s="619">
        <f>I15*F15</f>
        <v>0</v>
      </c>
    </row>
    <row r="16" spans="1:11" ht="20.25" customHeight="1" thickBot="1">
      <c r="A16" s="282"/>
      <c r="B16" s="281"/>
      <c r="C16" s="281"/>
      <c r="D16" s="281"/>
      <c r="E16" s="281"/>
      <c r="F16" s="618" t="s">
        <v>177</v>
      </c>
      <c r="G16" s="617">
        <f>SUM(G11:G15)</f>
        <v>0</v>
      </c>
      <c r="H16" s="284">
        <f>SUM(H11:H15)</f>
        <v>0</v>
      </c>
      <c r="I16" s="284">
        <f>SUM(I11:I15)</f>
        <v>0</v>
      </c>
      <c r="J16" s="284">
        <f>SUM(J11:J15)</f>
        <v>0</v>
      </c>
      <c r="K16" s="616">
        <f>SUM(K11:K15)</f>
        <v>0</v>
      </c>
    </row>
    <row r="17" spans="1:11">
      <c r="A17" s="282"/>
      <c r="B17" s="281"/>
      <c r="C17" s="281"/>
      <c r="D17" s="281"/>
      <c r="E17" s="280"/>
      <c r="F17" s="280"/>
      <c r="G17" s="279"/>
      <c r="H17" s="279"/>
      <c r="I17" s="279"/>
      <c r="J17" s="279"/>
      <c r="K17" s="279"/>
    </row>
    <row r="18" spans="1:11">
      <c r="A18" s="615" t="s">
        <v>286</v>
      </c>
      <c r="B18" s="281"/>
      <c r="C18" s="281"/>
      <c r="D18" s="281"/>
      <c r="E18" s="280"/>
      <c r="F18" s="280"/>
      <c r="G18" s="279"/>
      <c r="H18" s="279"/>
      <c r="I18" s="279"/>
      <c r="J18" s="279"/>
      <c r="K18" s="279"/>
    </row>
    <row r="19" spans="1:11">
      <c r="A19" s="960" t="s">
        <v>260</v>
      </c>
      <c r="B19" s="960"/>
      <c r="C19" s="960"/>
      <c r="D19" s="276"/>
      <c r="E19" s="275"/>
      <c r="F19" s="275"/>
      <c r="G19" s="275"/>
      <c r="H19" s="275"/>
      <c r="I19" s="275"/>
      <c r="J19" s="275"/>
      <c r="K19" s="275"/>
    </row>
    <row r="20" spans="1:11">
      <c r="A20" s="278"/>
      <c r="B20" s="276"/>
      <c r="C20" s="276"/>
      <c r="D20" s="276"/>
      <c r="E20" s="275"/>
      <c r="F20" s="275"/>
      <c r="G20" s="275"/>
      <c r="H20" s="275"/>
      <c r="I20" s="275"/>
      <c r="J20" s="275"/>
      <c r="K20" s="275"/>
    </row>
    <row r="21" spans="1:11" ht="14.25">
      <c r="A21" s="277"/>
      <c r="B21" s="276"/>
      <c r="C21" s="276"/>
      <c r="E21" s="112"/>
      <c r="F21" s="112"/>
      <c r="G21" s="275"/>
      <c r="H21" s="275"/>
      <c r="I21" s="112"/>
      <c r="J21" s="112"/>
      <c r="K21" s="275"/>
    </row>
    <row r="22" spans="1:11" ht="14.25">
      <c r="A22" s="274"/>
      <c r="B22" s="274"/>
      <c r="C22" s="274"/>
      <c r="E22" s="111"/>
      <c r="F22" s="111"/>
      <c r="H22" s="275"/>
      <c r="I22" s="111"/>
      <c r="J22" s="111"/>
      <c r="K22" s="272"/>
    </row>
    <row r="23" spans="1:11">
      <c r="A23" s="274"/>
      <c r="B23" s="274"/>
      <c r="C23" s="274"/>
      <c r="E23" s="109" t="s">
        <v>83</v>
      </c>
      <c r="F23" s="273"/>
      <c r="H23" s="275"/>
      <c r="I23" s="109" t="s">
        <v>83</v>
      </c>
      <c r="J23" s="273"/>
      <c r="K23" s="272"/>
    </row>
    <row r="24" spans="1:11">
      <c r="A24" s="274"/>
      <c r="B24" s="274"/>
      <c r="C24" s="274"/>
      <c r="E24" s="106" t="s">
        <v>487</v>
      </c>
      <c r="F24" s="273"/>
      <c r="H24" s="275"/>
      <c r="I24" s="106" t="s">
        <v>487</v>
      </c>
      <c r="J24" s="273"/>
      <c r="K24" s="272"/>
    </row>
  </sheetData>
  <mergeCells count="15">
    <mergeCell ref="A19:C19"/>
    <mergeCell ref="A3:B3"/>
    <mergeCell ref="A4:B4"/>
    <mergeCell ref="A5:K5"/>
    <mergeCell ref="A6:K6"/>
    <mergeCell ref="A9:A10"/>
    <mergeCell ref="B9:B10"/>
    <mergeCell ref="C9:C10"/>
    <mergeCell ref="D9:D10"/>
    <mergeCell ref="E9:F9"/>
    <mergeCell ref="G9:G10"/>
    <mergeCell ref="H9:H10"/>
    <mergeCell ref="I9:I10"/>
    <mergeCell ref="J9:K9"/>
    <mergeCell ref="A7:K7"/>
  </mergeCells>
  <pageMargins left="0.34" right="0.17" top="0.74803149606299213" bottom="0.74803149606299213" header="0.31496062992125984" footer="0.31496062992125984"/>
  <pageSetup paperSize="9" scale="83" orientation="landscape" verticalDpi="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E28"/>
  <sheetViews>
    <sheetView showGridLines="0" view="pageBreakPreview" topLeftCell="A13" zoomScaleNormal="100" zoomScaleSheetLayoutView="100" workbookViewId="0">
      <selection activeCell="F16" sqref="F16"/>
    </sheetView>
  </sheetViews>
  <sheetFormatPr defaultRowHeight="12.75"/>
  <cols>
    <col min="1" max="1" width="4.5703125" style="240" customWidth="1"/>
    <col min="2" max="2" width="27.42578125" style="240" customWidth="1"/>
    <col min="3" max="3" width="15.7109375" style="240" customWidth="1"/>
    <col min="4" max="10" width="13.5703125" style="240" customWidth="1"/>
    <col min="11" max="16384" width="9.140625" style="240"/>
  </cols>
  <sheetData>
    <row r="1" spans="1:10" s="226" customFormat="1" ht="16.5" customHeight="1">
      <c r="E1" s="428"/>
      <c r="G1" s="428"/>
      <c r="J1" s="239" t="s">
        <v>303</v>
      </c>
    </row>
    <row r="2" spans="1:10">
      <c r="B2" s="427" t="s">
        <v>129</v>
      </c>
    </row>
    <row r="3" spans="1:10">
      <c r="B3" s="426" t="s">
        <v>175</v>
      </c>
    </row>
    <row r="4" spans="1:10">
      <c r="A4" s="226"/>
    </row>
    <row r="5" spans="1:10">
      <c r="A5" s="1084" t="s">
        <v>302</v>
      </c>
      <c r="B5" s="1084"/>
      <c r="C5" s="1084"/>
      <c r="D5" s="1084"/>
      <c r="E5" s="1084"/>
      <c r="F5" s="1084"/>
      <c r="G5" s="1084"/>
      <c r="H5" s="1084"/>
      <c r="I5" s="1084"/>
      <c r="J5" s="1084"/>
    </row>
    <row r="6" spans="1:10" ht="30" customHeight="1">
      <c r="A6" s="956" t="s">
        <v>470</v>
      </c>
      <c r="B6" s="956"/>
      <c r="C6" s="956"/>
      <c r="D6" s="956"/>
      <c r="E6" s="956"/>
      <c r="F6" s="956"/>
      <c r="G6" s="956"/>
      <c r="H6" s="956"/>
      <c r="I6" s="956"/>
      <c r="J6" s="956"/>
    </row>
    <row r="7" spans="1:10" ht="13.5" customHeight="1">
      <c r="A7" s="994" t="s">
        <v>446</v>
      </c>
      <c r="B7" s="994"/>
      <c r="C7" s="994"/>
      <c r="D7" s="994"/>
      <c r="E7" s="994"/>
      <c r="F7" s="994"/>
      <c r="G7" s="994"/>
      <c r="H7" s="994"/>
      <c r="I7" s="994"/>
      <c r="J7" s="994"/>
    </row>
    <row r="8" spans="1:10" ht="13.5" thickBot="1">
      <c r="A8" s="661"/>
      <c r="B8" s="430"/>
      <c r="C8" s="430"/>
      <c r="D8" s="430"/>
      <c r="E8" s="430"/>
      <c r="F8" s="430"/>
      <c r="G8" s="430"/>
      <c r="H8" s="430"/>
    </row>
    <row r="9" spans="1:10" ht="27.75" customHeight="1">
      <c r="A9" s="1087" t="s">
        <v>160</v>
      </c>
      <c r="B9" s="1089" t="s">
        <v>184</v>
      </c>
      <c r="C9" s="1091" t="s">
        <v>257</v>
      </c>
      <c r="D9" s="1093" t="s">
        <v>301</v>
      </c>
      <c r="E9" s="1093"/>
      <c r="F9" s="1091" t="s">
        <v>300</v>
      </c>
      <c r="G9" s="1091" t="s">
        <v>299</v>
      </c>
      <c r="H9" s="1091" t="s">
        <v>298</v>
      </c>
      <c r="I9" s="1094" t="s">
        <v>290</v>
      </c>
      <c r="J9" s="1095"/>
    </row>
    <row r="10" spans="1:10" ht="37.5" customHeight="1" thickBot="1">
      <c r="A10" s="1088"/>
      <c r="B10" s="1090"/>
      <c r="C10" s="1092"/>
      <c r="D10" s="659" t="s">
        <v>289</v>
      </c>
      <c r="E10" s="660" t="s">
        <v>288</v>
      </c>
      <c r="F10" s="1092"/>
      <c r="G10" s="1092"/>
      <c r="H10" s="1092"/>
      <c r="I10" s="659" t="s">
        <v>297</v>
      </c>
      <c r="J10" s="658" t="s">
        <v>296</v>
      </c>
    </row>
    <row r="11" spans="1:10" s="226" customFormat="1" ht="13.5" customHeight="1">
      <c r="A11" s="657" t="s">
        <v>120</v>
      </c>
      <c r="B11" s="656"/>
      <c r="C11" s="656"/>
      <c r="D11" s="655"/>
      <c r="E11" s="654"/>
      <c r="F11" s="653"/>
      <c r="G11" s="653"/>
      <c r="H11" s="653">
        <f t="shared" ref="H11:H22" si="0">SUM(F11:G11)</f>
        <v>0</v>
      </c>
      <c r="I11" s="652">
        <f t="shared" ref="I11:I22" si="1">H11*D11</f>
        <v>0</v>
      </c>
      <c r="J11" s="640">
        <f t="shared" ref="J11:J22" si="2">H11*E11</f>
        <v>0</v>
      </c>
    </row>
    <row r="12" spans="1:10" s="226" customFormat="1" ht="13.5" customHeight="1">
      <c r="A12" s="651" t="s">
        <v>118</v>
      </c>
      <c r="B12" s="650"/>
      <c r="C12" s="650"/>
      <c r="D12" s="649"/>
      <c r="E12" s="648"/>
      <c r="F12" s="647"/>
      <c r="G12" s="647"/>
      <c r="H12" s="647">
        <f t="shared" si="0"/>
        <v>0</v>
      </c>
      <c r="I12" s="652">
        <f t="shared" si="1"/>
        <v>0</v>
      </c>
      <c r="J12" s="640">
        <f t="shared" si="2"/>
        <v>0</v>
      </c>
    </row>
    <row r="13" spans="1:10" s="226" customFormat="1" ht="13.5" customHeight="1">
      <c r="A13" s="651" t="s">
        <v>116</v>
      </c>
      <c r="B13" s="650"/>
      <c r="C13" s="650"/>
      <c r="D13" s="649"/>
      <c r="E13" s="648"/>
      <c r="F13" s="647"/>
      <c r="G13" s="647"/>
      <c r="H13" s="647">
        <f t="shared" si="0"/>
        <v>0</v>
      </c>
      <c r="I13" s="646">
        <f t="shared" si="1"/>
        <v>0</v>
      </c>
      <c r="J13" s="640">
        <f t="shared" si="2"/>
        <v>0</v>
      </c>
    </row>
    <row r="14" spans="1:10" s="226" customFormat="1" ht="13.5" customHeight="1">
      <c r="A14" s="651" t="s">
        <v>114</v>
      </c>
      <c r="B14" s="650"/>
      <c r="C14" s="650"/>
      <c r="D14" s="649"/>
      <c r="E14" s="648"/>
      <c r="F14" s="647"/>
      <c r="G14" s="647"/>
      <c r="H14" s="647">
        <f t="shared" si="0"/>
        <v>0</v>
      </c>
      <c r="I14" s="646">
        <f t="shared" si="1"/>
        <v>0</v>
      </c>
      <c r="J14" s="640">
        <f t="shared" si="2"/>
        <v>0</v>
      </c>
    </row>
    <row r="15" spans="1:10" s="226" customFormat="1" ht="13.5" customHeight="1">
      <c r="A15" s="651" t="s">
        <v>112</v>
      </c>
      <c r="B15" s="650"/>
      <c r="C15" s="650"/>
      <c r="D15" s="649"/>
      <c r="E15" s="648"/>
      <c r="F15" s="647"/>
      <c r="G15" s="647"/>
      <c r="H15" s="647">
        <f t="shared" si="0"/>
        <v>0</v>
      </c>
      <c r="I15" s="646">
        <f t="shared" si="1"/>
        <v>0</v>
      </c>
      <c r="J15" s="640">
        <f t="shared" si="2"/>
        <v>0</v>
      </c>
    </row>
    <row r="16" spans="1:10" s="226" customFormat="1" ht="13.5" customHeight="1">
      <c r="A16" s="651" t="s">
        <v>110</v>
      </c>
      <c r="B16" s="650"/>
      <c r="C16" s="650"/>
      <c r="D16" s="649"/>
      <c r="E16" s="648"/>
      <c r="F16" s="647"/>
      <c r="G16" s="647"/>
      <c r="H16" s="647">
        <f t="shared" si="0"/>
        <v>0</v>
      </c>
      <c r="I16" s="646">
        <f t="shared" si="1"/>
        <v>0</v>
      </c>
      <c r="J16" s="640">
        <f t="shared" si="2"/>
        <v>0</v>
      </c>
    </row>
    <row r="17" spans="1:135" s="226" customFormat="1" ht="13.5" customHeight="1">
      <c r="A17" s="651" t="s">
        <v>105</v>
      </c>
      <c r="B17" s="650"/>
      <c r="C17" s="650"/>
      <c r="D17" s="649"/>
      <c r="E17" s="648"/>
      <c r="F17" s="647"/>
      <c r="G17" s="647"/>
      <c r="H17" s="647">
        <f t="shared" si="0"/>
        <v>0</v>
      </c>
      <c r="I17" s="646">
        <f t="shared" si="1"/>
        <v>0</v>
      </c>
      <c r="J17" s="640">
        <f t="shared" si="2"/>
        <v>0</v>
      </c>
    </row>
    <row r="18" spans="1:135" s="226" customFormat="1" ht="13.5" customHeight="1">
      <c r="A18" s="651" t="s">
        <v>103</v>
      </c>
      <c r="B18" s="650"/>
      <c r="C18" s="650"/>
      <c r="D18" s="649"/>
      <c r="E18" s="648"/>
      <c r="F18" s="647"/>
      <c r="G18" s="647"/>
      <c r="H18" s="647">
        <f t="shared" si="0"/>
        <v>0</v>
      </c>
      <c r="I18" s="646">
        <f t="shared" si="1"/>
        <v>0</v>
      </c>
      <c r="J18" s="640">
        <f t="shared" si="2"/>
        <v>0</v>
      </c>
    </row>
    <row r="19" spans="1:135" s="226" customFormat="1" ht="13.5" customHeight="1">
      <c r="A19" s="651" t="s">
        <v>101</v>
      </c>
      <c r="B19" s="650"/>
      <c r="C19" s="650"/>
      <c r="D19" s="649"/>
      <c r="E19" s="648"/>
      <c r="F19" s="647"/>
      <c r="G19" s="647"/>
      <c r="H19" s="647">
        <f t="shared" si="0"/>
        <v>0</v>
      </c>
      <c r="I19" s="646">
        <f t="shared" si="1"/>
        <v>0</v>
      </c>
      <c r="J19" s="640">
        <f t="shared" si="2"/>
        <v>0</v>
      </c>
    </row>
    <row r="20" spans="1:135" s="226" customFormat="1" ht="13.5" customHeight="1">
      <c r="A20" s="651" t="s">
        <v>99</v>
      </c>
      <c r="B20" s="650"/>
      <c r="C20" s="650"/>
      <c r="D20" s="649"/>
      <c r="E20" s="648"/>
      <c r="F20" s="647"/>
      <c r="G20" s="647"/>
      <c r="H20" s="647">
        <f t="shared" si="0"/>
        <v>0</v>
      </c>
      <c r="I20" s="646">
        <f t="shared" si="1"/>
        <v>0</v>
      </c>
      <c r="J20" s="640">
        <f t="shared" si="2"/>
        <v>0</v>
      </c>
    </row>
    <row r="21" spans="1:135" s="226" customFormat="1" ht="13.5" customHeight="1">
      <c r="A21" s="651" t="s">
        <v>97</v>
      </c>
      <c r="B21" s="650"/>
      <c r="C21" s="650"/>
      <c r="D21" s="649"/>
      <c r="E21" s="648"/>
      <c r="F21" s="647"/>
      <c r="G21" s="647"/>
      <c r="H21" s="647">
        <f t="shared" si="0"/>
        <v>0</v>
      </c>
      <c r="I21" s="646">
        <f t="shared" si="1"/>
        <v>0</v>
      </c>
      <c r="J21" s="640">
        <f t="shared" si="2"/>
        <v>0</v>
      </c>
    </row>
    <row r="22" spans="1:135" s="226" customFormat="1" ht="16.5" customHeight="1" thickBot="1">
      <c r="A22" s="1085" t="s">
        <v>251</v>
      </c>
      <c r="B22" s="1086"/>
      <c r="C22" s="645"/>
      <c r="D22" s="644"/>
      <c r="E22" s="643"/>
      <c r="F22" s="642"/>
      <c r="G22" s="642"/>
      <c r="H22" s="642">
        <f t="shared" si="0"/>
        <v>0</v>
      </c>
      <c r="I22" s="641">
        <f t="shared" si="1"/>
        <v>0</v>
      </c>
      <c r="J22" s="640">
        <f t="shared" si="2"/>
        <v>0</v>
      </c>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row>
    <row r="23" spans="1:135" s="406" customFormat="1" ht="21" customHeight="1" thickBot="1">
      <c r="A23" s="639"/>
      <c r="B23" s="639"/>
      <c r="C23" s="639"/>
      <c r="D23" s="281"/>
      <c r="E23" s="618" t="s">
        <v>177</v>
      </c>
      <c r="F23" s="638">
        <f>SUM(F11:F22)</f>
        <v>0</v>
      </c>
      <c r="G23" s="638">
        <f>SUM(G11:G22)</f>
        <v>0</v>
      </c>
      <c r="H23" s="638">
        <f>SUM(H11:H22)</f>
        <v>0</v>
      </c>
      <c r="I23" s="638">
        <f>SUM(I11:I22)</f>
        <v>0</v>
      </c>
      <c r="J23" s="637">
        <f>SUM(J11:J22)</f>
        <v>0</v>
      </c>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c r="BK23" s="407"/>
      <c r="BL23" s="407"/>
      <c r="BM23" s="407"/>
      <c r="BN23" s="407"/>
      <c r="BO23" s="407"/>
      <c r="BP23" s="407"/>
      <c r="BQ23" s="407"/>
      <c r="BR23" s="407"/>
      <c r="BS23" s="407"/>
      <c r="BT23" s="407"/>
      <c r="BU23" s="407"/>
      <c r="BV23" s="407"/>
      <c r="BW23" s="407"/>
      <c r="BX23" s="407"/>
      <c r="BY23" s="407"/>
      <c r="BZ23" s="407"/>
      <c r="CA23" s="407"/>
      <c r="CB23" s="407"/>
      <c r="CC23" s="407"/>
      <c r="CD23" s="407"/>
      <c r="CE23" s="407"/>
      <c r="CF23" s="407"/>
      <c r="CG23" s="407"/>
      <c r="CH23" s="407"/>
      <c r="CI23" s="407"/>
      <c r="CJ23" s="407"/>
      <c r="CK23" s="407"/>
      <c r="CL23" s="407"/>
      <c r="CM23" s="407"/>
      <c r="CN23" s="407"/>
      <c r="CO23" s="407"/>
      <c r="CP23" s="407"/>
      <c r="CQ23" s="407"/>
      <c r="CR23" s="407"/>
      <c r="CS23" s="407"/>
      <c r="CT23" s="407"/>
      <c r="CU23" s="407"/>
      <c r="CV23" s="407"/>
      <c r="CW23" s="407"/>
      <c r="CX23" s="407"/>
      <c r="CY23" s="407"/>
      <c r="CZ23" s="407"/>
      <c r="DA23" s="407"/>
      <c r="DB23" s="407"/>
      <c r="DC23" s="407"/>
      <c r="DD23" s="407"/>
      <c r="DE23" s="407"/>
      <c r="DF23" s="407"/>
      <c r="DG23" s="407"/>
      <c r="DH23" s="407"/>
      <c r="DI23" s="407"/>
      <c r="DJ23" s="407"/>
      <c r="DK23" s="407"/>
      <c r="DL23" s="407"/>
      <c r="DM23" s="407"/>
      <c r="DN23" s="407"/>
      <c r="DO23" s="407"/>
      <c r="DP23" s="407"/>
      <c r="DQ23" s="407"/>
      <c r="DR23" s="407"/>
      <c r="DS23" s="407"/>
      <c r="DT23" s="407"/>
      <c r="DU23" s="407"/>
      <c r="DV23" s="407"/>
      <c r="DW23" s="407"/>
      <c r="DX23" s="407"/>
      <c r="DY23" s="407"/>
      <c r="DZ23" s="407"/>
      <c r="EA23" s="407"/>
      <c r="EB23" s="407"/>
      <c r="EC23" s="407"/>
      <c r="ED23" s="407"/>
      <c r="EE23" s="407"/>
    </row>
    <row r="24" spans="1:135">
      <c r="B24" s="615" t="s">
        <v>295</v>
      </c>
    </row>
    <row r="25" spans="1:135" ht="14.25">
      <c r="A25" s="405" t="s">
        <v>260</v>
      </c>
      <c r="B25" s="226"/>
      <c r="C25" s="636"/>
      <c r="D25" s="636"/>
    </row>
    <row r="26" spans="1:135">
      <c r="C26" s="908" t="s">
        <v>83</v>
      </c>
      <c r="D26" s="908"/>
      <c r="G26" s="908" t="s">
        <v>83</v>
      </c>
      <c r="H26" s="908"/>
    </row>
    <row r="27" spans="1:135">
      <c r="C27" s="908"/>
      <c r="D27" s="908"/>
      <c r="G27" s="908"/>
      <c r="H27" s="908"/>
    </row>
    <row r="28" spans="1:135">
      <c r="C28" s="908" t="s">
        <v>487</v>
      </c>
      <c r="D28" s="908"/>
      <c r="G28" s="908" t="s">
        <v>487</v>
      </c>
      <c r="H28" s="908"/>
    </row>
  </sheetData>
  <mergeCells count="18">
    <mergeCell ref="A5:J5"/>
    <mergeCell ref="A6:J6"/>
    <mergeCell ref="A7:J7"/>
    <mergeCell ref="G27:H27"/>
    <mergeCell ref="A22:B22"/>
    <mergeCell ref="A9:A10"/>
    <mergeCell ref="B9:B10"/>
    <mergeCell ref="C9:C10"/>
    <mergeCell ref="D9:E9"/>
    <mergeCell ref="F9:F10"/>
    <mergeCell ref="G9:G10"/>
    <mergeCell ref="H9:H10"/>
    <mergeCell ref="I9:J9"/>
    <mergeCell ref="C28:D28"/>
    <mergeCell ref="G28:H28"/>
    <mergeCell ref="C26:D26"/>
    <mergeCell ref="G26:H26"/>
    <mergeCell ref="C27:D27"/>
  </mergeCells>
  <pageMargins left="0.75" right="0.75" top="1" bottom="1" header="0.5" footer="0.5"/>
  <pageSetup paperSize="9" scale="86"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1"/>
  <sheetViews>
    <sheetView view="pageBreakPreview" topLeftCell="A4" zoomScaleNormal="100" zoomScaleSheetLayoutView="100" workbookViewId="0">
      <selection activeCell="I33" sqref="I33:N34"/>
    </sheetView>
  </sheetViews>
  <sheetFormatPr defaultRowHeight="12.75"/>
  <cols>
    <col min="1" max="1" width="4.140625" style="223" customWidth="1"/>
    <col min="2" max="2" width="9.140625" style="223"/>
    <col min="3" max="3" width="11.85546875" style="223" customWidth="1"/>
    <col min="4" max="4" width="13.140625" style="223" customWidth="1"/>
    <col min="5" max="5" width="13.7109375" style="223" customWidth="1"/>
    <col min="6" max="8" width="11.42578125" style="223" customWidth="1"/>
    <col min="9" max="10" width="9.140625" style="223"/>
    <col min="11" max="11" width="24.7109375" style="223" customWidth="1"/>
    <col min="12" max="13" width="9.140625" style="223"/>
    <col min="14" max="14" width="26.85546875" style="223" customWidth="1"/>
    <col min="15" max="16384" width="9.140625" style="223"/>
  </cols>
  <sheetData>
    <row r="1" spans="1:17" ht="22.5" customHeight="1">
      <c r="A1" s="1135" t="s">
        <v>316</v>
      </c>
      <c r="B1" s="1135"/>
      <c r="C1" s="1135"/>
      <c r="D1" s="684"/>
      <c r="E1" s="684"/>
      <c r="K1" s="683"/>
      <c r="M1" s="682"/>
      <c r="N1" s="682" t="s">
        <v>315</v>
      </c>
    </row>
    <row r="2" spans="1:17">
      <c r="A2" s="1136" t="s">
        <v>175</v>
      </c>
      <c r="B2" s="1136"/>
      <c r="C2" s="1136"/>
      <c r="D2" s="681"/>
      <c r="E2" s="681"/>
      <c r="J2" s="680"/>
      <c r="K2" s="431"/>
      <c r="L2" s="431"/>
      <c r="M2" s="431"/>
      <c r="N2" s="431"/>
    </row>
    <row r="3" spans="1:17" ht="15.75">
      <c r="A3" s="1137" t="s">
        <v>314</v>
      </c>
      <c r="B3" s="1137"/>
      <c r="C3" s="1137"/>
      <c r="D3" s="1137"/>
      <c r="E3" s="1137"/>
      <c r="F3" s="1137"/>
      <c r="G3" s="1137"/>
      <c r="H3" s="1137"/>
      <c r="I3" s="1137"/>
      <c r="J3" s="1137"/>
      <c r="K3" s="1137"/>
      <c r="L3" s="1137"/>
      <c r="M3" s="1137"/>
      <c r="N3" s="1137"/>
    </row>
    <row r="4" spans="1:17">
      <c r="A4" s="1138" t="s">
        <v>313</v>
      </c>
      <c r="B4" s="1019"/>
      <c r="C4" s="1019"/>
      <c r="D4" s="1019"/>
      <c r="E4" s="1019"/>
      <c r="F4" s="1019"/>
      <c r="G4" s="1019"/>
      <c r="H4" s="1019"/>
      <c r="I4" s="1019"/>
      <c r="J4" s="1019"/>
      <c r="K4" s="1019"/>
      <c r="L4" s="1019"/>
      <c r="M4" s="1019"/>
      <c r="N4" s="1019"/>
    </row>
    <row r="5" spans="1:17" ht="34.5" customHeight="1">
      <c r="A5" s="989" t="s">
        <v>482</v>
      </c>
      <c r="B5" s="989"/>
      <c r="C5" s="989"/>
      <c r="D5" s="989"/>
      <c r="E5" s="989"/>
      <c r="F5" s="989"/>
      <c r="G5" s="989"/>
      <c r="H5" s="989"/>
      <c r="I5" s="989"/>
      <c r="J5" s="989"/>
      <c r="K5" s="989"/>
      <c r="L5" s="989"/>
      <c r="M5" s="989"/>
      <c r="N5" s="989"/>
      <c r="O5" s="169"/>
      <c r="P5" s="169"/>
      <c r="Q5" s="169"/>
    </row>
    <row r="6" spans="1:17">
      <c r="A6" s="1136" t="s">
        <v>312</v>
      </c>
      <c r="B6" s="1136"/>
      <c r="C6" s="1136"/>
      <c r="D6" s="1136"/>
      <c r="E6" s="1136"/>
      <c r="F6" s="1136"/>
      <c r="G6" s="1136"/>
      <c r="H6" s="1136"/>
      <c r="I6" s="1136"/>
      <c r="J6" s="1136"/>
      <c r="K6" s="1136"/>
      <c r="L6" s="1136"/>
      <c r="M6" s="1136"/>
      <c r="N6" s="1136"/>
    </row>
    <row r="7" spans="1:17" ht="17.25" customHeight="1">
      <c r="A7" s="1139" t="s">
        <v>483</v>
      </c>
      <c r="B7" s="1139"/>
      <c r="C7" s="1139"/>
      <c r="D7" s="1139"/>
      <c r="E7" s="1139"/>
      <c r="F7" s="1139"/>
      <c r="G7" s="1139"/>
      <c r="H7" s="1139"/>
      <c r="I7" s="1139"/>
      <c r="J7" s="1139"/>
      <c r="K7" s="1139"/>
      <c r="L7" s="1139"/>
      <c r="M7" s="1139"/>
      <c r="N7" s="1139"/>
    </row>
    <row r="8" spans="1:17" ht="13.5" thickBot="1"/>
    <row r="9" spans="1:17">
      <c r="A9" s="1140" t="s">
        <v>160</v>
      </c>
      <c r="B9" s="1143" t="s">
        <v>311</v>
      </c>
      <c r="C9" s="1144"/>
      <c r="D9" s="1149" t="s">
        <v>310</v>
      </c>
      <c r="E9" s="1152" t="s">
        <v>309</v>
      </c>
      <c r="F9" s="1155" t="s">
        <v>308</v>
      </c>
      <c r="G9" s="1125" t="s">
        <v>447</v>
      </c>
      <c r="H9" s="1125" t="s">
        <v>433</v>
      </c>
      <c r="I9" s="1158" t="s">
        <v>307</v>
      </c>
      <c r="J9" s="1158"/>
      <c r="K9" s="1159"/>
      <c r="L9" s="1129" t="s">
        <v>306</v>
      </c>
      <c r="M9" s="1129"/>
      <c r="N9" s="1130"/>
    </row>
    <row r="10" spans="1:17">
      <c r="A10" s="1141"/>
      <c r="B10" s="1145"/>
      <c r="C10" s="1146"/>
      <c r="D10" s="1150"/>
      <c r="E10" s="1153"/>
      <c r="F10" s="1156"/>
      <c r="G10" s="1126"/>
      <c r="H10" s="1126"/>
      <c r="I10" s="1160"/>
      <c r="J10" s="1160"/>
      <c r="K10" s="1161"/>
      <c r="L10" s="1131"/>
      <c r="M10" s="1131"/>
      <c r="N10" s="1132"/>
    </row>
    <row r="11" spans="1:17" ht="38.25" customHeight="1" thickBot="1">
      <c r="A11" s="1142"/>
      <c r="B11" s="1147"/>
      <c r="C11" s="1148"/>
      <c r="D11" s="1151"/>
      <c r="E11" s="1154"/>
      <c r="F11" s="1157"/>
      <c r="G11" s="1127"/>
      <c r="H11" s="1127"/>
      <c r="I11" s="1162"/>
      <c r="J11" s="1162"/>
      <c r="K11" s="1163"/>
      <c r="L11" s="1133"/>
      <c r="M11" s="1133"/>
      <c r="N11" s="1134"/>
    </row>
    <row r="12" spans="1:17">
      <c r="A12" s="672" t="s">
        <v>120</v>
      </c>
      <c r="B12" s="1119"/>
      <c r="C12" s="1120"/>
      <c r="D12" s="676"/>
      <c r="E12" s="679"/>
      <c r="F12" s="678">
        <v>0</v>
      </c>
      <c r="G12" s="677">
        <v>0</v>
      </c>
      <c r="H12" s="677">
        <f t="shared" ref="H12:H32" si="0">SUM(F12:G12)</f>
        <v>0</v>
      </c>
      <c r="I12" s="1121"/>
      <c r="J12" s="1122"/>
      <c r="K12" s="1123"/>
      <c r="L12" s="1122"/>
      <c r="M12" s="1122"/>
      <c r="N12" s="1124"/>
    </row>
    <row r="13" spans="1:17">
      <c r="A13" s="675" t="s">
        <v>118</v>
      </c>
      <c r="B13" s="1096"/>
      <c r="C13" s="1118"/>
      <c r="D13" s="671"/>
      <c r="E13" s="671"/>
      <c r="F13" s="674">
        <v>0</v>
      </c>
      <c r="G13" s="673">
        <v>0</v>
      </c>
      <c r="H13" s="673">
        <f t="shared" si="0"/>
        <v>0</v>
      </c>
      <c r="I13" s="1098"/>
      <c r="J13" s="1099"/>
      <c r="K13" s="1100"/>
      <c r="L13" s="1099"/>
      <c r="M13" s="1099"/>
      <c r="N13" s="1101"/>
    </row>
    <row r="14" spans="1:17">
      <c r="A14" s="672" t="s">
        <v>116</v>
      </c>
      <c r="B14" s="1119"/>
      <c r="C14" s="1120"/>
      <c r="D14" s="676"/>
      <c r="E14" s="671"/>
      <c r="F14" s="674">
        <v>0</v>
      </c>
      <c r="G14" s="673">
        <v>0</v>
      </c>
      <c r="H14" s="673">
        <f t="shared" si="0"/>
        <v>0</v>
      </c>
      <c r="I14" s="1121"/>
      <c r="J14" s="1122"/>
      <c r="K14" s="1123"/>
      <c r="L14" s="1122"/>
      <c r="M14" s="1122"/>
      <c r="N14" s="1124"/>
    </row>
    <row r="15" spans="1:17">
      <c r="A15" s="675" t="s">
        <v>114</v>
      </c>
      <c r="B15" s="1096"/>
      <c r="C15" s="1118"/>
      <c r="D15" s="671"/>
      <c r="E15" s="671"/>
      <c r="F15" s="674">
        <v>0</v>
      </c>
      <c r="G15" s="673">
        <v>0</v>
      </c>
      <c r="H15" s="673">
        <f t="shared" si="0"/>
        <v>0</v>
      </c>
      <c r="I15" s="1098"/>
      <c r="J15" s="1099"/>
      <c r="K15" s="1100"/>
      <c r="L15" s="1098"/>
      <c r="M15" s="1099"/>
      <c r="N15" s="1101"/>
    </row>
    <row r="16" spans="1:17">
      <c r="A16" s="672" t="s">
        <v>112</v>
      </c>
      <c r="B16" s="1119"/>
      <c r="C16" s="1120"/>
      <c r="D16" s="676"/>
      <c r="E16" s="671"/>
      <c r="F16" s="674">
        <v>0</v>
      </c>
      <c r="G16" s="673">
        <v>0</v>
      </c>
      <c r="H16" s="673">
        <f t="shared" si="0"/>
        <v>0</v>
      </c>
      <c r="I16" s="1121"/>
      <c r="J16" s="1122"/>
      <c r="K16" s="1123"/>
      <c r="L16" s="1121"/>
      <c r="M16" s="1122"/>
      <c r="N16" s="1124"/>
    </row>
    <row r="17" spans="1:14">
      <c r="A17" s="675" t="s">
        <v>110</v>
      </c>
      <c r="B17" s="1096"/>
      <c r="C17" s="1118"/>
      <c r="D17" s="671"/>
      <c r="E17" s="671"/>
      <c r="F17" s="674">
        <v>0</v>
      </c>
      <c r="G17" s="673">
        <v>0</v>
      </c>
      <c r="H17" s="673">
        <f t="shared" si="0"/>
        <v>0</v>
      </c>
      <c r="I17" s="1098"/>
      <c r="J17" s="1099"/>
      <c r="K17" s="1100"/>
      <c r="L17" s="1098"/>
      <c r="M17" s="1099"/>
      <c r="N17" s="1101"/>
    </row>
    <row r="18" spans="1:14">
      <c r="A18" s="672" t="s">
        <v>105</v>
      </c>
      <c r="B18" s="1119"/>
      <c r="C18" s="1120"/>
      <c r="D18" s="676"/>
      <c r="E18" s="671"/>
      <c r="F18" s="674">
        <v>0</v>
      </c>
      <c r="G18" s="673">
        <v>0</v>
      </c>
      <c r="H18" s="673">
        <f t="shared" si="0"/>
        <v>0</v>
      </c>
      <c r="I18" s="1121"/>
      <c r="J18" s="1122"/>
      <c r="K18" s="1123"/>
      <c r="L18" s="1121"/>
      <c r="M18" s="1122"/>
      <c r="N18" s="1124"/>
    </row>
    <row r="19" spans="1:14">
      <c r="A19" s="675" t="s">
        <v>103</v>
      </c>
      <c r="B19" s="1096"/>
      <c r="C19" s="1118"/>
      <c r="D19" s="671"/>
      <c r="E19" s="671"/>
      <c r="F19" s="674">
        <v>0</v>
      </c>
      <c r="G19" s="673">
        <v>0</v>
      </c>
      <c r="H19" s="673">
        <f t="shared" si="0"/>
        <v>0</v>
      </c>
      <c r="I19" s="1098"/>
      <c r="J19" s="1099"/>
      <c r="K19" s="1100"/>
      <c r="L19" s="1098"/>
      <c r="M19" s="1099"/>
      <c r="N19" s="1101"/>
    </row>
    <row r="20" spans="1:14">
      <c r="A20" s="672" t="s">
        <v>101</v>
      </c>
      <c r="B20" s="1119"/>
      <c r="C20" s="1120"/>
      <c r="D20" s="676"/>
      <c r="E20" s="671"/>
      <c r="F20" s="674">
        <v>0</v>
      </c>
      <c r="G20" s="673">
        <v>0</v>
      </c>
      <c r="H20" s="673">
        <f t="shared" si="0"/>
        <v>0</v>
      </c>
      <c r="I20" s="1121"/>
      <c r="J20" s="1122"/>
      <c r="K20" s="1123"/>
      <c r="L20" s="1121"/>
      <c r="M20" s="1122"/>
      <c r="N20" s="1124"/>
    </row>
    <row r="21" spans="1:14">
      <c r="A21" s="675" t="s">
        <v>99</v>
      </c>
      <c r="B21" s="1096"/>
      <c r="C21" s="1118"/>
      <c r="D21" s="671"/>
      <c r="E21" s="671"/>
      <c r="F21" s="674">
        <v>0</v>
      </c>
      <c r="G21" s="673">
        <v>0</v>
      </c>
      <c r="H21" s="673">
        <f t="shared" si="0"/>
        <v>0</v>
      </c>
      <c r="I21" s="1098"/>
      <c r="J21" s="1099"/>
      <c r="K21" s="1100"/>
      <c r="L21" s="1098"/>
      <c r="M21" s="1099"/>
      <c r="N21" s="1101"/>
    </row>
    <row r="22" spans="1:14">
      <c r="A22" s="672" t="s">
        <v>97</v>
      </c>
      <c r="B22" s="1119"/>
      <c r="C22" s="1120"/>
      <c r="D22" s="676"/>
      <c r="E22" s="671"/>
      <c r="F22" s="674">
        <v>0</v>
      </c>
      <c r="G22" s="673">
        <v>0</v>
      </c>
      <c r="H22" s="673">
        <f t="shared" si="0"/>
        <v>0</v>
      </c>
      <c r="I22" s="1121"/>
      <c r="J22" s="1122"/>
      <c r="K22" s="1123"/>
      <c r="L22" s="1121"/>
      <c r="M22" s="1122"/>
      <c r="N22" s="1124"/>
    </row>
    <row r="23" spans="1:14">
      <c r="A23" s="675" t="s">
        <v>95</v>
      </c>
      <c r="B23" s="1096"/>
      <c r="C23" s="1118"/>
      <c r="D23" s="671"/>
      <c r="E23" s="671"/>
      <c r="F23" s="674">
        <v>0</v>
      </c>
      <c r="G23" s="673">
        <v>0</v>
      </c>
      <c r="H23" s="673">
        <f t="shared" si="0"/>
        <v>0</v>
      </c>
      <c r="I23" s="1098"/>
      <c r="J23" s="1099"/>
      <c r="K23" s="1100"/>
      <c r="L23" s="1098"/>
      <c r="M23" s="1099"/>
      <c r="N23" s="1101"/>
    </row>
    <row r="24" spans="1:14">
      <c r="A24" s="672" t="s">
        <v>93</v>
      </c>
      <c r="B24" s="1119"/>
      <c r="C24" s="1120"/>
      <c r="D24" s="676"/>
      <c r="E24" s="671"/>
      <c r="F24" s="674">
        <v>0</v>
      </c>
      <c r="G24" s="673">
        <v>0</v>
      </c>
      <c r="H24" s="673">
        <f t="shared" si="0"/>
        <v>0</v>
      </c>
      <c r="I24" s="1121"/>
      <c r="J24" s="1122"/>
      <c r="K24" s="1123"/>
      <c r="L24" s="1122"/>
      <c r="M24" s="1122"/>
      <c r="N24" s="1124"/>
    </row>
    <row r="25" spans="1:14">
      <c r="A25" s="675" t="s">
        <v>91</v>
      </c>
      <c r="B25" s="1096"/>
      <c r="C25" s="1118"/>
      <c r="D25" s="671"/>
      <c r="E25" s="671"/>
      <c r="F25" s="674">
        <v>0</v>
      </c>
      <c r="G25" s="673">
        <v>0</v>
      </c>
      <c r="H25" s="673">
        <f t="shared" si="0"/>
        <v>0</v>
      </c>
      <c r="I25" s="1098"/>
      <c r="J25" s="1099"/>
      <c r="K25" s="1100"/>
      <c r="L25" s="1099"/>
      <c r="M25" s="1099"/>
      <c r="N25" s="1101"/>
    </row>
    <row r="26" spans="1:14">
      <c r="A26" s="672" t="s">
        <v>89</v>
      </c>
      <c r="B26" s="1119"/>
      <c r="C26" s="1120"/>
      <c r="D26" s="676"/>
      <c r="E26" s="671"/>
      <c r="F26" s="674">
        <v>0</v>
      </c>
      <c r="G26" s="673">
        <v>0</v>
      </c>
      <c r="H26" s="673">
        <f t="shared" si="0"/>
        <v>0</v>
      </c>
      <c r="I26" s="1121"/>
      <c r="J26" s="1122"/>
      <c r="K26" s="1123"/>
      <c r="L26" s="1122"/>
      <c r="M26" s="1122"/>
      <c r="N26" s="1124"/>
    </row>
    <row r="27" spans="1:14">
      <c r="A27" s="675" t="s">
        <v>87</v>
      </c>
      <c r="B27" s="1096"/>
      <c r="C27" s="1097"/>
      <c r="D27" s="671"/>
      <c r="E27" s="671"/>
      <c r="F27" s="674">
        <v>0</v>
      </c>
      <c r="G27" s="673">
        <v>0</v>
      </c>
      <c r="H27" s="673">
        <f t="shared" si="0"/>
        <v>0</v>
      </c>
      <c r="I27" s="1098"/>
      <c r="J27" s="1099"/>
      <c r="K27" s="1100"/>
      <c r="L27" s="1098"/>
      <c r="M27" s="1099"/>
      <c r="N27" s="1101"/>
    </row>
    <row r="28" spans="1:14">
      <c r="A28" s="672" t="s">
        <v>85</v>
      </c>
      <c r="B28" s="1096"/>
      <c r="C28" s="1097"/>
      <c r="D28" s="676"/>
      <c r="E28" s="671"/>
      <c r="F28" s="674">
        <v>0</v>
      </c>
      <c r="G28" s="673">
        <v>0</v>
      </c>
      <c r="H28" s="673">
        <f t="shared" si="0"/>
        <v>0</v>
      </c>
      <c r="I28" s="1098"/>
      <c r="J28" s="1099"/>
      <c r="K28" s="1100"/>
      <c r="L28" s="1098"/>
      <c r="M28" s="1099"/>
      <c r="N28" s="1101"/>
    </row>
    <row r="29" spans="1:14">
      <c r="A29" s="675" t="s">
        <v>169</v>
      </c>
      <c r="B29" s="1096"/>
      <c r="C29" s="1097"/>
      <c r="D29" s="671"/>
      <c r="E29" s="671"/>
      <c r="F29" s="674">
        <v>0</v>
      </c>
      <c r="G29" s="673">
        <v>0</v>
      </c>
      <c r="H29" s="673">
        <f t="shared" si="0"/>
        <v>0</v>
      </c>
      <c r="I29" s="1098"/>
      <c r="J29" s="1099"/>
      <c r="K29" s="1100"/>
      <c r="L29" s="1098"/>
      <c r="M29" s="1099"/>
      <c r="N29" s="1101"/>
    </row>
    <row r="30" spans="1:14">
      <c r="A30" s="672" t="s">
        <v>168</v>
      </c>
      <c r="B30" s="1096"/>
      <c r="C30" s="1097"/>
      <c r="D30" s="676"/>
      <c r="E30" s="671"/>
      <c r="F30" s="674">
        <v>0</v>
      </c>
      <c r="G30" s="673">
        <v>0</v>
      </c>
      <c r="H30" s="673">
        <f t="shared" si="0"/>
        <v>0</v>
      </c>
      <c r="I30" s="1098"/>
      <c r="J30" s="1099"/>
      <c r="K30" s="1100"/>
      <c r="L30" s="1098"/>
      <c r="M30" s="1099"/>
      <c r="N30" s="1101"/>
    </row>
    <row r="31" spans="1:14">
      <c r="A31" s="675" t="s">
        <v>167</v>
      </c>
      <c r="B31" s="1096"/>
      <c r="C31" s="1097"/>
      <c r="D31" s="671"/>
      <c r="E31" s="671"/>
      <c r="F31" s="674">
        <v>0</v>
      </c>
      <c r="G31" s="673">
        <v>0</v>
      </c>
      <c r="H31" s="673">
        <f t="shared" si="0"/>
        <v>0</v>
      </c>
      <c r="I31" s="1098"/>
      <c r="J31" s="1099"/>
      <c r="K31" s="1100"/>
      <c r="L31" s="1098"/>
      <c r="M31" s="1099"/>
      <c r="N31" s="1101"/>
    </row>
    <row r="32" spans="1:14" ht="13.5" thickBot="1">
      <c r="A32" s="672" t="s">
        <v>166</v>
      </c>
      <c r="B32" s="1096"/>
      <c r="C32" s="1097"/>
      <c r="D32" s="671"/>
      <c r="E32" s="671"/>
      <c r="F32" s="670">
        <v>0</v>
      </c>
      <c r="G32" s="669">
        <v>0</v>
      </c>
      <c r="H32" s="669">
        <f t="shared" si="0"/>
        <v>0</v>
      </c>
      <c r="I32" s="1098"/>
      <c r="J32" s="1099"/>
      <c r="K32" s="1100"/>
      <c r="L32" s="1098"/>
      <c r="M32" s="1099"/>
      <c r="N32" s="1101"/>
    </row>
    <row r="33" spans="1:14">
      <c r="A33" s="1102" t="s">
        <v>177</v>
      </c>
      <c r="B33" s="1103"/>
      <c r="C33" s="1103"/>
      <c r="D33" s="1103"/>
      <c r="E33" s="1104"/>
      <c r="F33" s="1108">
        <f>SUM(F12:F32)</f>
        <v>0</v>
      </c>
      <c r="G33" s="1116">
        <f>SUM(G12:G32)</f>
        <v>0</v>
      </c>
      <c r="H33" s="1116">
        <f>SUM(H12:H32)</f>
        <v>0</v>
      </c>
      <c r="I33" s="1110"/>
      <c r="J33" s="1111"/>
      <c r="K33" s="1111"/>
      <c r="L33" s="1111"/>
      <c r="M33" s="1111"/>
      <c r="N33" s="1112"/>
    </row>
    <row r="34" spans="1:14" ht="13.5" thickBot="1">
      <c r="A34" s="1105"/>
      <c r="B34" s="1106"/>
      <c r="C34" s="1106"/>
      <c r="D34" s="1106"/>
      <c r="E34" s="1107"/>
      <c r="F34" s="1109"/>
      <c r="G34" s="1117"/>
      <c r="H34" s="1117"/>
      <c r="I34" s="1113"/>
      <c r="J34" s="1114"/>
      <c r="K34" s="1114"/>
      <c r="L34" s="1114"/>
      <c r="M34" s="1114"/>
      <c r="N34" s="1115"/>
    </row>
    <row r="35" spans="1:14">
      <c r="A35" s="668"/>
      <c r="B35" s="668"/>
      <c r="C35" s="668"/>
      <c r="D35" s="667"/>
      <c r="E35" s="666"/>
      <c r="F35" s="666"/>
      <c r="G35" s="666"/>
      <c r="H35" s="666"/>
      <c r="I35" s="665"/>
      <c r="J35" s="665"/>
      <c r="K35" s="665"/>
      <c r="L35" s="665"/>
      <c r="M35" s="665"/>
      <c r="N35" s="665"/>
    </row>
    <row r="36" spans="1:14">
      <c r="A36" s="664" t="s">
        <v>305</v>
      </c>
      <c r="I36" s="663"/>
    </row>
    <row r="37" spans="1:14">
      <c r="A37" s="1128"/>
      <c r="B37" s="1128"/>
      <c r="C37" s="1128"/>
      <c r="D37" s="1128"/>
    </row>
    <row r="38" spans="1:14">
      <c r="A38" s="1128"/>
      <c r="B38" s="1128"/>
      <c r="C38" s="1128"/>
      <c r="D38" s="1128"/>
    </row>
    <row r="39" spans="1:14" s="174" customFormat="1" ht="15">
      <c r="E39" s="662" t="s">
        <v>304</v>
      </c>
      <c r="I39" s="176"/>
      <c r="J39" s="528"/>
      <c r="K39" s="528"/>
      <c r="L39" s="528"/>
      <c r="M39" s="662" t="s">
        <v>249</v>
      </c>
    </row>
    <row r="40" spans="1:14" s="174" customFormat="1" ht="13.5" customHeight="1">
      <c r="E40" s="176" t="s">
        <v>83</v>
      </c>
      <c r="I40" s="176"/>
      <c r="J40" s="528"/>
      <c r="K40" s="528"/>
      <c r="L40" s="528"/>
      <c r="M40" s="176" t="s">
        <v>83</v>
      </c>
    </row>
    <row r="41" spans="1:14" s="174" customFormat="1" ht="15">
      <c r="E41" s="176" t="s">
        <v>487</v>
      </c>
      <c r="I41" s="176"/>
      <c r="J41" s="528"/>
      <c r="K41" s="528"/>
      <c r="L41" s="528"/>
      <c r="M41" s="176" t="s">
        <v>487</v>
      </c>
    </row>
  </sheetData>
  <mergeCells count="86">
    <mergeCell ref="A37:D37"/>
    <mergeCell ref="A38:D38"/>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B29:C29"/>
    <mergeCell ref="I29:K29"/>
    <mergeCell ref="L29:N29"/>
    <mergeCell ref="B30:C30"/>
    <mergeCell ref="I30:K30"/>
    <mergeCell ref="L30:N30"/>
    <mergeCell ref="B31:C31"/>
    <mergeCell ref="I31:K31"/>
    <mergeCell ref="L31:N31"/>
    <mergeCell ref="A33:E34"/>
    <mergeCell ref="F33:F34"/>
    <mergeCell ref="I33:N34"/>
    <mergeCell ref="B32:C32"/>
    <mergeCell ref="I32:K32"/>
    <mergeCell ref="L32:N32"/>
    <mergeCell ref="G33:G34"/>
    <mergeCell ref="H33:H34"/>
  </mergeCells>
  <pageMargins left="0.70866141732283472" right="0.70866141732283472" top="0.74803149606299213" bottom="0.74803149606299213" header="0.31496062992125984" footer="0.31496062992125984"/>
  <pageSetup paperSize="9" scale="75" orientation="landscape" horizontalDpi="4294967294" verticalDpi="4294967294"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9"/>
  <sheetViews>
    <sheetView tabSelected="1" view="pageBreakPreview" topLeftCell="A67" zoomScale="115" zoomScaleNormal="100" zoomScaleSheetLayoutView="115" workbookViewId="0">
      <selection activeCell="A88" sqref="A88:H88"/>
    </sheetView>
  </sheetViews>
  <sheetFormatPr defaultRowHeight="15"/>
  <cols>
    <col min="1" max="1" width="12.85546875" style="685" customWidth="1"/>
    <col min="2" max="2" width="12.28515625" style="685" customWidth="1"/>
    <col min="3" max="6" width="9.140625" style="685"/>
    <col min="7" max="7" width="14.140625" style="685" customWidth="1"/>
    <col min="8" max="8" width="15.85546875" style="685" customWidth="1"/>
    <col min="9" max="10" width="9.140625" style="685"/>
    <col min="11" max="11" width="10.28515625" style="685" hidden="1" customWidth="1"/>
    <col min="12" max="15" width="0" style="685" hidden="1" customWidth="1"/>
    <col min="16" max="16384" width="9.140625" style="685"/>
  </cols>
  <sheetData>
    <row r="1" spans="1:14">
      <c r="A1" s="685" t="s">
        <v>175</v>
      </c>
      <c r="E1" s="703" t="s">
        <v>416</v>
      </c>
      <c r="K1" s="693" t="s">
        <v>415</v>
      </c>
      <c r="N1" s="693" t="s">
        <v>414</v>
      </c>
    </row>
    <row r="2" spans="1:14">
      <c r="K2" s="693" t="s">
        <v>413</v>
      </c>
    </row>
    <row r="3" spans="1:14">
      <c r="K3" s="693" t="s">
        <v>412</v>
      </c>
    </row>
    <row r="4" spans="1:14">
      <c r="A4" s="1169" t="s">
        <v>434</v>
      </c>
      <c r="B4" s="1169"/>
      <c r="C4" s="1169"/>
      <c r="D4" s="1169"/>
      <c r="E4" s="1169"/>
      <c r="F4" s="1169"/>
      <c r="G4" s="1169"/>
      <c r="K4" s="693" t="s">
        <v>411</v>
      </c>
    </row>
    <row r="5" spans="1:14">
      <c r="A5" s="1169" t="s">
        <v>410</v>
      </c>
      <c r="B5" s="1169"/>
      <c r="C5" s="1169"/>
      <c r="D5" s="1169"/>
      <c r="E5" s="1169"/>
      <c r="F5" s="1169"/>
      <c r="G5" s="1169"/>
      <c r="K5" s="693" t="s">
        <v>409</v>
      </c>
    </row>
    <row r="6" spans="1:14">
      <c r="K6" s="693" t="s">
        <v>408</v>
      </c>
    </row>
    <row r="7" spans="1:14" ht="40.9" customHeight="1">
      <c r="A7" s="1170" t="s">
        <v>470</v>
      </c>
      <c r="B7" s="1170"/>
      <c r="C7" s="1170"/>
      <c r="D7" s="1170"/>
      <c r="E7" s="1170"/>
      <c r="F7" s="1170"/>
      <c r="G7" s="1170"/>
      <c r="H7" s="1170"/>
      <c r="K7" s="693" t="s">
        <v>407</v>
      </c>
    </row>
    <row r="8" spans="1:14" ht="14.25" customHeight="1">
      <c r="A8" s="1167" t="s">
        <v>406</v>
      </c>
      <c r="B8" s="1167"/>
      <c r="C8" s="1167"/>
      <c r="D8" s="1167"/>
      <c r="E8" s="1167"/>
      <c r="F8" s="1167"/>
      <c r="G8" s="1167"/>
      <c r="H8" s="1167"/>
      <c r="K8" s="693" t="s">
        <v>405</v>
      </c>
    </row>
    <row r="9" spans="1:14">
      <c r="K9" s="693" t="s">
        <v>404</v>
      </c>
    </row>
    <row r="10" spans="1:14" ht="18">
      <c r="A10" s="686" t="s">
        <v>403</v>
      </c>
      <c r="B10" s="1164"/>
      <c r="C10" s="1164"/>
      <c r="D10" s="1164"/>
      <c r="E10" s="702"/>
      <c r="K10" s="693" t="s">
        <v>402</v>
      </c>
    </row>
    <row r="11" spans="1:14" ht="11.25" customHeight="1">
      <c r="B11" s="1167"/>
      <c r="C11" s="1167"/>
      <c r="D11" s="1167"/>
      <c r="K11" s="693" t="s">
        <v>401</v>
      </c>
    </row>
    <row r="12" spans="1:14">
      <c r="K12" s="693" t="s">
        <v>400</v>
      </c>
    </row>
    <row r="13" spans="1:14">
      <c r="A13" s="686" t="s">
        <v>399</v>
      </c>
      <c r="C13" s="1171"/>
      <c r="D13" s="1171"/>
      <c r="E13" s="1171"/>
      <c r="F13" s="1171"/>
      <c r="G13" s="1171"/>
      <c r="H13" s="1171"/>
      <c r="K13" s="693" t="s">
        <v>398</v>
      </c>
    </row>
    <row r="14" spans="1:14" ht="13.5" customHeight="1">
      <c r="C14" s="1167"/>
      <c r="D14" s="1167"/>
      <c r="E14" s="1167"/>
      <c r="F14" s="1167"/>
      <c r="G14" s="1167"/>
      <c r="H14" s="1167"/>
      <c r="K14" s="693" t="s">
        <v>397</v>
      </c>
    </row>
    <row r="15" spans="1:14">
      <c r="K15" s="693" t="s">
        <v>396</v>
      </c>
    </row>
    <row r="16" spans="1:14">
      <c r="A16" s="686" t="s">
        <v>395</v>
      </c>
      <c r="C16" s="1166"/>
      <c r="D16" s="1166"/>
      <c r="E16" s="1166"/>
      <c r="F16" s="1166"/>
      <c r="G16" s="1166"/>
      <c r="H16" s="1166"/>
      <c r="K16" s="693" t="s">
        <v>394</v>
      </c>
    </row>
    <row r="17" spans="1:11" ht="11.25" customHeight="1">
      <c r="C17" s="1167"/>
      <c r="D17" s="1167"/>
      <c r="E17" s="1167"/>
      <c r="F17" s="1167"/>
      <c r="G17" s="1167"/>
      <c r="H17" s="1167"/>
      <c r="K17" s="693" t="s">
        <v>393</v>
      </c>
    </row>
    <row r="18" spans="1:11">
      <c r="K18" s="693" t="s">
        <v>392</v>
      </c>
    </row>
    <row r="19" spans="1:11">
      <c r="C19" s="1165" t="s">
        <v>391</v>
      </c>
      <c r="D19" s="1165"/>
      <c r="K19" s="693" t="s">
        <v>390</v>
      </c>
    </row>
    <row r="20" spans="1:11">
      <c r="K20" s="693" t="s">
        <v>389</v>
      </c>
    </row>
    <row r="21" spans="1:11">
      <c r="A21" s="1166" t="s">
        <v>414</v>
      </c>
      <c r="B21" s="1166"/>
      <c r="C21" s="1166"/>
      <c r="D21" s="1166"/>
      <c r="E21" s="1166"/>
      <c r="F21" s="1166"/>
      <c r="G21" s="1166"/>
      <c r="H21" s="1166"/>
      <c r="K21" s="693" t="s">
        <v>388</v>
      </c>
    </row>
    <row r="22" spans="1:11" ht="14.25" customHeight="1">
      <c r="A22" s="1167" t="s">
        <v>387</v>
      </c>
      <c r="B22" s="1167"/>
      <c r="C22" s="1167"/>
      <c r="D22" s="1167"/>
      <c r="E22" s="1167"/>
      <c r="F22" s="1167"/>
      <c r="G22" s="1167"/>
      <c r="H22" s="1167"/>
      <c r="K22" s="693" t="s">
        <v>386</v>
      </c>
    </row>
    <row r="23" spans="1:11">
      <c r="C23" s="692"/>
      <c r="K23" s="693" t="s">
        <v>385</v>
      </c>
    </row>
    <row r="24" spans="1:11">
      <c r="D24" s="701" t="s">
        <v>384</v>
      </c>
      <c r="K24" s="693" t="s">
        <v>383</v>
      </c>
    </row>
    <row r="25" spans="1:11">
      <c r="K25" s="693" t="s">
        <v>382</v>
      </c>
    </row>
    <row r="26" spans="1:11">
      <c r="A26" s="1166"/>
      <c r="B26" s="1166"/>
      <c r="C26" s="1166"/>
      <c r="D26" s="1166"/>
      <c r="E26" s="1166"/>
      <c r="F26" s="1166"/>
      <c r="G26" s="1166"/>
      <c r="H26" s="1166"/>
      <c r="K26" s="693" t="s">
        <v>381</v>
      </c>
    </row>
    <row r="27" spans="1:11" ht="13.5" customHeight="1">
      <c r="A27" s="1167" t="s">
        <v>380</v>
      </c>
      <c r="B27" s="1167"/>
      <c r="C27" s="1167"/>
      <c r="D27" s="1167"/>
      <c r="E27" s="1167"/>
      <c r="F27" s="1167"/>
      <c r="G27" s="1167"/>
      <c r="H27" s="1167"/>
      <c r="K27" s="693" t="s">
        <v>379</v>
      </c>
    </row>
    <row r="28" spans="1:11">
      <c r="K28" s="693" t="s">
        <v>378</v>
      </c>
    </row>
    <row r="29" spans="1:11">
      <c r="A29" s="1166"/>
      <c r="B29" s="1166"/>
      <c r="C29" s="1166"/>
      <c r="D29" s="1166"/>
      <c r="E29" s="1166"/>
      <c r="F29" s="1166"/>
      <c r="G29" s="1166"/>
      <c r="H29" s="1166"/>
      <c r="K29" s="693" t="s">
        <v>377</v>
      </c>
    </row>
    <row r="30" spans="1:11" ht="15" customHeight="1">
      <c r="A30" s="1167" t="s">
        <v>376</v>
      </c>
      <c r="B30" s="1167"/>
      <c r="C30" s="1167"/>
      <c r="D30" s="1167"/>
      <c r="E30" s="1167"/>
      <c r="F30" s="1167"/>
      <c r="G30" s="1167"/>
      <c r="H30" s="1167"/>
      <c r="K30" s="693" t="s">
        <v>375</v>
      </c>
    </row>
    <row r="31" spans="1:11">
      <c r="K31" s="693" t="s">
        <v>374</v>
      </c>
    </row>
    <row r="32" spans="1:11">
      <c r="K32" s="693" t="s">
        <v>373</v>
      </c>
    </row>
    <row r="33" spans="1:11">
      <c r="K33" s="693" t="s">
        <v>372</v>
      </c>
    </row>
    <row r="34" spans="1:11">
      <c r="A34" s="694" t="s">
        <v>371</v>
      </c>
      <c r="K34" s="693" t="s">
        <v>370</v>
      </c>
    </row>
    <row r="35" spans="1:11">
      <c r="A35" s="699" t="s">
        <v>459</v>
      </c>
      <c r="B35" s="696"/>
      <c r="C35" s="696"/>
      <c r="D35" s="696"/>
      <c r="E35" s="696"/>
      <c r="F35" s="696"/>
      <c r="G35" s="696"/>
      <c r="H35" s="696"/>
      <c r="K35" s="693" t="s">
        <v>369</v>
      </c>
    </row>
    <row r="36" spans="1:11">
      <c r="A36" s="700" t="s">
        <v>368</v>
      </c>
      <c r="K36" s="693" t="s">
        <v>367</v>
      </c>
    </row>
    <row r="37" spans="1:11">
      <c r="A37" s="1164"/>
      <c r="B37" s="1164"/>
      <c r="C37" s="1164"/>
      <c r="D37" s="1164"/>
      <c r="E37" s="1164"/>
      <c r="F37" s="1164"/>
      <c r="G37" s="1164"/>
      <c r="H37" s="1164"/>
      <c r="K37" s="693" t="s">
        <v>366</v>
      </c>
    </row>
    <row r="38" spans="1:11">
      <c r="A38" s="1164"/>
      <c r="B38" s="1164"/>
      <c r="C38" s="1164"/>
      <c r="D38" s="1164"/>
      <c r="E38" s="1164"/>
      <c r="F38" s="1164"/>
      <c r="G38" s="1164"/>
      <c r="H38" s="1164"/>
      <c r="K38" s="693" t="s">
        <v>365</v>
      </c>
    </row>
    <row r="39" spans="1:11">
      <c r="A39" s="1164"/>
      <c r="B39" s="1164"/>
      <c r="C39" s="1164"/>
      <c r="D39" s="1164"/>
      <c r="E39" s="1164"/>
      <c r="F39" s="1164"/>
      <c r="G39" s="1164"/>
      <c r="H39" s="1164"/>
      <c r="K39" s="693" t="s">
        <v>364</v>
      </c>
    </row>
    <row r="40" spans="1:11">
      <c r="A40" s="1164"/>
      <c r="B40" s="1164"/>
      <c r="C40" s="1164"/>
      <c r="D40" s="1164"/>
      <c r="E40" s="1164"/>
      <c r="F40" s="1164"/>
      <c r="G40" s="1164"/>
      <c r="H40" s="1164"/>
      <c r="K40" s="693" t="s">
        <v>363</v>
      </c>
    </row>
    <row r="41" spans="1:11">
      <c r="A41" s="1164"/>
      <c r="B41" s="1164"/>
      <c r="C41" s="1164"/>
      <c r="D41" s="1164"/>
      <c r="E41" s="1164"/>
      <c r="F41" s="1164"/>
      <c r="G41" s="1164"/>
      <c r="H41" s="1164"/>
      <c r="K41" s="693" t="s">
        <v>362</v>
      </c>
    </row>
    <row r="42" spans="1:11">
      <c r="K42" s="693" t="s">
        <v>361</v>
      </c>
    </row>
    <row r="43" spans="1:11" s="696" customFormat="1" ht="18">
      <c r="A43" s="699" t="s">
        <v>360</v>
      </c>
      <c r="H43" s="698"/>
      <c r="K43" s="697" t="s">
        <v>359</v>
      </c>
    </row>
    <row r="44" spans="1:11">
      <c r="A44" s="1164"/>
      <c r="B44" s="1164"/>
      <c r="C44" s="1164"/>
      <c r="D44" s="1164"/>
      <c r="E44" s="1164"/>
      <c r="F44" s="1164"/>
      <c r="G44" s="1164"/>
      <c r="H44" s="1164"/>
      <c r="K44" s="693" t="s">
        <v>358</v>
      </c>
    </row>
    <row r="45" spans="1:11">
      <c r="A45" s="1164"/>
      <c r="B45" s="1164"/>
      <c r="C45" s="1164"/>
      <c r="D45" s="1164"/>
      <c r="E45" s="1164"/>
      <c r="F45" s="1164"/>
      <c r="G45" s="1164"/>
      <c r="H45" s="1164"/>
      <c r="K45" s="693" t="s">
        <v>357</v>
      </c>
    </row>
    <row r="46" spans="1:11">
      <c r="A46" s="1164"/>
      <c r="B46" s="1164"/>
      <c r="C46" s="1164"/>
      <c r="D46" s="1164"/>
      <c r="E46" s="1164"/>
      <c r="F46" s="1164"/>
      <c r="G46" s="1164"/>
      <c r="H46" s="1164"/>
      <c r="K46" s="693" t="s">
        <v>356</v>
      </c>
    </row>
    <row r="47" spans="1:11">
      <c r="A47" s="1164"/>
      <c r="B47" s="1164"/>
      <c r="C47" s="1164"/>
      <c r="D47" s="1164"/>
      <c r="E47" s="1164"/>
      <c r="F47" s="1164"/>
      <c r="G47" s="1164"/>
      <c r="H47" s="1164"/>
      <c r="K47" s="693" t="s">
        <v>355</v>
      </c>
    </row>
    <row r="48" spans="1:11">
      <c r="A48" s="1164"/>
      <c r="B48" s="1164"/>
      <c r="C48" s="1164"/>
      <c r="D48" s="1164"/>
      <c r="E48" s="1164"/>
      <c r="F48" s="1164"/>
      <c r="G48" s="1164"/>
      <c r="H48" s="1164"/>
      <c r="K48" s="693" t="s">
        <v>354</v>
      </c>
    </row>
    <row r="49" spans="1:11">
      <c r="A49" s="1164"/>
      <c r="B49" s="1164"/>
      <c r="C49" s="1164"/>
      <c r="D49" s="1164"/>
      <c r="E49" s="1164"/>
      <c r="F49" s="1164"/>
      <c r="G49" s="1164"/>
      <c r="H49" s="1164"/>
      <c r="K49" s="693" t="s">
        <v>353</v>
      </c>
    </row>
    <row r="50" spans="1:11">
      <c r="K50" s="693" t="s">
        <v>352</v>
      </c>
    </row>
    <row r="51" spans="1:11">
      <c r="A51" s="694" t="s">
        <v>351</v>
      </c>
      <c r="K51" s="693" t="s">
        <v>350</v>
      </c>
    </row>
    <row r="52" spans="1:11">
      <c r="K52" s="693" t="s">
        <v>349</v>
      </c>
    </row>
    <row r="53" spans="1:11" ht="25.5" customHeight="1">
      <c r="A53" s="1168" t="s">
        <v>348</v>
      </c>
      <c r="B53" s="1168"/>
      <c r="C53" s="1168"/>
      <c r="D53" s="1168"/>
      <c r="E53" s="1168"/>
      <c r="F53" s="1168"/>
      <c r="G53" s="1168"/>
      <c r="H53" s="1168"/>
      <c r="K53" s="693" t="s">
        <v>347</v>
      </c>
    </row>
    <row r="54" spans="1:11" ht="10.5" customHeight="1">
      <c r="A54" s="1168"/>
      <c r="B54" s="1168"/>
      <c r="C54" s="1168"/>
      <c r="D54" s="1168"/>
      <c r="E54" s="1168"/>
      <c r="F54" s="1168"/>
      <c r="G54" s="1168"/>
      <c r="H54" s="1168"/>
      <c r="K54" s="693" t="s">
        <v>346</v>
      </c>
    </row>
    <row r="55" spans="1:11">
      <c r="K55" s="693" t="s">
        <v>345</v>
      </c>
    </row>
    <row r="56" spans="1:11">
      <c r="A56" s="686" t="s">
        <v>344</v>
      </c>
      <c r="E56" s="695"/>
      <c r="K56" s="693" t="s">
        <v>343</v>
      </c>
    </row>
    <row r="57" spans="1:11">
      <c r="A57" s="1164"/>
      <c r="B57" s="1164"/>
      <c r="C57" s="1164"/>
      <c r="D57" s="1164"/>
      <c r="E57" s="1164"/>
      <c r="F57" s="1164"/>
      <c r="G57" s="1164"/>
      <c r="H57" s="1164"/>
      <c r="K57" s="693" t="s">
        <v>342</v>
      </c>
    </row>
    <row r="58" spans="1:11">
      <c r="A58" s="1164"/>
      <c r="B58" s="1164"/>
      <c r="C58" s="1164"/>
      <c r="D58" s="1164"/>
      <c r="E58" s="1164"/>
      <c r="F58" s="1164"/>
      <c r="G58" s="1164"/>
      <c r="H58" s="1164"/>
      <c r="K58" s="693" t="s">
        <v>341</v>
      </c>
    </row>
    <row r="59" spans="1:11">
      <c r="A59" s="1164"/>
      <c r="B59" s="1164"/>
      <c r="C59" s="1164"/>
      <c r="D59" s="1164"/>
      <c r="E59" s="1164"/>
      <c r="F59" s="1164"/>
      <c r="G59" s="1164"/>
      <c r="H59" s="1164"/>
      <c r="K59" s="693" t="s">
        <v>340</v>
      </c>
    </row>
    <row r="60" spans="1:11">
      <c r="A60" s="1164"/>
      <c r="B60" s="1164"/>
      <c r="C60" s="1164"/>
      <c r="D60" s="1164"/>
      <c r="E60" s="1164"/>
      <c r="F60" s="1164"/>
      <c r="G60" s="1164"/>
      <c r="H60" s="1164"/>
      <c r="K60" s="693" t="s">
        <v>339</v>
      </c>
    </row>
    <row r="61" spans="1:11">
      <c r="A61" s="1164"/>
      <c r="B61" s="1164"/>
      <c r="C61" s="1164"/>
      <c r="D61" s="1164"/>
      <c r="E61" s="1164"/>
      <c r="F61" s="1164"/>
      <c r="G61" s="1164"/>
      <c r="H61" s="1164"/>
      <c r="K61" s="693" t="s">
        <v>338</v>
      </c>
    </row>
    <row r="62" spans="1:11">
      <c r="K62" s="693" t="s">
        <v>337</v>
      </c>
    </row>
    <row r="63" spans="1:11">
      <c r="K63" s="693" t="s">
        <v>336</v>
      </c>
    </row>
    <row r="64" spans="1:11">
      <c r="A64" s="694" t="s">
        <v>335</v>
      </c>
      <c r="K64" s="693" t="s">
        <v>334</v>
      </c>
    </row>
    <row r="65" spans="1:11">
      <c r="K65" s="693" t="s">
        <v>333</v>
      </c>
    </row>
    <row r="66" spans="1:11">
      <c r="A66" s="1164"/>
      <c r="B66" s="1164"/>
      <c r="C66" s="1164"/>
      <c r="D66" s="1164"/>
      <c r="E66" s="1164"/>
      <c r="F66" s="1164"/>
      <c r="G66" s="1164"/>
      <c r="H66" s="1164"/>
      <c r="K66" s="693" t="s">
        <v>332</v>
      </c>
    </row>
    <row r="67" spans="1:11">
      <c r="A67" s="1164"/>
      <c r="B67" s="1164"/>
      <c r="C67" s="1164"/>
      <c r="D67" s="1164"/>
      <c r="E67" s="1164"/>
      <c r="F67" s="1164"/>
      <c r="G67" s="1164"/>
      <c r="H67" s="1164"/>
      <c r="K67" s="693" t="s">
        <v>331</v>
      </c>
    </row>
    <row r="68" spans="1:11">
      <c r="A68" s="1164"/>
      <c r="B68" s="1164"/>
      <c r="C68" s="1164"/>
      <c r="D68" s="1164"/>
      <c r="E68" s="1164"/>
      <c r="F68" s="1164"/>
      <c r="G68" s="1164"/>
      <c r="H68" s="1164"/>
      <c r="K68" s="693" t="s">
        <v>330</v>
      </c>
    </row>
    <row r="69" spans="1:11">
      <c r="A69" s="1164"/>
      <c r="B69" s="1164"/>
      <c r="C69" s="1164"/>
      <c r="D69" s="1164"/>
      <c r="E69" s="1164"/>
      <c r="F69" s="1164"/>
      <c r="G69" s="1164"/>
      <c r="H69" s="1164"/>
    </row>
    <row r="70" spans="1:11">
      <c r="A70" s="1164"/>
      <c r="B70" s="1164"/>
      <c r="C70" s="1164"/>
      <c r="D70" s="1164"/>
      <c r="E70" s="1164"/>
      <c r="F70" s="1164"/>
      <c r="G70" s="1164"/>
      <c r="H70" s="1164"/>
    </row>
    <row r="71" spans="1:11">
      <c r="A71" s="692"/>
      <c r="B71" s="692"/>
      <c r="C71" s="692"/>
      <c r="D71" s="692"/>
      <c r="E71" s="692"/>
      <c r="F71" s="692"/>
      <c r="G71" s="692"/>
    </row>
    <row r="73" spans="1:11">
      <c r="A73" s="691" t="s">
        <v>329</v>
      </c>
    </row>
    <row r="74" spans="1:11">
      <c r="A74" s="685" t="s">
        <v>328</v>
      </c>
    </row>
    <row r="75" spans="1:11">
      <c r="A75" s="685" t="s">
        <v>327</v>
      </c>
    </row>
    <row r="76" spans="1:11">
      <c r="A76" s="690" t="s">
        <v>326</v>
      </c>
      <c r="B76" s="690"/>
      <c r="C76" s="690"/>
      <c r="D76" s="690"/>
      <c r="E76" s="690"/>
      <c r="F76" s="690"/>
    </row>
    <row r="77" spans="1:11">
      <c r="A77" s="689" t="s">
        <v>114</v>
      </c>
      <c r="B77" s="689"/>
      <c r="C77" s="689"/>
      <c r="D77" s="689"/>
      <c r="E77" s="689"/>
      <c r="F77" s="689"/>
    </row>
    <row r="78" spans="1:11">
      <c r="A78" s="689" t="s">
        <v>112</v>
      </c>
      <c r="B78" s="689"/>
      <c r="C78" s="689"/>
      <c r="D78" s="689"/>
      <c r="E78" s="689"/>
      <c r="F78" s="689"/>
    </row>
    <row r="79" spans="1:11">
      <c r="A79" s="688"/>
      <c r="B79" s="688"/>
      <c r="C79" s="688"/>
      <c r="D79" s="688"/>
      <c r="E79" s="688"/>
    </row>
    <row r="81" spans="1:8" ht="15.75" thickBot="1">
      <c r="A81" s="1177" t="s">
        <v>325</v>
      </c>
      <c r="B81" s="1177"/>
    </row>
    <row r="82" spans="1:8">
      <c r="A82" s="1176" t="s">
        <v>324</v>
      </c>
      <c r="B82" s="1176"/>
      <c r="C82" s="1176"/>
      <c r="D82" s="1176"/>
      <c r="E82" s="1176"/>
      <c r="F82" s="1176"/>
      <c r="G82" s="1176"/>
      <c r="H82" s="1176"/>
    </row>
    <row r="83" spans="1:8" ht="15" customHeight="1">
      <c r="A83" s="1175" t="s">
        <v>323</v>
      </c>
      <c r="B83" s="1175"/>
      <c r="C83" s="1175"/>
      <c r="D83" s="1175"/>
      <c r="E83" s="1175"/>
      <c r="F83" s="1175"/>
      <c r="G83" s="1175"/>
      <c r="H83" s="1175"/>
    </row>
    <row r="84" spans="1:8" ht="9" customHeight="1">
      <c r="A84" s="1175"/>
      <c r="B84" s="1175"/>
      <c r="C84" s="1175"/>
      <c r="D84" s="1175"/>
      <c r="E84" s="1175"/>
      <c r="F84" s="1175"/>
      <c r="G84" s="1175"/>
      <c r="H84" s="1175"/>
    </row>
    <row r="85" spans="1:8" ht="1.9" customHeight="1">
      <c r="A85" s="1175"/>
      <c r="B85" s="1175"/>
      <c r="C85" s="1175"/>
      <c r="D85" s="1175"/>
      <c r="E85" s="1175"/>
      <c r="F85" s="1175"/>
      <c r="G85" s="1175"/>
      <c r="H85" s="1175"/>
    </row>
    <row r="86" spans="1:8" ht="1.1499999999999999" customHeight="1">
      <c r="A86" s="1175"/>
      <c r="B86" s="1175"/>
      <c r="C86" s="1175"/>
      <c r="D86" s="1175"/>
      <c r="E86" s="1175"/>
      <c r="F86" s="1175"/>
      <c r="G86" s="1175"/>
      <c r="H86" s="1175"/>
    </row>
    <row r="87" spans="1:8" hidden="1">
      <c r="A87" s="1175"/>
      <c r="B87" s="1175"/>
      <c r="C87" s="1175"/>
      <c r="D87" s="1175"/>
      <c r="E87" s="1175"/>
      <c r="F87" s="1175"/>
      <c r="G87" s="1175"/>
      <c r="H87" s="1175"/>
    </row>
    <row r="88" spans="1:8" ht="42.75" customHeight="1">
      <c r="A88" s="1175" t="s">
        <v>489</v>
      </c>
      <c r="B88" s="1175"/>
      <c r="C88" s="1175"/>
      <c r="D88" s="1175"/>
      <c r="E88" s="1175"/>
      <c r="F88" s="1175"/>
      <c r="G88" s="1175"/>
      <c r="H88" s="1175"/>
    </row>
    <row r="89" spans="1:8" ht="18" customHeight="1">
      <c r="A89" s="1175" t="s">
        <v>460</v>
      </c>
      <c r="B89" s="1175"/>
      <c r="C89" s="1175"/>
      <c r="D89" s="1175"/>
      <c r="E89" s="1175"/>
      <c r="F89" s="1175"/>
      <c r="G89" s="1175"/>
      <c r="H89" s="1175"/>
    </row>
    <row r="90" spans="1:8" ht="33.75" customHeight="1">
      <c r="A90" s="1175" t="s">
        <v>461</v>
      </c>
      <c r="B90" s="1175"/>
      <c r="C90" s="1175"/>
      <c r="D90" s="1175"/>
      <c r="E90" s="1175"/>
      <c r="F90" s="1175"/>
      <c r="G90" s="1175"/>
      <c r="H90" s="1175"/>
    </row>
    <row r="91" spans="1:8">
      <c r="A91" s="1175" t="s">
        <v>484</v>
      </c>
      <c r="B91" s="1175"/>
      <c r="C91" s="1175"/>
      <c r="D91" s="1175"/>
      <c r="E91" s="1175"/>
      <c r="F91" s="1175"/>
      <c r="G91" s="1175"/>
      <c r="H91" s="1175"/>
    </row>
    <row r="92" spans="1:8" ht="18" customHeight="1">
      <c r="A92" s="1175"/>
      <c r="B92" s="1175"/>
      <c r="C92" s="1175"/>
      <c r="D92" s="1175"/>
      <c r="E92" s="1175"/>
      <c r="F92" s="1175"/>
      <c r="G92" s="1175"/>
      <c r="H92" s="1175"/>
    </row>
    <row r="93" spans="1:8" ht="19.5" customHeight="1">
      <c r="A93" s="1176" t="s">
        <v>462</v>
      </c>
      <c r="B93" s="1176"/>
      <c r="C93" s="1176"/>
      <c r="D93" s="1176"/>
      <c r="E93" s="1176"/>
      <c r="F93" s="1176"/>
      <c r="G93" s="1176"/>
      <c r="H93" s="1176"/>
    </row>
    <row r="98" spans="1:8">
      <c r="A98" s="1166"/>
      <c r="B98" s="1166"/>
      <c r="C98" s="1166"/>
      <c r="D98" s="1166"/>
      <c r="E98" s="1166"/>
      <c r="F98" s="1166"/>
      <c r="G98" s="1166"/>
      <c r="H98" s="1166"/>
    </row>
    <row r="99" spans="1:8" ht="18">
      <c r="A99" s="1167" t="s">
        <v>488</v>
      </c>
      <c r="B99" s="1167"/>
      <c r="C99" s="1167"/>
      <c r="D99" s="1167"/>
      <c r="E99" s="1167"/>
      <c r="F99" s="1167"/>
      <c r="G99" s="1167"/>
      <c r="H99" s="1167"/>
    </row>
    <row r="100" spans="1:8" ht="9.75" customHeight="1"/>
    <row r="103" spans="1:8">
      <c r="A103" s="685" t="s">
        <v>322</v>
      </c>
    </row>
    <row r="104" spans="1:8">
      <c r="A104" s="1173"/>
      <c r="B104" s="1173"/>
      <c r="C104" s="1173"/>
      <c r="D104" s="1173"/>
      <c r="E104" s="1173"/>
      <c r="F104" s="1173"/>
      <c r="G104" s="1173"/>
      <c r="H104" s="1173"/>
    </row>
    <row r="105" spans="1:8">
      <c r="A105" s="1173"/>
      <c r="B105" s="1173"/>
      <c r="C105" s="1173"/>
      <c r="D105" s="1173"/>
      <c r="E105" s="1173"/>
      <c r="F105" s="1173"/>
      <c r="G105" s="1173"/>
      <c r="H105" s="1173"/>
    </row>
    <row r="106" spans="1:8">
      <c r="A106" s="1173"/>
      <c r="B106" s="1173"/>
      <c r="C106" s="1173"/>
      <c r="D106" s="1173"/>
      <c r="E106" s="1173"/>
      <c r="F106" s="1173"/>
      <c r="G106" s="1173"/>
      <c r="H106" s="1173"/>
    </row>
    <row r="107" spans="1:8">
      <c r="A107" s="1173"/>
      <c r="B107" s="1173"/>
      <c r="C107" s="1173"/>
      <c r="D107" s="1173"/>
      <c r="E107" s="1173"/>
      <c r="F107" s="1173"/>
      <c r="G107" s="1173"/>
      <c r="H107" s="1173"/>
    </row>
    <row r="108" spans="1:8">
      <c r="A108" s="1173"/>
      <c r="B108" s="1173"/>
      <c r="C108" s="1173"/>
      <c r="D108" s="1173"/>
      <c r="E108" s="1173"/>
      <c r="F108" s="1173"/>
      <c r="G108" s="1173"/>
      <c r="H108" s="1173"/>
    </row>
    <row r="109" spans="1:8">
      <c r="A109" s="1173"/>
      <c r="B109" s="1173"/>
      <c r="C109" s="1173"/>
      <c r="D109" s="1173"/>
      <c r="E109" s="1173"/>
      <c r="F109" s="1173"/>
      <c r="G109" s="1173"/>
      <c r="H109" s="1173"/>
    </row>
    <row r="111" spans="1:8">
      <c r="A111" s="685" t="s">
        <v>321</v>
      </c>
    </row>
    <row r="112" spans="1:8">
      <c r="A112" s="1173"/>
      <c r="B112" s="1173"/>
      <c r="C112" s="1173"/>
      <c r="D112" s="1173"/>
      <c r="E112" s="1173"/>
      <c r="F112" s="1173"/>
      <c r="G112" s="1173"/>
      <c r="H112" s="1173"/>
    </row>
    <row r="113" spans="1:9">
      <c r="A113" s="1173"/>
      <c r="B113" s="1173"/>
      <c r="C113" s="1173"/>
      <c r="D113" s="1173"/>
      <c r="E113" s="1173"/>
      <c r="F113" s="1173"/>
      <c r="G113" s="1173"/>
      <c r="H113" s="1173"/>
    </row>
    <row r="114" spans="1:9">
      <c r="A114" s="1173"/>
      <c r="B114" s="1173"/>
      <c r="C114" s="1173"/>
      <c r="D114" s="1173"/>
      <c r="E114" s="1173"/>
      <c r="F114" s="1173"/>
      <c r="G114" s="1173"/>
      <c r="H114" s="1173"/>
    </row>
    <row r="115" spans="1:9">
      <c r="A115" s="1173"/>
      <c r="B115" s="1173"/>
      <c r="C115" s="1173"/>
      <c r="D115" s="1173"/>
      <c r="E115" s="1173"/>
      <c r="F115" s="1173"/>
      <c r="G115" s="1173"/>
      <c r="H115" s="1173"/>
    </row>
    <row r="116" spans="1:9">
      <c r="A116" s="1173"/>
      <c r="B116" s="1173"/>
      <c r="C116" s="1173"/>
      <c r="D116" s="1173"/>
      <c r="E116" s="1173"/>
      <c r="F116" s="1173"/>
      <c r="G116" s="1173"/>
      <c r="H116" s="1173"/>
    </row>
    <row r="117" spans="1:9">
      <c r="A117" s="1173"/>
      <c r="B117" s="1173"/>
      <c r="C117" s="1173"/>
      <c r="D117" s="1173"/>
      <c r="E117" s="1173"/>
      <c r="F117" s="1173"/>
      <c r="G117" s="1173"/>
      <c r="H117" s="1173"/>
    </row>
    <row r="122" spans="1:9">
      <c r="A122" s="687" t="s">
        <v>320</v>
      </c>
    </row>
    <row r="123" spans="1:9" ht="15" customHeight="1">
      <c r="A123" s="1174" t="s">
        <v>319</v>
      </c>
      <c r="B123" s="1174"/>
      <c r="C123" s="1174"/>
      <c r="D123" s="1174"/>
      <c r="E123" s="1174"/>
      <c r="F123" s="1174"/>
      <c r="G123" s="1174"/>
      <c r="H123" s="1174"/>
    </row>
    <row r="124" spans="1:9" ht="21" customHeight="1">
      <c r="A124" s="1174"/>
      <c r="B124" s="1174"/>
      <c r="C124" s="1174"/>
      <c r="D124" s="1174"/>
      <c r="E124" s="1174"/>
      <c r="F124" s="1174"/>
      <c r="G124" s="1174"/>
      <c r="H124" s="1174"/>
    </row>
    <row r="125" spans="1:9" ht="7.5" customHeight="1"/>
    <row r="126" spans="1:9" ht="17.25" customHeight="1">
      <c r="A126" s="1172" t="s">
        <v>318</v>
      </c>
      <c r="B126" s="1172"/>
      <c r="C126" s="1172"/>
      <c r="D126" s="1172"/>
      <c r="E126" s="1172"/>
      <c r="F126" s="1172"/>
      <c r="G126" s="1172"/>
      <c r="H126" s="1172"/>
      <c r="I126" s="686"/>
    </row>
    <row r="127" spans="1:9" ht="79.5" customHeight="1">
      <c r="A127" s="1172" t="s">
        <v>317</v>
      </c>
      <c r="B127" s="1172"/>
      <c r="C127" s="1172"/>
      <c r="D127" s="1172"/>
      <c r="E127" s="1172"/>
      <c r="F127" s="1172"/>
      <c r="G127" s="1172"/>
      <c r="H127" s="1172"/>
    </row>
    <row r="128" spans="1:9" ht="27.75" customHeight="1">
      <c r="A128" s="1172" t="s">
        <v>463</v>
      </c>
      <c r="B128" s="1172"/>
      <c r="C128" s="1172"/>
      <c r="D128" s="1172"/>
      <c r="E128" s="1172"/>
      <c r="F128" s="1172"/>
      <c r="G128" s="1172"/>
      <c r="H128" s="1172"/>
    </row>
    <row r="129" spans="1:8" ht="46.5" customHeight="1">
      <c r="A129" s="1172"/>
      <c r="B129" s="1172"/>
      <c r="C129" s="1172"/>
      <c r="D129" s="1172"/>
      <c r="E129" s="1172"/>
      <c r="F129" s="1172"/>
      <c r="G129" s="1172"/>
      <c r="H129" s="1172"/>
    </row>
  </sheetData>
  <mergeCells count="39">
    <mergeCell ref="A91:H92"/>
    <mergeCell ref="A93:H93"/>
    <mergeCell ref="A81:B81"/>
    <mergeCell ref="A89:H89"/>
    <mergeCell ref="A85:H87"/>
    <mergeCell ref="A83:H84"/>
    <mergeCell ref="A82:H82"/>
    <mergeCell ref="A90:H90"/>
    <mergeCell ref="A88:H88"/>
    <mergeCell ref="A127:H127"/>
    <mergeCell ref="A128:H129"/>
    <mergeCell ref="A98:H98"/>
    <mergeCell ref="A99:H99"/>
    <mergeCell ref="A104:H109"/>
    <mergeCell ref="A112:H117"/>
    <mergeCell ref="A123:H124"/>
    <mergeCell ref="A126:H126"/>
    <mergeCell ref="A4:G4"/>
    <mergeCell ref="A5:G5"/>
    <mergeCell ref="B10:D10"/>
    <mergeCell ref="A26:H26"/>
    <mergeCell ref="A29:H29"/>
    <mergeCell ref="A27:H27"/>
    <mergeCell ref="A7:H7"/>
    <mergeCell ref="A8:H8"/>
    <mergeCell ref="C14:H14"/>
    <mergeCell ref="C13:H13"/>
    <mergeCell ref="C16:H16"/>
    <mergeCell ref="C17:H17"/>
    <mergeCell ref="B11:D11"/>
    <mergeCell ref="A66:H70"/>
    <mergeCell ref="C19:D19"/>
    <mergeCell ref="A21:H21"/>
    <mergeCell ref="A22:H22"/>
    <mergeCell ref="A30:H30"/>
    <mergeCell ref="A53:H54"/>
    <mergeCell ref="A37:H41"/>
    <mergeCell ref="A44:H49"/>
    <mergeCell ref="A57:H61"/>
  </mergeCells>
  <dataValidations count="5">
    <dataValidation allowBlank="1" showInputMessage="1" showErrorMessage="1" promptTitle="Nie wypełniać" prompt="wypełnia organ zlecajacy zadanie" sqref="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112 IW112 SS112 ACO112 AMK112 AWG112 BGC112 BPY112 BZU112 CJQ112 CTM112 DDI112 DNE112 DXA112 EGW112 EQS112 FAO112 FKK112 FUG112 GEC112 GNY112 GXU112 HHQ112 HRM112 IBI112 ILE112 IVA112 JEW112 JOS112 JYO112 KIK112 KSG112 LCC112 LLY112 LVU112 MFQ112 MPM112 MZI112 NJE112 NTA112 OCW112 OMS112 OWO112 PGK112 PQG112 QAC112 QJY112 QTU112 RDQ112 RNM112 RXI112 SHE112 SRA112 TAW112 TKS112 TUO112 UEK112 UOG112 UYC112 VHY112 VRU112 WBQ112 WLM112 WVI112 A65648 IW65648 SS65648 ACO65648 AMK65648 AWG65648 BGC65648 BPY65648 BZU65648 CJQ65648 CTM65648 DDI65648 DNE65648 DXA65648 EGW65648 EQS65648 FAO65648 FKK65648 FUG65648 GEC65648 GNY65648 GXU65648 HHQ65648 HRM65648 IBI65648 ILE65648 IVA65648 JEW65648 JOS65648 JYO65648 KIK65648 KSG65648 LCC65648 LLY65648 LVU65648 MFQ65648 MPM65648 MZI65648 NJE65648 NTA65648 OCW65648 OMS65648 OWO65648 PGK65648 PQG65648 QAC65648 QJY65648 QTU65648 RDQ65648 RNM65648 RXI65648 SHE65648 SRA65648 TAW65648 TKS65648 TUO65648 UEK65648 UOG65648 UYC65648 VHY65648 VRU65648 WBQ65648 WLM65648 WVI65648 A131184 IW131184 SS131184 ACO131184 AMK131184 AWG131184 BGC131184 BPY131184 BZU131184 CJQ131184 CTM131184 DDI131184 DNE131184 DXA131184 EGW131184 EQS131184 FAO131184 FKK131184 FUG131184 GEC131184 GNY131184 GXU131184 HHQ131184 HRM131184 IBI131184 ILE131184 IVA131184 JEW131184 JOS131184 JYO131184 KIK131184 KSG131184 LCC131184 LLY131184 LVU131184 MFQ131184 MPM131184 MZI131184 NJE131184 NTA131184 OCW131184 OMS131184 OWO131184 PGK131184 PQG131184 QAC131184 QJY131184 QTU131184 RDQ131184 RNM131184 RXI131184 SHE131184 SRA131184 TAW131184 TKS131184 TUO131184 UEK131184 UOG131184 UYC131184 VHY131184 VRU131184 WBQ131184 WLM131184 WVI131184 A196720 IW196720 SS196720 ACO196720 AMK196720 AWG196720 BGC196720 BPY196720 BZU196720 CJQ196720 CTM196720 DDI196720 DNE196720 DXA196720 EGW196720 EQS196720 FAO196720 FKK196720 FUG196720 GEC196720 GNY196720 GXU196720 HHQ196720 HRM196720 IBI196720 ILE196720 IVA196720 JEW196720 JOS196720 JYO196720 KIK196720 KSG196720 LCC196720 LLY196720 LVU196720 MFQ196720 MPM196720 MZI196720 NJE196720 NTA196720 OCW196720 OMS196720 OWO196720 PGK196720 PQG196720 QAC196720 QJY196720 QTU196720 RDQ196720 RNM196720 RXI196720 SHE196720 SRA196720 TAW196720 TKS196720 TUO196720 UEK196720 UOG196720 UYC196720 VHY196720 VRU196720 WBQ196720 WLM196720 WVI196720 A262256 IW262256 SS262256 ACO262256 AMK262256 AWG262256 BGC262256 BPY262256 BZU262256 CJQ262256 CTM262256 DDI262256 DNE262256 DXA262256 EGW262256 EQS262256 FAO262256 FKK262256 FUG262256 GEC262256 GNY262256 GXU262256 HHQ262256 HRM262256 IBI262256 ILE262256 IVA262256 JEW262256 JOS262256 JYO262256 KIK262256 KSG262256 LCC262256 LLY262256 LVU262256 MFQ262256 MPM262256 MZI262256 NJE262256 NTA262256 OCW262256 OMS262256 OWO262256 PGK262256 PQG262256 QAC262256 QJY262256 QTU262256 RDQ262256 RNM262256 RXI262256 SHE262256 SRA262256 TAW262256 TKS262256 TUO262256 UEK262256 UOG262256 UYC262256 VHY262256 VRU262256 WBQ262256 WLM262256 WVI262256 A327792 IW327792 SS327792 ACO327792 AMK327792 AWG327792 BGC327792 BPY327792 BZU327792 CJQ327792 CTM327792 DDI327792 DNE327792 DXA327792 EGW327792 EQS327792 FAO327792 FKK327792 FUG327792 GEC327792 GNY327792 GXU327792 HHQ327792 HRM327792 IBI327792 ILE327792 IVA327792 JEW327792 JOS327792 JYO327792 KIK327792 KSG327792 LCC327792 LLY327792 LVU327792 MFQ327792 MPM327792 MZI327792 NJE327792 NTA327792 OCW327792 OMS327792 OWO327792 PGK327792 PQG327792 QAC327792 QJY327792 QTU327792 RDQ327792 RNM327792 RXI327792 SHE327792 SRA327792 TAW327792 TKS327792 TUO327792 UEK327792 UOG327792 UYC327792 VHY327792 VRU327792 WBQ327792 WLM327792 WVI327792 A393328 IW393328 SS393328 ACO393328 AMK393328 AWG393328 BGC393328 BPY393328 BZU393328 CJQ393328 CTM393328 DDI393328 DNE393328 DXA393328 EGW393328 EQS393328 FAO393328 FKK393328 FUG393328 GEC393328 GNY393328 GXU393328 HHQ393328 HRM393328 IBI393328 ILE393328 IVA393328 JEW393328 JOS393328 JYO393328 KIK393328 KSG393328 LCC393328 LLY393328 LVU393328 MFQ393328 MPM393328 MZI393328 NJE393328 NTA393328 OCW393328 OMS393328 OWO393328 PGK393328 PQG393328 QAC393328 QJY393328 QTU393328 RDQ393328 RNM393328 RXI393328 SHE393328 SRA393328 TAW393328 TKS393328 TUO393328 UEK393328 UOG393328 UYC393328 VHY393328 VRU393328 WBQ393328 WLM393328 WVI393328 A458864 IW458864 SS458864 ACO458864 AMK458864 AWG458864 BGC458864 BPY458864 BZU458864 CJQ458864 CTM458864 DDI458864 DNE458864 DXA458864 EGW458864 EQS458864 FAO458864 FKK458864 FUG458864 GEC458864 GNY458864 GXU458864 HHQ458864 HRM458864 IBI458864 ILE458864 IVA458864 JEW458864 JOS458864 JYO458864 KIK458864 KSG458864 LCC458864 LLY458864 LVU458864 MFQ458864 MPM458864 MZI458864 NJE458864 NTA458864 OCW458864 OMS458864 OWO458864 PGK458864 PQG458864 QAC458864 QJY458864 QTU458864 RDQ458864 RNM458864 RXI458864 SHE458864 SRA458864 TAW458864 TKS458864 TUO458864 UEK458864 UOG458864 UYC458864 VHY458864 VRU458864 WBQ458864 WLM458864 WVI458864 A524400 IW524400 SS524400 ACO524400 AMK524400 AWG524400 BGC524400 BPY524400 BZU524400 CJQ524400 CTM524400 DDI524400 DNE524400 DXA524400 EGW524400 EQS524400 FAO524400 FKK524400 FUG524400 GEC524400 GNY524400 GXU524400 HHQ524400 HRM524400 IBI524400 ILE524400 IVA524400 JEW524400 JOS524400 JYO524400 KIK524400 KSG524400 LCC524400 LLY524400 LVU524400 MFQ524400 MPM524400 MZI524400 NJE524400 NTA524400 OCW524400 OMS524400 OWO524400 PGK524400 PQG524400 QAC524400 QJY524400 QTU524400 RDQ524400 RNM524400 RXI524400 SHE524400 SRA524400 TAW524400 TKS524400 TUO524400 UEK524400 UOG524400 UYC524400 VHY524400 VRU524400 WBQ524400 WLM524400 WVI524400 A589936 IW589936 SS589936 ACO589936 AMK589936 AWG589936 BGC589936 BPY589936 BZU589936 CJQ589936 CTM589936 DDI589936 DNE589936 DXA589936 EGW589936 EQS589936 FAO589936 FKK589936 FUG589936 GEC589936 GNY589936 GXU589936 HHQ589936 HRM589936 IBI589936 ILE589936 IVA589936 JEW589936 JOS589936 JYO589936 KIK589936 KSG589936 LCC589936 LLY589936 LVU589936 MFQ589936 MPM589936 MZI589936 NJE589936 NTA589936 OCW589936 OMS589936 OWO589936 PGK589936 PQG589936 QAC589936 QJY589936 QTU589936 RDQ589936 RNM589936 RXI589936 SHE589936 SRA589936 TAW589936 TKS589936 TUO589936 UEK589936 UOG589936 UYC589936 VHY589936 VRU589936 WBQ589936 WLM589936 WVI589936 A655472 IW655472 SS655472 ACO655472 AMK655472 AWG655472 BGC655472 BPY655472 BZU655472 CJQ655472 CTM655472 DDI655472 DNE655472 DXA655472 EGW655472 EQS655472 FAO655472 FKK655472 FUG655472 GEC655472 GNY655472 GXU655472 HHQ655472 HRM655472 IBI655472 ILE655472 IVA655472 JEW655472 JOS655472 JYO655472 KIK655472 KSG655472 LCC655472 LLY655472 LVU655472 MFQ655472 MPM655472 MZI655472 NJE655472 NTA655472 OCW655472 OMS655472 OWO655472 PGK655472 PQG655472 QAC655472 QJY655472 QTU655472 RDQ655472 RNM655472 RXI655472 SHE655472 SRA655472 TAW655472 TKS655472 TUO655472 UEK655472 UOG655472 UYC655472 VHY655472 VRU655472 WBQ655472 WLM655472 WVI655472 A721008 IW721008 SS721008 ACO721008 AMK721008 AWG721008 BGC721008 BPY721008 BZU721008 CJQ721008 CTM721008 DDI721008 DNE721008 DXA721008 EGW721008 EQS721008 FAO721008 FKK721008 FUG721008 GEC721008 GNY721008 GXU721008 HHQ721008 HRM721008 IBI721008 ILE721008 IVA721008 JEW721008 JOS721008 JYO721008 KIK721008 KSG721008 LCC721008 LLY721008 LVU721008 MFQ721008 MPM721008 MZI721008 NJE721008 NTA721008 OCW721008 OMS721008 OWO721008 PGK721008 PQG721008 QAC721008 QJY721008 QTU721008 RDQ721008 RNM721008 RXI721008 SHE721008 SRA721008 TAW721008 TKS721008 TUO721008 UEK721008 UOG721008 UYC721008 VHY721008 VRU721008 WBQ721008 WLM721008 WVI721008 A786544 IW786544 SS786544 ACO786544 AMK786544 AWG786544 BGC786544 BPY786544 BZU786544 CJQ786544 CTM786544 DDI786544 DNE786544 DXA786544 EGW786544 EQS786544 FAO786544 FKK786544 FUG786544 GEC786544 GNY786544 GXU786544 HHQ786544 HRM786544 IBI786544 ILE786544 IVA786544 JEW786544 JOS786544 JYO786544 KIK786544 KSG786544 LCC786544 LLY786544 LVU786544 MFQ786544 MPM786544 MZI786544 NJE786544 NTA786544 OCW786544 OMS786544 OWO786544 PGK786544 PQG786544 QAC786544 QJY786544 QTU786544 RDQ786544 RNM786544 RXI786544 SHE786544 SRA786544 TAW786544 TKS786544 TUO786544 UEK786544 UOG786544 UYC786544 VHY786544 VRU786544 WBQ786544 WLM786544 WVI786544 A852080 IW852080 SS852080 ACO852080 AMK852080 AWG852080 BGC852080 BPY852080 BZU852080 CJQ852080 CTM852080 DDI852080 DNE852080 DXA852080 EGW852080 EQS852080 FAO852080 FKK852080 FUG852080 GEC852080 GNY852080 GXU852080 HHQ852080 HRM852080 IBI852080 ILE852080 IVA852080 JEW852080 JOS852080 JYO852080 KIK852080 KSG852080 LCC852080 LLY852080 LVU852080 MFQ852080 MPM852080 MZI852080 NJE852080 NTA852080 OCW852080 OMS852080 OWO852080 PGK852080 PQG852080 QAC852080 QJY852080 QTU852080 RDQ852080 RNM852080 RXI852080 SHE852080 SRA852080 TAW852080 TKS852080 TUO852080 UEK852080 UOG852080 UYC852080 VHY852080 VRU852080 WBQ852080 WLM852080 WVI852080 A917616 IW917616 SS917616 ACO917616 AMK917616 AWG917616 BGC917616 BPY917616 BZU917616 CJQ917616 CTM917616 DDI917616 DNE917616 DXA917616 EGW917616 EQS917616 FAO917616 FKK917616 FUG917616 GEC917616 GNY917616 GXU917616 HHQ917616 HRM917616 IBI917616 ILE917616 IVA917616 JEW917616 JOS917616 JYO917616 KIK917616 KSG917616 LCC917616 LLY917616 LVU917616 MFQ917616 MPM917616 MZI917616 NJE917616 NTA917616 OCW917616 OMS917616 OWO917616 PGK917616 PQG917616 QAC917616 QJY917616 QTU917616 RDQ917616 RNM917616 RXI917616 SHE917616 SRA917616 TAW917616 TKS917616 TUO917616 UEK917616 UOG917616 UYC917616 VHY917616 VRU917616 WBQ917616 WLM917616 WVI917616 A983152 IW983152 SS983152 ACO983152 AMK983152 AWG983152 BGC983152 BPY983152 BZU983152 CJQ983152 CTM983152 DDI983152 DNE983152 DXA983152 EGW983152 EQS983152 FAO983152 FKK983152 FUG983152 GEC983152 GNY983152 GXU983152 HHQ983152 HRM983152 IBI983152 ILE983152 IVA983152 JEW983152 JOS983152 JYO983152 KIK983152 KSG983152 LCC983152 LLY983152 LVU983152 MFQ983152 MPM983152 MZI983152 NJE983152 NTA983152 OCW983152 OMS983152 OWO983152 PGK983152 PQG983152 QAC983152 QJY983152 QTU983152 RDQ983152 RNM983152 RXI983152 SHE983152 SRA983152 TAW983152 TKS983152 TUO983152 UEK983152 UOG983152 UYC983152 VHY983152 VRU983152 WBQ983152 WLM983152 WVI983152" xr:uid="{00000000-0002-0000-1200-000000000000}"/>
    <dataValidation type="list" allowBlank="1" showInputMessage="1" showErrorMessage="1" promptTitle="Wybrać z listy" prompt="proszę wybrać z listy" sqref="A21:H21 IW21:JD21 SS21:SZ21 ACO21:ACV21 AMK21:AMR21 AWG21:AWN21 BGC21:BGJ21 BPY21:BQF21 BZU21:CAB21 CJQ21:CJX21 CTM21:CTT21 DDI21:DDP21 DNE21:DNL21 DXA21:DXH21 EGW21:EHD21 EQS21:EQZ21 FAO21:FAV21 FKK21:FKR21 FUG21:FUN21 GEC21:GEJ21 GNY21:GOF21 GXU21:GYB21 HHQ21:HHX21 HRM21:HRT21 IBI21:IBP21 ILE21:ILL21 IVA21:IVH21 JEW21:JFD21 JOS21:JOZ21 JYO21:JYV21 KIK21:KIR21 KSG21:KSN21 LCC21:LCJ21 LLY21:LMF21 LVU21:LWB21 MFQ21:MFX21 MPM21:MPT21 MZI21:MZP21 NJE21:NJL21 NTA21:NTH21 OCW21:ODD21 OMS21:OMZ21 OWO21:OWV21 PGK21:PGR21 PQG21:PQN21 QAC21:QAJ21 QJY21:QKF21 QTU21:QUB21 RDQ21:RDX21 RNM21:RNT21 RXI21:RXP21 SHE21:SHL21 SRA21:SRH21 TAW21:TBD21 TKS21:TKZ21 TUO21:TUV21 UEK21:UER21 UOG21:UON21 UYC21:UYJ21 VHY21:VIF21 VRU21:VSB21 WBQ21:WBX21 WLM21:WLT21 WVI21:WVP21 A65557:H65557 IW65557:JD65557 SS65557:SZ65557 ACO65557:ACV65557 AMK65557:AMR65557 AWG65557:AWN65557 BGC65557:BGJ65557 BPY65557:BQF65557 BZU65557:CAB65557 CJQ65557:CJX65557 CTM65557:CTT65557 DDI65557:DDP65557 DNE65557:DNL65557 DXA65557:DXH65557 EGW65557:EHD65557 EQS65557:EQZ65557 FAO65557:FAV65557 FKK65557:FKR65557 FUG65557:FUN65557 GEC65557:GEJ65557 GNY65557:GOF65557 GXU65557:GYB65557 HHQ65557:HHX65557 HRM65557:HRT65557 IBI65557:IBP65557 ILE65557:ILL65557 IVA65557:IVH65557 JEW65557:JFD65557 JOS65557:JOZ65557 JYO65557:JYV65557 KIK65557:KIR65557 KSG65557:KSN65557 LCC65557:LCJ65557 LLY65557:LMF65557 LVU65557:LWB65557 MFQ65557:MFX65557 MPM65557:MPT65557 MZI65557:MZP65557 NJE65557:NJL65557 NTA65557:NTH65557 OCW65557:ODD65557 OMS65557:OMZ65557 OWO65557:OWV65557 PGK65557:PGR65557 PQG65557:PQN65557 QAC65557:QAJ65557 QJY65557:QKF65557 QTU65557:QUB65557 RDQ65557:RDX65557 RNM65557:RNT65557 RXI65557:RXP65557 SHE65557:SHL65557 SRA65557:SRH65557 TAW65557:TBD65557 TKS65557:TKZ65557 TUO65557:TUV65557 UEK65557:UER65557 UOG65557:UON65557 UYC65557:UYJ65557 VHY65557:VIF65557 VRU65557:VSB65557 WBQ65557:WBX65557 WLM65557:WLT65557 WVI65557:WVP65557 A131093:H131093 IW131093:JD131093 SS131093:SZ131093 ACO131093:ACV131093 AMK131093:AMR131093 AWG131093:AWN131093 BGC131093:BGJ131093 BPY131093:BQF131093 BZU131093:CAB131093 CJQ131093:CJX131093 CTM131093:CTT131093 DDI131093:DDP131093 DNE131093:DNL131093 DXA131093:DXH131093 EGW131093:EHD131093 EQS131093:EQZ131093 FAO131093:FAV131093 FKK131093:FKR131093 FUG131093:FUN131093 GEC131093:GEJ131093 GNY131093:GOF131093 GXU131093:GYB131093 HHQ131093:HHX131093 HRM131093:HRT131093 IBI131093:IBP131093 ILE131093:ILL131093 IVA131093:IVH131093 JEW131093:JFD131093 JOS131093:JOZ131093 JYO131093:JYV131093 KIK131093:KIR131093 KSG131093:KSN131093 LCC131093:LCJ131093 LLY131093:LMF131093 LVU131093:LWB131093 MFQ131093:MFX131093 MPM131093:MPT131093 MZI131093:MZP131093 NJE131093:NJL131093 NTA131093:NTH131093 OCW131093:ODD131093 OMS131093:OMZ131093 OWO131093:OWV131093 PGK131093:PGR131093 PQG131093:PQN131093 QAC131093:QAJ131093 QJY131093:QKF131093 QTU131093:QUB131093 RDQ131093:RDX131093 RNM131093:RNT131093 RXI131093:RXP131093 SHE131093:SHL131093 SRA131093:SRH131093 TAW131093:TBD131093 TKS131093:TKZ131093 TUO131093:TUV131093 UEK131093:UER131093 UOG131093:UON131093 UYC131093:UYJ131093 VHY131093:VIF131093 VRU131093:VSB131093 WBQ131093:WBX131093 WLM131093:WLT131093 WVI131093:WVP131093 A196629:H196629 IW196629:JD196629 SS196629:SZ196629 ACO196629:ACV196629 AMK196629:AMR196629 AWG196629:AWN196629 BGC196629:BGJ196629 BPY196629:BQF196629 BZU196629:CAB196629 CJQ196629:CJX196629 CTM196629:CTT196629 DDI196629:DDP196629 DNE196629:DNL196629 DXA196629:DXH196629 EGW196629:EHD196629 EQS196629:EQZ196629 FAO196629:FAV196629 FKK196629:FKR196629 FUG196629:FUN196629 GEC196629:GEJ196629 GNY196629:GOF196629 GXU196629:GYB196629 HHQ196629:HHX196629 HRM196629:HRT196629 IBI196629:IBP196629 ILE196629:ILL196629 IVA196629:IVH196629 JEW196629:JFD196629 JOS196629:JOZ196629 JYO196629:JYV196629 KIK196629:KIR196629 KSG196629:KSN196629 LCC196629:LCJ196629 LLY196629:LMF196629 LVU196629:LWB196629 MFQ196629:MFX196629 MPM196629:MPT196629 MZI196629:MZP196629 NJE196629:NJL196629 NTA196629:NTH196629 OCW196629:ODD196629 OMS196629:OMZ196629 OWO196629:OWV196629 PGK196629:PGR196629 PQG196629:PQN196629 QAC196629:QAJ196629 QJY196629:QKF196629 QTU196629:QUB196629 RDQ196629:RDX196629 RNM196629:RNT196629 RXI196629:RXP196629 SHE196629:SHL196629 SRA196629:SRH196629 TAW196629:TBD196629 TKS196629:TKZ196629 TUO196629:TUV196629 UEK196629:UER196629 UOG196629:UON196629 UYC196629:UYJ196629 VHY196629:VIF196629 VRU196629:VSB196629 WBQ196629:WBX196629 WLM196629:WLT196629 WVI196629:WVP196629 A262165:H262165 IW262165:JD262165 SS262165:SZ262165 ACO262165:ACV262165 AMK262165:AMR262165 AWG262165:AWN262165 BGC262165:BGJ262165 BPY262165:BQF262165 BZU262165:CAB262165 CJQ262165:CJX262165 CTM262165:CTT262165 DDI262165:DDP262165 DNE262165:DNL262165 DXA262165:DXH262165 EGW262165:EHD262165 EQS262165:EQZ262165 FAO262165:FAV262165 FKK262165:FKR262165 FUG262165:FUN262165 GEC262165:GEJ262165 GNY262165:GOF262165 GXU262165:GYB262165 HHQ262165:HHX262165 HRM262165:HRT262165 IBI262165:IBP262165 ILE262165:ILL262165 IVA262165:IVH262165 JEW262165:JFD262165 JOS262165:JOZ262165 JYO262165:JYV262165 KIK262165:KIR262165 KSG262165:KSN262165 LCC262165:LCJ262165 LLY262165:LMF262165 LVU262165:LWB262165 MFQ262165:MFX262165 MPM262165:MPT262165 MZI262165:MZP262165 NJE262165:NJL262165 NTA262165:NTH262165 OCW262165:ODD262165 OMS262165:OMZ262165 OWO262165:OWV262165 PGK262165:PGR262165 PQG262165:PQN262165 QAC262165:QAJ262165 QJY262165:QKF262165 QTU262165:QUB262165 RDQ262165:RDX262165 RNM262165:RNT262165 RXI262165:RXP262165 SHE262165:SHL262165 SRA262165:SRH262165 TAW262165:TBD262165 TKS262165:TKZ262165 TUO262165:TUV262165 UEK262165:UER262165 UOG262165:UON262165 UYC262165:UYJ262165 VHY262165:VIF262165 VRU262165:VSB262165 WBQ262165:WBX262165 WLM262165:WLT262165 WVI262165:WVP262165 A327701:H327701 IW327701:JD327701 SS327701:SZ327701 ACO327701:ACV327701 AMK327701:AMR327701 AWG327701:AWN327701 BGC327701:BGJ327701 BPY327701:BQF327701 BZU327701:CAB327701 CJQ327701:CJX327701 CTM327701:CTT327701 DDI327701:DDP327701 DNE327701:DNL327701 DXA327701:DXH327701 EGW327701:EHD327701 EQS327701:EQZ327701 FAO327701:FAV327701 FKK327701:FKR327701 FUG327701:FUN327701 GEC327701:GEJ327701 GNY327701:GOF327701 GXU327701:GYB327701 HHQ327701:HHX327701 HRM327701:HRT327701 IBI327701:IBP327701 ILE327701:ILL327701 IVA327701:IVH327701 JEW327701:JFD327701 JOS327701:JOZ327701 JYO327701:JYV327701 KIK327701:KIR327701 KSG327701:KSN327701 LCC327701:LCJ327701 LLY327701:LMF327701 LVU327701:LWB327701 MFQ327701:MFX327701 MPM327701:MPT327701 MZI327701:MZP327701 NJE327701:NJL327701 NTA327701:NTH327701 OCW327701:ODD327701 OMS327701:OMZ327701 OWO327701:OWV327701 PGK327701:PGR327701 PQG327701:PQN327701 QAC327701:QAJ327701 QJY327701:QKF327701 QTU327701:QUB327701 RDQ327701:RDX327701 RNM327701:RNT327701 RXI327701:RXP327701 SHE327701:SHL327701 SRA327701:SRH327701 TAW327701:TBD327701 TKS327701:TKZ327701 TUO327701:TUV327701 UEK327701:UER327701 UOG327701:UON327701 UYC327701:UYJ327701 VHY327701:VIF327701 VRU327701:VSB327701 WBQ327701:WBX327701 WLM327701:WLT327701 WVI327701:WVP327701 A393237:H393237 IW393237:JD393237 SS393237:SZ393237 ACO393237:ACV393237 AMK393237:AMR393237 AWG393237:AWN393237 BGC393237:BGJ393237 BPY393237:BQF393237 BZU393237:CAB393237 CJQ393237:CJX393237 CTM393237:CTT393237 DDI393237:DDP393237 DNE393237:DNL393237 DXA393237:DXH393237 EGW393237:EHD393237 EQS393237:EQZ393237 FAO393237:FAV393237 FKK393237:FKR393237 FUG393237:FUN393237 GEC393237:GEJ393237 GNY393237:GOF393237 GXU393237:GYB393237 HHQ393237:HHX393237 HRM393237:HRT393237 IBI393237:IBP393237 ILE393237:ILL393237 IVA393237:IVH393237 JEW393237:JFD393237 JOS393237:JOZ393237 JYO393237:JYV393237 KIK393237:KIR393237 KSG393237:KSN393237 LCC393237:LCJ393237 LLY393237:LMF393237 LVU393237:LWB393237 MFQ393237:MFX393237 MPM393237:MPT393237 MZI393237:MZP393237 NJE393237:NJL393237 NTA393237:NTH393237 OCW393237:ODD393237 OMS393237:OMZ393237 OWO393237:OWV393237 PGK393237:PGR393237 PQG393237:PQN393237 QAC393237:QAJ393237 QJY393237:QKF393237 QTU393237:QUB393237 RDQ393237:RDX393237 RNM393237:RNT393237 RXI393237:RXP393237 SHE393237:SHL393237 SRA393237:SRH393237 TAW393237:TBD393237 TKS393237:TKZ393237 TUO393237:TUV393237 UEK393237:UER393237 UOG393237:UON393237 UYC393237:UYJ393237 VHY393237:VIF393237 VRU393237:VSB393237 WBQ393237:WBX393237 WLM393237:WLT393237 WVI393237:WVP393237 A458773:H458773 IW458773:JD458773 SS458773:SZ458773 ACO458773:ACV458773 AMK458773:AMR458773 AWG458773:AWN458773 BGC458773:BGJ458773 BPY458773:BQF458773 BZU458773:CAB458773 CJQ458773:CJX458773 CTM458773:CTT458773 DDI458773:DDP458773 DNE458773:DNL458773 DXA458773:DXH458773 EGW458773:EHD458773 EQS458773:EQZ458773 FAO458773:FAV458773 FKK458773:FKR458773 FUG458773:FUN458773 GEC458773:GEJ458773 GNY458773:GOF458773 GXU458773:GYB458773 HHQ458773:HHX458773 HRM458773:HRT458773 IBI458773:IBP458773 ILE458773:ILL458773 IVA458773:IVH458773 JEW458773:JFD458773 JOS458773:JOZ458773 JYO458773:JYV458773 KIK458773:KIR458773 KSG458773:KSN458773 LCC458773:LCJ458773 LLY458773:LMF458773 LVU458773:LWB458773 MFQ458773:MFX458773 MPM458773:MPT458773 MZI458773:MZP458773 NJE458773:NJL458773 NTA458773:NTH458773 OCW458773:ODD458773 OMS458773:OMZ458773 OWO458773:OWV458773 PGK458773:PGR458773 PQG458773:PQN458773 QAC458773:QAJ458773 QJY458773:QKF458773 QTU458773:QUB458773 RDQ458773:RDX458773 RNM458773:RNT458773 RXI458773:RXP458773 SHE458773:SHL458773 SRA458773:SRH458773 TAW458773:TBD458773 TKS458773:TKZ458773 TUO458773:TUV458773 UEK458773:UER458773 UOG458773:UON458773 UYC458773:UYJ458773 VHY458773:VIF458773 VRU458773:VSB458773 WBQ458773:WBX458773 WLM458773:WLT458773 WVI458773:WVP458773 A524309:H524309 IW524309:JD524309 SS524309:SZ524309 ACO524309:ACV524309 AMK524309:AMR524309 AWG524309:AWN524309 BGC524309:BGJ524309 BPY524309:BQF524309 BZU524309:CAB524309 CJQ524309:CJX524309 CTM524309:CTT524309 DDI524309:DDP524309 DNE524309:DNL524309 DXA524309:DXH524309 EGW524309:EHD524309 EQS524309:EQZ524309 FAO524309:FAV524309 FKK524309:FKR524309 FUG524309:FUN524309 GEC524309:GEJ524309 GNY524309:GOF524309 GXU524309:GYB524309 HHQ524309:HHX524309 HRM524309:HRT524309 IBI524309:IBP524309 ILE524309:ILL524309 IVA524309:IVH524309 JEW524309:JFD524309 JOS524309:JOZ524309 JYO524309:JYV524309 KIK524309:KIR524309 KSG524309:KSN524309 LCC524309:LCJ524309 LLY524309:LMF524309 LVU524309:LWB524309 MFQ524309:MFX524309 MPM524309:MPT524309 MZI524309:MZP524309 NJE524309:NJL524309 NTA524309:NTH524309 OCW524309:ODD524309 OMS524309:OMZ524309 OWO524309:OWV524309 PGK524309:PGR524309 PQG524309:PQN524309 QAC524309:QAJ524309 QJY524309:QKF524309 QTU524309:QUB524309 RDQ524309:RDX524309 RNM524309:RNT524309 RXI524309:RXP524309 SHE524309:SHL524309 SRA524309:SRH524309 TAW524309:TBD524309 TKS524309:TKZ524309 TUO524309:TUV524309 UEK524309:UER524309 UOG524309:UON524309 UYC524309:UYJ524309 VHY524309:VIF524309 VRU524309:VSB524309 WBQ524309:WBX524309 WLM524309:WLT524309 WVI524309:WVP524309 A589845:H589845 IW589845:JD589845 SS589845:SZ589845 ACO589845:ACV589845 AMK589845:AMR589845 AWG589845:AWN589845 BGC589845:BGJ589845 BPY589845:BQF589845 BZU589845:CAB589845 CJQ589845:CJX589845 CTM589845:CTT589845 DDI589845:DDP589845 DNE589845:DNL589845 DXA589845:DXH589845 EGW589845:EHD589845 EQS589845:EQZ589845 FAO589845:FAV589845 FKK589845:FKR589845 FUG589845:FUN589845 GEC589845:GEJ589845 GNY589845:GOF589845 GXU589845:GYB589845 HHQ589845:HHX589845 HRM589845:HRT589845 IBI589845:IBP589845 ILE589845:ILL589845 IVA589845:IVH589845 JEW589845:JFD589845 JOS589845:JOZ589845 JYO589845:JYV589845 KIK589845:KIR589845 KSG589845:KSN589845 LCC589845:LCJ589845 LLY589845:LMF589845 LVU589845:LWB589845 MFQ589845:MFX589845 MPM589845:MPT589845 MZI589845:MZP589845 NJE589845:NJL589845 NTA589845:NTH589845 OCW589845:ODD589845 OMS589845:OMZ589845 OWO589845:OWV589845 PGK589845:PGR589845 PQG589845:PQN589845 QAC589845:QAJ589845 QJY589845:QKF589845 QTU589845:QUB589845 RDQ589845:RDX589845 RNM589845:RNT589845 RXI589845:RXP589845 SHE589845:SHL589845 SRA589845:SRH589845 TAW589845:TBD589845 TKS589845:TKZ589845 TUO589845:TUV589845 UEK589845:UER589845 UOG589845:UON589845 UYC589845:UYJ589845 VHY589845:VIF589845 VRU589845:VSB589845 WBQ589845:WBX589845 WLM589845:WLT589845 WVI589845:WVP589845 A655381:H655381 IW655381:JD655381 SS655381:SZ655381 ACO655381:ACV655381 AMK655381:AMR655381 AWG655381:AWN655381 BGC655381:BGJ655381 BPY655381:BQF655381 BZU655381:CAB655381 CJQ655381:CJX655381 CTM655381:CTT655381 DDI655381:DDP655381 DNE655381:DNL655381 DXA655381:DXH655381 EGW655381:EHD655381 EQS655381:EQZ655381 FAO655381:FAV655381 FKK655381:FKR655381 FUG655381:FUN655381 GEC655381:GEJ655381 GNY655381:GOF655381 GXU655381:GYB655381 HHQ655381:HHX655381 HRM655381:HRT655381 IBI655381:IBP655381 ILE655381:ILL655381 IVA655381:IVH655381 JEW655381:JFD655381 JOS655381:JOZ655381 JYO655381:JYV655381 KIK655381:KIR655381 KSG655381:KSN655381 LCC655381:LCJ655381 LLY655381:LMF655381 LVU655381:LWB655381 MFQ655381:MFX655381 MPM655381:MPT655381 MZI655381:MZP655381 NJE655381:NJL655381 NTA655381:NTH655381 OCW655381:ODD655381 OMS655381:OMZ655381 OWO655381:OWV655381 PGK655381:PGR655381 PQG655381:PQN655381 QAC655381:QAJ655381 QJY655381:QKF655381 QTU655381:QUB655381 RDQ655381:RDX655381 RNM655381:RNT655381 RXI655381:RXP655381 SHE655381:SHL655381 SRA655381:SRH655381 TAW655381:TBD655381 TKS655381:TKZ655381 TUO655381:TUV655381 UEK655381:UER655381 UOG655381:UON655381 UYC655381:UYJ655381 VHY655381:VIF655381 VRU655381:VSB655381 WBQ655381:WBX655381 WLM655381:WLT655381 WVI655381:WVP655381 A720917:H720917 IW720917:JD720917 SS720917:SZ720917 ACO720917:ACV720917 AMK720917:AMR720917 AWG720917:AWN720917 BGC720917:BGJ720917 BPY720917:BQF720917 BZU720917:CAB720917 CJQ720917:CJX720917 CTM720917:CTT720917 DDI720917:DDP720917 DNE720917:DNL720917 DXA720917:DXH720917 EGW720917:EHD720917 EQS720917:EQZ720917 FAO720917:FAV720917 FKK720917:FKR720917 FUG720917:FUN720917 GEC720917:GEJ720917 GNY720917:GOF720917 GXU720917:GYB720917 HHQ720917:HHX720917 HRM720917:HRT720917 IBI720917:IBP720917 ILE720917:ILL720917 IVA720917:IVH720917 JEW720917:JFD720917 JOS720917:JOZ720917 JYO720917:JYV720917 KIK720917:KIR720917 KSG720917:KSN720917 LCC720917:LCJ720917 LLY720917:LMF720917 LVU720917:LWB720917 MFQ720917:MFX720917 MPM720917:MPT720917 MZI720917:MZP720917 NJE720917:NJL720917 NTA720917:NTH720917 OCW720917:ODD720917 OMS720917:OMZ720917 OWO720917:OWV720917 PGK720917:PGR720917 PQG720917:PQN720917 QAC720917:QAJ720917 QJY720917:QKF720917 QTU720917:QUB720917 RDQ720917:RDX720917 RNM720917:RNT720917 RXI720917:RXP720917 SHE720917:SHL720917 SRA720917:SRH720917 TAW720917:TBD720917 TKS720917:TKZ720917 TUO720917:TUV720917 UEK720917:UER720917 UOG720917:UON720917 UYC720917:UYJ720917 VHY720917:VIF720917 VRU720917:VSB720917 WBQ720917:WBX720917 WLM720917:WLT720917 WVI720917:WVP720917 A786453:H786453 IW786453:JD786453 SS786453:SZ786453 ACO786453:ACV786453 AMK786453:AMR786453 AWG786453:AWN786453 BGC786453:BGJ786453 BPY786453:BQF786453 BZU786453:CAB786453 CJQ786453:CJX786453 CTM786453:CTT786453 DDI786453:DDP786453 DNE786453:DNL786453 DXA786453:DXH786453 EGW786453:EHD786453 EQS786453:EQZ786453 FAO786453:FAV786453 FKK786453:FKR786453 FUG786453:FUN786453 GEC786453:GEJ786453 GNY786453:GOF786453 GXU786453:GYB786453 HHQ786453:HHX786453 HRM786453:HRT786453 IBI786453:IBP786453 ILE786453:ILL786453 IVA786453:IVH786453 JEW786453:JFD786453 JOS786453:JOZ786453 JYO786453:JYV786453 KIK786453:KIR786453 KSG786453:KSN786453 LCC786453:LCJ786453 LLY786453:LMF786453 LVU786453:LWB786453 MFQ786453:MFX786453 MPM786453:MPT786453 MZI786453:MZP786453 NJE786453:NJL786453 NTA786453:NTH786453 OCW786453:ODD786453 OMS786453:OMZ786453 OWO786453:OWV786453 PGK786453:PGR786453 PQG786453:PQN786453 QAC786453:QAJ786453 QJY786453:QKF786453 QTU786453:QUB786453 RDQ786453:RDX786453 RNM786453:RNT786453 RXI786453:RXP786453 SHE786453:SHL786453 SRA786453:SRH786453 TAW786453:TBD786453 TKS786453:TKZ786453 TUO786453:TUV786453 UEK786453:UER786453 UOG786453:UON786453 UYC786453:UYJ786453 VHY786453:VIF786453 VRU786453:VSB786453 WBQ786453:WBX786453 WLM786453:WLT786453 WVI786453:WVP786453 A851989:H851989 IW851989:JD851989 SS851989:SZ851989 ACO851989:ACV851989 AMK851989:AMR851989 AWG851989:AWN851989 BGC851989:BGJ851989 BPY851989:BQF851989 BZU851989:CAB851989 CJQ851989:CJX851989 CTM851989:CTT851989 DDI851989:DDP851989 DNE851989:DNL851989 DXA851989:DXH851989 EGW851989:EHD851989 EQS851989:EQZ851989 FAO851989:FAV851989 FKK851989:FKR851989 FUG851989:FUN851989 GEC851989:GEJ851989 GNY851989:GOF851989 GXU851989:GYB851989 HHQ851989:HHX851989 HRM851989:HRT851989 IBI851989:IBP851989 ILE851989:ILL851989 IVA851989:IVH851989 JEW851989:JFD851989 JOS851989:JOZ851989 JYO851989:JYV851989 KIK851989:KIR851989 KSG851989:KSN851989 LCC851989:LCJ851989 LLY851989:LMF851989 LVU851989:LWB851989 MFQ851989:MFX851989 MPM851989:MPT851989 MZI851989:MZP851989 NJE851989:NJL851989 NTA851989:NTH851989 OCW851989:ODD851989 OMS851989:OMZ851989 OWO851989:OWV851989 PGK851989:PGR851989 PQG851989:PQN851989 QAC851989:QAJ851989 QJY851989:QKF851989 QTU851989:QUB851989 RDQ851989:RDX851989 RNM851989:RNT851989 RXI851989:RXP851989 SHE851989:SHL851989 SRA851989:SRH851989 TAW851989:TBD851989 TKS851989:TKZ851989 TUO851989:TUV851989 UEK851989:UER851989 UOG851989:UON851989 UYC851989:UYJ851989 VHY851989:VIF851989 VRU851989:VSB851989 WBQ851989:WBX851989 WLM851989:WLT851989 WVI851989:WVP851989 A917525:H917525 IW917525:JD917525 SS917525:SZ917525 ACO917525:ACV917525 AMK917525:AMR917525 AWG917525:AWN917525 BGC917525:BGJ917525 BPY917525:BQF917525 BZU917525:CAB917525 CJQ917525:CJX917525 CTM917525:CTT917525 DDI917525:DDP917525 DNE917525:DNL917525 DXA917525:DXH917525 EGW917525:EHD917525 EQS917525:EQZ917525 FAO917525:FAV917525 FKK917525:FKR917525 FUG917525:FUN917525 GEC917525:GEJ917525 GNY917525:GOF917525 GXU917525:GYB917525 HHQ917525:HHX917525 HRM917525:HRT917525 IBI917525:IBP917525 ILE917525:ILL917525 IVA917525:IVH917525 JEW917525:JFD917525 JOS917525:JOZ917525 JYO917525:JYV917525 KIK917525:KIR917525 KSG917525:KSN917525 LCC917525:LCJ917525 LLY917525:LMF917525 LVU917525:LWB917525 MFQ917525:MFX917525 MPM917525:MPT917525 MZI917525:MZP917525 NJE917525:NJL917525 NTA917525:NTH917525 OCW917525:ODD917525 OMS917525:OMZ917525 OWO917525:OWV917525 PGK917525:PGR917525 PQG917525:PQN917525 QAC917525:QAJ917525 QJY917525:QKF917525 QTU917525:QUB917525 RDQ917525:RDX917525 RNM917525:RNT917525 RXI917525:RXP917525 SHE917525:SHL917525 SRA917525:SRH917525 TAW917525:TBD917525 TKS917525:TKZ917525 TUO917525:TUV917525 UEK917525:UER917525 UOG917525:UON917525 UYC917525:UYJ917525 VHY917525:VIF917525 VRU917525:VSB917525 WBQ917525:WBX917525 WLM917525:WLT917525 WVI917525:WVP917525 A983061:H983061 IW983061:JD983061 SS983061:SZ983061 ACO983061:ACV983061 AMK983061:AMR983061 AWG983061:AWN983061 BGC983061:BGJ983061 BPY983061:BQF983061 BZU983061:CAB983061 CJQ983061:CJX983061 CTM983061:CTT983061 DDI983061:DDP983061 DNE983061:DNL983061 DXA983061:DXH983061 EGW983061:EHD983061 EQS983061:EQZ983061 FAO983061:FAV983061 FKK983061:FKR983061 FUG983061:FUN983061 GEC983061:GEJ983061 GNY983061:GOF983061 GXU983061:GYB983061 HHQ983061:HHX983061 HRM983061:HRT983061 IBI983061:IBP983061 ILE983061:ILL983061 IVA983061:IVH983061 JEW983061:JFD983061 JOS983061:JOZ983061 JYO983061:JYV983061 KIK983061:KIR983061 KSG983061:KSN983061 LCC983061:LCJ983061 LLY983061:LMF983061 LVU983061:LWB983061 MFQ983061:MFX983061 MPM983061:MPT983061 MZI983061:MZP983061 NJE983061:NJL983061 NTA983061:NTH983061 OCW983061:ODD983061 OMS983061:OMZ983061 OWO983061:OWV983061 PGK983061:PGR983061 PQG983061:PQN983061 QAC983061:QAJ983061 QJY983061:QKF983061 QTU983061:QUB983061 RDQ983061:RDX983061 RNM983061:RNT983061 RXI983061:RXP983061 SHE983061:SHL983061 SRA983061:SRH983061 TAW983061:TBD983061 TKS983061:TKZ983061 TUO983061:TUV983061 UEK983061:UER983061 UOG983061:UON983061 UYC983061:UYJ983061 VHY983061:VIF983061 VRU983061:VSB983061 WBQ983061:WBX983061 WLM983061:WLT983061 WVI983061:WVP983061" xr:uid="{00000000-0002-0000-1200-000001000000}">
      <formula1>$N$1</formula1>
    </dataValidation>
    <dataValidation type="list" allowBlank="1" showInputMessage="1" showErrorMessage="1" promptTitle="Wybrać z listy" prompt="proszę wybrać zleceniobiorcę z listy podmiotów" sqref="A65562:H65562 WVI983066:WVP983066 WLM983066:WLT983066 WBQ983066:WBX983066 VRU983066:VSB983066 VHY983066:VIF983066 UYC983066:UYJ983066 UOG983066:UON983066 UEK983066:UER983066 TUO983066:TUV983066 TKS983066:TKZ983066 TAW983066:TBD983066 SRA983066:SRH983066 SHE983066:SHL983066 RXI983066:RXP983066 RNM983066:RNT983066 RDQ983066:RDX983066 QTU983066:QUB983066 QJY983066:QKF983066 QAC983066:QAJ983066 PQG983066:PQN983066 PGK983066:PGR983066 OWO983066:OWV983066 OMS983066:OMZ983066 OCW983066:ODD983066 NTA983066:NTH983066 NJE983066:NJL983066 MZI983066:MZP983066 MPM983066:MPT983066 MFQ983066:MFX983066 LVU983066:LWB983066 LLY983066:LMF983066 LCC983066:LCJ983066 KSG983066:KSN983066 KIK983066:KIR983066 JYO983066:JYV983066 JOS983066:JOZ983066 JEW983066:JFD983066 IVA983066:IVH983066 ILE983066:ILL983066 IBI983066:IBP983066 HRM983066:HRT983066 HHQ983066:HHX983066 GXU983066:GYB983066 GNY983066:GOF983066 GEC983066:GEJ983066 FUG983066:FUN983066 FKK983066:FKR983066 FAO983066:FAV983066 EQS983066:EQZ983066 EGW983066:EHD983066 DXA983066:DXH983066 DNE983066:DNL983066 DDI983066:DDP983066 CTM983066:CTT983066 CJQ983066:CJX983066 BZU983066:CAB983066 BPY983066:BQF983066 BGC983066:BGJ983066 AWG983066:AWN983066 AMK983066:AMR983066 ACO983066:ACV983066 SS983066:SZ983066 IW983066:JD983066 A983066:H983066 WVI917530:WVP917530 WLM917530:WLT917530 WBQ917530:WBX917530 VRU917530:VSB917530 VHY917530:VIF917530 UYC917530:UYJ917530 UOG917530:UON917530 UEK917530:UER917530 TUO917530:TUV917530 TKS917530:TKZ917530 TAW917530:TBD917530 SRA917530:SRH917530 SHE917530:SHL917530 RXI917530:RXP917530 RNM917530:RNT917530 RDQ917530:RDX917530 QTU917530:QUB917530 QJY917530:QKF917530 QAC917530:QAJ917530 PQG917530:PQN917530 PGK917530:PGR917530 OWO917530:OWV917530 OMS917530:OMZ917530 OCW917530:ODD917530 NTA917530:NTH917530 NJE917530:NJL917530 MZI917530:MZP917530 MPM917530:MPT917530 MFQ917530:MFX917530 LVU917530:LWB917530 LLY917530:LMF917530 LCC917530:LCJ917530 KSG917530:KSN917530 KIK917530:KIR917530 JYO917530:JYV917530 JOS917530:JOZ917530 JEW917530:JFD917530 IVA917530:IVH917530 ILE917530:ILL917530 IBI917530:IBP917530 HRM917530:HRT917530 HHQ917530:HHX917530 GXU917530:GYB917530 GNY917530:GOF917530 GEC917530:GEJ917530 FUG917530:FUN917530 FKK917530:FKR917530 FAO917530:FAV917530 EQS917530:EQZ917530 EGW917530:EHD917530 DXA917530:DXH917530 DNE917530:DNL917530 DDI917530:DDP917530 CTM917530:CTT917530 CJQ917530:CJX917530 BZU917530:CAB917530 BPY917530:BQF917530 BGC917530:BGJ917530 AWG917530:AWN917530 AMK917530:AMR917530 ACO917530:ACV917530 SS917530:SZ917530 IW917530:JD917530 A917530:H917530 WVI851994:WVP851994 WLM851994:WLT851994 WBQ851994:WBX851994 VRU851994:VSB851994 VHY851994:VIF851994 UYC851994:UYJ851994 UOG851994:UON851994 UEK851994:UER851994 TUO851994:TUV851994 TKS851994:TKZ851994 TAW851994:TBD851994 SRA851994:SRH851994 SHE851994:SHL851994 RXI851994:RXP851994 RNM851994:RNT851994 RDQ851994:RDX851994 QTU851994:QUB851994 QJY851994:QKF851994 QAC851994:QAJ851994 PQG851994:PQN851994 PGK851994:PGR851994 OWO851994:OWV851994 OMS851994:OMZ851994 OCW851994:ODD851994 NTA851994:NTH851994 NJE851994:NJL851994 MZI851994:MZP851994 MPM851994:MPT851994 MFQ851994:MFX851994 LVU851994:LWB851994 LLY851994:LMF851994 LCC851994:LCJ851994 KSG851994:KSN851994 KIK851994:KIR851994 JYO851994:JYV851994 JOS851994:JOZ851994 JEW851994:JFD851994 IVA851994:IVH851994 ILE851994:ILL851994 IBI851994:IBP851994 HRM851994:HRT851994 HHQ851994:HHX851994 GXU851994:GYB851994 GNY851994:GOF851994 GEC851994:GEJ851994 FUG851994:FUN851994 FKK851994:FKR851994 FAO851994:FAV851994 EQS851994:EQZ851994 EGW851994:EHD851994 DXA851994:DXH851994 DNE851994:DNL851994 DDI851994:DDP851994 CTM851994:CTT851994 CJQ851994:CJX851994 BZU851994:CAB851994 BPY851994:BQF851994 BGC851994:BGJ851994 AWG851994:AWN851994 AMK851994:AMR851994 ACO851994:ACV851994 SS851994:SZ851994 IW851994:JD851994 A851994:H851994 WVI786458:WVP786458 WLM786458:WLT786458 WBQ786458:WBX786458 VRU786458:VSB786458 VHY786458:VIF786458 UYC786458:UYJ786458 UOG786458:UON786458 UEK786458:UER786458 TUO786458:TUV786458 TKS786458:TKZ786458 TAW786458:TBD786458 SRA786458:SRH786458 SHE786458:SHL786458 RXI786458:RXP786458 RNM786458:RNT786458 RDQ786458:RDX786458 QTU786458:QUB786458 QJY786458:QKF786458 QAC786458:QAJ786458 PQG786458:PQN786458 PGK786458:PGR786458 OWO786458:OWV786458 OMS786458:OMZ786458 OCW786458:ODD786458 NTA786458:NTH786458 NJE786458:NJL786458 MZI786458:MZP786458 MPM786458:MPT786458 MFQ786458:MFX786458 LVU786458:LWB786458 LLY786458:LMF786458 LCC786458:LCJ786458 KSG786458:KSN786458 KIK786458:KIR786458 JYO786458:JYV786458 JOS786458:JOZ786458 JEW786458:JFD786458 IVA786458:IVH786458 ILE786458:ILL786458 IBI786458:IBP786458 HRM786458:HRT786458 HHQ786458:HHX786458 GXU786458:GYB786458 GNY786458:GOF786458 GEC786458:GEJ786458 FUG786458:FUN786458 FKK786458:FKR786458 FAO786458:FAV786458 EQS786458:EQZ786458 EGW786458:EHD786458 DXA786458:DXH786458 DNE786458:DNL786458 DDI786458:DDP786458 CTM786458:CTT786458 CJQ786458:CJX786458 BZU786458:CAB786458 BPY786458:BQF786458 BGC786458:BGJ786458 AWG786458:AWN786458 AMK786458:AMR786458 ACO786458:ACV786458 SS786458:SZ786458 IW786458:JD786458 A786458:H786458 WVI720922:WVP720922 WLM720922:WLT720922 WBQ720922:WBX720922 VRU720922:VSB720922 VHY720922:VIF720922 UYC720922:UYJ720922 UOG720922:UON720922 UEK720922:UER720922 TUO720922:TUV720922 TKS720922:TKZ720922 TAW720922:TBD720922 SRA720922:SRH720922 SHE720922:SHL720922 RXI720922:RXP720922 RNM720922:RNT720922 RDQ720922:RDX720922 QTU720922:QUB720922 QJY720922:QKF720922 QAC720922:QAJ720922 PQG720922:PQN720922 PGK720922:PGR720922 OWO720922:OWV720922 OMS720922:OMZ720922 OCW720922:ODD720922 NTA720922:NTH720922 NJE720922:NJL720922 MZI720922:MZP720922 MPM720922:MPT720922 MFQ720922:MFX720922 LVU720922:LWB720922 LLY720922:LMF720922 LCC720922:LCJ720922 KSG720922:KSN720922 KIK720922:KIR720922 JYO720922:JYV720922 JOS720922:JOZ720922 JEW720922:JFD720922 IVA720922:IVH720922 ILE720922:ILL720922 IBI720922:IBP720922 HRM720922:HRT720922 HHQ720922:HHX720922 GXU720922:GYB720922 GNY720922:GOF720922 GEC720922:GEJ720922 FUG720922:FUN720922 FKK720922:FKR720922 FAO720922:FAV720922 EQS720922:EQZ720922 EGW720922:EHD720922 DXA720922:DXH720922 DNE720922:DNL720922 DDI720922:DDP720922 CTM720922:CTT720922 CJQ720922:CJX720922 BZU720922:CAB720922 BPY720922:BQF720922 BGC720922:BGJ720922 AWG720922:AWN720922 AMK720922:AMR720922 ACO720922:ACV720922 SS720922:SZ720922 IW720922:JD720922 A720922:H720922 WVI655386:WVP655386 WLM655386:WLT655386 WBQ655386:WBX655386 VRU655386:VSB655386 VHY655386:VIF655386 UYC655386:UYJ655386 UOG655386:UON655386 UEK655386:UER655386 TUO655386:TUV655386 TKS655386:TKZ655386 TAW655386:TBD655386 SRA655386:SRH655386 SHE655386:SHL655386 RXI655386:RXP655386 RNM655386:RNT655386 RDQ655386:RDX655386 QTU655386:QUB655386 QJY655386:QKF655386 QAC655386:QAJ655386 PQG655386:PQN655386 PGK655386:PGR655386 OWO655386:OWV655386 OMS655386:OMZ655386 OCW655386:ODD655386 NTA655386:NTH655386 NJE655386:NJL655386 MZI655386:MZP655386 MPM655386:MPT655386 MFQ655386:MFX655386 LVU655386:LWB655386 LLY655386:LMF655386 LCC655386:LCJ655386 KSG655386:KSN655386 KIK655386:KIR655386 JYO655386:JYV655386 JOS655386:JOZ655386 JEW655386:JFD655386 IVA655386:IVH655386 ILE655386:ILL655386 IBI655386:IBP655386 HRM655386:HRT655386 HHQ655386:HHX655386 GXU655386:GYB655386 GNY655386:GOF655386 GEC655386:GEJ655386 FUG655386:FUN655386 FKK655386:FKR655386 FAO655386:FAV655386 EQS655386:EQZ655386 EGW655386:EHD655386 DXA655386:DXH655386 DNE655386:DNL655386 DDI655386:DDP655386 CTM655386:CTT655386 CJQ655386:CJX655386 BZU655386:CAB655386 BPY655386:BQF655386 BGC655386:BGJ655386 AWG655386:AWN655386 AMK655386:AMR655386 ACO655386:ACV655386 SS655386:SZ655386 IW655386:JD655386 A655386:H655386 WVI589850:WVP589850 WLM589850:WLT589850 WBQ589850:WBX589850 VRU589850:VSB589850 VHY589850:VIF589850 UYC589850:UYJ589850 UOG589850:UON589850 UEK589850:UER589850 TUO589850:TUV589850 TKS589850:TKZ589850 TAW589850:TBD589850 SRA589850:SRH589850 SHE589850:SHL589850 RXI589850:RXP589850 RNM589850:RNT589850 RDQ589850:RDX589850 QTU589850:QUB589850 QJY589850:QKF589850 QAC589850:QAJ589850 PQG589850:PQN589850 PGK589850:PGR589850 OWO589850:OWV589850 OMS589850:OMZ589850 OCW589850:ODD589850 NTA589850:NTH589850 NJE589850:NJL589850 MZI589850:MZP589850 MPM589850:MPT589850 MFQ589850:MFX589850 LVU589850:LWB589850 LLY589850:LMF589850 LCC589850:LCJ589850 KSG589850:KSN589850 KIK589850:KIR589850 JYO589850:JYV589850 JOS589850:JOZ589850 JEW589850:JFD589850 IVA589850:IVH589850 ILE589850:ILL589850 IBI589850:IBP589850 HRM589850:HRT589850 HHQ589850:HHX589850 GXU589850:GYB589850 GNY589850:GOF589850 GEC589850:GEJ589850 FUG589850:FUN589850 FKK589850:FKR589850 FAO589850:FAV589850 EQS589850:EQZ589850 EGW589850:EHD589850 DXA589850:DXH589850 DNE589850:DNL589850 DDI589850:DDP589850 CTM589850:CTT589850 CJQ589850:CJX589850 BZU589850:CAB589850 BPY589850:BQF589850 BGC589850:BGJ589850 AWG589850:AWN589850 AMK589850:AMR589850 ACO589850:ACV589850 SS589850:SZ589850 IW589850:JD589850 A589850:H589850 WVI524314:WVP524314 WLM524314:WLT524314 WBQ524314:WBX524314 VRU524314:VSB524314 VHY524314:VIF524314 UYC524314:UYJ524314 UOG524314:UON524314 UEK524314:UER524314 TUO524314:TUV524314 TKS524314:TKZ524314 TAW524314:TBD524314 SRA524314:SRH524314 SHE524314:SHL524314 RXI524314:RXP524314 RNM524314:RNT524314 RDQ524314:RDX524314 QTU524314:QUB524314 QJY524314:QKF524314 QAC524314:QAJ524314 PQG524314:PQN524314 PGK524314:PGR524314 OWO524314:OWV524314 OMS524314:OMZ524314 OCW524314:ODD524314 NTA524314:NTH524314 NJE524314:NJL524314 MZI524314:MZP524314 MPM524314:MPT524314 MFQ524314:MFX524314 LVU524314:LWB524314 LLY524314:LMF524314 LCC524314:LCJ524314 KSG524314:KSN524314 KIK524314:KIR524314 JYO524314:JYV524314 JOS524314:JOZ524314 JEW524314:JFD524314 IVA524314:IVH524314 ILE524314:ILL524314 IBI524314:IBP524314 HRM524314:HRT524314 HHQ524314:HHX524314 GXU524314:GYB524314 GNY524314:GOF524314 GEC524314:GEJ524314 FUG524314:FUN524314 FKK524314:FKR524314 FAO524314:FAV524314 EQS524314:EQZ524314 EGW524314:EHD524314 DXA524314:DXH524314 DNE524314:DNL524314 DDI524314:DDP524314 CTM524314:CTT524314 CJQ524314:CJX524314 BZU524314:CAB524314 BPY524314:BQF524314 BGC524314:BGJ524314 AWG524314:AWN524314 AMK524314:AMR524314 ACO524314:ACV524314 SS524314:SZ524314 IW524314:JD524314 A524314:H524314 WVI458778:WVP458778 WLM458778:WLT458778 WBQ458778:WBX458778 VRU458778:VSB458778 VHY458778:VIF458778 UYC458778:UYJ458778 UOG458778:UON458778 UEK458778:UER458778 TUO458778:TUV458778 TKS458778:TKZ458778 TAW458778:TBD458778 SRA458778:SRH458778 SHE458778:SHL458778 RXI458778:RXP458778 RNM458778:RNT458778 RDQ458778:RDX458778 QTU458778:QUB458778 QJY458778:QKF458778 QAC458778:QAJ458778 PQG458778:PQN458778 PGK458778:PGR458778 OWO458778:OWV458778 OMS458778:OMZ458778 OCW458778:ODD458778 NTA458778:NTH458778 NJE458778:NJL458778 MZI458778:MZP458778 MPM458778:MPT458778 MFQ458778:MFX458778 LVU458778:LWB458778 LLY458778:LMF458778 LCC458778:LCJ458778 KSG458778:KSN458778 KIK458778:KIR458778 JYO458778:JYV458778 JOS458778:JOZ458778 JEW458778:JFD458778 IVA458778:IVH458778 ILE458778:ILL458778 IBI458778:IBP458778 HRM458778:HRT458778 HHQ458778:HHX458778 GXU458778:GYB458778 GNY458778:GOF458778 GEC458778:GEJ458778 FUG458778:FUN458778 FKK458778:FKR458778 FAO458778:FAV458778 EQS458778:EQZ458778 EGW458778:EHD458778 DXA458778:DXH458778 DNE458778:DNL458778 DDI458778:DDP458778 CTM458778:CTT458778 CJQ458778:CJX458778 BZU458778:CAB458778 BPY458778:BQF458778 BGC458778:BGJ458778 AWG458778:AWN458778 AMK458778:AMR458778 ACO458778:ACV458778 SS458778:SZ458778 IW458778:JD458778 A458778:H458778 WVI393242:WVP393242 WLM393242:WLT393242 WBQ393242:WBX393242 VRU393242:VSB393242 VHY393242:VIF393242 UYC393242:UYJ393242 UOG393242:UON393242 UEK393242:UER393242 TUO393242:TUV393242 TKS393242:TKZ393242 TAW393242:TBD393242 SRA393242:SRH393242 SHE393242:SHL393242 RXI393242:RXP393242 RNM393242:RNT393242 RDQ393242:RDX393242 QTU393242:QUB393242 QJY393242:QKF393242 QAC393242:QAJ393242 PQG393242:PQN393242 PGK393242:PGR393242 OWO393242:OWV393242 OMS393242:OMZ393242 OCW393242:ODD393242 NTA393242:NTH393242 NJE393242:NJL393242 MZI393242:MZP393242 MPM393242:MPT393242 MFQ393242:MFX393242 LVU393242:LWB393242 LLY393242:LMF393242 LCC393242:LCJ393242 KSG393242:KSN393242 KIK393242:KIR393242 JYO393242:JYV393242 JOS393242:JOZ393242 JEW393242:JFD393242 IVA393242:IVH393242 ILE393242:ILL393242 IBI393242:IBP393242 HRM393242:HRT393242 HHQ393242:HHX393242 GXU393242:GYB393242 GNY393242:GOF393242 GEC393242:GEJ393242 FUG393242:FUN393242 FKK393242:FKR393242 FAO393242:FAV393242 EQS393242:EQZ393242 EGW393242:EHD393242 DXA393242:DXH393242 DNE393242:DNL393242 DDI393242:DDP393242 CTM393242:CTT393242 CJQ393242:CJX393242 BZU393242:CAB393242 BPY393242:BQF393242 BGC393242:BGJ393242 AWG393242:AWN393242 AMK393242:AMR393242 ACO393242:ACV393242 SS393242:SZ393242 IW393242:JD393242 A393242:H393242 WVI327706:WVP327706 WLM327706:WLT327706 WBQ327706:WBX327706 VRU327706:VSB327706 VHY327706:VIF327706 UYC327706:UYJ327706 UOG327706:UON327706 UEK327706:UER327706 TUO327706:TUV327706 TKS327706:TKZ327706 TAW327706:TBD327706 SRA327706:SRH327706 SHE327706:SHL327706 RXI327706:RXP327706 RNM327706:RNT327706 RDQ327706:RDX327706 QTU327706:QUB327706 QJY327706:QKF327706 QAC327706:QAJ327706 PQG327706:PQN327706 PGK327706:PGR327706 OWO327706:OWV327706 OMS327706:OMZ327706 OCW327706:ODD327706 NTA327706:NTH327706 NJE327706:NJL327706 MZI327706:MZP327706 MPM327706:MPT327706 MFQ327706:MFX327706 LVU327706:LWB327706 LLY327706:LMF327706 LCC327706:LCJ327706 KSG327706:KSN327706 KIK327706:KIR327706 JYO327706:JYV327706 JOS327706:JOZ327706 JEW327706:JFD327706 IVA327706:IVH327706 ILE327706:ILL327706 IBI327706:IBP327706 HRM327706:HRT327706 HHQ327706:HHX327706 GXU327706:GYB327706 GNY327706:GOF327706 GEC327706:GEJ327706 FUG327706:FUN327706 FKK327706:FKR327706 FAO327706:FAV327706 EQS327706:EQZ327706 EGW327706:EHD327706 DXA327706:DXH327706 DNE327706:DNL327706 DDI327706:DDP327706 CTM327706:CTT327706 CJQ327706:CJX327706 BZU327706:CAB327706 BPY327706:BQF327706 BGC327706:BGJ327706 AWG327706:AWN327706 AMK327706:AMR327706 ACO327706:ACV327706 SS327706:SZ327706 IW327706:JD327706 A327706:H327706 WVI262170:WVP262170 WLM262170:WLT262170 WBQ262170:WBX262170 VRU262170:VSB262170 VHY262170:VIF262170 UYC262170:UYJ262170 UOG262170:UON262170 UEK262170:UER262170 TUO262170:TUV262170 TKS262170:TKZ262170 TAW262170:TBD262170 SRA262170:SRH262170 SHE262170:SHL262170 RXI262170:RXP262170 RNM262170:RNT262170 RDQ262170:RDX262170 QTU262170:QUB262170 QJY262170:QKF262170 QAC262170:QAJ262170 PQG262170:PQN262170 PGK262170:PGR262170 OWO262170:OWV262170 OMS262170:OMZ262170 OCW262170:ODD262170 NTA262170:NTH262170 NJE262170:NJL262170 MZI262170:MZP262170 MPM262170:MPT262170 MFQ262170:MFX262170 LVU262170:LWB262170 LLY262170:LMF262170 LCC262170:LCJ262170 KSG262170:KSN262170 KIK262170:KIR262170 JYO262170:JYV262170 JOS262170:JOZ262170 JEW262170:JFD262170 IVA262170:IVH262170 ILE262170:ILL262170 IBI262170:IBP262170 HRM262170:HRT262170 HHQ262170:HHX262170 GXU262170:GYB262170 GNY262170:GOF262170 GEC262170:GEJ262170 FUG262170:FUN262170 FKK262170:FKR262170 FAO262170:FAV262170 EQS262170:EQZ262170 EGW262170:EHD262170 DXA262170:DXH262170 DNE262170:DNL262170 DDI262170:DDP262170 CTM262170:CTT262170 CJQ262170:CJX262170 BZU262170:CAB262170 BPY262170:BQF262170 BGC262170:BGJ262170 AWG262170:AWN262170 AMK262170:AMR262170 ACO262170:ACV262170 SS262170:SZ262170 IW262170:JD262170 A262170:H262170 WVI196634:WVP196634 WLM196634:WLT196634 WBQ196634:WBX196634 VRU196634:VSB196634 VHY196634:VIF196634 UYC196634:UYJ196634 UOG196634:UON196634 UEK196634:UER196634 TUO196634:TUV196634 TKS196634:TKZ196634 TAW196634:TBD196634 SRA196634:SRH196634 SHE196634:SHL196634 RXI196634:RXP196634 RNM196634:RNT196634 RDQ196634:RDX196634 QTU196634:QUB196634 QJY196634:QKF196634 QAC196634:QAJ196634 PQG196634:PQN196634 PGK196634:PGR196634 OWO196634:OWV196634 OMS196634:OMZ196634 OCW196634:ODD196634 NTA196634:NTH196634 NJE196634:NJL196634 MZI196634:MZP196634 MPM196634:MPT196634 MFQ196634:MFX196634 LVU196634:LWB196634 LLY196634:LMF196634 LCC196634:LCJ196634 KSG196634:KSN196634 KIK196634:KIR196634 JYO196634:JYV196634 JOS196634:JOZ196634 JEW196634:JFD196634 IVA196634:IVH196634 ILE196634:ILL196634 IBI196634:IBP196634 HRM196634:HRT196634 HHQ196634:HHX196634 GXU196634:GYB196634 GNY196634:GOF196634 GEC196634:GEJ196634 FUG196634:FUN196634 FKK196634:FKR196634 FAO196634:FAV196634 EQS196634:EQZ196634 EGW196634:EHD196634 DXA196634:DXH196634 DNE196634:DNL196634 DDI196634:DDP196634 CTM196634:CTT196634 CJQ196634:CJX196634 BZU196634:CAB196634 BPY196634:BQF196634 BGC196634:BGJ196634 AWG196634:AWN196634 AMK196634:AMR196634 ACO196634:ACV196634 SS196634:SZ196634 IW196634:JD196634 A196634:H196634 WVI131098:WVP131098 WLM131098:WLT131098 WBQ131098:WBX131098 VRU131098:VSB131098 VHY131098:VIF131098 UYC131098:UYJ131098 UOG131098:UON131098 UEK131098:UER131098 TUO131098:TUV131098 TKS131098:TKZ131098 TAW131098:TBD131098 SRA131098:SRH131098 SHE131098:SHL131098 RXI131098:RXP131098 RNM131098:RNT131098 RDQ131098:RDX131098 QTU131098:QUB131098 QJY131098:QKF131098 QAC131098:QAJ131098 PQG131098:PQN131098 PGK131098:PGR131098 OWO131098:OWV131098 OMS131098:OMZ131098 OCW131098:ODD131098 NTA131098:NTH131098 NJE131098:NJL131098 MZI131098:MZP131098 MPM131098:MPT131098 MFQ131098:MFX131098 LVU131098:LWB131098 LLY131098:LMF131098 LCC131098:LCJ131098 KSG131098:KSN131098 KIK131098:KIR131098 JYO131098:JYV131098 JOS131098:JOZ131098 JEW131098:JFD131098 IVA131098:IVH131098 ILE131098:ILL131098 IBI131098:IBP131098 HRM131098:HRT131098 HHQ131098:HHX131098 GXU131098:GYB131098 GNY131098:GOF131098 GEC131098:GEJ131098 FUG131098:FUN131098 FKK131098:FKR131098 FAO131098:FAV131098 EQS131098:EQZ131098 EGW131098:EHD131098 DXA131098:DXH131098 DNE131098:DNL131098 DDI131098:DDP131098 CTM131098:CTT131098 CJQ131098:CJX131098 BZU131098:CAB131098 BPY131098:BQF131098 BGC131098:BGJ131098 AWG131098:AWN131098 AMK131098:AMR131098 ACO131098:ACV131098 SS131098:SZ131098 IW131098:JD131098 A131098:H131098 WVI65562:WVP65562 WLM65562:WLT65562 WBQ65562:WBX65562 VRU65562:VSB65562 VHY65562:VIF65562 UYC65562:UYJ65562 UOG65562:UON65562 UEK65562:UER65562 TUO65562:TUV65562 TKS65562:TKZ65562 TAW65562:TBD65562 SRA65562:SRH65562 SHE65562:SHL65562 RXI65562:RXP65562 RNM65562:RNT65562 RDQ65562:RDX65562 QTU65562:QUB65562 QJY65562:QKF65562 QAC65562:QAJ65562 PQG65562:PQN65562 PGK65562:PGR65562 OWO65562:OWV65562 OMS65562:OMZ65562 OCW65562:ODD65562 NTA65562:NTH65562 NJE65562:NJL65562 MZI65562:MZP65562 MPM65562:MPT65562 MFQ65562:MFX65562 LVU65562:LWB65562 LLY65562:LMF65562 LCC65562:LCJ65562 KSG65562:KSN65562 KIK65562:KIR65562 JYO65562:JYV65562 JOS65562:JOZ65562 JEW65562:JFD65562 IVA65562:IVH65562 ILE65562:ILL65562 IBI65562:IBP65562 HRM65562:HRT65562 HHQ65562:HHX65562 GXU65562:GYB65562 GNY65562:GOF65562 GEC65562:GEJ65562 FUG65562:FUN65562 FKK65562:FKR65562 FAO65562:FAV65562 EQS65562:EQZ65562 EGW65562:EHD65562 DXA65562:DXH65562 DNE65562:DNL65562 DDI65562:DDP65562 CTM65562:CTT65562 CJQ65562:CJX65562 BZU65562:CAB65562 BPY65562:BQF65562 BGC65562:BGJ65562 AWG65562:AWN65562 AMK65562:AMR65562 ACO65562:ACV65562 SS65562:SZ65562 IW65562:JD65562 WVI26:WVP26 WLM26:WLT26 WBQ26:WBX26 VRU26:VSB26 VHY26:VIF26 UYC26:UYJ26 UOG26:UON26 UEK26:UER26 TUO26:TUV26 TKS26:TKZ26 TAW26:TBD26 SRA26:SRH26 SHE26:SHL26 RXI26:RXP26 RNM26:RNT26 RDQ26:RDX26 QTU26:QUB26 QJY26:QKF26 QAC26:QAJ26 PQG26:PQN26 PGK26:PGR26 OWO26:OWV26 OMS26:OMZ26 OCW26:ODD26 NTA26:NTH26 NJE26:NJL26 MZI26:MZP26 MPM26:MPT26 MFQ26:MFX26 LVU26:LWB26 LLY26:LMF26 LCC26:LCJ26 KSG26:KSN26 KIK26:KIR26 JYO26:JYV26 JOS26:JOZ26 JEW26:JFD26 IVA26:IVH26 ILE26:ILL26 IBI26:IBP26 HRM26:HRT26 HHQ26:HHX26 GXU26:GYB26 GNY26:GOF26 GEC26:GEJ26 FUG26:FUN26 FKK26:FKR26 FAO26:FAV26 EQS26:EQZ26 EGW26:EHD26 DXA26:DXH26 DNE26:DNL26 DDI26:DDP26 CTM26:CTT26 CJQ26:CJX26 BZU26:CAB26 BPY26:BQF26 BGC26:BGJ26 AWG26:AWN26 AMK26:AMR26 ACO26:ACV26 SS26:SZ26 IW26:JD26 A26:H26" xr:uid="{00000000-0002-0000-1200-000002000000}">
      <formula1>$K$1:$K$68</formula1>
    </dataValidation>
    <dataValidation allowBlank="1" showInputMessage="1" showErrorMessage="1" promptTitle="Uwaga" prompt="format wpisu:_x000a_Miejscowość, RRRR/MM/DD" sqref="A29:H29 IW29:JD29 SS29:SZ29 ACO29:ACV29 AMK29:AMR29 AWG29:AWN29 BGC29:BGJ29 BPY29:BQF29 BZU29:CAB29 CJQ29:CJX29 CTM29:CTT29 DDI29:DDP29 DNE29:DNL29 DXA29:DXH29 EGW29:EHD29 EQS29:EQZ29 FAO29:FAV29 FKK29:FKR29 FUG29:FUN29 GEC29:GEJ29 GNY29:GOF29 GXU29:GYB29 HHQ29:HHX29 HRM29:HRT29 IBI29:IBP29 ILE29:ILL29 IVA29:IVH29 JEW29:JFD29 JOS29:JOZ29 JYO29:JYV29 KIK29:KIR29 KSG29:KSN29 LCC29:LCJ29 LLY29:LMF29 LVU29:LWB29 MFQ29:MFX29 MPM29:MPT29 MZI29:MZP29 NJE29:NJL29 NTA29:NTH29 OCW29:ODD29 OMS29:OMZ29 OWO29:OWV29 PGK29:PGR29 PQG29:PQN29 QAC29:QAJ29 QJY29:QKF29 QTU29:QUB29 RDQ29:RDX29 RNM29:RNT29 RXI29:RXP29 SHE29:SHL29 SRA29:SRH29 TAW29:TBD29 TKS29:TKZ29 TUO29:TUV29 UEK29:UER29 UOG29:UON29 UYC29:UYJ29 VHY29:VIF29 VRU29:VSB29 WBQ29:WBX29 WLM29:WLT29 WVI29:WVP29 A65565:H65565 IW65565:JD65565 SS65565:SZ65565 ACO65565:ACV65565 AMK65565:AMR65565 AWG65565:AWN65565 BGC65565:BGJ65565 BPY65565:BQF65565 BZU65565:CAB65565 CJQ65565:CJX65565 CTM65565:CTT65565 DDI65565:DDP65565 DNE65565:DNL65565 DXA65565:DXH65565 EGW65565:EHD65565 EQS65565:EQZ65565 FAO65565:FAV65565 FKK65565:FKR65565 FUG65565:FUN65565 GEC65565:GEJ65565 GNY65565:GOF65565 GXU65565:GYB65565 HHQ65565:HHX65565 HRM65565:HRT65565 IBI65565:IBP65565 ILE65565:ILL65565 IVA65565:IVH65565 JEW65565:JFD65565 JOS65565:JOZ65565 JYO65565:JYV65565 KIK65565:KIR65565 KSG65565:KSN65565 LCC65565:LCJ65565 LLY65565:LMF65565 LVU65565:LWB65565 MFQ65565:MFX65565 MPM65565:MPT65565 MZI65565:MZP65565 NJE65565:NJL65565 NTA65565:NTH65565 OCW65565:ODD65565 OMS65565:OMZ65565 OWO65565:OWV65565 PGK65565:PGR65565 PQG65565:PQN65565 QAC65565:QAJ65565 QJY65565:QKF65565 QTU65565:QUB65565 RDQ65565:RDX65565 RNM65565:RNT65565 RXI65565:RXP65565 SHE65565:SHL65565 SRA65565:SRH65565 TAW65565:TBD65565 TKS65565:TKZ65565 TUO65565:TUV65565 UEK65565:UER65565 UOG65565:UON65565 UYC65565:UYJ65565 VHY65565:VIF65565 VRU65565:VSB65565 WBQ65565:WBX65565 WLM65565:WLT65565 WVI65565:WVP65565 A131101:H131101 IW131101:JD131101 SS131101:SZ131101 ACO131101:ACV131101 AMK131101:AMR131101 AWG131101:AWN131101 BGC131101:BGJ131101 BPY131101:BQF131101 BZU131101:CAB131101 CJQ131101:CJX131101 CTM131101:CTT131101 DDI131101:DDP131101 DNE131101:DNL131101 DXA131101:DXH131101 EGW131101:EHD131101 EQS131101:EQZ131101 FAO131101:FAV131101 FKK131101:FKR131101 FUG131101:FUN131101 GEC131101:GEJ131101 GNY131101:GOF131101 GXU131101:GYB131101 HHQ131101:HHX131101 HRM131101:HRT131101 IBI131101:IBP131101 ILE131101:ILL131101 IVA131101:IVH131101 JEW131101:JFD131101 JOS131101:JOZ131101 JYO131101:JYV131101 KIK131101:KIR131101 KSG131101:KSN131101 LCC131101:LCJ131101 LLY131101:LMF131101 LVU131101:LWB131101 MFQ131101:MFX131101 MPM131101:MPT131101 MZI131101:MZP131101 NJE131101:NJL131101 NTA131101:NTH131101 OCW131101:ODD131101 OMS131101:OMZ131101 OWO131101:OWV131101 PGK131101:PGR131101 PQG131101:PQN131101 QAC131101:QAJ131101 QJY131101:QKF131101 QTU131101:QUB131101 RDQ131101:RDX131101 RNM131101:RNT131101 RXI131101:RXP131101 SHE131101:SHL131101 SRA131101:SRH131101 TAW131101:TBD131101 TKS131101:TKZ131101 TUO131101:TUV131101 UEK131101:UER131101 UOG131101:UON131101 UYC131101:UYJ131101 VHY131101:VIF131101 VRU131101:VSB131101 WBQ131101:WBX131101 WLM131101:WLT131101 WVI131101:WVP131101 A196637:H196637 IW196637:JD196637 SS196637:SZ196637 ACO196637:ACV196637 AMK196637:AMR196637 AWG196637:AWN196637 BGC196637:BGJ196637 BPY196637:BQF196637 BZU196637:CAB196637 CJQ196637:CJX196637 CTM196637:CTT196637 DDI196637:DDP196637 DNE196637:DNL196637 DXA196637:DXH196637 EGW196637:EHD196637 EQS196637:EQZ196637 FAO196637:FAV196637 FKK196637:FKR196637 FUG196637:FUN196637 GEC196637:GEJ196637 GNY196637:GOF196637 GXU196637:GYB196637 HHQ196637:HHX196637 HRM196637:HRT196637 IBI196637:IBP196637 ILE196637:ILL196637 IVA196637:IVH196637 JEW196637:JFD196637 JOS196637:JOZ196637 JYO196637:JYV196637 KIK196637:KIR196637 KSG196637:KSN196637 LCC196637:LCJ196637 LLY196637:LMF196637 LVU196637:LWB196637 MFQ196637:MFX196637 MPM196637:MPT196637 MZI196637:MZP196637 NJE196637:NJL196637 NTA196637:NTH196637 OCW196637:ODD196637 OMS196637:OMZ196637 OWO196637:OWV196637 PGK196637:PGR196637 PQG196637:PQN196637 QAC196637:QAJ196637 QJY196637:QKF196637 QTU196637:QUB196637 RDQ196637:RDX196637 RNM196637:RNT196637 RXI196637:RXP196637 SHE196637:SHL196637 SRA196637:SRH196637 TAW196637:TBD196637 TKS196637:TKZ196637 TUO196637:TUV196637 UEK196637:UER196637 UOG196637:UON196637 UYC196637:UYJ196637 VHY196637:VIF196637 VRU196637:VSB196637 WBQ196637:WBX196637 WLM196637:WLT196637 WVI196637:WVP196637 A262173:H262173 IW262173:JD262173 SS262173:SZ262173 ACO262173:ACV262173 AMK262173:AMR262173 AWG262173:AWN262173 BGC262173:BGJ262173 BPY262173:BQF262173 BZU262173:CAB262173 CJQ262173:CJX262173 CTM262173:CTT262173 DDI262173:DDP262173 DNE262173:DNL262173 DXA262173:DXH262173 EGW262173:EHD262173 EQS262173:EQZ262173 FAO262173:FAV262173 FKK262173:FKR262173 FUG262173:FUN262173 GEC262173:GEJ262173 GNY262173:GOF262173 GXU262173:GYB262173 HHQ262173:HHX262173 HRM262173:HRT262173 IBI262173:IBP262173 ILE262173:ILL262173 IVA262173:IVH262173 JEW262173:JFD262173 JOS262173:JOZ262173 JYO262173:JYV262173 KIK262173:KIR262173 KSG262173:KSN262173 LCC262173:LCJ262173 LLY262173:LMF262173 LVU262173:LWB262173 MFQ262173:MFX262173 MPM262173:MPT262173 MZI262173:MZP262173 NJE262173:NJL262173 NTA262173:NTH262173 OCW262173:ODD262173 OMS262173:OMZ262173 OWO262173:OWV262173 PGK262173:PGR262173 PQG262173:PQN262173 QAC262173:QAJ262173 QJY262173:QKF262173 QTU262173:QUB262173 RDQ262173:RDX262173 RNM262173:RNT262173 RXI262173:RXP262173 SHE262173:SHL262173 SRA262173:SRH262173 TAW262173:TBD262173 TKS262173:TKZ262173 TUO262173:TUV262173 UEK262173:UER262173 UOG262173:UON262173 UYC262173:UYJ262173 VHY262173:VIF262173 VRU262173:VSB262173 WBQ262173:WBX262173 WLM262173:WLT262173 WVI262173:WVP262173 A327709:H327709 IW327709:JD327709 SS327709:SZ327709 ACO327709:ACV327709 AMK327709:AMR327709 AWG327709:AWN327709 BGC327709:BGJ327709 BPY327709:BQF327709 BZU327709:CAB327709 CJQ327709:CJX327709 CTM327709:CTT327709 DDI327709:DDP327709 DNE327709:DNL327709 DXA327709:DXH327709 EGW327709:EHD327709 EQS327709:EQZ327709 FAO327709:FAV327709 FKK327709:FKR327709 FUG327709:FUN327709 GEC327709:GEJ327709 GNY327709:GOF327709 GXU327709:GYB327709 HHQ327709:HHX327709 HRM327709:HRT327709 IBI327709:IBP327709 ILE327709:ILL327709 IVA327709:IVH327709 JEW327709:JFD327709 JOS327709:JOZ327709 JYO327709:JYV327709 KIK327709:KIR327709 KSG327709:KSN327709 LCC327709:LCJ327709 LLY327709:LMF327709 LVU327709:LWB327709 MFQ327709:MFX327709 MPM327709:MPT327709 MZI327709:MZP327709 NJE327709:NJL327709 NTA327709:NTH327709 OCW327709:ODD327709 OMS327709:OMZ327709 OWO327709:OWV327709 PGK327709:PGR327709 PQG327709:PQN327709 QAC327709:QAJ327709 QJY327709:QKF327709 QTU327709:QUB327709 RDQ327709:RDX327709 RNM327709:RNT327709 RXI327709:RXP327709 SHE327709:SHL327709 SRA327709:SRH327709 TAW327709:TBD327709 TKS327709:TKZ327709 TUO327709:TUV327709 UEK327709:UER327709 UOG327709:UON327709 UYC327709:UYJ327709 VHY327709:VIF327709 VRU327709:VSB327709 WBQ327709:WBX327709 WLM327709:WLT327709 WVI327709:WVP327709 A393245:H393245 IW393245:JD393245 SS393245:SZ393245 ACO393245:ACV393245 AMK393245:AMR393245 AWG393245:AWN393245 BGC393245:BGJ393245 BPY393245:BQF393245 BZU393245:CAB393245 CJQ393245:CJX393245 CTM393245:CTT393245 DDI393245:DDP393245 DNE393245:DNL393245 DXA393245:DXH393245 EGW393245:EHD393245 EQS393245:EQZ393245 FAO393245:FAV393245 FKK393245:FKR393245 FUG393245:FUN393245 GEC393245:GEJ393245 GNY393245:GOF393245 GXU393245:GYB393245 HHQ393245:HHX393245 HRM393245:HRT393245 IBI393245:IBP393245 ILE393245:ILL393245 IVA393245:IVH393245 JEW393245:JFD393245 JOS393245:JOZ393245 JYO393245:JYV393245 KIK393245:KIR393245 KSG393245:KSN393245 LCC393245:LCJ393245 LLY393245:LMF393245 LVU393245:LWB393245 MFQ393245:MFX393245 MPM393245:MPT393245 MZI393245:MZP393245 NJE393245:NJL393245 NTA393245:NTH393245 OCW393245:ODD393245 OMS393245:OMZ393245 OWO393245:OWV393245 PGK393245:PGR393245 PQG393245:PQN393245 QAC393245:QAJ393245 QJY393245:QKF393245 QTU393245:QUB393245 RDQ393245:RDX393245 RNM393245:RNT393245 RXI393245:RXP393245 SHE393245:SHL393245 SRA393245:SRH393245 TAW393245:TBD393245 TKS393245:TKZ393245 TUO393245:TUV393245 UEK393245:UER393245 UOG393245:UON393245 UYC393245:UYJ393245 VHY393245:VIF393245 VRU393245:VSB393245 WBQ393245:WBX393245 WLM393245:WLT393245 WVI393245:WVP393245 A458781:H458781 IW458781:JD458781 SS458781:SZ458781 ACO458781:ACV458781 AMK458781:AMR458781 AWG458781:AWN458781 BGC458781:BGJ458781 BPY458781:BQF458781 BZU458781:CAB458781 CJQ458781:CJX458781 CTM458781:CTT458781 DDI458781:DDP458781 DNE458781:DNL458781 DXA458781:DXH458781 EGW458781:EHD458781 EQS458781:EQZ458781 FAO458781:FAV458781 FKK458781:FKR458781 FUG458781:FUN458781 GEC458781:GEJ458781 GNY458781:GOF458781 GXU458781:GYB458781 HHQ458781:HHX458781 HRM458781:HRT458781 IBI458781:IBP458781 ILE458781:ILL458781 IVA458781:IVH458781 JEW458781:JFD458781 JOS458781:JOZ458781 JYO458781:JYV458781 KIK458781:KIR458781 KSG458781:KSN458781 LCC458781:LCJ458781 LLY458781:LMF458781 LVU458781:LWB458781 MFQ458781:MFX458781 MPM458781:MPT458781 MZI458781:MZP458781 NJE458781:NJL458781 NTA458781:NTH458781 OCW458781:ODD458781 OMS458781:OMZ458781 OWO458781:OWV458781 PGK458781:PGR458781 PQG458781:PQN458781 QAC458781:QAJ458781 QJY458781:QKF458781 QTU458781:QUB458781 RDQ458781:RDX458781 RNM458781:RNT458781 RXI458781:RXP458781 SHE458781:SHL458781 SRA458781:SRH458781 TAW458781:TBD458781 TKS458781:TKZ458781 TUO458781:TUV458781 UEK458781:UER458781 UOG458781:UON458781 UYC458781:UYJ458781 VHY458781:VIF458781 VRU458781:VSB458781 WBQ458781:WBX458781 WLM458781:WLT458781 WVI458781:WVP458781 A524317:H524317 IW524317:JD524317 SS524317:SZ524317 ACO524317:ACV524317 AMK524317:AMR524317 AWG524317:AWN524317 BGC524317:BGJ524317 BPY524317:BQF524317 BZU524317:CAB524317 CJQ524317:CJX524317 CTM524317:CTT524317 DDI524317:DDP524317 DNE524317:DNL524317 DXA524317:DXH524317 EGW524317:EHD524317 EQS524317:EQZ524317 FAO524317:FAV524317 FKK524317:FKR524317 FUG524317:FUN524317 GEC524317:GEJ524317 GNY524317:GOF524317 GXU524317:GYB524317 HHQ524317:HHX524317 HRM524317:HRT524317 IBI524317:IBP524317 ILE524317:ILL524317 IVA524317:IVH524317 JEW524317:JFD524317 JOS524317:JOZ524317 JYO524317:JYV524317 KIK524317:KIR524317 KSG524317:KSN524317 LCC524317:LCJ524317 LLY524317:LMF524317 LVU524317:LWB524317 MFQ524317:MFX524317 MPM524317:MPT524317 MZI524317:MZP524317 NJE524317:NJL524317 NTA524317:NTH524317 OCW524317:ODD524317 OMS524317:OMZ524317 OWO524317:OWV524317 PGK524317:PGR524317 PQG524317:PQN524317 QAC524317:QAJ524317 QJY524317:QKF524317 QTU524317:QUB524317 RDQ524317:RDX524317 RNM524317:RNT524317 RXI524317:RXP524317 SHE524317:SHL524317 SRA524317:SRH524317 TAW524317:TBD524317 TKS524317:TKZ524317 TUO524317:TUV524317 UEK524317:UER524317 UOG524317:UON524317 UYC524317:UYJ524317 VHY524317:VIF524317 VRU524317:VSB524317 WBQ524317:WBX524317 WLM524317:WLT524317 WVI524317:WVP524317 A589853:H589853 IW589853:JD589853 SS589853:SZ589853 ACO589853:ACV589853 AMK589853:AMR589853 AWG589853:AWN589853 BGC589853:BGJ589853 BPY589853:BQF589853 BZU589853:CAB589853 CJQ589853:CJX589853 CTM589853:CTT589853 DDI589853:DDP589853 DNE589853:DNL589853 DXA589853:DXH589853 EGW589853:EHD589853 EQS589853:EQZ589853 FAO589853:FAV589853 FKK589853:FKR589853 FUG589853:FUN589853 GEC589853:GEJ589853 GNY589853:GOF589853 GXU589853:GYB589853 HHQ589853:HHX589853 HRM589853:HRT589853 IBI589853:IBP589853 ILE589853:ILL589853 IVA589853:IVH589853 JEW589853:JFD589853 JOS589853:JOZ589853 JYO589853:JYV589853 KIK589853:KIR589853 KSG589853:KSN589853 LCC589853:LCJ589853 LLY589853:LMF589853 LVU589853:LWB589853 MFQ589853:MFX589853 MPM589853:MPT589853 MZI589853:MZP589853 NJE589853:NJL589853 NTA589853:NTH589853 OCW589853:ODD589853 OMS589853:OMZ589853 OWO589853:OWV589853 PGK589853:PGR589853 PQG589853:PQN589853 QAC589853:QAJ589853 QJY589853:QKF589853 QTU589853:QUB589853 RDQ589853:RDX589853 RNM589853:RNT589853 RXI589853:RXP589853 SHE589853:SHL589853 SRA589853:SRH589853 TAW589853:TBD589853 TKS589853:TKZ589853 TUO589853:TUV589853 UEK589853:UER589853 UOG589853:UON589853 UYC589853:UYJ589853 VHY589853:VIF589853 VRU589853:VSB589853 WBQ589853:WBX589853 WLM589853:WLT589853 WVI589853:WVP589853 A655389:H655389 IW655389:JD655389 SS655389:SZ655389 ACO655389:ACV655389 AMK655389:AMR655389 AWG655389:AWN655389 BGC655389:BGJ655389 BPY655389:BQF655389 BZU655389:CAB655389 CJQ655389:CJX655389 CTM655389:CTT655389 DDI655389:DDP655389 DNE655389:DNL655389 DXA655389:DXH655389 EGW655389:EHD655389 EQS655389:EQZ655389 FAO655389:FAV655389 FKK655389:FKR655389 FUG655389:FUN655389 GEC655389:GEJ655389 GNY655389:GOF655389 GXU655389:GYB655389 HHQ655389:HHX655389 HRM655389:HRT655389 IBI655389:IBP655389 ILE655389:ILL655389 IVA655389:IVH655389 JEW655389:JFD655389 JOS655389:JOZ655389 JYO655389:JYV655389 KIK655389:KIR655389 KSG655389:KSN655389 LCC655389:LCJ655389 LLY655389:LMF655389 LVU655389:LWB655389 MFQ655389:MFX655389 MPM655389:MPT655389 MZI655389:MZP655389 NJE655389:NJL655389 NTA655389:NTH655389 OCW655389:ODD655389 OMS655389:OMZ655389 OWO655389:OWV655389 PGK655389:PGR655389 PQG655389:PQN655389 QAC655389:QAJ655389 QJY655389:QKF655389 QTU655389:QUB655389 RDQ655389:RDX655389 RNM655389:RNT655389 RXI655389:RXP655389 SHE655389:SHL655389 SRA655389:SRH655389 TAW655389:TBD655389 TKS655389:TKZ655389 TUO655389:TUV655389 UEK655389:UER655389 UOG655389:UON655389 UYC655389:UYJ655389 VHY655389:VIF655389 VRU655389:VSB655389 WBQ655389:WBX655389 WLM655389:WLT655389 WVI655389:WVP655389 A720925:H720925 IW720925:JD720925 SS720925:SZ720925 ACO720925:ACV720925 AMK720925:AMR720925 AWG720925:AWN720925 BGC720925:BGJ720925 BPY720925:BQF720925 BZU720925:CAB720925 CJQ720925:CJX720925 CTM720925:CTT720925 DDI720925:DDP720925 DNE720925:DNL720925 DXA720925:DXH720925 EGW720925:EHD720925 EQS720925:EQZ720925 FAO720925:FAV720925 FKK720925:FKR720925 FUG720925:FUN720925 GEC720925:GEJ720925 GNY720925:GOF720925 GXU720925:GYB720925 HHQ720925:HHX720925 HRM720925:HRT720925 IBI720925:IBP720925 ILE720925:ILL720925 IVA720925:IVH720925 JEW720925:JFD720925 JOS720925:JOZ720925 JYO720925:JYV720925 KIK720925:KIR720925 KSG720925:KSN720925 LCC720925:LCJ720925 LLY720925:LMF720925 LVU720925:LWB720925 MFQ720925:MFX720925 MPM720925:MPT720925 MZI720925:MZP720925 NJE720925:NJL720925 NTA720925:NTH720925 OCW720925:ODD720925 OMS720925:OMZ720925 OWO720925:OWV720925 PGK720925:PGR720925 PQG720925:PQN720925 QAC720925:QAJ720925 QJY720925:QKF720925 QTU720925:QUB720925 RDQ720925:RDX720925 RNM720925:RNT720925 RXI720925:RXP720925 SHE720925:SHL720925 SRA720925:SRH720925 TAW720925:TBD720925 TKS720925:TKZ720925 TUO720925:TUV720925 UEK720925:UER720925 UOG720925:UON720925 UYC720925:UYJ720925 VHY720925:VIF720925 VRU720925:VSB720925 WBQ720925:WBX720925 WLM720925:WLT720925 WVI720925:WVP720925 A786461:H786461 IW786461:JD786461 SS786461:SZ786461 ACO786461:ACV786461 AMK786461:AMR786461 AWG786461:AWN786461 BGC786461:BGJ786461 BPY786461:BQF786461 BZU786461:CAB786461 CJQ786461:CJX786461 CTM786461:CTT786461 DDI786461:DDP786461 DNE786461:DNL786461 DXA786461:DXH786461 EGW786461:EHD786461 EQS786461:EQZ786461 FAO786461:FAV786461 FKK786461:FKR786461 FUG786461:FUN786461 GEC786461:GEJ786461 GNY786461:GOF786461 GXU786461:GYB786461 HHQ786461:HHX786461 HRM786461:HRT786461 IBI786461:IBP786461 ILE786461:ILL786461 IVA786461:IVH786461 JEW786461:JFD786461 JOS786461:JOZ786461 JYO786461:JYV786461 KIK786461:KIR786461 KSG786461:KSN786461 LCC786461:LCJ786461 LLY786461:LMF786461 LVU786461:LWB786461 MFQ786461:MFX786461 MPM786461:MPT786461 MZI786461:MZP786461 NJE786461:NJL786461 NTA786461:NTH786461 OCW786461:ODD786461 OMS786461:OMZ786461 OWO786461:OWV786461 PGK786461:PGR786461 PQG786461:PQN786461 QAC786461:QAJ786461 QJY786461:QKF786461 QTU786461:QUB786461 RDQ786461:RDX786461 RNM786461:RNT786461 RXI786461:RXP786461 SHE786461:SHL786461 SRA786461:SRH786461 TAW786461:TBD786461 TKS786461:TKZ786461 TUO786461:TUV786461 UEK786461:UER786461 UOG786461:UON786461 UYC786461:UYJ786461 VHY786461:VIF786461 VRU786461:VSB786461 WBQ786461:WBX786461 WLM786461:WLT786461 WVI786461:WVP786461 A851997:H851997 IW851997:JD851997 SS851997:SZ851997 ACO851997:ACV851997 AMK851997:AMR851997 AWG851997:AWN851997 BGC851997:BGJ851997 BPY851997:BQF851997 BZU851997:CAB851997 CJQ851997:CJX851997 CTM851997:CTT851997 DDI851997:DDP851997 DNE851997:DNL851997 DXA851997:DXH851997 EGW851997:EHD851997 EQS851997:EQZ851997 FAO851997:FAV851997 FKK851997:FKR851997 FUG851997:FUN851997 GEC851997:GEJ851997 GNY851997:GOF851997 GXU851997:GYB851997 HHQ851997:HHX851997 HRM851997:HRT851997 IBI851997:IBP851997 ILE851997:ILL851997 IVA851997:IVH851997 JEW851997:JFD851997 JOS851997:JOZ851997 JYO851997:JYV851997 KIK851997:KIR851997 KSG851997:KSN851997 LCC851997:LCJ851997 LLY851997:LMF851997 LVU851997:LWB851997 MFQ851997:MFX851997 MPM851997:MPT851997 MZI851997:MZP851997 NJE851997:NJL851997 NTA851997:NTH851997 OCW851997:ODD851997 OMS851997:OMZ851997 OWO851997:OWV851997 PGK851997:PGR851997 PQG851997:PQN851997 QAC851997:QAJ851997 QJY851997:QKF851997 QTU851997:QUB851997 RDQ851997:RDX851997 RNM851997:RNT851997 RXI851997:RXP851997 SHE851997:SHL851997 SRA851997:SRH851997 TAW851997:TBD851997 TKS851997:TKZ851997 TUO851997:TUV851997 UEK851997:UER851997 UOG851997:UON851997 UYC851997:UYJ851997 VHY851997:VIF851997 VRU851997:VSB851997 WBQ851997:WBX851997 WLM851997:WLT851997 WVI851997:WVP851997 A917533:H917533 IW917533:JD917533 SS917533:SZ917533 ACO917533:ACV917533 AMK917533:AMR917533 AWG917533:AWN917533 BGC917533:BGJ917533 BPY917533:BQF917533 BZU917533:CAB917533 CJQ917533:CJX917533 CTM917533:CTT917533 DDI917533:DDP917533 DNE917533:DNL917533 DXA917533:DXH917533 EGW917533:EHD917533 EQS917533:EQZ917533 FAO917533:FAV917533 FKK917533:FKR917533 FUG917533:FUN917533 GEC917533:GEJ917533 GNY917533:GOF917533 GXU917533:GYB917533 HHQ917533:HHX917533 HRM917533:HRT917533 IBI917533:IBP917533 ILE917533:ILL917533 IVA917533:IVH917533 JEW917533:JFD917533 JOS917533:JOZ917533 JYO917533:JYV917533 KIK917533:KIR917533 KSG917533:KSN917533 LCC917533:LCJ917533 LLY917533:LMF917533 LVU917533:LWB917533 MFQ917533:MFX917533 MPM917533:MPT917533 MZI917533:MZP917533 NJE917533:NJL917533 NTA917533:NTH917533 OCW917533:ODD917533 OMS917533:OMZ917533 OWO917533:OWV917533 PGK917533:PGR917533 PQG917533:PQN917533 QAC917533:QAJ917533 QJY917533:QKF917533 QTU917533:QUB917533 RDQ917533:RDX917533 RNM917533:RNT917533 RXI917533:RXP917533 SHE917533:SHL917533 SRA917533:SRH917533 TAW917533:TBD917533 TKS917533:TKZ917533 TUO917533:TUV917533 UEK917533:UER917533 UOG917533:UON917533 UYC917533:UYJ917533 VHY917533:VIF917533 VRU917533:VSB917533 WBQ917533:WBX917533 WLM917533:WLT917533 WVI917533:WVP917533 A983069:H983069 IW983069:JD983069 SS983069:SZ983069 ACO983069:ACV983069 AMK983069:AMR983069 AWG983069:AWN983069 BGC983069:BGJ983069 BPY983069:BQF983069 BZU983069:CAB983069 CJQ983069:CJX983069 CTM983069:CTT983069 DDI983069:DDP983069 DNE983069:DNL983069 DXA983069:DXH983069 EGW983069:EHD983069 EQS983069:EQZ983069 FAO983069:FAV983069 FKK983069:FKR983069 FUG983069:FUN983069 GEC983069:GEJ983069 GNY983069:GOF983069 GXU983069:GYB983069 HHQ983069:HHX983069 HRM983069:HRT983069 IBI983069:IBP983069 ILE983069:ILL983069 IVA983069:IVH983069 JEW983069:JFD983069 JOS983069:JOZ983069 JYO983069:JYV983069 KIK983069:KIR983069 KSG983069:KSN983069 LCC983069:LCJ983069 LLY983069:LMF983069 LVU983069:LWB983069 MFQ983069:MFX983069 MPM983069:MPT983069 MZI983069:MZP983069 NJE983069:NJL983069 NTA983069:NTH983069 OCW983069:ODD983069 OMS983069:OMZ983069 OWO983069:OWV983069 PGK983069:PGR983069 PQG983069:PQN983069 QAC983069:QAJ983069 QJY983069:QKF983069 QTU983069:QUB983069 RDQ983069:RDX983069 RNM983069:RNT983069 RXI983069:RXP983069 SHE983069:SHL983069 SRA983069:SRH983069 TAW983069:TBD983069 TKS983069:TKZ983069 TUO983069:TUV983069 UEK983069:UER983069 UOG983069:UON983069 UYC983069:UYJ983069 VHY983069:VIF983069 VRU983069:VSB983069 WBQ983069:WBX983069 WLM983069:WLT983069 WVI983069:WVP983069" xr:uid="{00000000-0002-0000-1200-000003000000}"/>
    <dataValidation allowBlank="1" showInputMessage="1" showErrorMessage="1" promptTitle="Uwaga" prompt="proszę zapoznać się z pkt 2 Pouczenia." sqref="A44:H49 IW44:JD49 SS44:SZ49 ACO44:ACV49 AMK44:AMR49 AWG44:AWN49 BGC44:BGJ49 BPY44:BQF49 BZU44:CAB49 CJQ44:CJX49 CTM44:CTT49 DDI44:DDP49 DNE44:DNL49 DXA44:DXH49 EGW44:EHD49 EQS44:EQZ49 FAO44:FAV49 FKK44:FKR49 FUG44:FUN49 GEC44:GEJ49 GNY44:GOF49 GXU44:GYB49 HHQ44:HHX49 HRM44:HRT49 IBI44:IBP49 ILE44:ILL49 IVA44:IVH49 JEW44:JFD49 JOS44:JOZ49 JYO44:JYV49 KIK44:KIR49 KSG44:KSN49 LCC44:LCJ49 LLY44:LMF49 LVU44:LWB49 MFQ44:MFX49 MPM44:MPT49 MZI44:MZP49 NJE44:NJL49 NTA44:NTH49 OCW44:ODD49 OMS44:OMZ49 OWO44:OWV49 PGK44:PGR49 PQG44:PQN49 QAC44:QAJ49 QJY44:QKF49 QTU44:QUB49 RDQ44:RDX49 RNM44:RNT49 RXI44:RXP49 SHE44:SHL49 SRA44:SRH49 TAW44:TBD49 TKS44:TKZ49 TUO44:TUV49 UEK44:UER49 UOG44:UON49 UYC44:UYJ49 VHY44:VIF49 VRU44:VSB49 WBQ44:WBX49 WLM44:WLT49 WVI44:WVP49 A65580:H65585 IW65580:JD65585 SS65580:SZ65585 ACO65580:ACV65585 AMK65580:AMR65585 AWG65580:AWN65585 BGC65580:BGJ65585 BPY65580:BQF65585 BZU65580:CAB65585 CJQ65580:CJX65585 CTM65580:CTT65585 DDI65580:DDP65585 DNE65580:DNL65585 DXA65580:DXH65585 EGW65580:EHD65585 EQS65580:EQZ65585 FAO65580:FAV65585 FKK65580:FKR65585 FUG65580:FUN65585 GEC65580:GEJ65585 GNY65580:GOF65585 GXU65580:GYB65585 HHQ65580:HHX65585 HRM65580:HRT65585 IBI65580:IBP65585 ILE65580:ILL65585 IVA65580:IVH65585 JEW65580:JFD65585 JOS65580:JOZ65585 JYO65580:JYV65585 KIK65580:KIR65585 KSG65580:KSN65585 LCC65580:LCJ65585 LLY65580:LMF65585 LVU65580:LWB65585 MFQ65580:MFX65585 MPM65580:MPT65585 MZI65580:MZP65585 NJE65580:NJL65585 NTA65580:NTH65585 OCW65580:ODD65585 OMS65580:OMZ65585 OWO65580:OWV65585 PGK65580:PGR65585 PQG65580:PQN65585 QAC65580:QAJ65585 QJY65580:QKF65585 QTU65580:QUB65585 RDQ65580:RDX65585 RNM65580:RNT65585 RXI65580:RXP65585 SHE65580:SHL65585 SRA65580:SRH65585 TAW65580:TBD65585 TKS65580:TKZ65585 TUO65580:TUV65585 UEK65580:UER65585 UOG65580:UON65585 UYC65580:UYJ65585 VHY65580:VIF65585 VRU65580:VSB65585 WBQ65580:WBX65585 WLM65580:WLT65585 WVI65580:WVP65585 A131116:H131121 IW131116:JD131121 SS131116:SZ131121 ACO131116:ACV131121 AMK131116:AMR131121 AWG131116:AWN131121 BGC131116:BGJ131121 BPY131116:BQF131121 BZU131116:CAB131121 CJQ131116:CJX131121 CTM131116:CTT131121 DDI131116:DDP131121 DNE131116:DNL131121 DXA131116:DXH131121 EGW131116:EHD131121 EQS131116:EQZ131121 FAO131116:FAV131121 FKK131116:FKR131121 FUG131116:FUN131121 GEC131116:GEJ131121 GNY131116:GOF131121 GXU131116:GYB131121 HHQ131116:HHX131121 HRM131116:HRT131121 IBI131116:IBP131121 ILE131116:ILL131121 IVA131116:IVH131121 JEW131116:JFD131121 JOS131116:JOZ131121 JYO131116:JYV131121 KIK131116:KIR131121 KSG131116:KSN131121 LCC131116:LCJ131121 LLY131116:LMF131121 LVU131116:LWB131121 MFQ131116:MFX131121 MPM131116:MPT131121 MZI131116:MZP131121 NJE131116:NJL131121 NTA131116:NTH131121 OCW131116:ODD131121 OMS131116:OMZ131121 OWO131116:OWV131121 PGK131116:PGR131121 PQG131116:PQN131121 QAC131116:QAJ131121 QJY131116:QKF131121 QTU131116:QUB131121 RDQ131116:RDX131121 RNM131116:RNT131121 RXI131116:RXP131121 SHE131116:SHL131121 SRA131116:SRH131121 TAW131116:TBD131121 TKS131116:TKZ131121 TUO131116:TUV131121 UEK131116:UER131121 UOG131116:UON131121 UYC131116:UYJ131121 VHY131116:VIF131121 VRU131116:VSB131121 WBQ131116:WBX131121 WLM131116:WLT131121 WVI131116:WVP131121 A196652:H196657 IW196652:JD196657 SS196652:SZ196657 ACO196652:ACV196657 AMK196652:AMR196657 AWG196652:AWN196657 BGC196652:BGJ196657 BPY196652:BQF196657 BZU196652:CAB196657 CJQ196652:CJX196657 CTM196652:CTT196657 DDI196652:DDP196657 DNE196652:DNL196657 DXA196652:DXH196657 EGW196652:EHD196657 EQS196652:EQZ196657 FAO196652:FAV196657 FKK196652:FKR196657 FUG196652:FUN196657 GEC196652:GEJ196657 GNY196652:GOF196657 GXU196652:GYB196657 HHQ196652:HHX196657 HRM196652:HRT196657 IBI196652:IBP196657 ILE196652:ILL196657 IVA196652:IVH196657 JEW196652:JFD196657 JOS196652:JOZ196657 JYO196652:JYV196657 KIK196652:KIR196657 KSG196652:KSN196657 LCC196652:LCJ196657 LLY196652:LMF196657 LVU196652:LWB196657 MFQ196652:MFX196657 MPM196652:MPT196657 MZI196652:MZP196657 NJE196652:NJL196657 NTA196652:NTH196657 OCW196652:ODD196657 OMS196652:OMZ196657 OWO196652:OWV196657 PGK196652:PGR196657 PQG196652:PQN196657 QAC196652:QAJ196657 QJY196652:QKF196657 QTU196652:QUB196657 RDQ196652:RDX196657 RNM196652:RNT196657 RXI196652:RXP196657 SHE196652:SHL196657 SRA196652:SRH196657 TAW196652:TBD196657 TKS196652:TKZ196657 TUO196652:TUV196657 UEK196652:UER196657 UOG196652:UON196657 UYC196652:UYJ196657 VHY196652:VIF196657 VRU196652:VSB196657 WBQ196652:WBX196657 WLM196652:WLT196657 WVI196652:WVP196657 A262188:H262193 IW262188:JD262193 SS262188:SZ262193 ACO262188:ACV262193 AMK262188:AMR262193 AWG262188:AWN262193 BGC262188:BGJ262193 BPY262188:BQF262193 BZU262188:CAB262193 CJQ262188:CJX262193 CTM262188:CTT262193 DDI262188:DDP262193 DNE262188:DNL262193 DXA262188:DXH262193 EGW262188:EHD262193 EQS262188:EQZ262193 FAO262188:FAV262193 FKK262188:FKR262193 FUG262188:FUN262193 GEC262188:GEJ262193 GNY262188:GOF262193 GXU262188:GYB262193 HHQ262188:HHX262193 HRM262188:HRT262193 IBI262188:IBP262193 ILE262188:ILL262193 IVA262188:IVH262193 JEW262188:JFD262193 JOS262188:JOZ262193 JYO262188:JYV262193 KIK262188:KIR262193 KSG262188:KSN262193 LCC262188:LCJ262193 LLY262188:LMF262193 LVU262188:LWB262193 MFQ262188:MFX262193 MPM262188:MPT262193 MZI262188:MZP262193 NJE262188:NJL262193 NTA262188:NTH262193 OCW262188:ODD262193 OMS262188:OMZ262193 OWO262188:OWV262193 PGK262188:PGR262193 PQG262188:PQN262193 QAC262188:QAJ262193 QJY262188:QKF262193 QTU262188:QUB262193 RDQ262188:RDX262193 RNM262188:RNT262193 RXI262188:RXP262193 SHE262188:SHL262193 SRA262188:SRH262193 TAW262188:TBD262193 TKS262188:TKZ262193 TUO262188:TUV262193 UEK262188:UER262193 UOG262188:UON262193 UYC262188:UYJ262193 VHY262188:VIF262193 VRU262188:VSB262193 WBQ262188:WBX262193 WLM262188:WLT262193 WVI262188:WVP262193 A327724:H327729 IW327724:JD327729 SS327724:SZ327729 ACO327724:ACV327729 AMK327724:AMR327729 AWG327724:AWN327729 BGC327724:BGJ327729 BPY327724:BQF327729 BZU327724:CAB327729 CJQ327724:CJX327729 CTM327724:CTT327729 DDI327724:DDP327729 DNE327724:DNL327729 DXA327724:DXH327729 EGW327724:EHD327729 EQS327724:EQZ327729 FAO327724:FAV327729 FKK327724:FKR327729 FUG327724:FUN327729 GEC327724:GEJ327729 GNY327724:GOF327729 GXU327724:GYB327729 HHQ327724:HHX327729 HRM327724:HRT327729 IBI327724:IBP327729 ILE327724:ILL327729 IVA327724:IVH327729 JEW327724:JFD327729 JOS327724:JOZ327729 JYO327724:JYV327729 KIK327724:KIR327729 KSG327724:KSN327729 LCC327724:LCJ327729 LLY327724:LMF327729 LVU327724:LWB327729 MFQ327724:MFX327729 MPM327724:MPT327729 MZI327724:MZP327729 NJE327724:NJL327729 NTA327724:NTH327729 OCW327724:ODD327729 OMS327724:OMZ327729 OWO327724:OWV327729 PGK327724:PGR327729 PQG327724:PQN327729 QAC327724:QAJ327729 QJY327724:QKF327729 QTU327724:QUB327729 RDQ327724:RDX327729 RNM327724:RNT327729 RXI327724:RXP327729 SHE327724:SHL327729 SRA327724:SRH327729 TAW327724:TBD327729 TKS327724:TKZ327729 TUO327724:TUV327729 UEK327724:UER327729 UOG327724:UON327729 UYC327724:UYJ327729 VHY327724:VIF327729 VRU327724:VSB327729 WBQ327724:WBX327729 WLM327724:WLT327729 WVI327724:WVP327729 A393260:H393265 IW393260:JD393265 SS393260:SZ393265 ACO393260:ACV393265 AMK393260:AMR393265 AWG393260:AWN393265 BGC393260:BGJ393265 BPY393260:BQF393265 BZU393260:CAB393265 CJQ393260:CJX393265 CTM393260:CTT393265 DDI393260:DDP393265 DNE393260:DNL393265 DXA393260:DXH393265 EGW393260:EHD393265 EQS393260:EQZ393265 FAO393260:FAV393265 FKK393260:FKR393265 FUG393260:FUN393265 GEC393260:GEJ393265 GNY393260:GOF393265 GXU393260:GYB393265 HHQ393260:HHX393265 HRM393260:HRT393265 IBI393260:IBP393265 ILE393260:ILL393265 IVA393260:IVH393265 JEW393260:JFD393265 JOS393260:JOZ393265 JYO393260:JYV393265 KIK393260:KIR393265 KSG393260:KSN393265 LCC393260:LCJ393265 LLY393260:LMF393265 LVU393260:LWB393265 MFQ393260:MFX393265 MPM393260:MPT393265 MZI393260:MZP393265 NJE393260:NJL393265 NTA393260:NTH393265 OCW393260:ODD393265 OMS393260:OMZ393265 OWO393260:OWV393265 PGK393260:PGR393265 PQG393260:PQN393265 QAC393260:QAJ393265 QJY393260:QKF393265 QTU393260:QUB393265 RDQ393260:RDX393265 RNM393260:RNT393265 RXI393260:RXP393265 SHE393260:SHL393265 SRA393260:SRH393265 TAW393260:TBD393265 TKS393260:TKZ393265 TUO393260:TUV393265 UEK393260:UER393265 UOG393260:UON393265 UYC393260:UYJ393265 VHY393260:VIF393265 VRU393260:VSB393265 WBQ393260:WBX393265 WLM393260:WLT393265 WVI393260:WVP393265 A458796:H458801 IW458796:JD458801 SS458796:SZ458801 ACO458796:ACV458801 AMK458796:AMR458801 AWG458796:AWN458801 BGC458796:BGJ458801 BPY458796:BQF458801 BZU458796:CAB458801 CJQ458796:CJX458801 CTM458796:CTT458801 DDI458796:DDP458801 DNE458796:DNL458801 DXA458796:DXH458801 EGW458796:EHD458801 EQS458796:EQZ458801 FAO458796:FAV458801 FKK458796:FKR458801 FUG458796:FUN458801 GEC458796:GEJ458801 GNY458796:GOF458801 GXU458796:GYB458801 HHQ458796:HHX458801 HRM458796:HRT458801 IBI458796:IBP458801 ILE458796:ILL458801 IVA458796:IVH458801 JEW458796:JFD458801 JOS458796:JOZ458801 JYO458796:JYV458801 KIK458796:KIR458801 KSG458796:KSN458801 LCC458796:LCJ458801 LLY458796:LMF458801 LVU458796:LWB458801 MFQ458796:MFX458801 MPM458796:MPT458801 MZI458796:MZP458801 NJE458796:NJL458801 NTA458796:NTH458801 OCW458796:ODD458801 OMS458796:OMZ458801 OWO458796:OWV458801 PGK458796:PGR458801 PQG458796:PQN458801 QAC458796:QAJ458801 QJY458796:QKF458801 QTU458796:QUB458801 RDQ458796:RDX458801 RNM458796:RNT458801 RXI458796:RXP458801 SHE458796:SHL458801 SRA458796:SRH458801 TAW458796:TBD458801 TKS458796:TKZ458801 TUO458796:TUV458801 UEK458796:UER458801 UOG458796:UON458801 UYC458796:UYJ458801 VHY458796:VIF458801 VRU458796:VSB458801 WBQ458796:WBX458801 WLM458796:WLT458801 WVI458796:WVP458801 A524332:H524337 IW524332:JD524337 SS524332:SZ524337 ACO524332:ACV524337 AMK524332:AMR524337 AWG524332:AWN524337 BGC524332:BGJ524337 BPY524332:BQF524337 BZU524332:CAB524337 CJQ524332:CJX524337 CTM524332:CTT524337 DDI524332:DDP524337 DNE524332:DNL524337 DXA524332:DXH524337 EGW524332:EHD524337 EQS524332:EQZ524337 FAO524332:FAV524337 FKK524332:FKR524337 FUG524332:FUN524337 GEC524332:GEJ524337 GNY524332:GOF524337 GXU524332:GYB524337 HHQ524332:HHX524337 HRM524332:HRT524337 IBI524332:IBP524337 ILE524332:ILL524337 IVA524332:IVH524337 JEW524332:JFD524337 JOS524332:JOZ524337 JYO524332:JYV524337 KIK524332:KIR524337 KSG524332:KSN524337 LCC524332:LCJ524337 LLY524332:LMF524337 LVU524332:LWB524337 MFQ524332:MFX524337 MPM524332:MPT524337 MZI524332:MZP524337 NJE524332:NJL524337 NTA524332:NTH524337 OCW524332:ODD524337 OMS524332:OMZ524337 OWO524332:OWV524337 PGK524332:PGR524337 PQG524332:PQN524337 QAC524332:QAJ524337 QJY524332:QKF524337 QTU524332:QUB524337 RDQ524332:RDX524337 RNM524332:RNT524337 RXI524332:RXP524337 SHE524332:SHL524337 SRA524332:SRH524337 TAW524332:TBD524337 TKS524332:TKZ524337 TUO524332:TUV524337 UEK524332:UER524337 UOG524332:UON524337 UYC524332:UYJ524337 VHY524332:VIF524337 VRU524332:VSB524337 WBQ524332:WBX524337 WLM524332:WLT524337 WVI524332:WVP524337 A589868:H589873 IW589868:JD589873 SS589868:SZ589873 ACO589868:ACV589873 AMK589868:AMR589873 AWG589868:AWN589873 BGC589868:BGJ589873 BPY589868:BQF589873 BZU589868:CAB589873 CJQ589868:CJX589873 CTM589868:CTT589873 DDI589868:DDP589873 DNE589868:DNL589873 DXA589868:DXH589873 EGW589868:EHD589873 EQS589868:EQZ589873 FAO589868:FAV589873 FKK589868:FKR589873 FUG589868:FUN589873 GEC589868:GEJ589873 GNY589868:GOF589873 GXU589868:GYB589873 HHQ589868:HHX589873 HRM589868:HRT589873 IBI589868:IBP589873 ILE589868:ILL589873 IVA589868:IVH589873 JEW589868:JFD589873 JOS589868:JOZ589873 JYO589868:JYV589873 KIK589868:KIR589873 KSG589868:KSN589873 LCC589868:LCJ589873 LLY589868:LMF589873 LVU589868:LWB589873 MFQ589868:MFX589873 MPM589868:MPT589873 MZI589868:MZP589873 NJE589868:NJL589873 NTA589868:NTH589873 OCW589868:ODD589873 OMS589868:OMZ589873 OWO589868:OWV589873 PGK589868:PGR589873 PQG589868:PQN589873 QAC589868:QAJ589873 QJY589868:QKF589873 QTU589868:QUB589873 RDQ589868:RDX589873 RNM589868:RNT589873 RXI589868:RXP589873 SHE589868:SHL589873 SRA589868:SRH589873 TAW589868:TBD589873 TKS589868:TKZ589873 TUO589868:TUV589873 UEK589868:UER589873 UOG589868:UON589873 UYC589868:UYJ589873 VHY589868:VIF589873 VRU589868:VSB589873 WBQ589868:WBX589873 WLM589868:WLT589873 WVI589868:WVP589873 A655404:H655409 IW655404:JD655409 SS655404:SZ655409 ACO655404:ACV655409 AMK655404:AMR655409 AWG655404:AWN655409 BGC655404:BGJ655409 BPY655404:BQF655409 BZU655404:CAB655409 CJQ655404:CJX655409 CTM655404:CTT655409 DDI655404:DDP655409 DNE655404:DNL655409 DXA655404:DXH655409 EGW655404:EHD655409 EQS655404:EQZ655409 FAO655404:FAV655409 FKK655404:FKR655409 FUG655404:FUN655409 GEC655404:GEJ655409 GNY655404:GOF655409 GXU655404:GYB655409 HHQ655404:HHX655409 HRM655404:HRT655409 IBI655404:IBP655409 ILE655404:ILL655409 IVA655404:IVH655409 JEW655404:JFD655409 JOS655404:JOZ655409 JYO655404:JYV655409 KIK655404:KIR655409 KSG655404:KSN655409 LCC655404:LCJ655409 LLY655404:LMF655409 LVU655404:LWB655409 MFQ655404:MFX655409 MPM655404:MPT655409 MZI655404:MZP655409 NJE655404:NJL655409 NTA655404:NTH655409 OCW655404:ODD655409 OMS655404:OMZ655409 OWO655404:OWV655409 PGK655404:PGR655409 PQG655404:PQN655409 QAC655404:QAJ655409 QJY655404:QKF655409 QTU655404:QUB655409 RDQ655404:RDX655409 RNM655404:RNT655409 RXI655404:RXP655409 SHE655404:SHL655409 SRA655404:SRH655409 TAW655404:TBD655409 TKS655404:TKZ655409 TUO655404:TUV655409 UEK655404:UER655409 UOG655404:UON655409 UYC655404:UYJ655409 VHY655404:VIF655409 VRU655404:VSB655409 WBQ655404:WBX655409 WLM655404:WLT655409 WVI655404:WVP655409 A720940:H720945 IW720940:JD720945 SS720940:SZ720945 ACO720940:ACV720945 AMK720940:AMR720945 AWG720940:AWN720945 BGC720940:BGJ720945 BPY720940:BQF720945 BZU720940:CAB720945 CJQ720940:CJX720945 CTM720940:CTT720945 DDI720940:DDP720945 DNE720940:DNL720945 DXA720940:DXH720945 EGW720940:EHD720945 EQS720940:EQZ720945 FAO720940:FAV720945 FKK720940:FKR720945 FUG720940:FUN720945 GEC720940:GEJ720945 GNY720940:GOF720945 GXU720940:GYB720945 HHQ720940:HHX720945 HRM720940:HRT720945 IBI720940:IBP720945 ILE720940:ILL720945 IVA720940:IVH720945 JEW720940:JFD720945 JOS720940:JOZ720945 JYO720940:JYV720945 KIK720940:KIR720945 KSG720940:KSN720945 LCC720940:LCJ720945 LLY720940:LMF720945 LVU720940:LWB720945 MFQ720940:MFX720945 MPM720940:MPT720945 MZI720940:MZP720945 NJE720940:NJL720945 NTA720940:NTH720945 OCW720940:ODD720945 OMS720940:OMZ720945 OWO720940:OWV720945 PGK720940:PGR720945 PQG720940:PQN720945 QAC720940:QAJ720945 QJY720940:QKF720945 QTU720940:QUB720945 RDQ720940:RDX720945 RNM720940:RNT720945 RXI720940:RXP720945 SHE720940:SHL720945 SRA720940:SRH720945 TAW720940:TBD720945 TKS720940:TKZ720945 TUO720940:TUV720945 UEK720940:UER720945 UOG720940:UON720945 UYC720940:UYJ720945 VHY720940:VIF720945 VRU720940:VSB720945 WBQ720940:WBX720945 WLM720940:WLT720945 WVI720940:WVP720945 A786476:H786481 IW786476:JD786481 SS786476:SZ786481 ACO786476:ACV786481 AMK786476:AMR786481 AWG786476:AWN786481 BGC786476:BGJ786481 BPY786476:BQF786481 BZU786476:CAB786481 CJQ786476:CJX786481 CTM786476:CTT786481 DDI786476:DDP786481 DNE786476:DNL786481 DXA786476:DXH786481 EGW786476:EHD786481 EQS786476:EQZ786481 FAO786476:FAV786481 FKK786476:FKR786481 FUG786476:FUN786481 GEC786476:GEJ786481 GNY786476:GOF786481 GXU786476:GYB786481 HHQ786476:HHX786481 HRM786476:HRT786481 IBI786476:IBP786481 ILE786476:ILL786481 IVA786476:IVH786481 JEW786476:JFD786481 JOS786476:JOZ786481 JYO786476:JYV786481 KIK786476:KIR786481 KSG786476:KSN786481 LCC786476:LCJ786481 LLY786476:LMF786481 LVU786476:LWB786481 MFQ786476:MFX786481 MPM786476:MPT786481 MZI786476:MZP786481 NJE786476:NJL786481 NTA786476:NTH786481 OCW786476:ODD786481 OMS786476:OMZ786481 OWO786476:OWV786481 PGK786476:PGR786481 PQG786476:PQN786481 QAC786476:QAJ786481 QJY786476:QKF786481 QTU786476:QUB786481 RDQ786476:RDX786481 RNM786476:RNT786481 RXI786476:RXP786481 SHE786476:SHL786481 SRA786476:SRH786481 TAW786476:TBD786481 TKS786476:TKZ786481 TUO786476:TUV786481 UEK786476:UER786481 UOG786476:UON786481 UYC786476:UYJ786481 VHY786476:VIF786481 VRU786476:VSB786481 WBQ786476:WBX786481 WLM786476:WLT786481 WVI786476:WVP786481 A852012:H852017 IW852012:JD852017 SS852012:SZ852017 ACO852012:ACV852017 AMK852012:AMR852017 AWG852012:AWN852017 BGC852012:BGJ852017 BPY852012:BQF852017 BZU852012:CAB852017 CJQ852012:CJX852017 CTM852012:CTT852017 DDI852012:DDP852017 DNE852012:DNL852017 DXA852012:DXH852017 EGW852012:EHD852017 EQS852012:EQZ852017 FAO852012:FAV852017 FKK852012:FKR852017 FUG852012:FUN852017 GEC852012:GEJ852017 GNY852012:GOF852017 GXU852012:GYB852017 HHQ852012:HHX852017 HRM852012:HRT852017 IBI852012:IBP852017 ILE852012:ILL852017 IVA852012:IVH852017 JEW852012:JFD852017 JOS852012:JOZ852017 JYO852012:JYV852017 KIK852012:KIR852017 KSG852012:KSN852017 LCC852012:LCJ852017 LLY852012:LMF852017 LVU852012:LWB852017 MFQ852012:MFX852017 MPM852012:MPT852017 MZI852012:MZP852017 NJE852012:NJL852017 NTA852012:NTH852017 OCW852012:ODD852017 OMS852012:OMZ852017 OWO852012:OWV852017 PGK852012:PGR852017 PQG852012:PQN852017 QAC852012:QAJ852017 QJY852012:QKF852017 QTU852012:QUB852017 RDQ852012:RDX852017 RNM852012:RNT852017 RXI852012:RXP852017 SHE852012:SHL852017 SRA852012:SRH852017 TAW852012:TBD852017 TKS852012:TKZ852017 TUO852012:TUV852017 UEK852012:UER852017 UOG852012:UON852017 UYC852012:UYJ852017 VHY852012:VIF852017 VRU852012:VSB852017 WBQ852012:WBX852017 WLM852012:WLT852017 WVI852012:WVP852017 A917548:H917553 IW917548:JD917553 SS917548:SZ917553 ACO917548:ACV917553 AMK917548:AMR917553 AWG917548:AWN917553 BGC917548:BGJ917553 BPY917548:BQF917553 BZU917548:CAB917553 CJQ917548:CJX917553 CTM917548:CTT917553 DDI917548:DDP917553 DNE917548:DNL917553 DXA917548:DXH917553 EGW917548:EHD917553 EQS917548:EQZ917553 FAO917548:FAV917553 FKK917548:FKR917553 FUG917548:FUN917553 GEC917548:GEJ917553 GNY917548:GOF917553 GXU917548:GYB917553 HHQ917548:HHX917553 HRM917548:HRT917553 IBI917548:IBP917553 ILE917548:ILL917553 IVA917548:IVH917553 JEW917548:JFD917553 JOS917548:JOZ917553 JYO917548:JYV917553 KIK917548:KIR917553 KSG917548:KSN917553 LCC917548:LCJ917553 LLY917548:LMF917553 LVU917548:LWB917553 MFQ917548:MFX917553 MPM917548:MPT917553 MZI917548:MZP917553 NJE917548:NJL917553 NTA917548:NTH917553 OCW917548:ODD917553 OMS917548:OMZ917553 OWO917548:OWV917553 PGK917548:PGR917553 PQG917548:PQN917553 QAC917548:QAJ917553 QJY917548:QKF917553 QTU917548:QUB917553 RDQ917548:RDX917553 RNM917548:RNT917553 RXI917548:RXP917553 SHE917548:SHL917553 SRA917548:SRH917553 TAW917548:TBD917553 TKS917548:TKZ917553 TUO917548:TUV917553 UEK917548:UER917553 UOG917548:UON917553 UYC917548:UYJ917553 VHY917548:VIF917553 VRU917548:VSB917553 WBQ917548:WBX917553 WLM917548:WLT917553 WVI917548:WVP917553 A983084:H983089 IW983084:JD983089 SS983084:SZ983089 ACO983084:ACV983089 AMK983084:AMR983089 AWG983084:AWN983089 BGC983084:BGJ983089 BPY983084:BQF983089 BZU983084:CAB983089 CJQ983084:CJX983089 CTM983084:CTT983089 DDI983084:DDP983089 DNE983084:DNL983089 DXA983084:DXH983089 EGW983084:EHD983089 EQS983084:EQZ983089 FAO983084:FAV983089 FKK983084:FKR983089 FUG983084:FUN983089 GEC983084:GEJ983089 GNY983084:GOF983089 GXU983084:GYB983089 HHQ983084:HHX983089 HRM983084:HRT983089 IBI983084:IBP983089 ILE983084:ILL983089 IVA983084:IVH983089 JEW983084:JFD983089 JOS983084:JOZ983089 JYO983084:JYV983089 KIK983084:KIR983089 KSG983084:KSN983089 LCC983084:LCJ983089 LLY983084:LMF983089 LVU983084:LWB983089 MFQ983084:MFX983089 MPM983084:MPT983089 MZI983084:MZP983089 NJE983084:NJL983089 NTA983084:NTH983089 OCW983084:ODD983089 OMS983084:OMZ983089 OWO983084:OWV983089 PGK983084:PGR983089 PQG983084:PQN983089 QAC983084:QAJ983089 QJY983084:QKF983089 QTU983084:QUB983089 RDQ983084:RDX983089 RNM983084:RNT983089 RXI983084:RXP983089 SHE983084:SHL983089 SRA983084:SRH983089 TAW983084:TBD983089 TKS983084:TKZ983089 TUO983084:TUV983089 UEK983084:UER983089 UOG983084:UON983089 UYC983084:UYJ983089 VHY983084:VIF983089 VRU983084:VSB983089 WBQ983084:WBX983089 WLM983084:WLT983089 WVI983084:WVP983089" xr:uid="{00000000-0002-0000-1200-000004000000}"/>
  </dataValidations>
  <pageMargins left="0.7" right="0.7" top="0.75" bottom="0.75" header="0.3" footer="0.3"/>
  <pageSetup paperSize="9" scale="95" orientation="portrait" verticalDpi="4" r:id="rId1"/>
  <rowBreaks count="2" manualBreakCount="2">
    <brk id="49" max="7" man="1"/>
    <brk id="10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25" zoomScaleNormal="100" zoomScaleSheetLayoutView="110" workbookViewId="0">
      <selection activeCell="E38" sqref="E38"/>
    </sheetView>
  </sheetViews>
  <sheetFormatPr defaultRowHeight="12.75"/>
  <cols>
    <col min="1" max="1" width="5" style="104" customWidth="1"/>
    <col min="2" max="2" width="31.5703125" style="103" customWidth="1"/>
    <col min="3" max="3" width="16.140625" style="103" customWidth="1"/>
    <col min="4" max="4" width="16" style="103" customWidth="1"/>
    <col min="5" max="5" width="15.7109375" style="103" customWidth="1"/>
    <col min="6" max="6" width="14.28515625" style="103" customWidth="1"/>
    <col min="7" max="7" width="28.7109375" style="103" customWidth="1"/>
    <col min="8" max="8" width="29.42578125" style="103" customWidth="1"/>
    <col min="9" max="16384" width="9.140625" style="103"/>
  </cols>
  <sheetData>
    <row r="1" spans="1:15" s="116" customFormat="1" ht="11.25">
      <c r="A1" s="173"/>
      <c r="C1" s="172"/>
      <c r="E1" s="117"/>
      <c r="F1" s="171" t="s">
        <v>130</v>
      </c>
    </row>
    <row r="2" spans="1:15">
      <c r="A2" s="902" t="s">
        <v>129</v>
      </c>
      <c r="B2" s="902"/>
    </row>
    <row r="3" spans="1:15" ht="12.75" customHeight="1">
      <c r="A3" s="903" t="s">
        <v>128</v>
      </c>
      <c r="B3" s="903"/>
    </row>
    <row r="4" spans="1:15" ht="12.75" customHeight="1">
      <c r="A4" s="170"/>
      <c r="B4" s="170"/>
    </row>
    <row r="5" spans="1:15" ht="15.75" customHeight="1">
      <c r="A5" s="908" t="s">
        <v>425</v>
      </c>
      <c r="B5" s="908"/>
      <c r="C5" s="908"/>
      <c r="D5" s="908"/>
      <c r="E5" s="908"/>
      <c r="F5" s="908"/>
      <c r="G5" s="107"/>
    </row>
    <row r="6" spans="1:15" ht="47.25" customHeight="1">
      <c r="A6" s="909" t="s">
        <v>470</v>
      </c>
      <c r="B6" s="909"/>
      <c r="C6" s="909"/>
      <c r="D6" s="909"/>
      <c r="E6" s="909"/>
      <c r="F6" s="909"/>
      <c r="G6" s="169"/>
      <c r="H6" s="169"/>
      <c r="I6" s="169"/>
      <c r="J6" s="169"/>
      <c r="K6" s="169"/>
      <c r="L6" s="169"/>
      <c r="M6" s="169"/>
      <c r="N6" s="169"/>
      <c r="O6" s="169"/>
    </row>
    <row r="7" spans="1:15" ht="12" customHeight="1" thickBot="1">
      <c r="A7" s="168"/>
      <c r="B7" s="168"/>
      <c r="C7" s="168"/>
      <c r="D7" s="168"/>
      <c r="E7" s="168"/>
      <c r="F7" s="168"/>
      <c r="G7" s="168"/>
      <c r="H7" s="168"/>
      <c r="I7" s="168"/>
      <c r="J7" s="168"/>
      <c r="K7" s="168"/>
      <c r="L7" s="168"/>
      <c r="M7" s="168"/>
      <c r="N7" s="168"/>
      <c r="O7" s="168"/>
    </row>
    <row r="8" spans="1:15" s="113" customFormat="1" ht="24.75" thickBot="1">
      <c r="A8" s="167" t="s">
        <v>127</v>
      </c>
      <c r="B8" s="167" t="s">
        <v>126</v>
      </c>
      <c r="C8" s="166" t="s">
        <v>125</v>
      </c>
      <c r="D8" s="166" t="s">
        <v>124</v>
      </c>
      <c r="E8" s="166" t="s">
        <v>123</v>
      </c>
      <c r="F8" s="166" t="s">
        <v>122</v>
      </c>
      <c r="G8" s="165"/>
      <c r="H8" s="165"/>
    </row>
    <row r="9" spans="1:15" s="113" customFormat="1" ht="16.5" customHeight="1" thickBot="1">
      <c r="A9" s="904" t="s">
        <v>121</v>
      </c>
      <c r="B9" s="905"/>
      <c r="C9" s="905"/>
      <c r="D9" s="905"/>
      <c r="E9" s="906"/>
      <c r="F9" s="907"/>
      <c r="G9" s="165"/>
      <c r="H9" s="165"/>
    </row>
    <row r="10" spans="1:15" s="113" customFormat="1" ht="16.5" customHeight="1">
      <c r="A10" s="164" t="s">
        <v>120</v>
      </c>
      <c r="B10" s="163" t="s">
        <v>119</v>
      </c>
      <c r="C10" s="146">
        <v>0</v>
      </c>
      <c r="D10" s="146">
        <v>0</v>
      </c>
      <c r="E10" s="146">
        <f>SUM(C10:D10)</f>
        <v>0</v>
      </c>
      <c r="F10" s="162">
        <v>0</v>
      </c>
      <c r="G10" s="161"/>
      <c r="H10" s="161"/>
    </row>
    <row r="11" spans="1:15" s="113" customFormat="1" ht="16.5" customHeight="1">
      <c r="A11" s="143" t="s">
        <v>118</v>
      </c>
      <c r="B11" s="160" t="s">
        <v>117</v>
      </c>
      <c r="C11" s="140"/>
      <c r="D11" s="140"/>
      <c r="E11" s="139"/>
      <c r="F11" s="159"/>
      <c r="G11" s="161"/>
      <c r="H11" s="161"/>
    </row>
    <row r="12" spans="1:15" s="113" customFormat="1" ht="15" customHeight="1">
      <c r="A12" s="143" t="s">
        <v>116</v>
      </c>
      <c r="B12" s="160" t="s">
        <v>115</v>
      </c>
      <c r="C12" s="140"/>
      <c r="D12" s="140"/>
      <c r="E12" s="139"/>
      <c r="F12" s="159"/>
    </row>
    <row r="13" spans="1:15" s="113" customFormat="1" ht="17.25" customHeight="1">
      <c r="A13" s="143" t="s">
        <v>114</v>
      </c>
      <c r="B13" s="160" t="s">
        <v>113</v>
      </c>
      <c r="C13" s="140"/>
      <c r="D13" s="140"/>
      <c r="E13" s="139"/>
      <c r="F13" s="159"/>
    </row>
    <row r="14" spans="1:15" s="113" customFormat="1" ht="16.5" customHeight="1">
      <c r="A14" s="143" t="s">
        <v>112</v>
      </c>
      <c r="B14" s="160" t="s">
        <v>111</v>
      </c>
      <c r="C14" s="140"/>
      <c r="D14" s="140"/>
      <c r="E14" s="139"/>
      <c r="F14" s="159"/>
    </row>
    <row r="15" spans="1:15" s="113" customFormat="1" ht="18" customHeight="1">
      <c r="A15" s="158" t="s">
        <v>110</v>
      </c>
      <c r="B15" s="157" t="s">
        <v>109</v>
      </c>
      <c r="C15" s="156">
        <v>0</v>
      </c>
      <c r="D15" s="156">
        <v>0</v>
      </c>
      <c r="E15" s="146">
        <f>SUM(C15:D15)</f>
        <v>0</v>
      </c>
      <c r="F15" s="155"/>
    </row>
    <row r="16" spans="1:15" s="113" customFormat="1" ht="21" customHeight="1" thickBot="1">
      <c r="A16" s="898" t="s">
        <v>108</v>
      </c>
      <c r="B16" s="899"/>
      <c r="C16" s="129">
        <f>SUM(C10:C15)</f>
        <v>0</v>
      </c>
      <c r="D16" s="129">
        <f>SUM(D10:D15)</f>
        <v>0</v>
      </c>
      <c r="E16" s="129">
        <f>SUM(E10:E15)</f>
        <v>0</v>
      </c>
      <c r="F16" s="154">
        <f>SUM(F10)</f>
        <v>0</v>
      </c>
    </row>
    <row r="17" spans="1:8" s="113" customFormat="1" ht="20.25" customHeight="1" thickBot="1">
      <c r="A17" s="893" t="s">
        <v>107</v>
      </c>
      <c r="B17" s="894"/>
      <c r="C17" s="894"/>
      <c r="D17" s="894"/>
      <c r="E17" s="894"/>
      <c r="F17" s="895"/>
      <c r="H17" s="113" t="s">
        <v>106</v>
      </c>
    </row>
    <row r="18" spans="1:8" s="113" customFormat="1" ht="18" customHeight="1">
      <c r="A18" s="153" t="s">
        <v>105</v>
      </c>
      <c r="B18" s="152" t="s">
        <v>104</v>
      </c>
      <c r="C18" s="139"/>
      <c r="D18" s="139"/>
      <c r="E18" s="139"/>
      <c r="F18" s="151"/>
    </row>
    <row r="19" spans="1:8" s="113" customFormat="1" ht="18.75" customHeight="1">
      <c r="A19" s="143" t="s">
        <v>103</v>
      </c>
      <c r="B19" s="144" t="s">
        <v>102</v>
      </c>
      <c r="C19" s="140"/>
      <c r="D19" s="140"/>
      <c r="E19" s="139"/>
      <c r="F19" s="910"/>
    </row>
    <row r="20" spans="1:8" s="113" customFormat="1" ht="24">
      <c r="A20" s="150" t="s">
        <v>101</v>
      </c>
      <c r="B20" s="149" t="s">
        <v>100</v>
      </c>
      <c r="C20" s="148">
        <v>0</v>
      </c>
      <c r="D20" s="147">
        <v>0</v>
      </c>
      <c r="E20" s="146">
        <f>SUM(C20:D20)</f>
        <v>0</v>
      </c>
      <c r="F20" s="911"/>
    </row>
    <row r="21" spans="1:8" s="113" customFormat="1" ht="24" customHeight="1">
      <c r="A21" s="143" t="s">
        <v>99</v>
      </c>
      <c r="B21" s="144" t="s">
        <v>98</v>
      </c>
      <c r="C21" s="140"/>
      <c r="D21" s="145"/>
      <c r="E21" s="139"/>
      <c r="F21" s="911"/>
    </row>
    <row r="22" spans="1:8" s="113" customFormat="1" ht="22.5" customHeight="1">
      <c r="A22" s="143" t="s">
        <v>97</v>
      </c>
      <c r="B22" s="144" t="s">
        <v>96</v>
      </c>
      <c r="C22" s="140"/>
      <c r="D22" s="140"/>
      <c r="E22" s="139"/>
      <c r="F22" s="911"/>
    </row>
    <row r="23" spans="1:8" s="113" customFormat="1" ht="18" customHeight="1">
      <c r="A23" s="143" t="s">
        <v>95</v>
      </c>
      <c r="B23" s="144" t="s">
        <v>94</v>
      </c>
      <c r="C23" s="140"/>
      <c r="D23" s="140"/>
      <c r="E23" s="139"/>
      <c r="F23" s="911"/>
    </row>
    <row r="24" spans="1:8" s="113" customFormat="1" ht="24" customHeight="1">
      <c r="A24" s="143" t="s">
        <v>93</v>
      </c>
      <c r="B24" s="142" t="s">
        <v>92</v>
      </c>
      <c r="C24" s="140"/>
      <c r="D24" s="140"/>
      <c r="E24" s="139"/>
      <c r="F24" s="911"/>
    </row>
    <row r="25" spans="1:8" s="113" customFormat="1" ht="24" customHeight="1">
      <c r="A25" s="141" t="s">
        <v>91</v>
      </c>
      <c r="B25" s="134" t="s">
        <v>90</v>
      </c>
      <c r="C25" s="140"/>
      <c r="D25" s="140"/>
      <c r="E25" s="139"/>
      <c r="F25" s="911"/>
    </row>
    <row r="26" spans="1:8" s="113" customFormat="1" ht="19.5" customHeight="1">
      <c r="A26" s="138" t="s">
        <v>89</v>
      </c>
      <c r="B26" s="137" t="s">
        <v>88</v>
      </c>
      <c r="C26" s="136">
        <v>0</v>
      </c>
      <c r="D26" s="136">
        <v>0</v>
      </c>
      <c r="E26" s="136">
        <f>SUM(C26:D26)</f>
        <v>0</v>
      </c>
      <c r="F26" s="911"/>
    </row>
    <row r="27" spans="1:8" s="113" customFormat="1" ht="34.9" customHeight="1" thickBot="1">
      <c r="A27" s="135" t="s">
        <v>87</v>
      </c>
      <c r="B27" s="134" t="s">
        <v>442</v>
      </c>
      <c r="C27" s="133"/>
      <c r="D27" s="133"/>
      <c r="E27" s="133"/>
      <c r="F27" s="132"/>
    </row>
    <row r="28" spans="1:8" s="113" customFormat="1" ht="24" customHeight="1" thickBot="1">
      <c r="A28" s="900" t="s">
        <v>448</v>
      </c>
      <c r="B28" s="901"/>
      <c r="C28" s="131">
        <f>SUM(C20:C26)</f>
        <v>0</v>
      </c>
      <c r="D28" s="131">
        <f>SUM(D20:D26)</f>
        <v>0</v>
      </c>
      <c r="E28" s="131">
        <f>SUM(E20:E26)</f>
        <v>0</v>
      </c>
      <c r="F28" s="130"/>
    </row>
    <row r="29" spans="1:8" s="113" customFormat="1" ht="24" customHeight="1" thickBot="1">
      <c r="A29" s="896" t="s">
        <v>449</v>
      </c>
      <c r="B29" s="897"/>
      <c r="C29" s="129">
        <f>SUM(C16,C28)</f>
        <v>0</v>
      </c>
      <c r="D29" s="129">
        <f>SUM(D16,D28)</f>
        <v>0</v>
      </c>
      <c r="E29" s="129">
        <f>SUM(E16,E28)</f>
        <v>0</v>
      </c>
      <c r="F29" s="128">
        <f>SUM(F16)</f>
        <v>0</v>
      </c>
    </row>
    <row r="30" spans="1:8" s="113" customFormat="1" ht="24" customHeight="1" thickBot="1">
      <c r="A30" s="893" t="s">
        <v>86</v>
      </c>
      <c r="B30" s="894"/>
      <c r="C30" s="894"/>
      <c r="D30" s="894"/>
      <c r="E30" s="894"/>
      <c r="F30" s="895"/>
    </row>
    <row r="31" spans="1:8" s="113" customFormat="1" ht="24" customHeight="1" thickBot="1">
      <c r="A31" s="127" t="s">
        <v>85</v>
      </c>
      <c r="B31" s="126" t="s">
        <v>84</v>
      </c>
      <c r="C31" s="125">
        <v>0</v>
      </c>
      <c r="D31" s="125">
        <v>0</v>
      </c>
      <c r="E31" s="125">
        <f>SUM(C31:D31)</f>
        <v>0</v>
      </c>
      <c r="F31" s="124"/>
    </row>
    <row r="32" spans="1:8" s="113" customFormat="1" ht="26.25" customHeight="1" thickBot="1">
      <c r="A32" s="896" t="s">
        <v>450</v>
      </c>
      <c r="B32" s="897"/>
      <c r="C32" s="123">
        <f>SUM(C16,C28,C31)</f>
        <v>0</v>
      </c>
      <c r="D32" s="123">
        <f>SUM(D16,D28,D31)</f>
        <v>0</v>
      </c>
      <c r="E32" s="123">
        <f>SUM(E16,E28,E31)</f>
        <v>0</v>
      </c>
      <c r="F32" s="122">
        <f>SUM(F29)</f>
        <v>0</v>
      </c>
    </row>
    <row r="33" spans="1:6" s="113" customFormat="1" ht="13.9" customHeight="1">
      <c r="A33" s="120"/>
      <c r="B33" s="120"/>
      <c r="C33" s="119"/>
      <c r="D33" s="119"/>
      <c r="E33" s="119"/>
      <c r="F33" s="119"/>
    </row>
    <row r="34" spans="1:6" s="113" customFormat="1" ht="1.1499999999999999" hidden="1" customHeight="1">
      <c r="A34" s="121"/>
      <c r="B34" s="120"/>
      <c r="C34" s="119"/>
      <c r="D34" s="119"/>
      <c r="E34" s="119"/>
      <c r="F34" s="118"/>
    </row>
    <row r="35" spans="1:6">
      <c r="A35" s="117" t="s">
        <v>426</v>
      </c>
      <c r="B35" s="116"/>
    </row>
    <row r="36" spans="1:6">
      <c r="A36" s="892"/>
      <c r="B36" s="892"/>
      <c r="C36" s="892"/>
      <c r="D36" s="892"/>
      <c r="E36" s="892"/>
      <c r="F36" s="892"/>
    </row>
    <row r="37" spans="1:6" s="113" customFormat="1" ht="9" customHeight="1">
      <c r="A37" s="116"/>
      <c r="B37" s="115"/>
      <c r="C37" s="114"/>
      <c r="D37" s="114"/>
      <c r="E37" s="114"/>
      <c r="F37" s="114"/>
    </row>
    <row r="38" spans="1:6" ht="20.25" customHeight="1">
      <c r="B38" s="112"/>
      <c r="E38" s="112"/>
      <c r="F38" s="112"/>
    </row>
    <row r="39" spans="1:6" ht="14.25">
      <c r="B39" s="111"/>
      <c r="D39" s="107"/>
      <c r="E39" s="111"/>
      <c r="F39" s="111"/>
    </row>
    <row r="40" spans="1:6">
      <c r="B40" s="110" t="s">
        <v>83</v>
      </c>
      <c r="D40" s="107"/>
      <c r="E40" s="109" t="s">
        <v>83</v>
      </c>
      <c r="F40" s="105"/>
    </row>
    <row r="41" spans="1:6">
      <c r="B41" s="108" t="s">
        <v>487</v>
      </c>
      <c r="D41" s="107"/>
      <c r="E41" s="106" t="s">
        <v>487</v>
      </c>
      <c r="F41" s="105"/>
    </row>
  </sheetData>
  <mergeCells count="13">
    <mergeCell ref="A2:B2"/>
    <mergeCell ref="A3:B3"/>
    <mergeCell ref="A9:F9"/>
    <mergeCell ref="A29:B29"/>
    <mergeCell ref="A5:F5"/>
    <mergeCell ref="A6:F6"/>
    <mergeCell ref="F19:F26"/>
    <mergeCell ref="A36:F36"/>
    <mergeCell ref="A30:F30"/>
    <mergeCell ref="A32:B32"/>
    <mergeCell ref="A16:B16"/>
    <mergeCell ref="A17:F17"/>
    <mergeCell ref="A28:B28"/>
  </mergeCells>
  <printOptions horizontalCentered="1"/>
  <pageMargins left="0.39370078740157483" right="0.35433070866141736" top="0.15748031496062992" bottom="0.35433070866141736" header="0.11811023622047245" footer="0.51181102362204722"/>
  <pageSetup paperSize="9" scale="85"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L47"/>
  <sheetViews>
    <sheetView showGridLines="0" view="pageBreakPreview" topLeftCell="A19" zoomScaleNormal="100" zoomScaleSheetLayoutView="100" workbookViewId="0">
      <selection activeCell="G47" sqref="G47"/>
    </sheetView>
  </sheetViews>
  <sheetFormatPr defaultRowHeight="15"/>
  <cols>
    <col min="1" max="1" width="5.28515625" style="175" customWidth="1"/>
    <col min="2" max="2" width="12.28515625" style="174" customWidth="1"/>
    <col min="3" max="3" width="12.5703125" style="174" customWidth="1"/>
    <col min="4" max="4" width="17.28515625" style="174" customWidth="1"/>
    <col min="5" max="5" width="11.85546875" style="174" customWidth="1"/>
    <col min="6" max="6" width="13.7109375" style="174" customWidth="1"/>
    <col min="7" max="7" width="36" style="174" customWidth="1"/>
    <col min="8" max="8" width="19.85546875" style="174" customWidth="1"/>
    <col min="9" max="196" width="0" style="174" hidden="1" customWidth="1"/>
    <col min="197" max="220" width="9.140625" style="174" hidden="1" customWidth="1"/>
    <col min="221" max="221" width="10.7109375" style="174" customWidth="1"/>
    <col min="222" max="16384" width="9.140625" style="174"/>
  </cols>
  <sheetData>
    <row r="1" spans="1:15" ht="15" customHeight="1">
      <c r="H1" s="222" t="s">
        <v>141</v>
      </c>
    </row>
    <row r="2" spans="1:15">
      <c r="B2" s="175" t="s">
        <v>129</v>
      </c>
      <c r="C2" s="175"/>
    </row>
    <row r="3" spans="1:15" ht="12.75" customHeight="1">
      <c r="B3" s="221" t="s">
        <v>128</v>
      </c>
      <c r="C3" s="221"/>
    </row>
    <row r="4" spans="1:15" ht="12.75" customHeight="1"/>
    <row r="5" spans="1:15" ht="15.75" customHeight="1">
      <c r="B5" s="912" t="s">
        <v>140</v>
      </c>
      <c r="C5" s="912"/>
      <c r="D5" s="912"/>
      <c r="E5" s="912"/>
      <c r="F5" s="912"/>
      <c r="G5" s="912"/>
      <c r="H5" s="912"/>
    </row>
    <row r="6" spans="1:15" ht="33.75" customHeight="1">
      <c r="A6" s="927" t="s">
        <v>470</v>
      </c>
      <c r="B6" s="927"/>
      <c r="C6" s="927"/>
      <c r="D6" s="927"/>
      <c r="E6" s="927"/>
      <c r="F6" s="927"/>
      <c r="G6" s="927"/>
      <c r="H6" s="927"/>
      <c r="I6" s="927"/>
      <c r="J6" s="927"/>
      <c r="K6" s="927"/>
      <c r="L6" s="927"/>
      <c r="M6" s="927"/>
      <c r="N6" s="927"/>
      <c r="O6" s="927"/>
    </row>
    <row r="7" spans="1:15" ht="15" customHeight="1">
      <c r="B7" s="913" t="s">
        <v>437</v>
      </c>
      <c r="C7" s="914"/>
      <c r="D7" s="914"/>
      <c r="E7" s="914"/>
      <c r="F7" s="914"/>
      <c r="G7" s="914"/>
      <c r="H7" s="914"/>
    </row>
    <row r="8" spans="1:15" ht="15" customHeight="1" thickBot="1">
      <c r="B8" s="179"/>
      <c r="C8" s="179"/>
      <c r="D8" s="179"/>
      <c r="E8" s="179"/>
      <c r="F8" s="179"/>
      <c r="G8" s="179"/>
      <c r="H8" s="179"/>
    </row>
    <row r="9" spans="1:15" ht="26.25" customHeight="1">
      <c r="A9" s="915" t="s">
        <v>160</v>
      </c>
      <c r="B9" s="921" t="s">
        <v>1</v>
      </c>
      <c r="C9" s="922"/>
      <c r="D9" s="919" t="s">
        <v>138</v>
      </c>
      <c r="E9" s="923" t="s">
        <v>137</v>
      </c>
      <c r="F9" s="924"/>
      <c r="G9" s="917" t="s">
        <v>136</v>
      </c>
      <c r="H9" s="925" t="s">
        <v>125</v>
      </c>
    </row>
    <row r="10" spans="1:15" s="206" customFormat="1" ht="27" customHeight="1" thickBot="1">
      <c r="A10" s="916"/>
      <c r="B10" s="219" t="s">
        <v>135</v>
      </c>
      <c r="C10" s="220" t="s">
        <v>134</v>
      </c>
      <c r="D10" s="920"/>
      <c r="E10" s="219" t="s">
        <v>133</v>
      </c>
      <c r="F10" s="218" t="s">
        <v>132</v>
      </c>
      <c r="G10" s="918"/>
      <c r="H10" s="926"/>
    </row>
    <row r="11" spans="1:15" s="177" customFormat="1" ht="12.75">
      <c r="A11" s="217"/>
      <c r="B11" s="216"/>
      <c r="C11" s="215"/>
      <c r="D11" s="213"/>
      <c r="E11" s="214"/>
      <c r="F11" s="214"/>
      <c r="G11" s="213"/>
      <c r="H11" s="212">
        <v>0</v>
      </c>
    </row>
    <row r="12" spans="1:15" s="177" customFormat="1" ht="12.75">
      <c r="A12" s="205"/>
      <c r="B12" s="210"/>
      <c r="C12" s="210"/>
      <c r="D12" s="202"/>
      <c r="E12" s="203"/>
      <c r="F12" s="203"/>
      <c r="G12" s="202"/>
      <c r="H12" s="201">
        <v>0</v>
      </c>
    </row>
    <row r="13" spans="1:15" s="177" customFormat="1" ht="12.75">
      <c r="A13" s="205"/>
      <c r="B13" s="210"/>
      <c r="C13" s="210"/>
      <c r="D13" s="202"/>
      <c r="E13" s="203"/>
      <c r="F13" s="203"/>
      <c r="G13" s="202"/>
      <c r="H13" s="201">
        <v>0</v>
      </c>
    </row>
    <row r="14" spans="1:15" s="206" customFormat="1" ht="12.75">
      <c r="A14" s="205"/>
      <c r="B14" s="211"/>
      <c r="C14" s="211"/>
      <c r="D14" s="209"/>
      <c r="E14" s="203"/>
      <c r="F14" s="203"/>
      <c r="G14" s="208"/>
      <c r="H14" s="207">
        <v>0</v>
      </c>
    </row>
    <row r="15" spans="1:15" s="206" customFormat="1" ht="12.75">
      <c r="A15" s="205"/>
      <c r="B15" s="211"/>
      <c r="C15" s="211"/>
      <c r="D15" s="209"/>
      <c r="E15" s="203"/>
      <c r="F15" s="203"/>
      <c r="G15" s="208"/>
      <c r="H15" s="207">
        <v>0</v>
      </c>
    </row>
    <row r="16" spans="1:15" s="206" customFormat="1" ht="12.75">
      <c r="A16" s="205"/>
      <c r="B16" s="211"/>
      <c r="C16" s="211"/>
      <c r="D16" s="209"/>
      <c r="E16" s="203"/>
      <c r="F16" s="203"/>
      <c r="G16" s="208"/>
      <c r="H16" s="207">
        <v>0</v>
      </c>
    </row>
    <row r="17" spans="1:8" s="206" customFormat="1" ht="12.75">
      <c r="A17" s="205"/>
      <c r="B17" s="211"/>
      <c r="C17" s="211"/>
      <c r="D17" s="209"/>
      <c r="E17" s="203"/>
      <c r="F17" s="203"/>
      <c r="G17" s="208"/>
      <c r="H17" s="207">
        <v>0</v>
      </c>
    </row>
    <row r="18" spans="1:8" s="206" customFormat="1" ht="12.75">
      <c r="A18" s="205"/>
      <c r="B18" s="211"/>
      <c r="C18" s="211"/>
      <c r="D18" s="209"/>
      <c r="E18" s="203"/>
      <c r="F18" s="203"/>
      <c r="G18" s="208"/>
      <c r="H18" s="207">
        <v>0</v>
      </c>
    </row>
    <row r="19" spans="1:8" s="206" customFormat="1" ht="12.75">
      <c r="A19" s="205"/>
      <c r="B19" s="211"/>
      <c r="C19" s="211"/>
      <c r="D19" s="209"/>
      <c r="E19" s="203"/>
      <c r="F19" s="203"/>
      <c r="G19" s="208"/>
      <c r="H19" s="207">
        <v>0</v>
      </c>
    </row>
    <row r="20" spans="1:8" s="206" customFormat="1" ht="12.75">
      <c r="A20" s="205"/>
      <c r="B20" s="211"/>
      <c r="C20" s="211"/>
      <c r="D20" s="209"/>
      <c r="E20" s="203"/>
      <c r="F20" s="203"/>
      <c r="G20" s="208"/>
      <c r="H20" s="207">
        <v>0</v>
      </c>
    </row>
    <row r="21" spans="1:8" s="206" customFormat="1" ht="12.75">
      <c r="A21" s="205"/>
      <c r="B21" s="211"/>
      <c r="C21" s="211"/>
      <c r="D21" s="209"/>
      <c r="E21" s="203"/>
      <c r="F21" s="203"/>
      <c r="G21" s="208"/>
      <c r="H21" s="207">
        <v>0</v>
      </c>
    </row>
    <row r="22" spans="1:8" s="206" customFormat="1" ht="12.75">
      <c r="A22" s="205"/>
      <c r="B22" s="211"/>
      <c r="C22" s="211"/>
      <c r="D22" s="209"/>
      <c r="E22" s="203"/>
      <c r="F22" s="203"/>
      <c r="G22" s="208"/>
      <c r="H22" s="207">
        <v>0</v>
      </c>
    </row>
    <row r="23" spans="1:8" s="206" customFormat="1" ht="12.75">
      <c r="A23" s="205"/>
      <c r="B23" s="211"/>
      <c r="C23" s="211"/>
      <c r="D23" s="209"/>
      <c r="E23" s="203"/>
      <c r="F23" s="203"/>
      <c r="G23" s="208"/>
      <c r="H23" s="207">
        <v>0</v>
      </c>
    </row>
    <row r="24" spans="1:8" s="206" customFormat="1" ht="12.75">
      <c r="A24" s="205"/>
      <c r="B24" s="211"/>
      <c r="C24" s="211"/>
      <c r="D24" s="209"/>
      <c r="E24" s="203"/>
      <c r="F24" s="203"/>
      <c r="G24" s="208"/>
      <c r="H24" s="207">
        <v>0</v>
      </c>
    </row>
    <row r="25" spans="1:8" s="177" customFormat="1" ht="12.75">
      <c r="A25" s="205"/>
      <c r="B25" s="204"/>
      <c r="C25" s="204"/>
      <c r="D25" s="202"/>
      <c r="E25" s="203"/>
      <c r="F25" s="203"/>
      <c r="G25" s="208"/>
      <c r="H25" s="201">
        <v>0</v>
      </c>
    </row>
    <row r="26" spans="1:8" s="177" customFormat="1" ht="12.75">
      <c r="A26" s="205"/>
      <c r="B26" s="210"/>
      <c r="C26" s="210"/>
      <c r="D26" s="202"/>
      <c r="E26" s="203"/>
      <c r="F26" s="203"/>
      <c r="G26" s="202"/>
      <c r="H26" s="201">
        <v>0</v>
      </c>
    </row>
    <row r="27" spans="1:8" s="177" customFormat="1" ht="12.75">
      <c r="A27" s="205"/>
      <c r="B27" s="210"/>
      <c r="C27" s="210"/>
      <c r="D27" s="202"/>
      <c r="E27" s="203"/>
      <c r="F27" s="203"/>
      <c r="G27" s="202"/>
      <c r="H27" s="201">
        <v>0</v>
      </c>
    </row>
    <row r="28" spans="1:8" s="177" customFormat="1" ht="12.75">
      <c r="A28" s="205"/>
      <c r="B28" s="210"/>
      <c r="C28" s="210"/>
      <c r="D28" s="202"/>
      <c r="E28" s="203"/>
      <c r="F28" s="203"/>
      <c r="G28" s="202"/>
      <c r="H28" s="201">
        <v>0</v>
      </c>
    </row>
    <row r="29" spans="1:8" s="177" customFormat="1" ht="12.75">
      <c r="A29" s="205"/>
      <c r="B29" s="210"/>
      <c r="C29" s="210"/>
      <c r="D29" s="202"/>
      <c r="E29" s="203"/>
      <c r="F29" s="203"/>
      <c r="G29" s="202"/>
      <c r="H29" s="201">
        <v>0</v>
      </c>
    </row>
    <row r="30" spans="1:8" s="206" customFormat="1" ht="12.75">
      <c r="A30" s="205"/>
      <c r="B30" s="204"/>
      <c r="C30" s="204"/>
      <c r="D30" s="209"/>
      <c r="E30" s="203"/>
      <c r="F30" s="203"/>
      <c r="G30" s="208"/>
      <c r="H30" s="207">
        <v>0</v>
      </c>
    </row>
    <row r="31" spans="1:8" s="177" customFormat="1" ht="12.75">
      <c r="A31" s="205"/>
      <c r="B31" s="204"/>
      <c r="C31" s="204"/>
      <c r="D31" s="202"/>
      <c r="E31" s="203"/>
      <c r="F31" s="203"/>
      <c r="G31" s="202"/>
      <c r="H31" s="201">
        <v>0</v>
      </c>
    </row>
    <row r="32" spans="1:8" s="177" customFormat="1" ht="12.75">
      <c r="A32" s="205"/>
      <c r="B32" s="204"/>
      <c r="C32" s="204"/>
      <c r="D32" s="202"/>
      <c r="E32" s="203"/>
      <c r="F32" s="203"/>
      <c r="G32" s="202"/>
      <c r="H32" s="201">
        <v>0</v>
      </c>
    </row>
    <row r="33" spans="1:8" s="177" customFormat="1" ht="12.75">
      <c r="A33" s="205"/>
      <c r="B33" s="204"/>
      <c r="C33" s="204"/>
      <c r="D33" s="202"/>
      <c r="E33" s="203"/>
      <c r="F33" s="203"/>
      <c r="G33" s="202"/>
      <c r="H33" s="201">
        <v>0</v>
      </c>
    </row>
    <row r="34" spans="1:8" s="206" customFormat="1" ht="12.75">
      <c r="A34" s="205"/>
      <c r="B34" s="204"/>
      <c r="C34" s="204"/>
      <c r="D34" s="209"/>
      <c r="E34" s="203"/>
      <c r="F34" s="203"/>
      <c r="G34" s="208"/>
      <c r="H34" s="207">
        <v>0</v>
      </c>
    </row>
    <row r="35" spans="1:8" s="177" customFormat="1" ht="12.75">
      <c r="A35" s="205"/>
      <c r="B35" s="204"/>
      <c r="C35" s="204"/>
      <c r="D35" s="202"/>
      <c r="E35" s="203"/>
      <c r="F35" s="203"/>
      <c r="G35" s="202"/>
      <c r="H35" s="201">
        <v>0</v>
      </c>
    </row>
    <row r="36" spans="1:8" s="177" customFormat="1" ht="12.75">
      <c r="A36" s="205"/>
      <c r="B36" s="204"/>
      <c r="C36" s="204"/>
      <c r="D36" s="202"/>
      <c r="E36" s="203"/>
      <c r="F36" s="203"/>
      <c r="G36" s="202"/>
      <c r="H36" s="201">
        <v>0</v>
      </c>
    </row>
    <row r="37" spans="1:8" s="177" customFormat="1" ht="13.5" thickBot="1">
      <c r="A37" s="200"/>
      <c r="B37" s="199"/>
      <c r="C37" s="199"/>
      <c r="D37" s="197"/>
      <c r="E37" s="198"/>
      <c r="F37" s="198"/>
      <c r="G37" s="197"/>
      <c r="H37" s="196">
        <v>0</v>
      </c>
    </row>
    <row r="38" spans="1:8" s="190" customFormat="1" ht="24" customHeight="1">
      <c r="A38" s="195"/>
      <c r="D38" s="194" t="s">
        <v>131</v>
      </c>
      <c r="E38" s="193">
        <f>SUM(E11:E37)</f>
        <v>0</v>
      </c>
      <c r="F38" s="193">
        <f>SUM(F11:F37)</f>
        <v>0</v>
      </c>
      <c r="G38" s="192"/>
      <c r="H38" s="191">
        <f>SUM(H11:H37)</f>
        <v>0</v>
      </c>
    </row>
    <row r="39" spans="1:8" s="187" customFormat="1">
      <c r="A39" s="189"/>
      <c r="H39" s="188"/>
    </row>
    <row r="40" spans="1:8" s="183" customFormat="1" ht="12.75">
      <c r="A40" s="184" t="s">
        <v>426</v>
      </c>
      <c r="B40" s="186"/>
      <c r="C40" s="184"/>
      <c r="D40" s="184"/>
      <c r="E40" s="184"/>
      <c r="F40" s="184"/>
      <c r="G40" s="184"/>
    </row>
    <row r="41" spans="1:8" s="183" customFormat="1">
      <c r="A41" s="185"/>
      <c r="C41" s="184"/>
      <c r="D41" s="184"/>
      <c r="E41" s="184"/>
      <c r="F41" s="184"/>
      <c r="G41" s="184"/>
    </row>
    <row r="42" spans="1:8" s="177" customFormat="1" ht="12" customHeight="1">
      <c r="A42" s="182"/>
      <c r="C42" s="181"/>
      <c r="D42" s="181"/>
      <c r="E42" s="181"/>
      <c r="F42" s="181"/>
      <c r="G42" s="181"/>
    </row>
    <row r="43" spans="1:8" s="177" customFormat="1" ht="12.75">
      <c r="A43" s="179"/>
      <c r="B43" s="180"/>
      <c r="C43" s="180"/>
      <c r="D43" s="180"/>
      <c r="E43" s="180"/>
      <c r="F43" s="180"/>
      <c r="G43" s="180"/>
    </row>
    <row r="44" spans="1:8" s="177" customFormat="1" ht="14.25">
      <c r="A44" s="179"/>
      <c r="B44" s="112"/>
      <c r="C44" s="112"/>
      <c r="D44" s="178"/>
      <c r="E44" s="178"/>
      <c r="F44" s="178"/>
      <c r="G44" s="112"/>
    </row>
    <row r="45" spans="1:8">
      <c r="B45" s="111"/>
      <c r="C45" s="111"/>
      <c r="D45" s="176"/>
      <c r="F45" s="176"/>
      <c r="G45" s="111"/>
    </row>
    <row r="46" spans="1:8" ht="13.5" customHeight="1">
      <c r="B46" s="109" t="s">
        <v>83</v>
      </c>
      <c r="C46" s="105"/>
      <c r="E46" s="176"/>
      <c r="F46" s="176"/>
      <c r="G46" s="110" t="s">
        <v>83</v>
      </c>
      <c r="H46" s="176"/>
    </row>
    <row r="47" spans="1:8">
      <c r="B47" s="106" t="s">
        <v>487</v>
      </c>
      <c r="C47" s="105"/>
      <c r="D47" s="176"/>
      <c r="F47" s="176"/>
      <c r="G47" s="108" t="s">
        <v>487</v>
      </c>
    </row>
  </sheetData>
  <mergeCells count="9">
    <mergeCell ref="B5:H5"/>
    <mergeCell ref="B7:H7"/>
    <mergeCell ref="A9:A10"/>
    <mergeCell ref="G9:G10"/>
    <mergeCell ref="D9:D10"/>
    <mergeCell ref="B9:C9"/>
    <mergeCell ref="E9:F9"/>
    <mergeCell ref="H9:H10"/>
    <mergeCell ref="A6:O6"/>
  </mergeCells>
  <pageMargins left="0.59055118110236227" right="0.15748031496062992" top="0.62992125984251968" bottom="0.27559055118110237" header="0.31496062992125984" footer="0.5511811023622047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zoomScale="115" zoomScaleNormal="100" zoomScaleSheetLayoutView="115" workbookViewId="0">
      <selection activeCell="D38" sqref="D38"/>
    </sheetView>
  </sheetViews>
  <sheetFormatPr defaultRowHeight="12.75"/>
  <cols>
    <col min="1" max="1" width="4.5703125" style="223" customWidth="1"/>
    <col min="2" max="2" width="29.42578125" style="223" customWidth="1"/>
    <col min="3" max="3" width="26.5703125" style="223" customWidth="1"/>
    <col min="4" max="4" width="23.5703125" style="223" customWidth="1"/>
    <col min="5" max="5" width="2.7109375" style="223" customWidth="1"/>
    <col min="6" max="16384" width="9.140625" style="223"/>
  </cols>
  <sheetData>
    <row r="1" spans="1:4">
      <c r="D1" s="239" t="s">
        <v>162</v>
      </c>
    </row>
    <row r="2" spans="1:4" ht="7.5" customHeight="1"/>
    <row r="3" spans="1:4">
      <c r="B3" s="928"/>
      <c r="C3" s="928"/>
      <c r="D3" s="928"/>
    </row>
    <row r="4" spans="1:4" ht="10.5" customHeight="1">
      <c r="A4" s="223" t="s">
        <v>129</v>
      </c>
    </row>
    <row r="5" spans="1:4">
      <c r="A5" s="226" t="s">
        <v>128</v>
      </c>
    </row>
    <row r="6" spans="1:4" ht="7.5" customHeight="1">
      <c r="A6" s="226"/>
    </row>
    <row r="7" spans="1:4" ht="15.75">
      <c r="A7" s="912" t="s">
        <v>161</v>
      </c>
      <c r="B7" s="912"/>
      <c r="C7" s="912"/>
      <c r="D7" s="912"/>
    </row>
    <row r="8" spans="1:4" ht="46.5" customHeight="1">
      <c r="A8" s="929" t="s">
        <v>470</v>
      </c>
      <c r="B8" s="929"/>
      <c r="C8" s="929"/>
      <c r="D8" s="929"/>
    </row>
    <row r="9" spans="1:4" ht="15">
      <c r="A9" s="930" t="s">
        <v>436</v>
      </c>
      <c r="B9" s="931"/>
      <c r="C9" s="931"/>
      <c r="D9" s="931"/>
    </row>
    <row r="10" spans="1:4" ht="13.5" thickBot="1"/>
    <row r="11" spans="1:4" ht="17.25" customHeight="1" thickBot="1">
      <c r="A11" s="238" t="s">
        <v>160</v>
      </c>
      <c r="B11" s="934" t="s">
        <v>159</v>
      </c>
      <c r="C11" s="934"/>
      <c r="D11" s="237" t="s">
        <v>158</v>
      </c>
    </row>
    <row r="12" spans="1:4" ht="17.25" customHeight="1">
      <c r="A12" s="932" t="s">
        <v>120</v>
      </c>
      <c r="B12" s="935" t="s">
        <v>157</v>
      </c>
      <c r="C12" s="935"/>
      <c r="D12" s="235">
        <f>SUM(D13:D15)</f>
        <v>0</v>
      </c>
    </row>
    <row r="13" spans="1:4" ht="17.25" customHeight="1">
      <c r="A13" s="933"/>
      <c r="B13" s="936" t="s">
        <v>156</v>
      </c>
      <c r="C13" s="936"/>
      <c r="D13" s="231">
        <v>0</v>
      </c>
    </row>
    <row r="14" spans="1:4" ht="25.5" customHeight="1">
      <c r="A14" s="933"/>
      <c r="B14" s="937" t="s">
        <v>155</v>
      </c>
      <c r="C14" s="937"/>
      <c r="D14" s="231">
        <v>0</v>
      </c>
    </row>
    <row r="15" spans="1:4" ht="17.25" customHeight="1" thickBot="1">
      <c r="A15" s="933"/>
      <c r="B15" s="938" t="s">
        <v>154</v>
      </c>
      <c r="C15" s="938"/>
      <c r="D15" s="231">
        <v>0</v>
      </c>
    </row>
    <row r="16" spans="1:4" ht="17.25" customHeight="1">
      <c r="A16" s="932" t="s">
        <v>118</v>
      </c>
      <c r="B16" s="935" t="s">
        <v>153</v>
      </c>
      <c r="C16" s="935"/>
      <c r="D16" s="235">
        <f>SUM(D17:D20)</f>
        <v>0</v>
      </c>
    </row>
    <row r="17" spans="1:4" ht="17.25" customHeight="1">
      <c r="A17" s="943"/>
      <c r="B17" s="936" t="s">
        <v>152</v>
      </c>
      <c r="C17" s="936"/>
      <c r="D17" s="231">
        <v>0</v>
      </c>
    </row>
    <row r="18" spans="1:4" ht="17.25" customHeight="1">
      <c r="A18" s="943"/>
      <c r="B18" s="936" t="s">
        <v>151</v>
      </c>
      <c r="C18" s="936"/>
      <c r="D18" s="231">
        <v>0</v>
      </c>
    </row>
    <row r="19" spans="1:4" ht="17.25" customHeight="1">
      <c r="A19" s="943"/>
      <c r="B19" s="945" t="s">
        <v>150</v>
      </c>
      <c r="C19" s="945"/>
      <c r="D19" s="231">
        <v>0</v>
      </c>
    </row>
    <row r="20" spans="1:4" ht="22.15" customHeight="1" thickBot="1">
      <c r="A20" s="944"/>
      <c r="B20" s="941" t="s">
        <v>471</v>
      </c>
      <c r="C20" s="941"/>
      <c r="D20" s="236">
        <v>0</v>
      </c>
    </row>
    <row r="21" spans="1:4" ht="17.25" customHeight="1" thickBot="1">
      <c r="A21" s="234" t="s">
        <v>116</v>
      </c>
      <c r="B21" s="942" t="s">
        <v>149</v>
      </c>
      <c r="C21" s="942"/>
      <c r="D21" s="235">
        <v>0</v>
      </c>
    </row>
    <row r="22" spans="1:4" ht="17.25" customHeight="1" thickBot="1">
      <c r="A22" s="234" t="s">
        <v>114</v>
      </c>
      <c r="B22" s="942" t="s">
        <v>148</v>
      </c>
      <c r="C22" s="942"/>
      <c r="D22" s="233">
        <v>0</v>
      </c>
    </row>
    <row r="23" spans="1:4" ht="17.25" customHeight="1" thickBot="1">
      <c r="A23" s="230" t="s">
        <v>112</v>
      </c>
      <c r="B23" s="939" t="s">
        <v>147</v>
      </c>
      <c r="C23" s="939"/>
      <c r="D23" s="233">
        <v>0</v>
      </c>
    </row>
    <row r="24" spans="1:4" ht="17.25" customHeight="1" thickBot="1">
      <c r="A24" s="716" t="s">
        <v>110</v>
      </c>
      <c r="B24" s="946" t="s">
        <v>457</v>
      </c>
      <c r="C24" s="947"/>
      <c r="D24" s="717">
        <v>0</v>
      </c>
    </row>
    <row r="25" spans="1:4" ht="17.25" customHeight="1">
      <c r="A25" s="940" t="s">
        <v>105</v>
      </c>
      <c r="B25" s="949" t="s">
        <v>146</v>
      </c>
      <c r="C25" s="949"/>
      <c r="D25" s="232">
        <f>SUM(D26:D28)</f>
        <v>0</v>
      </c>
    </row>
    <row r="26" spans="1:4" ht="17.25" customHeight="1">
      <c r="A26" s="940"/>
      <c r="B26" s="950" t="s">
        <v>145</v>
      </c>
      <c r="C26" s="950"/>
      <c r="D26" s="231">
        <v>0</v>
      </c>
    </row>
    <row r="27" spans="1:4" ht="17.25" customHeight="1">
      <c r="A27" s="940"/>
      <c r="B27" s="950" t="s">
        <v>144</v>
      </c>
      <c r="C27" s="950"/>
      <c r="D27" s="231">
        <v>0</v>
      </c>
    </row>
    <row r="28" spans="1:4" ht="24.6" customHeight="1" thickBot="1">
      <c r="A28" s="940"/>
      <c r="B28" s="951" t="s">
        <v>143</v>
      </c>
      <c r="C28" s="951"/>
      <c r="D28" s="231">
        <v>0</v>
      </c>
    </row>
    <row r="29" spans="1:4" ht="17.25" customHeight="1" thickBot="1">
      <c r="A29" s="230" t="s">
        <v>103</v>
      </c>
      <c r="B29" s="952" t="s">
        <v>142</v>
      </c>
      <c r="C29" s="952"/>
      <c r="D29" s="229">
        <f>D12+D16+D21+D22+D23+D24+D25</f>
        <v>0</v>
      </c>
    </row>
    <row r="30" spans="1:4" ht="9.75" customHeight="1">
      <c r="A30" s="228"/>
      <c r="B30" s="227"/>
      <c r="C30" s="227"/>
      <c r="D30" s="227"/>
    </row>
    <row r="31" spans="1:4">
      <c r="A31" s="226" t="s">
        <v>426</v>
      </c>
    </row>
    <row r="32" spans="1:4" ht="12" customHeight="1">
      <c r="A32" s="225"/>
    </row>
    <row r="33" spans="1:5" ht="0.6" customHeight="1">
      <c r="A33" s="948"/>
      <c r="B33" s="948"/>
      <c r="C33" s="948"/>
      <c r="D33" s="948"/>
      <c r="E33" s="948"/>
    </row>
    <row r="35" spans="1:5" ht="14.25">
      <c r="B35" s="112"/>
      <c r="D35" s="112"/>
    </row>
    <row r="36" spans="1:5" ht="14.25">
      <c r="B36" s="111"/>
      <c r="C36" s="224"/>
      <c r="D36" s="111"/>
    </row>
    <row r="37" spans="1:5">
      <c r="B37" s="110" t="s">
        <v>83</v>
      </c>
      <c r="C37" s="224"/>
      <c r="D37" s="110" t="s">
        <v>83</v>
      </c>
    </row>
    <row r="38" spans="1:5">
      <c r="B38" s="108" t="s">
        <v>487</v>
      </c>
      <c r="C38" s="224"/>
      <c r="D38" s="108" t="s">
        <v>487</v>
      </c>
    </row>
  </sheetData>
  <mergeCells count="27">
    <mergeCell ref="A33:E33"/>
    <mergeCell ref="B25:C25"/>
    <mergeCell ref="B26:C26"/>
    <mergeCell ref="B27:C27"/>
    <mergeCell ref="B28:C28"/>
    <mergeCell ref="B29:C29"/>
    <mergeCell ref="B17:C17"/>
    <mergeCell ref="B16:C16"/>
    <mergeCell ref="B23:C23"/>
    <mergeCell ref="B18:C18"/>
    <mergeCell ref="A25:A28"/>
    <mergeCell ref="B20:C20"/>
    <mergeCell ref="B21:C21"/>
    <mergeCell ref="B22:C22"/>
    <mergeCell ref="A16:A20"/>
    <mergeCell ref="B19:C19"/>
    <mergeCell ref="B24:C24"/>
    <mergeCell ref="B3:D3"/>
    <mergeCell ref="A7:D7"/>
    <mergeCell ref="A8:D8"/>
    <mergeCell ref="A9:D9"/>
    <mergeCell ref="A12:A15"/>
    <mergeCell ref="B11:C11"/>
    <mergeCell ref="B12:C12"/>
    <mergeCell ref="B13:C13"/>
    <mergeCell ref="B14:C14"/>
    <mergeCell ref="B15:C15"/>
  </mergeCells>
  <pageMargins left="0.7" right="0.7" top="0.75" bottom="0.75" header="0.3" footer="0.3"/>
  <pageSetup paperSize="9" scale="96"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25" zoomScaleNormal="100" zoomScaleSheetLayoutView="100" workbookViewId="0">
      <selection activeCell="D44" sqref="D44"/>
    </sheetView>
  </sheetViews>
  <sheetFormatPr defaultRowHeight="12.75"/>
  <cols>
    <col min="1" max="1" width="4.7109375" style="240" customWidth="1"/>
    <col min="2" max="2" width="26.28515625" style="240" customWidth="1"/>
    <col min="3" max="3" width="19" style="240" customWidth="1"/>
    <col min="4" max="4" width="8.28515625" style="240" customWidth="1"/>
    <col min="5" max="5" width="11.42578125" style="240" customWidth="1"/>
    <col min="6" max="6" width="13.85546875" style="240" customWidth="1"/>
    <col min="7" max="16384" width="9.140625" style="240"/>
  </cols>
  <sheetData>
    <row r="1" spans="1:6" ht="17.25" customHeight="1">
      <c r="A1" s="226"/>
      <c r="F1" s="239" t="s">
        <v>176</v>
      </c>
    </row>
    <row r="2" spans="1:6">
      <c r="F2" s="271"/>
    </row>
    <row r="3" spans="1:6">
      <c r="A3" s="270" t="s">
        <v>129</v>
      </c>
      <c r="B3" s="270"/>
      <c r="C3" s="269"/>
      <c r="D3" s="269"/>
      <c r="E3" s="269"/>
    </row>
    <row r="4" spans="1:6" ht="12.75" customHeight="1">
      <c r="A4" s="268" t="s">
        <v>175</v>
      </c>
      <c r="B4" s="268"/>
      <c r="C4" s="267"/>
      <c r="D4" s="267"/>
      <c r="E4" s="267"/>
    </row>
    <row r="6" spans="1:6" ht="21.75" customHeight="1">
      <c r="A6" s="955" t="s">
        <v>174</v>
      </c>
      <c r="B6" s="955"/>
      <c r="C6" s="955"/>
      <c r="D6" s="955"/>
      <c r="E6" s="955"/>
      <c r="F6" s="955"/>
    </row>
    <row r="7" spans="1:6" s="265" customFormat="1" ht="12" customHeight="1">
      <c r="A7" s="266"/>
      <c r="B7" s="266"/>
      <c r="C7" s="266"/>
      <c r="D7" s="266"/>
      <c r="E7" s="266"/>
      <c r="F7" s="266"/>
    </row>
    <row r="8" spans="1:6" ht="48.75" customHeight="1">
      <c r="A8" s="956" t="s">
        <v>472</v>
      </c>
      <c r="B8" s="956"/>
      <c r="C8" s="956"/>
      <c r="D8" s="956"/>
      <c r="E8" s="956"/>
      <c r="F8" s="956"/>
    </row>
    <row r="9" spans="1:6">
      <c r="A9" s="957" t="s">
        <v>435</v>
      </c>
      <c r="B9" s="957"/>
      <c r="C9" s="957"/>
      <c r="D9" s="957"/>
      <c r="E9" s="957"/>
      <c r="F9" s="957"/>
    </row>
    <row r="10" spans="1:6" ht="12.75" customHeight="1" thickBot="1"/>
    <row r="11" spans="1:6" ht="26.25" thickBot="1">
      <c r="A11" s="264" t="s">
        <v>160</v>
      </c>
      <c r="B11" s="263" t="s">
        <v>173</v>
      </c>
      <c r="C11" s="262"/>
      <c r="D11" s="261" t="s">
        <v>172</v>
      </c>
      <c r="E11" s="261" t="s">
        <v>171</v>
      </c>
      <c r="F11" s="261" t="s">
        <v>170</v>
      </c>
    </row>
    <row r="12" spans="1:6">
      <c r="A12" s="260" t="s">
        <v>120</v>
      </c>
      <c r="B12" s="259"/>
      <c r="C12" s="258"/>
      <c r="D12" s="254"/>
      <c r="E12" s="146"/>
      <c r="F12" s="146">
        <f t="shared" ref="F12:F35" si="0">D12*E12</f>
        <v>0</v>
      </c>
    </row>
    <row r="13" spans="1:6">
      <c r="A13" s="257" t="s">
        <v>118</v>
      </c>
      <c r="B13" s="256"/>
      <c r="C13" s="255"/>
      <c r="D13" s="254"/>
      <c r="E13" s="146"/>
      <c r="F13" s="146">
        <f t="shared" si="0"/>
        <v>0</v>
      </c>
    </row>
    <row r="14" spans="1:6">
      <c r="A14" s="257" t="s">
        <v>116</v>
      </c>
      <c r="B14" s="256"/>
      <c r="C14" s="255"/>
      <c r="D14" s="254"/>
      <c r="E14" s="146"/>
      <c r="F14" s="146">
        <f t="shared" si="0"/>
        <v>0</v>
      </c>
    </row>
    <row r="15" spans="1:6">
      <c r="A15" s="257" t="s">
        <v>114</v>
      </c>
      <c r="B15" s="256"/>
      <c r="C15" s="255"/>
      <c r="D15" s="254"/>
      <c r="E15" s="146"/>
      <c r="F15" s="146">
        <f t="shared" si="0"/>
        <v>0</v>
      </c>
    </row>
    <row r="16" spans="1:6">
      <c r="A16" s="257" t="s">
        <v>112</v>
      </c>
      <c r="B16" s="256"/>
      <c r="C16" s="255"/>
      <c r="D16" s="254"/>
      <c r="E16" s="146"/>
      <c r="F16" s="146">
        <f t="shared" si="0"/>
        <v>0</v>
      </c>
    </row>
    <row r="17" spans="1:6">
      <c r="A17" s="257" t="s">
        <v>110</v>
      </c>
      <c r="B17" s="256"/>
      <c r="C17" s="255"/>
      <c r="D17" s="254"/>
      <c r="E17" s="146"/>
      <c r="F17" s="146">
        <f t="shared" si="0"/>
        <v>0</v>
      </c>
    </row>
    <row r="18" spans="1:6">
      <c r="A18" s="257" t="s">
        <v>105</v>
      </c>
      <c r="B18" s="256"/>
      <c r="C18" s="255"/>
      <c r="D18" s="254"/>
      <c r="E18" s="146"/>
      <c r="F18" s="146">
        <f t="shared" si="0"/>
        <v>0</v>
      </c>
    </row>
    <row r="19" spans="1:6">
      <c r="A19" s="257" t="s">
        <v>103</v>
      </c>
      <c r="B19" s="256"/>
      <c r="C19" s="255"/>
      <c r="D19" s="254"/>
      <c r="E19" s="146"/>
      <c r="F19" s="146">
        <f t="shared" si="0"/>
        <v>0</v>
      </c>
    </row>
    <row r="20" spans="1:6">
      <c r="A20" s="257" t="s">
        <v>101</v>
      </c>
      <c r="B20" s="256"/>
      <c r="C20" s="255"/>
      <c r="D20" s="254"/>
      <c r="E20" s="146"/>
      <c r="F20" s="146">
        <f t="shared" si="0"/>
        <v>0</v>
      </c>
    </row>
    <row r="21" spans="1:6">
      <c r="A21" s="257" t="s">
        <v>99</v>
      </c>
      <c r="B21" s="256"/>
      <c r="C21" s="255"/>
      <c r="D21" s="254"/>
      <c r="E21" s="146"/>
      <c r="F21" s="146">
        <f t="shared" si="0"/>
        <v>0</v>
      </c>
    </row>
    <row r="22" spans="1:6">
      <c r="A22" s="257" t="s">
        <v>97</v>
      </c>
      <c r="B22" s="256"/>
      <c r="C22" s="255"/>
      <c r="D22" s="254"/>
      <c r="E22" s="146"/>
      <c r="F22" s="146">
        <f t="shared" si="0"/>
        <v>0</v>
      </c>
    </row>
    <row r="23" spans="1:6">
      <c r="A23" s="257" t="s">
        <v>95</v>
      </c>
      <c r="B23" s="256"/>
      <c r="C23" s="255"/>
      <c r="D23" s="254"/>
      <c r="E23" s="146"/>
      <c r="F23" s="146">
        <f t="shared" si="0"/>
        <v>0</v>
      </c>
    </row>
    <row r="24" spans="1:6">
      <c r="A24" s="257" t="s">
        <v>93</v>
      </c>
      <c r="B24" s="256"/>
      <c r="C24" s="255"/>
      <c r="D24" s="254"/>
      <c r="E24" s="146"/>
      <c r="F24" s="146">
        <f t="shared" si="0"/>
        <v>0</v>
      </c>
    </row>
    <row r="25" spans="1:6">
      <c r="A25" s="257" t="s">
        <v>91</v>
      </c>
      <c r="B25" s="256"/>
      <c r="C25" s="255"/>
      <c r="D25" s="254"/>
      <c r="E25" s="146"/>
      <c r="F25" s="146">
        <f t="shared" si="0"/>
        <v>0</v>
      </c>
    </row>
    <row r="26" spans="1:6">
      <c r="A26" s="257" t="s">
        <v>89</v>
      </c>
      <c r="B26" s="256"/>
      <c r="C26" s="255"/>
      <c r="D26" s="254"/>
      <c r="E26" s="146"/>
      <c r="F26" s="146">
        <f t="shared" si="0"/>
        <v>0</v>
      </c>
    </row>
    <row r="27" spans="1:6">
      <c r="A27" s="257" t="s">
        <v>87</v>
      </c>
      <c r="B27" s="256"/>
      <c r="C27" s="255"/>
      <c r="D27" s="254"/>
      <c r="E27" s="146"/>
      <c r="F27" s="146">
        <f t="shared" si="0"/>
        <v>0</v>
      </c>
    </row>
    <row r="28" spans="1:6">
      <c r="A28" s="257" t="s">
        <v>85</v>
      </c>
      <c r="B28" s="256"/>
      <c r="C28" s="255"/>
      <c r="D28" s="254"/>
      <c r="E28" s="146"/>
      <c r="F28" s="146">
        <f t="shared" si="0"/>
        <v>0</v>
      </c>
    </row>
    <row r="29" spans="1:6">
      <c r="A29" s="257" t="s">
        <v>169</v>
      </c>
      <c r="B29" s="256"/>
      <c r="C29" s="255"/>
      <c r="D29" s="254"/>
      <c r="E29" s="146"/>
      <c r="F29" s="146">
        <f t="shared" si="0"/>
        <v>0</v>
      </c>
    </row>
    <row r="30" spans="1:6">
      <c r="A30" s="257" t="s">
        <v>168</v>
      </c>
      <c r="B30" s="256"/>
      <c r="C30" s="255"/>
      <c r="D30" s="254"/>
      <c r="E30" s="146"/>
      <c r="F30" s="146">
        <f t="shared" si="0"/>
        <v>0</v>
      </c>
    </row>
    <row r="31" spans="1:6">
      <c r="A31" s="257" t="s">
        <v>167</v>
      </c>
      <c r="B31" s="256"/>
      <c r="C31" s="255"/>
      <c r="D31" s="254"/>
      <c r="E31" s="146"/>
      <c r="F31" s="146">
        <f t="shared" si="0"/>
        <v>0</v>
      </c>
    </row>
    <row r="32" spans="1:6">
      <c r="A32" s="257" t="s">
        <v>166</v>
      </c>
      <c r="B32" s="256"/>
      <c r="C32" s="255"/>
      <c r="D32" s="254"/>
      <c r="E32" s="146"/>
      <c r="F32" s="146">
        <f t="shared" si="0"/>
        <v>0</v>
      </c>
    </row>
    <row r="33" spans="1:6">
      <c r="A33" s="257" t="s">
        <v>165</v>
      </c>
      <c r="B33" s="256"/>
      <c r="C33" s="255"/>
      <c r="D33" s="254"/>
      <c r="E33" s="146"/>
      <c r="F33" s="146">
        <f t="shared" si="0"/>
        <v>0</v>
      </c>
    </row>
    <row r="34" spans="1:6" ht="16.5" customHeight="1">
      <c r="A34" s="257" t="s">
        <v>164</v>
      </c>
      <c r="B34" s="256"/>
      <c r="C34" s="255"/>
      <c r="D34" s="254"/>
      <c r="E34" s="146"/>
      <c r="F34" s="146">
        <f t="shared" si="0"/>
        <v>0</v>
      </c>
    </row>
    <row r="35" spans="1:6" ht="13.5" thickBot="1">
      <c r="A35" s="253" t="s">
        <v>163</v>
      </c>
      <c r="B35" s="252"/>
      <c r="C35" s="251"/>
      <c r="D35" s="250"/>
      <c r="E35" s="249"/>
      <c r="F35" s="248">
        <f t="shared" si="0"/>
        <v>0</v>
      </c>
    </row>
    <row r="36" spans="1:6" ht="18.75" customHeight="1" thickBot="1">
      <c r="A36" s="244"/>
      <c r="B36" s="244"/>
      <c r="C36" s="247"/>
      <c r="D36" s="247" t="s">
        <v>14</v>
      </c>
      <c r="E36" s="247"/>
      <c r="F36" s="246">
        <f>SUM(F12:F35)</f>
        <v>0</v>
      </c>
    </row>
    <row r="37" spans="1:6">
      <c r="A37" s="245"/>
      <c r="B37" s="244"/>
      <c r="C37" s="244"/>
      <c r="D37" s="244"/>
      <c r="E37" s="244"/>
    </row>
    <row r="38" spans="1:6" ht="23.25" customHeight="1">
      <c r="A38" s="954"/>
      <c r="B38" s="954"/>
      <c r="C38" s="954"/>
      <c r="D38" s="954"/>
      <c r="E38" s="954"/>
      <c r="F38" s="244"/>
    </row>
    <row r="39" spans="1:6">
      <c r="A39" s="228"/>
      <c r="B39" s="244"/>
      <c r="C39" s="244"/>
      <c r="D39" s="244"/>
      <c r="E39" s="244"/>
      <c r="F39" s="244"/>
    </row>
    <row r="40" spans="1:6" ht="14.25">
      <c r="A40" s="243"/>
      <c r="B40" s="112"/>
      <c r="C40" s="243"/>
      <c r="D40" s="243"/>
      <c r="E40" s="112"/>
      <c r="F40" s="112"/>
    </row>
    <row r="41" spans="1:6" ht="14.25">
      <c r="B41" s="111"/>
      <c r="C41" s="224"/>
      <c r="D41" s="224"/>
      <c r="E41" s="111"/>
      <c r="F41" s="111"/>
    </row>
    <row r="42" spans="1:6">
      <c r="A42" s="243"/>
      <c r="B42" s="110" t="s">
        <v>83</v>
      </c>
      <c r="C42" s="243"/>
      <c r="D42" s="243"/>
      <c r="E42" s="109" t="s">
        <v>83</v>
      </c>
      <c r="F42" s="242"/>
    </row>
    <row r="43" spans="1:6">
      <c r="B43" s="108" t="s">
        <v>487</v>
      </c>
      <c r="E43" s="953" t="s">
        <v>487</v>
      </c>
      <c r="F43" s="953"/>
    </row>
    <row r="44" spans="1:6">
      <c r="A44" s="241"/>
    </row>
  </sheetData>
  <mergeCells count="5">
    <mergeCell ref="E43:F43"/>
    <mergeCell ref="A38:E38"/>
    <mergeCell ref="A6:F6"/>
    <mergeCell ref="A8:F8"/>
    <mergeCell ref="A9:F9"/>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topLeftCell="A10" zoomScaleNormal="100" zoomScaleSheetLayoutView="100" workbookViewId="0">
      <selection activeCell="E17" sqref="E17"/>
    </sheetView>
  </sheetViews>
  <sheetFormatPr defaultRowHeight="12.75"/>
  <cols>
    <col min="1" max="1" width="4.140625" style="223" customWidth="1"/>
    <col min="2" max="2" width="18.85546875" style="223" bestFit="1" customWidth="1"/>
    <col min="3" max="3" width="14.85546875" style="223" bestFit="1" customWidth="1"/>
    <col min="4" max="4" width="15.85546875" style="223" customWidth="1"/>
    <col min="5" max="5" width="15.42578125" style="223" customWidth="1"/>
    <col min="6" max="6" width="13.140625" style="223" customWidth="1"/>
    <col min="7" max="7" width="16.7109375" style="223" customWidth="1"/>
    <col min="8" max="8" width="17.5703125" style="223" customWidth="1"/>
    <col min="9" max="9" width="22.42578125" style="223" customWidth="1"/>
    <col min="10" max="16384" width="9.140625" style="223"/>
  </cols>
  <sheetData>
    <row r="1" spans="1:9">
      <c r="A1" s="274"/>
      <c r="B1" s="274"/>
      <c r="C1" s="274"/>
      <c r="D1" s="274"/>
      <c r="E1" s="274"/>
      <c r="F1" s="274"/>
      <c r="G1" s="274"/>
      <c r="H1" s="309"/>
      <c r="I1" s="239" t="s">
        <v>186</v>
      </c>
    </row>
    <row r="2" spans="1:9">
      <c r="A2" s="274"/>
      <c r="B2" s="274"/>
      <c r="C2" s="274"/>
      <c r="D2" s="274"/>
      <c r="E2" s="274"/>
      <c r="F2" s="274"/>
      <c r="G2" s="307"/>
      <c r="H2" s="309"/>
    </row>
    <row r="3" spans="1:9">
      <c r="A3" s="961" t="s">
        <v>129</v>
      </c>
      <c r="B3" s="961"/>
      <c r="C3" s="308"/>
      <c r="D3" s="274"/>
      <c r="E3" s="274"/>
      <c r="F3" s="274"/>
      <c r="G3" s="274"/>
      <c r="H3" s="307"/>
      <c r="I3" s="307"/>
    </row>
    <row r="4" spans="1:9">
      <c r="A4" s="962" t="s">
        <v>175</v>
      </c>
      <c r="B4" s="962"/>
      <c r="C4" s="306"/>
      <c r="D4" s="305"/>
      <c r="E4" s="274"/>
      <c r="F4" s="274"/>
      <c r="G4" s="274"/>
      <c r="H4" s="274"/>
      <c r="I4" s="274"/>
    </row>
    <row r="5" spans="1:9" s="304" customFormat="1" ht="15">
      <c r="A5" s="963" t="s">
        <v>185</v>
      </c>
      <c r="B5" s="963"/>
      <c r="C5" s="963"/>
      <c r="D5" s="963"/>
      <c r="E5" s="963"/>
      <c r="F5" s="963"/>
      <c r="G5" s="963"/>
      <c r="H5" s="963"/>
      <c r="I5" s="963"/>
    </row>
    <row r="6" spans="1:9" ht="28.5" customHeight="1">
      <c r="A6" s="963" t="s">
        <v>473</v>
      </c>
      <c r="B6" s="963"/>
      <c r="C6" s="963"/>
      <c r="D6" s="963"/>
      <c r="E6" s="963"/>
      <c r="F6" s="963"/>
      <c r="G6" s="963"/>
      <c r="H6" s="963"/>
      <c r="I6" s="963"/>
    </row>
    <row r="7" spans="1:9">
      <c r="A7" s="958" t="s">
        <v>474</v>
      </c>
      <c r="B7" s="959"/>
      <c r="C7" s="959"/>
      <c r="D7" s="959"/>
      <c r="E7" s="959"/>
      <c r="F7" s="959"/>
      <c r="G7" s="959"/>
      <c r="H7" s="959"/>
      <c r="I7" s="959"/>
    </row>
    <row r="8" spans="1:9" ht="13.5" thickBot="1">
      <c r="A8" s="274"/>
      <c r="B8" s="303"/>
      <c r="C8" s="303"/>
      <c r="D8" s="303"/>
      <c r="E8" s="303"/>
      <c r="F8" s="303"/>
      <c r="G8" s="303"/>
      <c r="H8" s="303"/>
      <c r="I8" s="272"/>
    </row>
    <row r="9" spans="1:9" ht="51.75" thickBot="1">
      <c r="A9" s="302" t="s">
        <v>160</v>
      </c>
      <c r="B9" s="301" t="s">
        <v>77</v>
      </c>
      <c r="C9" s="301" t="s">
        <v>184</v>
      </c>
      <c r="D9" s="300" t="s">
        <v>183</v>
      </c>
      <c r="E9" s="300" t="s">
        <v>182</v>
      </c>
      <c r="F9" s="300" t="s">
        <v>181</v>
      </c>
      <c r="G9" s="300" t="s">
        <v>180</v>
      </c>
      <c r="H9" s="300" t="s">
        <v>179</v>
      </c>
      <c r="I9" s="299" t="s">
        <v>178</v>
      </c>
    </row>
    <row r="10" spans="1:9">
      <c r="A10" s="298" t="s">
        <v>120</v>
      </c>
      <c r="B10" s="297"/>
      <c r="C10" s="297"/>
      <c r="D10" s="297"/>
      <c r="E10" s="296"/>
      <c r="F10" s="296"/>
      <c r="G10" s="296"/>
      <c r="H10" s="296">
        <f>SUM(F10:G10)</f>
        <v>0</v>
      </c>
      <c r="I10" s="295">
        <f>H10*E10</f>
        <v>0</v>
      </c>
    </row>
    <row r="11" spans="1:9">
      <c r="A11" s="293" t="s">
        <v>118</v>
      </c>
      <c r="B11" s="294"/>
      <c r="C11" s="294"/>
      <c r="D11" s="292"/>
      <c r="E11" s="291"/>
      <c r="F11" s="291"/>
      <c r="G11" s="291"/>
      <c r="H11" s="291">
        <f>SUM(F11:G11)</f>
        <v>0</v>
      </c>
      <c r="I11" s="290">
        <f>H11*E11</f>
        <v>0</v>
      </c>
    </row>
    <row r="12" spans="1:9">
      <c r="A12" s="293" t="s">
        <v>116</v>
      </c>
      <c r="B12" s="292"/>
      <c r="C12" s="292"/>
      <c r="D12" s="292"/>
      <c r="E12" s="291"/>
      <c r="F12" s="291"/>
      <c r="G12" s="291"/>
      <c r="H12" s="291">
        <f>SUM(F12:G12)</f>
        <v>0</v>
      </c>
      <c r="I12" s="290">
        <f>H12*E12</f>
        <v>0</v>
      </c>
    </row>
    <row r="13" spans="1:9">
      <c r="A13" s="293" t="s">
        <v>114</v>
      </c>
      <c r="B13" s="292"/>
      <c r="C13" s="292"/>
      <c r="D13" s="292"/>
      <c r="E13" s="291"/>
      <c r="F13" s="291"/>
      <c r="G13" s="291"/>
      <c r="H13" s="291">
        <f>SUM(F13:G13)</f>
        <v>0</v>
      </c>
      <c r="I13" s="290">
        <f>H13*E13</f>
        <v>0</v>
      </c>
    </row>
    <row r="14" spans="1:9" ht="13.5" thickBot="1">
      <c r="A14" s="289" t="s">
        <v>112</v>
      </c>
      <c r="B14" s="288"/>
      <c r="C14" s="288"/>
      <c r="D14" s="288"/>
      <c r="E14" s="287"/>
      <c r="F14" s="287"/>
      <c r="G14" s="287"/>
      <c r="H14" s="287">
        <f>SUM(F14:G14)</f>
        <v>0</v>
      </c>
      <c r="I14" s="286">
        <f>H14*E14</f>
        <v>0</v>
      </c>
    </row>
    <row r="15" spans="1:9" ht="13.5" thickBot="1">
      <c r="A15" s="282"/>
      <c r="B15" s="281"/>
      <c r="C15" s="281"/>
      <c r="D15" s="281"/>
      <c r="E15" s="285" t="s">
        <v>177</v>
      </c>
      <c r="F15" s="284">
        <f>SUM(F10:F14)</f>
        <v>0</v>
      </c>
      <c r="G15" s="284">
        <f>SUM(G10:G14)</f>
        <v>0</v>
      </c>
      <c r="H15" s="284">
        <f>SUM(H10:H14)</f>
        <v>0</v>
      </c>
      <c r="I15" s="283">
        <f>SUM(I10:I14)</f>
        <v>0</v>
      </c>
    </row>
    <row r="16" spans="1:9">
      <c r="A16" s="282"/>
      <c r="B16" s="281"/>
      <c r="C16" s="281"/>
      <c r="D16" s="281"/>
      <c r="E16" s="280"/>
      <c r="F16" s="279"/>
      <c r="G16" s="279"/>
      <c r="H16" s="279"/>
      <c r="I16" s="279"/>
    </row>
    <row r="17" spans="1:9">
      <c r="A17" s="960"/>
      <c r="B17" s="960"/>
      <c r="C17" s="960"/>
      <c r="D17" s="276"/>
      <c r="E17" s="275"/>
      <c r="F17" s="275"/>
      <c r="G17" s="275"/>
      <c r="H17" s="275"/>
      <c r="I17" s="275"/>
    </row>
    <row r="18" spans="1:9">
      <c r="A18" s="278"/>
      <c r="B18" s="276"/>
      <c r="C18" s="276"/>
      <c r="D18" s="276"/>
      <c r="E18" s="275"/>
      <c r="F18" s="275"/>
      <c r="G18" s="275"/>
      <c r="H18" s="275"/>
      <c r="I18" s="275"/>
    </row>
    <row r="19" spans="1:9" ht="14.25">
      <c r="A19" s="277"/>
      <c r="B19" s="276"/>
      <c r="C19" s="276"/>
      <c r="D19" s="112"/>
      <c r="E19" s="112"/>
      <c r="F19" s="275"/>
      <c r="G19" s="112"/>
      <c r="H19" s="112"/>
      <c r="I19" s="275"/>
    </row>
    <row r="20" spans="1:9" ht="14.25">
      <c r="A20" s="274"/>
      <c r="B20" s="274"/>
      <c r="C20" s="274"/>
      <c r="D20" s="111"/>
      <c r="E20" s="111"/>
      <c r="G20" s="111"/>
      <c r="H20" s="111"/>
      <c r="I20" s="272"/>
    </row>
    <row r="21" spans="1:9">
      <c r="A21" s="274"/>
      <c r="B21" s="274"/>
      <c r="C21" s="274"/>
      <c r="D21" s="109" t="s">
        <v>83</v>
      </c>
      <c r="E21" s="273"/>
      <c r="G21" s="109" t="s">
        <v>83</v>
      </c>
      <c r="H21" s="273"/>
      <c r="I21" s="272"/>
    </row>
    <row r="22" spans="1:9">
      <c r="A22" s="274"/>
      <c r="B22" s="274"/>
      <c r="C22" s="274"/>
      <c r="D22" s="106" t="s">
        <v>487</v>
      </c>
      <c r="E22" s="273"/>
      <c r="G22" s="106" t="s">
        <v>487</v>
      </c>
      <c r="H22" s="273"/>
      <c r="I22" s="272"/>
    </row>
  </sheetData>
  <mergeCells count="6">
    <mergeCell ref="A7:I7"/>
    <mergeCell ref="A17:C17"/>
    <mergeCell ref="A3:B3"/>
    <mergeCell ref="A4:B4"/>
    <mergeCell ref="A5:I5"/>
    <mergeCell ref="A6:I6"/>
  </mergeCells>
  <pageMargins left="0.34" right="0.17" top="0.74803149606299213" bottom="0.74803149606299213" header="0.31496062992125984" footer="0.31496062992125984"/>
  <pageSetup paperSize="9"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topLeftCell="C7" zoomScale="115" zoomScaleNormal="100" zoomScaleSheetLayoutView="115" workbookViewId="0">
      <selection activeCell="P8" sqref="P8"/>
    </sheetView>
  </sheetViews>
  <sheetFormatPr defaultRowHeight="12.75"/>
  <cols>
    <col min="1" max="1" width="3.5703125" style="311" customWidth="1"/>
    <col min="2" max="2" width="13.28515625" style="311" customWidth="1"/>
    <col min="3" max="3" width="10.42578125" style="311" customWidth="1"/>
    <col min="4" max="4" width="8.5703125" style="310" customWidth="1"/>
    <col min="5" max="5" width="5" style="310" customWidth="1"/>
    <col min="6" max="6" width="8.28515625" style="310" customWidth="1"/>
    <col min="7" max="7" width="15.42578125" style="311" customWidth="1"/>
    <col min="8" max="8" width="13.7109375" style="311" customWidth="1"/>
    <col min="9" max="9" width="11" style="311" customWidth="1"/>
    <col min="10" max="10" width="9.140625" style="311" customWidth="1"/>
    <col min="11" max="11" width="17.140625" style="311" customWidth="1"/>
    <col min="12" max="12" width="7.5703125" style="311" customWidth="1"/>
    <col min="13" max="14" width="8.7109375" style="311" customWidth="1"/>
    <col min="15" max="15" width="14.140625" style="311" customWidth="1"/>
    <col min="16" max="16" width="15" style="311" customWidth="1"/>
    <col min="17" max="17" width="9.140625" style="311"/>
    <col min="18" max="16384" width="9.140625" style="310"/>
  </cols>
  <sheetData>
    <row r="1" spans="1:17" s="317" customFormat="1" ht="44.25" customHeight="1">
      <c r="A1" s="965" t="s">
        <v>213</v>
      </c>
      <c r="B1" s="965"/>
      <c r="C1" s="965"/>
      <c r="G1" s="318"/>
      <c r="H1" s="318"/>
      <c r="I1" s="318"/>
      <c r="J1" s="318"/>
      <c r="K1" s="318"/>
      <c r="L1" s="318"/>
      <c r="M1" s="314"/>
      <c r="N1" s="311"/>
      <c r="O1" s="347" t="s">
        <v>212</v>
      </c>
      <c r="P1" s="318"/>
    </row>
    <row r="2" spans="1:17">
      <c r="A2" s="966" t="s">
        <v>211</v>
      </c>
      <c r="B2" s="966"/>
      <c r="C2" s="966"/>
      <c r="Q2" s="310"/>
    </row>
    <row r="3" spans="1:17" s="341" customFormat="1" ht="16.5">
      <c r="A3" s="967" t="s">
        <v>210</v>
      </c>
      <c r="B3" s="967"/>
      <c r="C3" s="967"/>
      <c r="D3" s="967"/>
      <c r="E3" s="967"/>
      <c r="F3" s="967"/>
      <c r="G3" s="967"/>
      <c r="H3" s="967"/>
      <c r="I3" s="967"/>
      <c r="J3" s="967"/>
      <c r="K3" s="967"/>
      <c r="L3" s="967"/>
      <c r="M3" s="967"/>
      <c r="N3" s="967"/>
      <c r="O3" s="967"/>
      <c r="P3" s="342"/>
    </row>
    <row r="4" spans="1:17" s="341" customFormat="1" ht="16.5">
      <c r="A4" s="968"/>
      <c r="B4" s="968"/>
      <c r="C4" s="968"/>
      <c r="D4" s="968"/>
      <c r="E4" s="968"/>
      <c r="F4" s="968"/>
      <c r="G4" s="968"/>
      <c r="H4" s="968"/>
      <c r="I4" s="968"/>
      <c r="J4" s="968"/>
      <c r="K4" s="968"/>
      <c r="L4" s="968"/>
      <c r="M4" s="968"/>
      <c r="N4" s="968"/>
      <c r="O4" s="968"/>
      <c r="P4" s="342"/>
    </row>
    <row r="5" spans="1:17" s="341" customFormat="1" ht="16.5">
      <c r="A5" s="345"/>
      <c r="B5" s="344"/>
      <c r="C5" s="344"/>
      <c r="D5" s="344"/>
      <c r="E5" s="344"/>
      <c r="F5" s="344"/>
      <c r="G5" s="344"/>
      <c r="H5" s="344"/>
      <c r="I5" s="344"/>
      <c r="J5" s="344"/>
      <c r="K5" s="344"/>
      <c r="L5" s="346"/>
      <c r="M5" s="346"/>
      <c r="N5" s="346"/>
      <c r="O5" s="342"/>
      <c r="P5" s="342"/>
    </row>
    <row r="6" spans="1:17" s="341" customFormat="1" ht="16.5">
      <c r="A6" s="345"/>
      <c r="B6" s="344"/>
      <c r="C6" s="344"/>
      <c r="D6" s="344"/>
      <c r="E6" s="344"/>
      <c r="F6" s="344"/>
      <c r="G6" s="969" t="s">
        <v>209</v>
      </c>
      <c r="H6" s="970"/>
      <c r="I6" s="971"/>
      <c r="J6" s="972"/>
      <c r="K6" s="973"/>
      <c r="L6" s="343" t="s">
        <v>208</v>
      </c>
      <c r="M6" s="971"/>
      <c r="N6" s="974"/>
      <c r="O6" s="342"/>
      <c r="P6" s="342"/>
    </row>
    <row r="7" spans="1:17" ht="15.75" customHeight="1" thickBot="1">
      <c r="O7" s="311" t="s">
        <v>207</v>
      </c>
      <c r="P7" s="311" t="s">
        <v>207</v>
      </c>
      <c r="Q7" s="310"/>
    </row>
    <row r="8" spans="1:17" s="334" customFormat="1" ht="57.75" customHeight="1" thickBot="1">
      <c r="A8" s="340" t="s">
        <v>160</v>
      </c>
      <c r="B8" s="336" t="s">
        <v>18</v>
      </c>
      <c r="C8" s="336" t="s">
        <v>76</v>
      </c>
      <c r="D8" s="338" t="s">
        <v>206</v>
      </c>
      <c r="E8" s="339" t="s">
        <v>205</v>
      </c>
      <c r="F8" s="337" t="s">
        <v>204</v>
      </c>
      <c r="G8" s="336" t="s">
        <v>203</v>
      </c>
      <c r="H8" s="336" t="s">
        <v>2</v>
      </c>
      <c r="I8" s="338" t="s">
        <v>202</v>
      </c>
      <c r="J8" s="338" t="s">
        <v>201</v>
      </c>
      <c r="K8" s="336" t="s">
        <v>200</v>
      </c>
      <c r="L8" s="338" t="s">
        <v>199</v>
      </c>
      <c r="M8" s="337" t="s">
        <v>198</v>
      </c>
      <c r="N8" s="336" t="s">
        <v>197</v>
      </c>
      <c r="O8" s="335" t="s">
        <v>196</v>
      </c>
      <c r="P8" s="335" t="s">
        <v>195</v>
      </c>
    </row>
    <row r="9" spans="1:17" s="332" customFormat="1" ht="13.5" hidden="1" thickBot="1">
      <c r="A9" s="333">
        <v>1</v>
      </c>
      <c r="B9" s="333">
        <v>2</v>
      </c>
      <c r="C9" s="333">
        <v>3</v>
      </c>
      <c r="D9" s="333">
        <v>4</v>
      </c>
      <c r="E9" s="333">
        <v>5</v>
      </c>
      <c r="F9" s="333">
        <v>17</v>
      </c>
      <c r="G9" s="333">
        <v>9</v>
      </c>
      <c r="H9" s="333">
        <v>10</v>
      </c>
      <c r="I9" s="333">
        <v>11</v>
      </c>
      <c r="J9" s="333"/>
      <c r="K9" s="333">
        <v>12</v>
      </c>
      <c r="L9" s="333">
        <v>16</v>
      </c>
      <c r="M9" s="333">
        <v>18</v>
      </c>
      <c r="N9" s="333">
        <v>19</v>
      </c>
      <c r="O9" s="333">
        <v>21</v>
      </c>
      <c r="P9" s="333">
        <v>21</v>
      </c>
    </row>
    <row r="10" spans="1:17" ht="15" customHeight="1">
      <c r="A10" s="329" t="s">
        <v>120</v>
      </c>
      <c r="B10" s="330"/>
      <c r="C10" s="330"/>
      <c r="D10" s="331"/>
      <c r="E10" s="331"/>
      <c r="F10" s="330"/>
      <c r="G10" s="330"/>
      <c r="H10" s="330"/>
      <c r="I10" s="330"/>
      <c r="J10" s="330"/>
      <c r="K10" s="330"/>
      <c r="L10" s="330"/>
      <c r="M10" s="330"/>
      <c r="N10" s="330"/>
      <c r="O10" s="330"/>
      <c r="P10" s="330"/>
      <c r="Q10" s="310"/>
    </row>
    <row r="11" spans="1:17" ht="15" customHeight="1">
      <c r="A11" s="328" t="s">
        <v>118</v>
      </c>
      <c r="B11" s="326"/>
      <c r="C11" s="326"/>
      <c r="D11" s="327"/>
      <c r="E11" s="327"/>
      <c r="F11" s="326"/>
      <c r="G11" s="326"/>
      <c r="H11" s="326"/>
      <c r="I11" s="326"/>
      <c r="J11" s="326"/>
      <c r="K11" s="326"/>
      <c r="L11" s="326"/>
      <c r="M11" s="326"/>
      <c r="N11" s="326"/>
      <c r="O11" s="326"/>
      <c r="P11" s="326"/>
      <c r="Q11" s="310"/>
    </row>
    <row r="12" spans="1:17" ht="15" customHeight="1">
      <c r="A12" s="329" t="s">
        <v>116</v>
      </c>
      <c r="B12" s="326"/>
      <c r="C12" s="326"/>
      <c r="D12" s="327"/>
      <c r="E12" s="327"/>
      <c r="F12" s="326"/>
      <c r="G12" s="326"/>
      <c r="H12" s="326"/>
      <c r="I12" s="326"/>
      <c r="J12" s="326"/>
      <c r="K12" s="326"/>
      <c r="L12" s="326"/>
      <c r="M12" s="326"/>
      <c r="N12" s="326"/>
      <c r="O12" s="326"/>
      <c r="P12" s="326"/>
      <c r="Q12" s="310"/>
    </row>
    <row r="13" spans="1:17" ht="15" customHeight="1">
      <c r="A13" s="328" t="s">
        <v>114</v>
      </c>
      <c r="B13" s="326"/>
      <c r="C13" s="326"/>
      <c r="D13" s="327"/>
      <c r="E13" s="327"/>
      <c r="F13" s="326"/>
      <c r="G13" s="326"/>
      <c r="H13" s="326"/>
      <c r="I13" s="326"/>
      <c r="J13" s="326"/>
      <c r="K13" s="326"/>
      <c r="L13" s="326"/>
      <c r="M13" s="326"/>
      <c r="N13" s="326"/>
      <c r="O13" s="326"/>
      <c r="P13" s="326"/>
      <c r="Q13" s="310"/>
    </row>
    <row r="14" spans="1:17" ht="15" customHeight="1">
      <c r="A14" s="329" t="s">
        <v>112</v>
      </c>
      <c r="B14" s="326"/>
      <c r="C14" s="326"/>
      <c r="D14" s="327"/>
      <c r="E14" s="327"/>
      <c r="F14" s="326"/>
      <c r="G14" s="326"/>
      <c r="H14" s="326"/>
      <c r="I14" s="326"/>
      <c r="J14" s="326"/>
      <c r="K14" s="326"/>
      <c r="L14" s="326"/>
      <c r="M14" s="326"/>
      <c r="N14" s="326"/>
      <c r="O14" s="326"/>
      <c r="P14" s="326"/>
      <c r="Q14" s="310"/>
    </row>
    <row r="15" spans="1:17" ht="15" customHeight="1">
      <c r="A15" s="328" t="s">
        <v>110</v>
      </c>
      <c r="B15" s="326"/>
      <c r="C15" s="326"/>
      <c r="D15" s="327"/>
      <c r="E15" s="327"/>
      <c r="F15" s="326"/>
      <c r="G15" s="326"/>
      <c r="H15" s="326"/>
      <c r="I15" s="326"/>
      <c r="J15" s="326"/>
      <c r="K15" s="326"/>
      <c r="L15" s="326"/>
      <c r="M15" s="326"/>
      <c r="N15" s="326"/>
      <c r="O15" s="326"/>
      <c r="P15" s="326"/>
      <c r="Q15" s="310"/>
    </row>
    <row r="16" spans="1:17" ht="15" customHeight="1">
      <c r="A16" s="329" t="s">
        <v>105</v>
      </c>
      <c r="B16" s="326"/>
      <c r="C16" s="326"/>
      <c r="D16" s="327"/>
      <c r="E16" s="327"/>
      <c r="F16" s="326"/>
      <c r="G16" s="326"/>
      <c r="H16" s="326"/>
      <c r="I16" s="326"/>
      <c r="J16" s="326"/>
      <c r="K16" s="326"/>
      <c r="L16" s="326"/>
      <c r="M16" s="326"/>
      <c r="N16" s="326"/>
      <c r="O16" s="326"/>
      <c r="P16" s="326"/>
      <c r="Q16" s="310"/>
    </row>
    <row r="17" spans="1:17" ht="15" customHeight="1">
      <c r="A17" s="328" t="s">
        <v>103</v>
      </c>
      <c r="B17" s="326"/>
      <c r="C17" s="326"/>
      <c r="D17" s="327"/>
      <c r="E17" s="327"/>
      <c r="F17" s="326"/>
      <c r="G17" s="326"/>
      <c r="H17" s="326"/>
      <c r="I17" s="326"/>
      <c r="J17" s="326"/>
      <c r="K17" s="326"/>
      <c r="L17" s="326"/>
      <c r="M17" s="326"/>
      <c r="N17" s="326"/>
      <c r="O17" s="326"/>
      <c r="P17" s="326"/>
      <c r="Q17" s="310"/>
    </row>
    <row r="18" spans="1:17" ht="15" customHeight="1">
      <c r="A18" s="329" t="s">
        <v>101</v>
      </c>
      <c r="B18" s="326"/>
      <c r="C18" s="326"/>
      <c r="D18" s="327"/>
      <c r="E18" s="327"/>
      <c r="F18" s="326"/>
      <c r="G18" s="326"/>
      <c r="H18" s="326"/>
      <c r="I18" s="326"/>
      <c r="J18" s="326"/>
      <c r="K18" s="326"/>
      <c r="L18" s="326"/>
      <c r="M18" s="326"/>
      <c r="N18" s="326"/>
      <c r="O18" s="326"/>
      <c r="P18" s="326"/>
      <c r="Q18" s="310"/>
    </row>
    <row r="19" spans="1:17" ht="15" customHeight="1">
      <c r="A19" s="328" t="s">
        <v>99</v>
      </c>
      <c r="B19" s="326"/>
      <c r="C19" s="326"/>
      <c r="D19" s="327"/>
      <c r="E19" s="327"/>
      <c r="F19" s="326"/>
      <c r="G19" s="326"/>
      <c r="H19" s="326"/>
      <c r="I19" s="326"/>
      <c r="J19" s="326"/>
      <c r="K19" s="326"/>
      <c r="L19" s="326"/>
      <c r="M19" s="326"/>
      <c r="N19" s="326"/>
      <c r="O19" s="326"/>
      <c r="P19" s="326"/>
      <c r="Q19" s="310"/>
    </row>
    <row r="20" spans="1:17" ht="15" customHeight="1">
      <c r="A20" s="329" t="s">
        <v>97</v>
      </c>
      <c r="B20" s="326"/>
      <c r="C20" s="326"/>
      <c r="D20" s="327"/>
      <c r="E20" s="327"/>
      <c r="F20" s="326"/>
      <c r="G20" s="326"/>
      <c r="H20" s="326"/>
      <c r="I20" s="326"/>
      <c r="J20" s="326"/>
      <c r="K20" s="326"/>
      <c r="L20" s="326"/>
      <c r="M20" s="326"/>
      <c r="N20" s="326"/>
      <c r="O20" s="326"/>
      <c r="P20" s="326"/>
      <c r="Q20" s="310"/>
    </row>
    <row r="21" spans="1:17" ht="15" customHeight="1">
      <c r="A21" s="328" t="s">
        <v>95</v>
      </c>
      <c r="B21" s="326"/>
      <c r="C21" s="326"/>
      <c r="D21" s="327"/>
      <c r="E21" s="327"/>
      <c r="F21" s="326"/>
      <c r="G21" s="326"/>
      <c r="H21" s="326"/>
      <c r="I21" s="326"/>
      <c r="J21" s="326"/>
      <c r="K21" s="326"/>
      <c r="L21" s="326"/>
      <c r="M21" s="326"/>
      <c r="N21" s="326"/>
      <c r="O21" s="326"/>
      <c r="P21" s="326"/>
      <c r="Q21" s="310"/>
    </row>
    <row r="22" spans="1:17" ht="15" customHeight="1">
      <c r="A22" s="329" t="s">
        <v>93</v>
      </c>
      <c r="B22" s="326"/>
      <c r="C22" s="326"/>
      <c r="D22" s="327"/>
      <c r="E22" s="327"/>
      <c r="F22" s="326"/>
      <c r="G22" s="326"/>
      <c r="H22" s="326"/>
      <c r="I22" s="326"/>
      <c r="J22" s="326"/>
      <c r="K22" s="326"/>
      <c r="L22" s="326"/>
      <c r="M22" s="326"/>
      <c r="N22" s="326"/>
      <c r="O22" s="326"/>
      <c r="P22" s="326"/>
      <c r="Q22" s="310"/>
    </row>
    <row r="23" spans="1:17" ht="15" customHeight="1">
      <c r="A23" s="328" t="s">
        <v>91</v>
      </c>
      <c r="B23" s="326"/>
      <c r="C23" s="326"/>
      <c r="D23" s="327"/>
      <c r="E23" s="327"/>
      <c r="F23" s="326"/>
      <c r="G23" s="326"/>
      <c r="H23" s="326"/>
      <c r="I23" s="326"/>
      <c r="J23" s="326"/>
      <c r="K23" s="326"/>
      <c r="L23" s="326"/>
      <c r="M23" s="326"/>
      <c r="N23" s="326"/>
      <c r="O23" s="326"/>
      <c r="P23" s="326"/>
      <c r="Q23" s="310"/>
    </row>
    <row r="24" spans="1:17" ht="15" customHeight="1">
      <c r="A24" s="329" t="s">
        <v>89</v>
      </c>
      <c r="B24" s="326"/>
      <c r="C24" s="326"/>
      <c r="D24" s="327"/>
      <c r="E24" s="327"/>
      <c r="F24" s="326"/>
      <c r="G24" s="326"/>
      <c r="H24" s="326"/>
      <c r="I24" s="326"/>
      <c r="J24" s="326"/>
      <c r="K24" s="326"/>
      <c r="L24" s="326"/>
      <c r="M24" s="326"/>
      <c r="N24" s="326"/>
      <c r="O24" s="326"/>
      <c r="P24" s="326"/>
      <c r="Q24" s="310"/>
    </row>
    <row r="25" spans="1:17" ht="15" customHeight="1">
      <c r="A25" s="328" t="s">
        <v>87</v>
      </c>
      <c r="B25" s="326"/>
      <c r="C25" s="326"/>
      <c r="D25" s="327"/>
      <c r="E25" s="327"/>
      <c r="F25" s="326"/>
      <c r="G25" s="326"/>
      <c r="H25" s="326"/>
      <c r="I25" s="326"/>
      <c r="J25" s="326"/>
      <c r="K25" s="326"/>
      <c r="L25" s="326"/>
      <c r="M25" s="326"/>
      <c r="N25" s="326"/>
      <c r="O25" s="326"/>
      <c r="P25" s="326"/>
      <c r="Q25" s="310"/>
    </row>
    <row r="26" spans="1:17" ht="15" customHeight="1">
      <c r="A26" s="329" t="s">
        <v>85</v>
      </c>
      <c r="B26" s="326"/>
      <c r="C26" s="326"/>
      <c r="D26" s="327"/>
      <c r="E26" s="327"/>
      <c r="F26" s="326"/>
      <c r="G26" s="326"/>
      <c r="H26" s="326"/>
      <c r="I26" s="326"/>
      <c r="J26" s="326"/>
      <c r="K26" s="326"/>
      <c r="L26" s="326"/>
      <c r="M26" s="326"/>
      <c r="N26" s="326"/>
      <c r="O26" s="326"/>
      <c r="P26" s="326"/>
      <c r="Q26" s="310"/>
    </row>
    <row r="27" spans="1:17" ht="15" customHeight="1">
      <c r="A27" s="328" t="s">
        <v>169</v>
      </c>
      <c r="B27" s="326"/>
      <c r="C27" s="326"/>
      <c r="D27" s="327"/>
      <c r="E27" s="327"/>
      <c r="F27" s="326"/>
      <c r="G27" s="326"/>
      <c r="H27" s="326"/>
      <c r="I27" s="326"/>
      <c r="J27" s="326"/>
      <c r="K27" s="326"/>
      <c r="L27" s="326"/>
      <c r="M27" s="326"/>
      <c r="N27" s="326"/>
      <c r="O27" s="326"/>
      <c r="P27" s="326"/>
      <c r="Q27" s="310"/>
    </row>
    <row r="28" spans="1:17" ht="15" customHeight="1">
      <c r="A28" s="329" t="s">
        <v>168</v>
      </c>
      <c r="B28" s="326"/>
      <c r="C28" s="326"/>
      <c r="D28" s="327"/>
      <c r="E28" s="327"/>
      <c r="F28" s="326"/>
      <c r="G28" s="326"/>
      <c r="H28" s="326"/>
      <c r="I28" s="326"/>
      <c r="J28" s="326"/>
      <c r="K28" s="326"/>
      <c r="L28" s="326"/>
      <c r="M28" s="326"/>
      <c r="N28" s="326"/>
      <c r="O28" s="326"/>
      <c r="P28" s="326"/>
      <c r="Q28" s="310"/>
    </row>
    <row r="29" spans="1:17" ht="15" customHeight="1">
      <c r="A29" s="328" t="s">
        <v>167</v>
      </c>
      <c r="B29" s="326"/>
      <c r="C29" s="326"/>
      <c r="D29" s="327"/>
      <c r="E29" s="327"/>
      <c r="F29" s="326"/>
      <c r="G29" s="326"/>
      <c r="H29" s="326"/>
      <c r="I29" s="326"/>
      <c r="J29" s="326"/>
      <c r="K29" s="326"/>
      <c r="L29" s="326"/>
      <c r="M29" s="326"/>
      <c r="N29" s="326"/>
      <c r="O29" s="326"/>
      <c r="P29" s="326"/>
      <c r="Q29" s="310"/>
    </row>
    <row r="30" spans="1:17">
      <c r="Q30" s="310"/>
    </row>
    <row r="31" spans="1:17">
      <c r="Q31" s="310"/>
    </row>
    <row r="32" spans="1:17" ht="15">
      <c r="A32" s="975" t="s">
        <v>194</v>
      </c>
      <c r="B32" s="975"/>
      <c r="C32" s="975"/>
      <c r="D32" s="975"/>
      <c r="E32" s="975"/>
      <c r="F32" s="975"/>
      <c r="H32" s="176" t="s">
        <v>83</v>
      </c>
      <c r="J32" s="176"/>
      <c r="K32" s="174"/>
      <c r="N32" s="176" t="s">
        <v>83</v>
      </c>
      <c r="Q32" s="310"/>
    </row>
    <row r="33" spans="1:17" ht="15">
      <c r="A33" s="325"/>
      <c r="B33" s="325"/>
      <c r="C33" s="325"/>
      <c r="D33" s="324"/>
      <c r="E33" s="324"/>
      <c r="F33" s="324"/>
      <c r="H33" s="176"/>
      <c r="J33" s="176"/>
      <c r="K33" s="174"/>
      <c r="N33" s="176"/>
      <c r="Q33" s="310"/>
    </row>
    <row r="34" spans="1:17" ht="15">
      <c r="A34" s="964" t="s">
        <v>193</v>
      </c>
      <c r="B34" s="964"/>
      <c r="C34" s="964"/>
      <c r="D34" s="964"/>
      <c r="E34" s="964"/>
      <c r="F34" s="323"/>
      <c r="H34" s="176" t="s">
        <v>487</v>
      </c>
      <c r="J34" s="176"/>
      <c r="K34" s="174"/>
      <c r="N34" s="176" t="s">
        <v>487</v>
      </c>
      <c r="Q34" s="310"/>
    </row>
    <row r="35" spans="1:17" ht="14.25">
      <c r="A35" s="322" t="s">
        <v>192</v>
      </c>
      <c r="B35" s="310"/>
      <c r="C35" s="321"/>
      <c r="D35" s="321"/>
      <c r="E35" s="321"/>
      <c r="F35" s="320"/>
      <c r="M35" s="319"/>
      <c r="N35" s="319"/>
      <c r="Q35" s="310"/>
    </row>
    <row r="36" spans="1:17">
      <c r="B36" s="313"/>
      <c r="C36" s="318"/>
      <c r="D36" s="317"/>
      <c r="E36" s="317"/>
      <c r="Q36" s="310"/>
    </row>
    <row r="37" spans="1:17">
      <c r="B37" s="313" t="s">
        <v>191</v>
      </c>
      <c r="C37" s="318"/>
      <c r="D37" s="317"/>
      <c r="E37" s="317"/>
      <c r="Q37" s="310"/>
    </row>
    <row r="38" spans="1:17">
      <c r="B38" s="313" t="s">
        <v>190</v>
      </c>
      <c r="C38" s="318"/>
      <c r="D38" s="317"/>
      <c r="E38" s="317"/>
      <c r="Q38" s="310"/>
    </row>
    <row r="39" spans="1:17">
      <c r="B39" s="313" t="s">
        <v>189</v>
      </c>
      <c r="C39" s="318"/>
      <c r="D39" s="317"/>
      <c r="E39" s="316"/>
      <c r="F39" s="315"/>
      <c r="G39" s="314"/>
      <c r="Q39" s="310"/>
    </row>
    <row r="40" spans="1:17">
      <c r="B40" s="313" t="s">
        <v>188</v>
      </c>
      <c r="Q40" s="310"/>
    </row>
    <row r="41" spans="1:17">
      <c r="B41" s="312" t="s">
        <v>187</v>
      </c>
      <c r="Q41" s="310"/>
    </row>
  </sheetData>
  <autoFilter ref="A6:P29" xr:uid="{00000000-0009-0000-0000-000006000000}">
    <filterColumn colId="6" showButton="0"/>
    <filterColumn colId="8" showButton="0"/>
    <filterColumn colId="9" showButton="0"/>
    <filterColumn colId="12" showButton="0"/>
  </autoFilter>
  <mergeCells count="9">
    <mergeCell ref="A34:E34"/>
    <mergeCell ref="A1:C1"/>
    <mergeCell ref="A2:C2"/>
    <mergeCell ref="A3:O3"/>
    <mergeCell ref="A4:O4"/>
    <mergeCell ref="G6:H6"/>
    <mergeCell ref="I6:K6"/>
    <mergeCell ref="M6:N6"/>
    <mergeCell ref="A32:F32"/>
  </mergeCells>
  <pageMargins left="0.3" right="0.17" top="0.25" bottom="0.55000000000000004" header="0.31496062992125984" footer="0.31496062992125984"/>
  <pageSetup paperSize="9" scale="83"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8"/>
  <sheetViews>
    <sheetView view="pageBreakPreview" topLeftCell="A28" zoomScale="120" zoomScaleNormal="75" zoomScaleSheetLayoutView="120" workbookViewId="0">
      <selection activeCell="G38" sqref="G38:H38"/>
    </sheetView>
  </sheetViews>
  <sheetFormatPr defaultRowHeight="14.25"/>
  <cols>
    <col min="1" max="1" width="4.42578125" style="348" customWidth="1"/>
    <col min="2" max="2" width="19.85546875" style="348" customWidth="1"/>
    <col min="3" max="3" width="14.28515625" style="348" customWidth="1"/>
    <col min="4" max="4" width="8.5703125" style="348" customWidth="1"/>
    <col min="5" max="5" width="10.28515625" style="348" customWidth="1"/>
    <col min="6" max="6" width="12" style="348" customWidth="1"/>
    <col min="7" max="7" width="13.7109375" style="348" customWidth="1"/>
    <col min="8" max="8" width="14.42578125" style="348" customWidth="1"/>
    <col min="9" max="16384" width="9.140625" style="348"/>
  </cols>
  <sheetData>
    <row r="1" spans="1:8">
      <c r="A1" s="380" t="s">
        <v>230</v>
      </c>
      <c r="B1" s="380"/>
      <c r="H1" s="379" t="s">
        <v>229</v>
      </c>
    </row>
    <row r="2" spans="1:8" s="351" customFormat="1" ht="12.75">
      <c r="A2" s="378" t="s">
        <v>175</v>
      </c>
      <c r="B2" s="378"/>
      <c r="C2" s="352"/>
    </row>
    <row r="3" spans="1:8" s="351" customFormat="1" ht="12.75">
      <c r="B3" s="377"/>
      <c r="C3" s="352"/>
    </row>
    <row r="4" spans="1:8" ht="15">
      <c r="A4" s="976" t="s">
        <v>438</v>
      </c>
      <c r="B4" s="976"/>
      <c r="C4" s="976"/>
      <c r="D4" s="976"/>
      <c r="E4" s="976"/>
      <c r="F4" s="976"/>
      <c r="G4" s="976"/>
      <c r="H4" s="976"/>
    </row>
    <row r="5" spans="1:8" ht="66" customHeight="1" thickBot="1">
      <c r="A5" s="983" t="s">
        <v>475</v>
      </c>
      <c r="B5" s="983"/>
      <c r="C5" s="983"/>
      <c r="D5" s="983"/>
      <c r="E5" s="983"/>
      <c r="F5" s="983"/>
      <c r="G5" s="983"/>
      <c r="H5" s="983"/>
    </row>
    <row r="6" spans="1:8" ht="16.149999999999999" customHeight="1" thickBot="1">
      <c r="A6" s="977" t="s">
        <v>228</v>
      </c>
      <c r="B6" s="977"/>
      <c r="C6" s="978"/>
      <c r="D6" s="978"/>
      <c r="E6" s="978"/>
      <c r="F6" s="978"/>
      <c r="G6" s="978"/>
      <c r="H6" s="978"/>
    </row>
    <row r="7" spans="1:8" ht="43.5" customHeight="1">
      <c r="A7" s="376" t="s">
        <v>160</v>
      </c>
      <c r="B7" s="374" t="s">
        <v>184</v>
      </c>
      <c r="C7" s="374" t="s">
        <v>227</v>
      </c>
      <c r="D7" s="375" t="s">
        <v>226</v>
      </c>
      <c r="E7" s="375" t="s">
        <v>225</v>
      </c>
      <c r="F7" s="375" t="s">
        <v>224</v>
      </c>
      <c r="G7" s="374" t="s">
        <v>19</v>
      </c>
      <c r="H7" s="373" t="s">
        <v>439</v>
      </c>
    </row>
    <row r="8" spans="1:8">
      <c r="A8" s="372" t="s">
        <v>223</v>
      </c>
      <c r="B8" s="371"/>
      <c r="C8" s="371"/>
      <c r="D8" s="371"/>
      <c r="E8" s="371"/>
      <c r="F8" s="371"/>
      <c r="G8" s="371"/>
      <c r="H8" s="370"/>
    </row>
    <row r="9" spans="1:8">
      <c r="A9" s="369" t="s">
        <v>120</v>
      </c>
      <c r="B9" s="368"/>
      <c r="C9" s="368"/>
      <c r="D9" s="368"/>
      <c r="E9" s="368"/>
      <c r="F9" s="368"/>
      <c r="G9" s="368"/>
      <c r="H9" s="367"/>
    </row>
    <row r="10" spans="1:8">
      <c r="A10" s="369" t="s">
        <v>118</v>
      </c>
      <c r="B10" s="368"/>
      <c r="C10" s="368"/>
      <c r="D10" s="368"/>
      <c r="E10" s="368"/>
      <c r="F10" s="368"/>
      <c r="G10" s="368"/>
      <c r="H10" s="367"/>
    </row>
    <row r="11" spans="1:8">
      <c r="A11" s="369" t="s">
        <v>116</v>
      </c>
      <c r="B11" s="368"/>
      <c r="C11" s="368"/>
      <c r="D11" s="368"/>
      <c r="E11" s="368"/>
      <c r="F11" s="368"/>
      <c r="G11" s="368"/>
      <c r="H11" s="367"/>
    </row>
    <row r="12" spans="1:8">
      <c r="A12" s="369" t="s">
        <v>114</v>
      </c>
      <c r="B12" s="368"/>
      <c r="C12" s="368"/>
      <c r="D12" s="368"/>
      <c r="E12" s="368"/>
      <c r="F12" s="368"/>
      <c r="G12" s="368"/>
      <c r="H12" s="367"/>
    </row>
    <row r="13" spans="1:8">
      <c r="A13" s="369" t="s">
        <v>112</v>
      </c>
      <c r="B13" s="368"/>
      <c r="C13" s="368"/>
      <c r="D13" s="368"/>
      <c r="E13" s="368"/>
      <c r="F13" s="368"/>
      <c r="G13" s="368"/>
      <c r="H13" s="367"/>
    </row>
    <row r="14" spans="1:8">
      <c r="A14" s="369" t="s">
        <v>110</v>
      </c>
      <c r="B14" s="368"/>
      <c r="C14" s="368"/>
      <c r="D14" s="368"/>
      <c r="E14" s="368"/>
      <c r="F14" s="368"/>
      <c r="G14" s="368"/>
      <c r="H14" s="367"/>
    </row>
    <row r="15" spans="1:8">
      <c r="A15" s="369" t="s">
        <v>105</v>
      </c>
      <c r="B15" s="368"/>
      <c r="C15" s="368"/>
      <c r="D15" s="368"/>
      <c r="E15" s="368"/>
      <c r="F15" s="368"/>
      <c r="G15" s="368"/>
      <c r="H15" s="367"/>
    </row>
    <row r="16" spans="1:8">
      <c r="A16" s="369" t="s">
        <v>103</v>
      </c>
      <c r="B16" s="368"/>
      <c r="C16" s="368"/>
      <c r="D16" s="368"/>
      <c r="E16" s="368"/>
      <c r="F16" s="368"/>
      <c r="G16" s="368"/>
      <c r="H16" s="367"/>
    </row>
    <row r="17" spans="1:10">
      <c r="A17" s="372" t="s">
        <v>222</v>
      </c>
      <c r="B17" s="371"/>
      <c r="C17" s="371"/>
      <c r="D17" s="371"/>
      <c r="E17" s="371"/>
      <c r="F17" s="371"/>
      <c r="G17" s="371"/>
      <c r="H17" s="370"/>
    </row>
    <row r="18" spans="1:10">
      <c r="A18" s="369" t="s">
        <v>101</v>
      </c>
      <c r="B18" s="368"/>
      <c r="C18" s="368"/>
      <c r="D18" s="368"/>
      <c r="E18" s="368"/>
      <c r="F18" s="368"/>
      <c r="G18" s="368"/>
      <c r="H18" s="367"/>
    </row>
    <row r="19" spans="1:10">
      <c r="A19" s="369" t="s">
        <v>99</v>
      </c>
      <c r="B19" s="368"/>
      <c r="C19" s="368"/>
      <c r="D19" s="368"/>
      <c r="E19" s="368"/>
      <c r="F19" s="368"/>
      <c r="G19" s="368"/>
      <c r="H19" s="367"/>
    </row>
    <row r="20" spans="1:10">
      <c r="A20" s="369" t="s">
        <v>97</v>
      </c>
      <c r="B20" s="368"/>
      <c r="C20" s="368"/>
      <c r="D20" s="368"/>
      <c r="E20" s="368"/>
      <c r="F20" s="368"/>
      <c r="G20" s="368"/>
      <c r="H20" s="367"/>
    </row>
    <row r="21" spans="1:10">
      <c r="A21" s="369" t="s">
        <v>95</v>
      </c>
      <c r="B21" s="368"/>
      <c r="C21" s="368"/>
      <c r="D21" s="368"/>
      <c r="E21" s="368"/>
      <c r="F21" s="368"/>
      <c r="G21" s="368"/>
      <c r="H21" s="367"/>
    </row>
    <row r="22" spans="1:10">
      <c r="A22" s="369" t="s">
        <v>93</v>
      </c>
      <c r="B22" s="368"/>
      <c r="C22" s="368"/>
      <c r="D22" s="368"/>
      <c r="E22" s="368"/>
      <c r="F22" s="368"/>
      <c r="G22" s="368"/>
      <c r="H22" s="367"/>
    </row>
    <row r="23" spans="1:10">
      <c r="A23" s="369" t="s">
        <v>91</v>
      </c>
      <c r="B23" s="368"/>
      <c r="C23" s="368"/>
      <c r="D23" s="368"/>
      <c r="E23" s="368"/>
      <c r="F23" s="368"/>
      <c r="G23" s="368"/>
      <c r="H23" s="367"/>
    </row>
    <row r="24" spans="1:10">
      <c r="A24" s="369" t="s">
        <v>89</v>
      </c>
      <c r="B24" s="368"/>
      <c r="C24" s="368"/>
      <c r="D24" s="368"/>
      <c r="E24" s="368"/>
      <c r="F24" s="368"/>
      <c r="G24" s="368"/>
      <c r="H24" s="367"/>
    </row>
    <row r="25" spans="1:10">
      <c r="A25" s="369" t="s">
        <v>87</v>
      </c>
      <c r="B25" s="368"/>
      <c r="C25" s="368"/>
      <c r="D25" s="368"/>
      <c r="E25" s="368"/>
      <c r="F25" s="368"/>
      <c r="G25" s="368"/>
      <c r="H25" s="367"/>
    </row>
    <row r="26" spans="1:10">
      <c r="A26" s="369" t="s">
        <v>85</v>
      </c>
      <c r="B26" s="368"/>
      <c r="C26" s="368"/>
      <c r="D26" s="368"/>
      <c r="E26" s="368"/>
      <c r="F26" s="368"/>
      <c r="G26" s="368"/>
      <c r="H26" s="367"/>
    </row>
    <row r="27" spans="1:10" ht="15" thickBot="1">
      <c r="A27" s="366">
        <v>18</v>
      </c>
      <c r="B27" s="365"/>
      <c r="C27" s="365"/>
      <c r="D27" s="365"/>
      <c r="E27" s="365"/>
      <c r="F27" s="365"/>
      <c r="G27" s="365"/>
      <c r="H27" s="364"/>
    </row>
    <row r="28" spans="1:10" ht="15">
      <c r="A28" s="363"/>
    </row>
    <row r="29" spans="1:10">
      <c r="A29" s="984"/>
      <c r="B29" s="984"/>
      <c r="C29" s="361"/>
      <c r="D29" s="361"/>
      <c r="E29" s="361"/>
      <c r="F29" s="361"/>
    </row>
    <row r="30" spans="1:10" s="351" customFormat="1" ht="12.75">
      <c r="A30" s="362" t="s">
        <v>440</v>
      </c>
      <c r="B30" s="358" t="s">
        <v>221</v>
      </c>
      <c r="C30" s="358"/>
      <c r="D30" s="358"/>
      <c r="E30" s="358"/>
      <c r="F30" s="358"/>
    </row>
    <row r="31" spans="1:10" s="351" customFormat="1" ht="12" customHeight="1">
      <c r="A31" s="361"/>
      <c r="B31" s="359" t="s">
        <v>220</v>
      </c>
      <c r="C31" s="358" t="s">
        <v>219</v>
      </c>
      <c r="E31" s="358"/>
      <c r="F31" s="358"/>
    </row>
    <row r="32" spans="1:10" s="351" customFormat="1" ht="12" customHeight="1">
      <c r="A32" s="360"/>
      <c r="B32" s="359" t="s">
        <v>218</v>
      </c>
      <c r="C32" s="358" t="s">
        <v>217</v>
      </c>
      <c r="E32" s="358"/>
      <c r="F32" s="358"/>
      <c r="J32" s="357"/>
    </row>
    <row r="33" spans="1:10" s="351" customFormat="1" ht="12" customHeight="1">
      <c r="A33" s="360"/>
      <c r="B33" s="359" t="s">
        <v>216</v>
      </c>
      <c r="C33" s="358" t="s">
        <v>215</v>
      </c>
      <c r="E33" s="358"/>
      <c r="F33" s="358"/>
      <c r="J33" s="357"/>
    </row>
    <row r="34" spans="1:10" ht="15">
      <c r="A34" s="355"/>
      <c r="J34" s="353"/>
    </row>
    <row r="35" spans="1:10" ht="15">
      <c r="A35" s="355"/>
      <c r="C35" s="356"/>
      <c r="D35" s="356"/>
      <c r="G35" s="981"/>
      <c r="H35" s="981"/>
      <c r="J35" s="353"/>
    </row>
    <row r="36" spans="1:10" ht="15">
      <c r="A36" s="355"/>
      <c r="C36" s="354"/>
      <c r="D36" s="354"/>
      <c r="G36" s="982"/>
      <c r="H36" s="982"/>
      <c r="J36" s="353"/>
    </row>
    <row r="37" spans="1:10" s="351" customFormat="1" ht="12.75">
      <c r="C37" s="704" t="s">
        <v>83</v>
      </c>
      <c r="D37" s="704"/>
      <c r="F37" s="705" t="s">
        <v>214</v>
      </c>
      <c r="G37" s="980" t="s">
        <v>83</v>
      </c>
      <c r="H37" s="980"/>
    </row>
    <row r="38" spans="1:10">
      <c r="C38" s="350" t="s">
        <v>487</v>
      </c>
      <c r="D38" s="349"/>
      <c r="G38" s="979" t="s">
        <v>487</v>
      </c>
      <c r="H38" s="979"/>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5" orientation="portrait" r:id="rId1"/>
  <headerFooter alignWithMargins="0">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view="pageBreakPreview" zoomScaleNormal="100" zoomScaleSheetLayoutView="100" workbookViewId="0">
      <selection activeCell="B27" sqref="B27"/>
    </sheetView>
  </sheetViews>
  <sheetFormatPr defaultRowHeight="12.75"/>
  <cols>
    <col min="1" max="1" width="6.7109375" style="381" customWidth="1"/>
    <col min="2" max="2" width="18.5703125" style="381" customWidth="1"/>
    <col min="3" max="3" width="28.5703125" style="381" customWidth="1"/>
    <col min="4" max="4" width="28.28515625" style="381" customWidth="1"/>
    <col min="5" max="5" width="3.5703125" style="381" customWidth="1"/>
    <col min="6" max="6" width="10.140625" style="381" customWidth="1"/>
    <col min="7" max="16384" width="9.140625" style="381"/>
  </cols>
  <sheetData>
    <row r="1" spans="1:12" s="402" customFormat="1" ht="18" customHeight="1">
      <c r="C1" s="985" t="s">
        <v>250</v>
      </c>
      <c r="D1" s="985"/>
      <c r="E1" s="985"/>
    </row>
    <row r="2" spans="1:12" s="402" customFormat="1" ht="26.25" customHeight="1">
      <c r="A2" s="988" t="s">
        <v>249</v>
      </c>
      <c r="B2" s="988"/>
      <c r="C2" s="404"/>
      <c r="D2" s="403"/>
    </row>
    <row r="3" spans="1:12" s="402" customFormat="1" ht="12.75" customHeight="1">
      <c r="A3" s="988" t="s">
        <v>175</v>
      </c>
      <c r="B3" s="988"/>
      <c r="C3" s="404"/>
      <c r="D3" s="403"/>
    </row>
    <row r="4" spans="1:12" ht="7.5" customHeight="1"/>
    <row r="5" spans="1:12" ht="15.75" customHeight="1">
      <c r="A5" s="963" t="s">
        <v>248</v>
      </c>
      <c r="B5" s="963"/>
      <c r="C5" s="963"/>
      <c r="D5" s="963"/>
      <c r="E5" s="963"/>
      <c r="G5" s="400"/>
      <c r="H5" s="308"/>
      <c r="I5" s="400"/>
      <c r="J5" s="400"/>
      <c r="K5" s="400"/>
      <c r="L5" s="400"/>
    </row>
    <row r="6" spans="1:12" ht="45.75" customHeight="1">
      <c r="A6" s="963" t="s">
        <v>470</v>
      </c>
      <c r="B6" s="963"/>
      <c r="C6" s="963"/>
      <c r="D6" s="963"/>
      <c r="E6" s="963"/>
      <c r="G6" s="400"/>
      <c r="H6" s="308"/>
      <c r="I6" s="400"/>
      <c r="J6" s="400"/>
      <c r="K6" s="400"/>
      <c r="L6" s="400"/>
    </row>
    <row r="7" spans="1:12">
      <c r="B7" s="401"/>
      <c r="C7" s="401"/>
      <c r="D7" s="401"/>
      <c r="G7" s="400"/>
      <c r="H7" s="308"/>
      <c r="I7" s="400"/>
      <c r="J7" s="400"/>
      <c r="K7" s="400"/>
      <c r="L7" s="400"/>
    </row>
    <row r="8" spans="1:12" ht="13.5" thickBot="1">
      <c r="B8" s="401"/>
      <c r="C8" s="401"/>
      <c r="D8" s="401"/>
      <c r="G8" s="400"/>
      <c r="H8" s="308"/>
      <c r="I8" s="400"/>
      <c r="J8" s="400"/>
      <c r="K8" s="400"/>
      <c r="L8" s="400"/>
    </row>
    <row r="9" spans="1:12" ht="38.25" customHeight="1" thickBot="1">
      <c r="A9" s="302" t="s">
        <v>160</v>
      </c>
      <c r="B9" s="301" t="s">
        <v>247</v>
      </c>
      <c r="C9" s="300" t="s">
        <v>246</v>
      </c>
      <c r="D9" s="299" t="s">
        <v>245</v>
      </c>
    </row>
    <row r="10" spans="1:12" ht="22.5" customHeight="1">
      <c r="A10" s="396" t="s">
        <v>120</v>
      </c>
      <c r="B10" s="399" t="s">
        <v>244</v>
      </c>
      <c r="C10" s="398">
        <v>0</v>
      </c>
      <c r="D10" s="397">
        <v>0</v>
      </c>
    </row>
    <row r="11" spans="1:12" ht="22.5" customHeight="1">
      <c r="A11" s="293" t="s">
        <v>118</v>
      </c>
      <c r="B11" s="292" t="s">
        <v>243</v>
      </c>
      <c r="C11" s="395">
        <v>0</v>
      </c>
      <c r="D11" s="394">
        <v>0</v>
      </c>
    </row>
    <row r="12" spans="1:12" ht="22.5" customHeight="1">
      <c r="A12" s="396" t="s">
        <v>116</v>
      </c>
      <c r="B12" s="292" t="s">
        <v>242</v>
      </c>
      <c r="C12" s="395">
        <v>0</v>
      </c>
      <c r="D12" s="394">
        <v>0</v>
      </c>
    </row>
    <row r="13" spans="1:12" ht="22.5" customHeight="1">
      <c r="A13" s="293" t="s">
        <v>114</v>
      </c>
      <c r="B13" s="292" t="s">
        <v>241</v>
      </c>
      <c r="C13" s="395">
        <v>0</v>
      </c>
      <c r="D13" s="394">
        <v>0</v>
      </c>
    </row>
    <row r="14" spans="1:12" ht="22.5" customHeight="1">
      <c r="A14" s="396" t="s">
        <v>112</v>
      </c>
      <c r="B14" s="292" t="s">
        <v>240</v>
      </c>
      <c r="C14" s="395">
        <v>0</v>
      </c>
      <c r="D14" s="394">
        <v>0</v>
      </c>
    </row>
    <row r="15" spans="1:12" ht="22.5" customHeight="1">
      <c r="A15" s="293" t="s">
        <v>110</v>
      </c>
      <c r="B15" s="292" t="s">
        <v>239</v>
      </c>
      <c r="C15" s="395">
        <v>0</v>
      </c>
      <c r="D15" s="394">
        <v>0</v>
      </c>
    </row>
    <row r="16" spans="1:12" ht="22.5" customHeight="1">
      <c r="A16" s="396" t="s">
        <v>105</v>
      </c>
      <c r="B16" s="292" t="s">
        <v>238</v>
      </c>
      <c r="C16" s="395">
        <v>0</v>
      </c>
      <c r="D16" s="394">
        <v>0</v>
      </c>
    </row>
    <row r="17" spans="1:4" ht="22.5" customHeight="1">
      <c r="A17" s="293" t="s">
        <v>103</v>
      </c>
      <c r="B17" s="292" t="s">
        <v>237</v>
      </c>
      <c r="C17" s="395">
        <v>0</v>
      </c>
      <c r="D17" s="394">
        <v>0</v>
      </c>
    </row>
    <row r="18" spans="1:4" ht="22.5" customHeight="1">
      <c r="A18" s="396" t="s">
        <v>101</v>
      </c>
      <c r="B18" s="292" t="s">
        <v>236</v>
      </c>
      <c r="C18" s="395">
        <v>0</v>
      </c>
      <c r="D18" s="394">
        <v>0</v>
      </c>
    </row>
    <row r="19" spans="1:4" ht="22.5" customHeight="1">
      <c r="A19" s="293" t="s">
        <v>99</v>
      </c>
      <c r="B19" s="292" t="s">
        <v>235</v>
      </c>
      <c r="C19" s="395">
        <v>0</v>
      </c>
      <c r="D19" s="394">
        <v>0</v>
      </c>
    </row>
    <row r="20" spans="1:4" ht="22.5" customHeight="1">
      <c r="A20" s="396" t="s">
        <v>97</v>
      </c>
      <c r="B20" s="292" t="s">
        <v>234</v>
      </c>
      <c r="C20" s="395">
        <v>0</v>
      </c>
      <c r="D20" s="394">
        <v>0</v>
      </c>
    </row>
    <row r="21" spans="1:4" ht="22.5" customHeight="1" thickBot="1">
      <c r="A21" s="393" t="s">
        <v>95</v>
      </c>
      <c r="B21" s="392" t="s">
        <v>233</v>
      </c>
      <c r="C21" s="391">
        <v>0</v>
      </c>
      <c r="D21" s="390">
        <v>0</v>
      </c>
    </row>
    <row r="22" spans="1:4" ht="24" customHeight="1" thickBot="1">
      <c r="A22" s="986" t="s">
        <v>131</v>
      </c>
      <c r="B22" s="987"/>
      <c r="C22" s="389">
        <f>SUM(C10:C21)</f>
        <v>0</v>
      </c>
      <c r="D22" s="388">
        <f>SUM(D10:D21)</f>
        <v>0</v>
      </c>
    </row>
    <row r="23" spans="1:4">
      <c r="A23" s="387"/>
      <c r="B23" s="387"/>
      <c r="C23" s="387"/>
      <c r="D23" s="386"/>
    </row>
    <row r="26" spans="1:4">
      <c r="A26" s="381" t="s">
        <v>232</v>
      </c>
    </row>
    <row r="27" spans="1:4">
      <c r="A27" s="381" t="s">
        <v>231</v>
      </c>
    </row>
    <row r="30" spans="1:4" ht="14.25">
      <c r="B30" s="385"/>
      <c r="D30" s="385"/>
    </row>
    <row r="31" spans="1:4" ht="14.25">
      <c r="B31" s="384"/>
      <c r="C31" s="176"/>
      <c r="D31" s="384"/>
    </row>
    <row r="32" spans="1:4">
      <c r="B32" s="383" t="s">
        <v>83</v>
      </c>
      <c r="C32" s="176"/>
      <c r="D32" s="383" t="s">
        <v>83</v>
      </c>
    </row>
    <row r="33" spans="2:4">
      <c r="B33" s="382" t="s">
        <v>487</v>
      </c>
      <c r="C33" s="176"/>
      <c r="D33" s="382" t="s">
        <v>487</v>
      </c>
    </row>
  </sheetData>
  <mergeCells count="6">
    <mergeCell ref="C1:E1"/>
    <mergeCell ref="A5:E5"/>
    <mergeCell ref="A6:E6"/>
    <mergeCell ref="A22:B22"/>
    <mergeCell ref="A2:B2"/>
    <mergeCell ref="A3:B3"/>
  </mergeCells>
  <pageMargins left="1.33" right="0.23622047244094491" top="0.98425196850393704" bottom="0.98425196850393704" header="0.51181102362204722" footer="0.51181102362204722"/>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oferta.xlsx.xlsx</NazwaPliku>
    <Osoba xmlns="27588a64-7e15-4d55-b115-916ec30e6fa0">SPORT\DREDEL</Osoba>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EB994FCBE66E545B2BFB237DC7DF1B8" ma:contentTypeVersion="2" ma:contentTypeDescription="Utwórz nowy dokument." ma:contentTypeScope="" ma:versionID="c9ee76ec7b84e96c9aab94d837ae3822">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4545D-7C00-49A6-B5D3-F8CEFE9334E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5894aa58-1ce0-4beb-8990-6c4df438650e"/>
    <ds:schemaRef ds:uri="http://purl.org/dc/dcmitype/"/>
    <ds:schemaRef ds:uri="27588a64-7e15-4d55-b115-916ec30e6fa0"/>
    <ds:schemaRef ds:uri="http://www.w3.org/XML/1998/namespace"/>
    <ds:schemaRef ds:uri="http://purl.org/dc/terms/"/>
  </ds:schemaRefs>
</ds:datastoreItem>
</file>

<file path=customXml/itemProps2.xml><?xml version="1.0" encoding="utf-8"?>
<ds:datastoreItem xmlns:ds="http://schemas.openxmlformats.org/officeDocument/2006/customXml" ds:itemID="{6C5F01A3-A942-493F-994E-2431DC6DB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15A139-5431-4152-BBFC-81D7F50101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Nazwane zakresy</vt:lpstr>
      </vt:variant>
      <vt:variant>
        <vt:i4>21</vt:i4>
      </vt:variant>
    </vt:vector>
  </HeadingPairs>
  <TitlesOfParts>
    <vt:vector size="40" baseType="lpstr">
      <vt:lpstr>Oferta</vt:lpstr>
      <vt:lpstr>zał. 1 zest. zbiorcze kosztów</vt:lpstr>
      <vt:lpstr>zał. 2 harmonogram działań</vt:lpstr>
      <vt:lpstr>zał. 3 koszty posrednie</vt:lpstr>
      <vt:lpstr>zał. 7 wykaz sprzętu</vt:lpstr>
      <vt:lpstr>zał. 9 koszty pośrednie_wynagr</vt:lpstr>
      <vt:lpstr>zał. 10 wykaz szkol. zawodników</vt:lpstr>
      <vt:lpstr>zał. 11 wykaz kadry trenerskiej</vt:lpstr>
      <vt:lpstr>zał. 15 harmonogram zaliczek</vt:lpstr>
      <vt:lpstr>zał. 17 stypendia sportowe</vt:lpstr>
      <vt:lpstr>zał. 18 oświadczenie dane osob</vt:lpstr>
      <vt:lpstr>zał.21 plan po zm. zest. zbior</vt:lpstr>
      <vt:lpstr>zał. 22 plan po zm. harmonogram</vt:lpstr>
      <vt:lpstr>zał. 23 plan po zm. koszty pośr</vt:lpstr>
      <vt:lpstr>zał.24 plan po zm. wykaz sprzęt</vt:lpstr>
      <vt:lpstr>zał.26 plan po zm. wynagr. poś </vt:lpstr>
      <vt:lpstr>zał. 27 plan po zm. stypendia</vt:lpstr>
      <vt:lpstr>zał. 28 wykaz faktur</vt:lpstr>
      <vt:lpstr>zał. 29 sprawozdanie</vt:lpstr>
      <vt:lpstr>kwota_BP_2011_sw</vt:lpstr>
      <vt:lpstr>kwota_BP_2012_sw</vt:lpstr>
      <vt:lpstr>liczba_innych</vt:lpstr>
      <vt:lpstr>liczba_instruktorów</vt:lpstr>
      <vt:lpstr>liczba_trenerów</vt:lpstr>
      <vt:lpstr>liczba_wolontariuszy</vt:lpstr>
      <vt:lpstr>liczba_zawodników</vt:lpstr>
      <vt:lpstr>'zał. 1 zest. zbiorcze kosztów'!Obszar_wydruku</vt:lpstr>
      <vt:lpstr>'zał. 10 wykaz szkol. zawodników'!Obszar_wydruku</vt:lpstr>
      <vt:lpstr>'zał. 11 wykaz kadry trenerskiej'!Obszar_wydruku</vt:lpstr>
      <vt:lpstr>'zał. 15 harmonogram zaliczek'!Obszar_wydruku</vt:lpstr>
      <vt:lpstr>'zał. 17 stypendia sportowe'!Obszar_wydruku</vt:lpstr>
      <vt:lpstr>'zał. 23 plan po zm. koszty pośr'!Obszar_wydruku</vt:lpstr>
      <vt:lpstr>'zał. 27 plan po zm. stypendia'!Obszar_wydruku</vt:lpstr>
      <vt:lpstr>'zał. 29 sprawozdanie'!Obszar_wydruku</vt:lpstr>
      <vt:lpstr>'zał. 3 koszty posrednie'!Obszar_wydruku</vt:lpstr>
      <vt:lpstr>'zał. 7 wykaz sprzętu'!Obszar_wydruku</vt:lpstr>
      <vt:lpstr>'zał.21 plan po zm. zest. zbior'!Obszar_wydruku</vt:lpstr>
      <vt:lpstr>'zał.24 plan po zm. wykaz sprzęt'!Obszar_wydruku</vt:lpstr>
      <vt:lpstr>'zał. 2 harmonogram działań'!Tytuły_wydruku</vt:lpstr>
      <vt:lpstr>'zał. 22 plan po zm. harmonogram'!Tytuły_wydruku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Kuder</dc:creator>
  <cp:lastModifiedBy>Przeździecka Marta</cp:lastModifiedBy>
  <cp:lastPrinted>2017-12-28T12:48:58Z</cp:lastPrinted>
  <dcterms:created xsi:type="dcterms:W3CDTF">2015-12-08T11:21:00Z</dcterms:created>
  <dcterms:modified xsi:type="dcterms:W3CDTF">2019-11-08T11:32:51Z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0x010100DEB994FCBE66E545B2BFB237DC7DF1B8</vt:lpwstr>
  </property>
</Properties>
</file>