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zadania\FK\HYDROSTRATEG I\"/>
    </mc:Choice>
  </mc:AlternateContent>
  <xr:revisionPtr revIDLastSave="0" documentId="8_{420CB332-C94E-4B40-9DDC-C2936DD1CA75}" xr6:coauthVersionLast="47" xr6:coauthVersionMax="47" xr10:uidLastSave="{00000000-0000-0000-0000-000000000000}"/>
  <bookViews>
    <workbookView xWindow="-120" yWindow="-120" windowWidth="29040" windowHeight="15840" tabRatio="676" activeTab="1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płatność'!$A$1:$N$97</definedName>
    <definedName name="_xlnm.Print_Area" localSheetId="1">'załącznik - Tabela nr 1'!$A$1:$M$24</definedName>
    <definedName name="_xlnm.Print_Area" localSheetId="2">'załącznik - Tabela nr 2'!$A$1:$M$24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F15" i="3"/>
  <c r="H15" i="3" s="1"/>
  <c r="F12" i="3"/>
  <c r="H12" i="3" s="1"/>
  <c r="F9" i="3"/>
  <c r="E19" i="13" l="1"/>
  <c r="D19" i="13"/>
  <c r="C19" i="13"/>
  <c r="F18" i="13"/>
  <c r="H18" i="13" s="1"/>
  <c r="E16" i="13"/>
  <c r="D16" i="13"/>
  <c r="C16" i="13"/>
  <c r="F15" i="13"/>
  <c r="H15" i="13" s="1"/>
  <c r="E13" i="13"/>
  <c r="D13" i="13"/>
  <c r="C13" i="13"/>
  <c r="F12" i="13"/>
  <c r="H12" i="13" s="1"/>
  <c r="E10" i="13"/>
  <c r="D10" i="13"/>
  <c r="C10" i="13"/>
  <c r="F9" i="13"/>
  <c r="H9" i="13" s="1"/>
  <c r="H44" i="2"/>
  <c r="L66" i="2"/>
  <c r="K10" i="10"/>
  <c r="K11" i="10"/>
  <c r="J12" i="10"/>
  <c r="I12" i="10"/>
  <c r="H12" i="10"/>
  <c r="G12" i="10"/>
  <c r="F12" i="10"/>
  <c r="E12" i="10"/>
  <c r="D12" i="10"/>
  <c r="I15" i="3"/>
  <c r="L43" i="2"/>
  <c r="D21" i="13" l="1"/>
  <c r="C21" i="13"/>
  <c r="E21" i="13"/>
  <c r="F16" i="13"/>
  <c r="F10" i="13"/>
  <c r="F19" i="13"/>
  <c r="F13" i="13"/>
  <c r="K12" i="10"/>
  <c r="I9" i="13"/>
  <c r="I12" i="13"/>
  <c r="I15" i="13"/>
  <c r="I18" i="13"/>
  <c r="K15" i="3"/>
  <c r="L15" i="3" s="1"/>
  <c r="E19" i="3"/>
  <c r="D19" i="3"/>
  <c r="C19" i="3"/>
  <c r="F18" i="3"/>
  <c r="H18" i="3" s="1"/>
  <c r="E16" i="3"/>
  <c r="D16" i="3"/>
  <c r="C16" i="3"/>
  <c r="E13" i="3"/>
  <c r="D13" i="3"/>
  <c r="C13" i="3"/>
  <c r="F21" i="13" l="1"/>
  <c r="I19" i="13"/>
  <c r="K18" i="13"/>
  <c r="I16" i="13"/>
  <c r="K15" i="13"/>
  <c r="I13" i="13"/>
  <c r="K12" i="13"/>
  <c r="I10" i="13"/>
  <c r="K9" i="13"/>
  <c r="H19" i="13"/>
  <c r="H16" i="13"/>
  <c r="H13" i="13"/>
  <c r="H10" i="13"/>
  <c r="F19" i="3"/>
  <c r="F13" i="3"/>
  <c r="F16" i="3"/>
  <c r="I21" i="13" l="1"/>
  <c r="H21" i="13"/>
  <c r="K19" i="13"/>
  <c r="K10" i="13"/>
  <c r="K16" i="13"/>
  <c r="K13" i="13"/>
  <c r="L9" i="13"/>
  <c r="L10" i="13" s="1"/>
  <c r="L12" i="13"/>
  <c r="L13" i="13" s="1"/>
  <c r="L15" i="13"/>
  <c r="L16" i="13" s="1"/>
  <c r="L18" i="13"/>
  <c r="L19" i="13" s="1"/>
  <c r="K16" i="3"/>
  <c r="H19" i="3"/>
  <c r="H16" i="3"/>
  <c r="H13" i="3"/>
  <c r="I18" i="3"/>
  <c r="K18" i="3" s="1"/>
  <c r="K19" i="3" s="1"/>
  <c r="I12" i="3"/>
  <c r="K12" i="3" s="1"/>
  <c r="K13" i="3" s="1"/>
  <c r="L21" i="13" l="1"/>
  <c r="K21" i="13"/>
  <c r="I19" i="3"/>
  <c r="L18" i="3"/>
  <c r="L19" i="3" s="1"/>
  <c r="I16" i="3"/>
  <c r="L16" i="3"/>
  <c r="I13" i="3"/>
  <c r="L12" i="3"/>
  <c r="L13" i="3" s="1"/>
  <c r="I9" i="3" l="1"/>
  <c r="K9" i="3" s="1"/>
  <c r="L9" i="3" l="1"/>
  <c r="E10" i="3" l="1"/>
  <c r="E21" i="3" s="1"/>
  <c r="D10" i="3"/>
  <c r="D21" i="3" s="1"/>
  <c r="C10" i="3"/>
  <c r="C21" i="3" s="1"/>
  <c r="H10" i="3" l="1"/>
  <c r="H21" i="3" s="1"/>
  <c r="F10" i="3"/>
  <c r="F21" i="3" s="1"/>
  <c r="I10" i="3" l="1"/>
  <c r="I21" i="3" s="1"/>
  <c r="K10" i="3" l="1"/>
  <c r="K21" i="3" s="1"/>
  <c r="L10" i="3" l="1"/>
  <c r="L21" i="3" s="1"/>
</calcChain>
</file>

<file path=xl/sharedStrings.xml><?xml version="1.0" encoding="utf-8"?>
<sst xmlns="http://schemas.openxmlformats.org/spreadsheetml/2006/main" count="168" uniqueCount="119">
  <si>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</si>
  <si>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</si>
  <si>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</si>
  <si>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</si>
  <si>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</si>
  <si>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</si>
  <si>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</si>
  <si>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</si>
  <si>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</si>
  <si>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</si>
  <si>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</si>
  <si>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</si>
  <si>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</si>
  <si>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</si>
  <si>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</si>
  <si>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</si>
  <si>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</si>
  <si>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</si>
  <si>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</si>
  <si>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</si>
  <si>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</si>
  <si>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</si>
  <si>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</si>
  <si>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</si>
  <si>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</si>
  <si>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</si>
  <si>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</si>
  <si>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</si>
  <si>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</si>
  <si>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</si>
  <si>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</si>
  <si>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</si>
  <si>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</si>
  <si>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</si>
  <si>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</si>
  <si>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</si>
  <si>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</si>
  <si>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</si>
  <si>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</si>
  <si>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</si>
  <si>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</si>
  <si>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</si>
  <si>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</si>
  <si>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</si>
  <si>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</si>
  <si>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</si>
  <si>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</si>
  <si>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</si>
  <si>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</si>
  <si>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</si>
  <si>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</si>
  <si>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</si>
  <si>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</si>
  <si>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</si>
  <si>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</si>
  <si>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</si>
  <si>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</si>
  <si>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</si>
  <si>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</si>
  <si>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</si>
  <si>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</si>
  <si>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</si>
  <si>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</si>
  <si>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</si>
  <si>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</si>
  <si>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</si>
  <si>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</si>
  <si>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</si>
  <si>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</si>
  <si>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</si>
  <si>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</si>
  <si>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</si>
  <si>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</si>
  <si>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</si>
  <si>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</si>
  <si>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</si>
  <si>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</si>
  <si>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</si>
  <si>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</si>
  <si>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</si>
  <si>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</si>
  <si>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</si>
  <si>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</si>
  <si>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SUMA dla projektu:</t>
  </si>
  <si>
    <t>Suma dla zadania: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</si>
  <si>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</si>
  <si>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</si>
  <si>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</si>
  <si>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</si>
  <si>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</si>
  <si>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</si>
  <si>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</si>
  <si>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</si>
  <si>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</si>
  <si>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</si>
  <si>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</si>
  <si>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</si>
  <si>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</si>
  <si>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</si>
  <si>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</si>
  <si>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</si>
  <si>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</si>
  <si>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</si>
  <si>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</si>
  <si>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</si>
  <si>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</si>
  <si>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</si>
  <si>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</si>
  <si>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</si>
  <si>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</si>
  <si>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 xml:space="preserve"> 00-801 Warszawa</t>
  </si>
  <si>
    <t xml:space="preserve"> ul. Chmielna 69</t>
  </si>
  <si>
    <t>I.2   BENEFICJENT</t>
  </si>
  <si>
    <t>5 = (2+3+4)</t>
  </si>
  <si>
    <t>7 = ((2+4)*6)</t>
  </si>
  <si>
    <t>8 = (5+7)</t>
  </si>
  <si>
    <t>10=(8*9)</t>
  </si>
  <si>
    <t>12 = (8-10)</t>
  </si>
  <si>
    <t>11 = (8-10)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</si>
</sst>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0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6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4" fillId="4" borderId="0" xfId="0" applyFont="1" applyFill="1" applyBorder="1" applyAlignment="1" applyProtection="1">
      <alignment horizontal="center"/>
    </xf>
    <xf numFmtId="0" fontId="54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1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5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4" fillId="9" borderId="10" xfId="0" applyFont="1" applyFill="1" applyBorder="1" applyAlignment="1" applyProtection="1">
      <alignment wrapText="1"/>
    </xf>
    <xf numFmtId="0" fontId="64" fillId="9" borderId="0" xfId="0" applyFont="1" applyFill="1" applyBorder="1" applyAlignment="1" applyProtection="1">
      <alignment wrapText="1"/>
    </xf>
    <xf numFmtId="0" fontId="64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left" wrapText="1" indent="1"/>
    </xf>
    <xf numFmtId="0" fontId="64" fillId="9" borderId="3" xfId="0" applyFont="1" applyFill="1" applyBorder="1" applyAlignment="1" applyProtection="1">
      <alignment horizontal="left" wrapText="1" indent="1"/>
    </xf>
    <xf numFmtId="0" fontId="65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left" wrapText="1"/>
    </xf>
    <xf numFmtId="0" fontId="66" fillId="9" borderId="3" xfId="0" applyFont="1" applyFill="1" applyBorder="1" applyAlignment="1" applyProtection="1">
      <alignment horizontal="left" wrapText="1"/>
    </xf>
    <xf numFmtId="0" fontId="64" fillId="9" borderId="11" xfId="0" applyFont="1" applyFill="1" applyBorder="1" applyAlignment="1" applyProtection="1">
      <alignment vertical="top"/>
    </xf>
    <xf numFmtId="0" fontId="64" fillId="9" borderId="4" xfId="0" applyFont="1" applyFill="1" applyBorder="1" applyAlignment="1" applyProtection="1">
      <alignment vertical="top"/>
    </xf>
    <xf numFmtId="0" fontId="64" fillId="9" borderId="4" xfId="0" applyFont="1" applyFill="1" applyBorder="1" applyAlignment="1" applyProtection="1">
      <alignment wrapText="1"/>
    </xf>
    <xf numFmtId="0" fontId="64" fillId="9" borderId="5" xfId="0" applyFont="1" applyFill="1" applyBorder="1" applyAlignment="1" applyProtection="1">
      <alignment wrapText="1"/>
    </xf>
    <xf numFmtId="0" fontId="67" fillId="4" borderId="1" xfId="0" applyFont="1" applyFill="1" applyBorder="1" applyAlignment="1" applyProtection="1">
      <alignment horizontal="center" vertical="center" wrapText="1"/>
    </xf>
    <xf numFmtId="0" fontId="67" fillId="4" borderId="4" xfId="0" applyFont="1" applyFill="1" applyBorder="1" applyAlignment="1" applyProtection="1">
      <alignment horizontal="center" vertical="center" wrapText="1"/>
    </xf>
    <xf numFmtId="0" fontId="65" fillId="9" borderId="1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wrapText="1"/>
    </xf>
    <xf numFmtId="0" fontId="67" fillId="10" borderId="27" xfId="0" applyFont="1" applyFill="1" applyBorder="1" applyAlignment="1">
      <alignment horizontal="left" vertical="center" wrapText="1"/>
    </xf>
    <xf numFmtId="0" fontId="67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8" fillId="6" borderId="18" xfId="0" applyNumberFormat="1" applyFont="1" applyFill="1" applyBorder="1" applyAlignment="1" applyProtection="1">
      <alignment horizontal="right" wrapText="1" indent="1"/>
    </xf>
    <xf numFmtId="4" fontId="47" fillId="6" borderId="19" xfId="0" applyNumberFormat="1" applyFont="1" applyFill="1" applyBorder="1" applyAlignment="1" applyProtection="1">
      <alignment horizontal="right" wrapText="1" indent="1"/>
    </xf>
    <xf numFmtId="4" fontId="47" fillId="6" borderId="21" xfId="0" applyNumberFormat="1" applyFont="1" applyFill="1" applyBorder="1" applyAlignment="1" applyProtection="1">
      <alignment horizontal="right" wrapText="1" indent="1"/>
    </xf>
    <xf numFmtId="4" fontId="47" fillId="6" borderId="22" xfId="0" applyNumberFormat="1" applyFont="1" applyFill="1" applyBorder="1" applyAlignment="1" applyProtection="1">
      <alignment horizontal="right" wrapText="1" indent="1"/>
    </xf>
    <xf numFmtId="4" fontId="47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22" fillId="4" borderId="0" xfId="0" applyFont="1" applyFill="1" applyBorder="1" applyAlignment="1" applyProtection="1">
      <alignment horizontal="left" vertical="top" wrapText="1" indent="1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59" fillId="9" borderId="12" xfId="0" applyFont="1" applyFill="1" applyBorder="1" applyAlignment="1" applyProtection="1">
      <alignment horizontal="left" vertical="center" wrapText="1" indent="3"/>
    </xf>
    <xf numFmtId="0" fontId="59" fillId="9" borderId="13" xfId="0" applyFont="1" applyFill="1" applyBorder="1" applyAlignment="1" applyProtection="1">
      <alignment horizontal="left" vertical="center" wrapText="1" indent="3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62" fillId="9" borderId="10" xfId="0" applyFont="1" applyFill="1" applyBorder="1" applyAlignment="1" applyProtection="1">
      <alignment horizontal="right" wrapText="1" indent="1"/>
    </xf>
    <xf numFmtId="0" fontId="62" fillId="9" borderId="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left"/>
    </xf>
    <xf numFmtId="0" fontId="63" fillId="9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49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6" fillId="9" borderId="0" xfId="0" applyFont="1" applyFill="1" applyBorder="1" applyAlignment="1" applyProtection="1">
      <alignment horizontal="left" wrapText="1"/>
    </xf>
    <xf numFmtId="0" fontId="66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5" fillId="9" borderId="10" xfId="0" applyFont="1" applyFill="1" applyBorder="1" applyAlignment="1" applyProtection="1">
      <alignment horizontal="right" vertical="top"/>
    </xf>
    <xf numFmtId="0" fontId="65" fillId="9" borderId="0" xfId="0" applyFont="1" applyFill="1" applyBorder="1" applyAlignment="1" applyProtection="1">
      <alignment horizontal="right" vertical="top"/>
    </xf>
    <xf numFmtId="0" fontId="59" fillId="9" borderId="0" xfId="0" applyFont="1" applyFill="1" applyBorder="1" applyAlignment="1" applyProtection="1">
      <alignment horizontal="left" vertical="top"/>
    </xf>
    <xf numFmtId="0" fontId="59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5" fillId="9" borderId="10" xfId="0" applyFont="1" applyFill="1" applyBorder="1" applyAlignment="1" applyProtection="1">
      <alignment horizontal="right" wrapText="1"/>
    </xf>
    <xf numFmtId="0" fontId="65" fillId="9" borderId="0" xfId="0" applyFont="1" applyFill="1" applyBorder="1" applyAlignment="1" applyProtection="1">
      <alignment horizontal="right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60" fillId="9" borderId="16" xfId="0" applyFont="1" applyFill="1" applyBorder="1" applyAlignment="1" applyProtection="1">
      <alignment horizontal="right" wrapText="1" indent="1"/>
    </xf>
    <xf numFmtId="0" fontId="60" fillId="9" borderId="1" xfId="0" applyFont="1" applyFill="1" applyBorder="1" applyAlignment="1" applyProtection="1">
      <alignment horizontal="right" wrapText="1" indent="1"/>
    </xf>
    <xf numFmtId="0" fontId="61" fillId="9" borderId="1" xfId="0" applyFont="1" applyFill="1" applyBorder="1" applyAlignment="1" applyProtection="1">
      <alignment horizontal="left" wrapText="1"/>
    </xf>
    <xf numFmtId="0" fontId="61" fillId="9" borderId="2" xfId="0" applyFont="1" applyFill="1" applyBorder="1" applyAlignment="1" applyProtection="1">
      <alignment horizontal="left" wrapTex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7" fillId="5" borderId="24" xfId="1" applyFont="1" applyFill="1" applyBorder="1" applyAlignment="1" applyProtection="1">
      <alignment horizontal="right" vertical="center" wrapText="1" indent="2"/>
    </xf>
    <xf numFmtId="0" fontId="57" fillId="5" borderId="8" xfId="1" applyFont="1" applyFill="1" applyBorder="1" applyAlignment="1" applyProtection="1">
      <alignment horizontal="right" vertical="center" wrapText="1" indent="2"/>
    </xf>
    <xf numFmtId="4" fontId="56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6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57" fillId="5" borderId="24" xfId="1" applyFont="1" applyFill="1" applyBorder="1" applyAlignment="1">
      <alignment horizontal="right" vertical="center" wrapText="1" indent="2"/>
    </xf>
    <xf numFmtId="0" fontId="57" fillId="5" borderId="8" xfId="1" applyFont="1" applyFill="1" applyBorder="1" applyAlignment="1">
      <alignment horizontal="right" vertical="center" wrapText="1" indent="2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51" fillId="2" borderId="18" xfId="0" applyFont="1" applyFill="1" applyBorder="1" applyAlignment="1" applyProtection="1">
      <alignment horizontal="left" vertical="top" wrapText="1" indent="1"/>
      <protection locked="0"/>
    </xf>
    <xf numFmtId="0" fontId="51" fillId="2" borderId="19" xfId="0" applyFont="1" applyFill="1" applyBorder="1" applyAlignment="1" applyProtection="1">
      <alignment horizontal="left" vertical="top" wrapText="1" indent="1"/>
      <protection locked="0"/>
    </xf>
    <xf numFmtId="0" fontId="51" fillId="2" borderId="20" xfId="0" applyFont="1" applyFill="1" applyBorder="1" applyAlignment="1" applyProtection="1">
      <alignment horizontal="left" vertical="top" wrapText="1" indent="1"/>
      <protection locked="0"/>
    </xf>
    <xf numFmtId="0" fontId="51" fillId="2" borderId="21" xfId="0" applyFont="1" applyFill="1" applyBorder="1" applyAlignment="1" applyProtection="1">
      <alignment horizontal="left" vertical="top" wrapText="1" indent="1"/>
      <protection locked="0"/>
    </xf>
    <xf numFmtId="0" fontId="51" fillId="2" borderId="9" xfId="0" applyFont="1" applyFill="1" applyBorder="1" applyAlignment="1" applyProtection="1">
      <alignment horizontal="left" vertical="top" wrapText="1" indent="1"/>
      <protection locked="0"/>
    </xf>
    <xf numFmtId="0" fontId="51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0" fillId="7" borderId="24" xfId="0" applyFont="1" applyFill="1" applyBorder="1" applyAlignment="1" applyProtection="1">
      <alignment horizontal="right" vertical="center" indent="2"/>
    </xf>
    <xf numFmtId="0" fontId="50" fillId="7" borderId="23" xfId="0" applyFont="1" applyFill="1" applyBorder="1" applyAlignment="1" applyProtection="1">
      <alignment horizontal="right" vertical="center" indent="2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4.emf"/><Relationship Id="rId13" Type="http://schemas.openxmlformats.org/officeDocument/2006/relationships/image" Target="../media/image19.emf"/><Relationship Id="rId18" Type="http://schemas.openxmlformats.org/officeDocument/2006/relationships/image" Target="../media/image14.emf"/><Relationship Id="rId26" Type="http://schemas.openxmlformats.org/officeDocument/2006/relationships/image" Target="../media/image6.emf"/><Relationship Id="rId3" Type="http://schemas.openxmlformats.org/officeDocument/2006/relationships/image" Target="../media/image29.emf"/><Relationship Id="rId21" Type="http://schemas.openxmlformats.org/officeDocument/2006/relationships/image" Target="../media/image11.emf"/><Relationship Id="rId7" Type="http://schemas.openxmlformats.org/officeDocument/2006/relationships/image" Target="../media/image25.emf"/><Relationship Id="rId12" Type="http://schemas.openxmlformats.org/officeDocument/2006/relationships/image" Target="../media/image20.emf"/><Relationship Id="rId17" Type="http://schemas.openxmlformats.org/officeDocument/2006/relationships/image" Target="../media/image15.emf"/><Relationship Id="rId25" Type="http://schemas.openxmlformats.org/officeDocument/2006/relationships/image" Target="../media/image7.emf"/><Relationship Id="rId2" Type="http://schemas.openxmlformats.org/officeDocument/2006/relationships/image" Target="../media/image30.emf"/><Relationship Id="rId16" Type="http://schemas.openxmlformats.org/officeDocument/2006/relationships/image" Target="../media/image16.emf"/><Relationship Id="rId20" Type="http://schemas.openxmlformats.org/officeDocument/2006/relationships/image" Target="../media/image12.emf"/><Relationship Id="rId29" Type="http://schemas.openxmlformats.org/officeDocument/2006/relationships/image" Target="../media/image3.emf"/><Relationship Id="rId1" Type="http://schemas.openxmlformats.org/officeDocument/2006/relationships/image" Target="../media/image31.emf"/><Relationship Id="rId6" Type="http://schemas.openxmlformats.org/officeDocument/2006/relationships/image" Target="../media/image26.emf"/><Relationship Id="rId11" Type="http://schemas.openxmlformats.org/officeDocument/2006/relationships/image" Target="../media/image21.emf"/><Relationship Id="rId24" Type="http://schemas.openxmlformats.org/officeDocument/2006/relationships/image" Target="../media/image8.emf"/><Relationship Id="rId32" Type="http://schemas.openxmlformats.org/officeDocument/2006/relationships/image" Target="../media/image33.emf"/><Relationship Id="rId5" Type="http://schemas.openxmlformats.org/officeDocument/2006/relationships/image" Target="../media/image27.emf"/><Relationship Id="rId15" Type="http://schemas.openxmlformats.org/officeDocument/2006/relationships/image" Target="../media/image17.emf"/><Relationship Id="rId23" Type="http://schemas.openxmlformats.org/officeDocument/2006/relationships/image" Target="../media/image9.emf"/><Relationship Id="rId28" Type="http://schemas.openxmlformats.org/officeDocument/2006/relationships/image" Target="../media/image4.emf"/><Relationship Id="rId10" Type="http://schemas.openxmlformats.org/officeDocument/2006/relationships/image" Target="../media/image22.emf"/><Relationship Id="rId19" Type="http://schemas.openxmlformats.org/officeDocument/2006/relationships/image" Target="../media/image13.emf"/><Relationship Id="rId31" Type="http://schemas.openxmlformats.org/officeDocument/2006/relationships/image" Target="../media/image32.emf"/><Relationship Id="rId4" Type="http://schemas.openxmlformats.org/officeDocument/2006/relationships/image" Target="../media/image28.emf"/><Relationship Id="rId9" Type="http://schemas.openxmlformats.org/officeDocument/2006/relationships/image" Target="../media/image23.emf"/><Relationship Id="rId14" Type="http://schemas.openxmlformats.org/officeDocument/2006/relationships/image" Target="../media/image18.emf"/><Relationship Id="rId22" Type="http://schemas.openxmlformats.org/officeDocument/2006/relationships/image" Target="../media/image10.emf"/><Relationship Id="rId27" Type="http://schemas.openxmlformats.org/officeDocument/2006/relationships/image" Target="../media/image5.emf"/><Relationship Id="rId30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77</xdr:row>
          <xdr:rowOff>28575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77</xdr:row>
          <xdr:rowOff>28575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28575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10</xdr:col>
          <xdr:colOff>733425</xdr:colOff>
          <xdr:row>80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80</xdr:row>
          <xdr:rowOff>28575</xdr:rowOff>
        </xdr:from>
        <xdr:to>
          <xdr:col>11</xdr:col>
          <xdr:colOff>809625</xdr:colOff>
          <xdr:row>80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28575</xdr:rowOff>
        </xdr:from>
        <xdr:to>
          <xdr:col>12</xdr:col>
          <xdr:colOff>790575</xdr:colOff>
          <xdr:row>80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904876</xdr:colOff>
      <xdr:row>1</xdr:row>
      <xdr:rowOff>169334</xdr:rowOff>
    </xdr:from>
    <xdr:to>
      <xdr:col>12</xdr:col>
      <xdr:colOff>936625</xdr:colOff>
      <xdr:row>7</xdr:row>
      <xdr:rowOff>31751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09959" y="635001"/>
          <a:ext cx="1915583" cy="2000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05" name="CheckBox1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08" name="CheckBox4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09" name="CheckBox5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0" name="CheckBox6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1" name="CheckBox7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2" name="CheckBox8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3" name="CheckBox9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4" name="CheckBox10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5" name="CheckBox11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6" name="CheckBox12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7" name="CheckBox13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8" name="CheckBox14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9" name="CheckBox15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20" name="CheckBox16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21" name="CheckBox17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22" name="CheckBox18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23" name="CheckBox19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24" name="CheckBox20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25" name="CheckBox21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17</xdr:row>
          <xdr:rowOff>0</xdr:rowOff>
        </xdr:from>
        <xdr:to>
          <xdr:col>11</xdr:col>
          <xdr:colOff>781050</xdr:colOff>
          <xdr:row>18</xdr:row>
          <xdr:rowOff>47625</xdr:rowOff>
        </xdr:to>
        <xdr:sp macro="" textlink="">
          <xdr:nvSpPr>
            <xdr:cNvPr id="4126" name="CheckBox22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17</xdr:row>
          <xdr:rowOff>0</xdr:rowOff>
        </xdr:from>
        <xdr:to>
          <xdr:col>10</xdr:col>
          <xdr:colOff>847725</xdr:colOff>
          <xdr:row>18</xdr:row>
          <xdr:rowOff>47625</xdr:rowOff>
        </xdr:to>
        <xdr:sp macro="" textlink="">
          <xdr:nvSpPr>
            <xdr:cNvPr id="4127" name="CheckBox23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17</xdr:row>
          <xdr:rowOff>0</xdr:rowOff>
        </xdr:from>
        <xdr:to>
          <xdr:col>10</xdr:col>
          <xdr:colOff>838200</xdr:colOff>
          <xdr:row>18</xdr:row>
          <xdr:rowOff>47625</xdr:rowOff>
        </xdr:to>
        <xdr:sp macro="" textlink="">
          <xdr:nvSpPr>
            <xdr:cNvPr id="4128" name="CheckBox24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17</xdr:row>
          <xdr:rowOff>0</xdr:rowOff>
        </xdr:from>
        <xdr:to>
          <xdr:col>10</xdr:col>
          <xdr:colOff>819150</xdr:colOff>
          <xdr:row>18</xdr:row>
          <xdr:rowOff>47625</xdr:rowOff>
        </xdr:to>
        <xdr:sp macro="" textlink="">
          <xdr:nvSpPr>
            <xdr:cNvPr id="4129" name="CheckBox25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17</xdr:row>
          <xdr:rowOff>0</xdr:rowOff>
        </xdr:from>
        <xdr:to>
          <xdr:col>11</xdr:col>
          <xdr:colOff>752475</xdr:colOff>
          <xdr:row>18</xdr:row>
          <xdr:rowOff>47625</xdr:rowOff>
        </xdr:to>
        <xdr:sp macro="" textlink="">
          <xdr:nvSpPr>
            <xdr:cNvPr id="4130" name="CheckBox26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17</xdr:row>
          <xdr:rowOff>0</xdr:rowOff>
        </xdr:from>
        <xdr:to>
          <xdr:col>11</xdr:col>
          <xdr:colOff>752475</xdr:colOff>
          <xdr:row>18</xdr:row>
          <xdr:rowOff>47625</xdr:rowOff>
        </xdr:to>
        <xdr:sp macro="" textlink="">
          <xdr:nvSpPr>
            <xdr:cNvPr id="4131" name="CheckBox27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17</xdr:row>
          <xdr:rowOff>0</xdr:rowOff>
        </xdr:from>
        <xdr:to>
          <xdr:col>11</xdr:col>
          <xdr:colOff>752475</xdr:colOff>
          <xdr:row>18</xdr:row>
          <xdr:rowOff>47625</xdr:rowOff>
        </xdr:to>
        <xdr:sp macro="" textlink="">
          <xdr:nvSpPr>
            <xdr:cNvPr id="4132" name="CheckBox28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3</xdr:row>
          <xdr:rowOff>66675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35" name="CheckBox31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36" name="CheckBox32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10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3.emf"/><Relationship Id="rId50" Type="http://schemas.openxmlformats.org/officeDocument/2006/relationships/control" Target="../activeX/activeX24.xml"/><Relationship Id="rId55" Type="http://schemas.openxmlformats.org/officeDocument/2006/relationships/image" Target="../media/image27.emf"/><Relationship Id="rId63" Type="http://schemas.openxmlformats.org/officeDocument/2006/relationships/image" Target="../media/image31.emf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9" Type="http://schemas.openxmlformats.org/officeDocument/2006/relationships/image" Target="../media/image14.emf"/><Relationship Id="rId11" Type="http://schemas.openxmlformats.org/officeDocument/2006/relationships/image" Target="../media/image5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8.emf"/><Relationship Id="rId40" Type="http://schemas.openxmlformats.org/officeDocument/2006/relationships/control" Target="../activeX/activeX19.xml"/><Relationship Id="rId45" Type="http://schemas.openxmlformats.org/officeDocument/2006/relationships/image" Target="../media/image22.emf"/><Relationship Id="rId53" Type="http://schemas.openxmlformats.org/officeDocument/2006/relationships/image" Target="../media/image26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2.emf"/><Relationship Id="rId61" Type="http://schemas.openxmlformats.org/officeDocument/2006/relationships/image" Target="../media/image30.emf"/><Relationship Id="rId19" Type="http://schemas.openxmlformats.org/officeDocument/2006/relationships/image" Target="../media/image9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3.emf"/><Relationship Id="rId30" Type="http://schemas.openxmlformats.org/officeDocument/2006/relationships/control" Target="../activeX/activeX14.xml"/><Relationship Id="rId35" Type="http://schemas.openxmlformats.org/officeDocument/2006/relationships/image" Target="../media/image17.emf"/><Relationship Id="rId43" Type="http://schemas.openxmlformats.org/officeDocument/2006/relationships/image" Target="../media/image21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5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.xml"/><Relationship Id="rId17" Type="http://schemas.openxmlformats.org/officeDocument/2006/relationships/image" Target="../media/image8.emf"/><Relationship Id="rId25" Type="http://schemas.openxmlformats.org/officeDocument/2006/relationships/image" Target="../media/image12.emf"/><Relationship Id="rId33" Type="http://schemas.openxmlformats.org/officeDocument/2006/relationships/image" Target="../media/image16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9.emf"/><Relationship Id="rId67" Type="http://schemas.openxmlformats.org/officeDocument/2006/relationships/image" Target="../media/image33.emf"/><Relationship Id="rId20" Type="http://schemas.openxmlformats.org/officeDocument/2006/relationships/control" Target="../activeX/activeX9.xml"/><Relationship Id="rId41" Type="http://schemas.openxmlformats.org/officeDocument/2006/relationships/image" Target="../media/image20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5" Type="http://schemas.openxmlformats.org/officeDocument/2006/relationships/image" Target="../media/image7.emf"/><Relationship Id="rId23" Type="http://schemas.openxmlformats.org/officeDocument/2006/relationships/image" Target="../media/image11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4.emf"/><Relationship Id="rId57" Type="http://schemas.openxmlformats.org/officeDocument/2006/relationships/image" Target="../media/image28.emf"/><Relationship Id="rId10" Type="http://schemas.openxmlformats.org/officeDocument/2006/relationships/control" Target="../activeX/activeX4.xml"/><Relationship Id="rId31" Type="http://schemas.openxmlformats.org/officeDocument/2006/relationships/image" Target="../media/image15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2.emf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3" Type="http://schemas.openxmlformats.org/officeDocument/2006/relationships/image" Target="../media/image6.emf"/><Relationship Id="rId18" Type="http://schemas.openxmlformats.org/officeDocument/2006/relationships/control" Target="../activeX/activeX8.xml"/><Relationship Id="rId39" Type="http://schemas.openxmlformats.org/officeDocument/2006/relationships/image" Target="../media/image19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view="pageBreakPreview" topLeftCell="A37" zoomScale="90" zoomScaleNormal="100" zoomScaleSheetLayoutView="90" workbookViewId="0">
      <selection activeCell="C63" sqref="C63:I63"/>
    </sheetView>
  </sheetViews>
  <sheetFormatPr defaultColWidth="9.140625" defaultRowHeight="15"/>
  <cols>
    <col min="1" max="1" width="3.7109375" style="4" customWidth="1"/>
    <col min="2" max="2" width="10.7109375" style="1" customWidth="1"/>
    <col min="3" max="3" width="10.5703125" style="1" customWidth="1"/>
    <col min="4" max="4" width="10.140625" style="1" customWidth="1"/>
    <col min="5" max="5" width="11.28515625" style="1" customWidth="1"/>
    <col min="6" max="6" width="8.140625" style="1" customWidth="1"/>
    <col min="7" max="7" width="9.7109375" style="1" customWidth="1"/>
    <col min="8" max="9" width="12" style="1" customWidth="1"/>
    <col min="10" max="11" width="13.7109375" style="1" customWidth="1"/>
    <col min="12" max="13" width="14.5703125" style="1" customWidth="1"/>
    <col min="14" max="14" width="3.7109375" style="1" customWidth="1"/>
    <col min="15" max="15" width="9.140625" style="1" customWidth="1"/>
    <col min="16" max="16384" width="9.140625" style="1"/>
  </cols>
  <sheetData>
    <row r="1" spans="1:19" ht="36.950000000000003" customHeight="1" thickBot="1">
      <c r="A1" s="21"/>
      <c r="B1" s="22"/>
      <c r="C1" s="22"/>
      <c r="D1" s="22"/>
      <c r="E1" s="23"/>
      <c r="F1" s="23"/>
      <c r="G1" s="23"/>
      <c r="H1" s="23"/>
      <c r="I1" s="23"/>
      <c r="J1" s="23"/>
      <c r="K1" s="23"/>
      <c r="L1" s="24"/>
      <c r="M1" s="165" t="s">
        <v>102</v>
      </c>
      <c r="N1" s="25"/>
    </row>
    <row r="2" spans="1:19" s="5" customFormat="1" ht="44.25" customHeight="1">
      <c r="A2" s="26"/>
      <c r="B2" s="290" t="s">
        <v>67</v>
      </c>
      <c r="C2" s="291"/>
      <c r="D2" s="291"/>
      <c r="E2" s="291"/>
      <c r="F2" s="291"/>
      <c r="G2" s="291"/>
      <c r="H2" s="292" t="s">
        <v>68</v>
      </c>
      <c r="I2" s="292"/>
      <c r="J2" s="292"/>
      <c r="K2" s="293"/>
      <c r="L2" s="27"/>
      <c r="M2" s="28"/>
      <c r="N2" s="29"/>
    </row>
    <row r="3" spans="1:19" ht="24.75" customHeight="1">
      <c r="A3" s="30"/>
      <c r="B3" s="228" t="s">
        <v>88</v>
      </c>
      <c r="C3" s="229"/>
      <c r="D3" s="229"/>
      <c r="E3" s="229"/>
      <c r="F3" s="230"/>
      <c r="G3" s="230"/>
      <c r="H3" s="230"/>
      <c r="I3" s="230"/>
      <c r="J3" s="230"/>
      <c r="K3" s="231"/>
      <c r="L3" s="31"/>
      <c r="M3" s="32"/>
      <c r="N3" s="29"/>
    </row>
    <row r="4" spans="1:19" ht="12" customHeight="1">
      <c r="A4" s="30"/>
      <c r="B4" s="153"/>
      <c r="C4" s="154"/>
      <c r="D4" s="154"/>
      <c r="E4" s="155"/>
      <c r="F4" s="155"/>
      <c r="G4" s="156"/>
      <c r="H4" s="156"/>
      <c r="I4" s="156"/>
      <c r="J4" s="156"/>
      <c r="K4" s="157"/>
      <c r="L4" s="31"/>
      <c r="M4" s="32"/>
      <c r="N4" s="29"/>
    </row>
    <row r="5" spans="1:19" ht="24.75" customHeight="1">
      <c r="A5" s="30"/>
      <c r="B5" s="287" t="s">
        <v>47</v>
      </c>
      <c r="C5" s="288"/>
      <c r="D5" s="169"/>
      <c r="E5" s="259"/>
      <c r="F5" s="259"/>
      <c r="G5" s="259"/>
      <c r="H5" s="259"/>
      <c r="I5" s="259"/>
      <c r="J5" s="259"/>
      <c r="K5" s="260"/>
      <c r="L5" s="33"/>
      <c r="M5" s="34"/>
      <c r="N5" s="29"/>
    </row>
    <row r="6" spans="1:19" ht="6" customHeight="1">
      <c r="A6" s="30"/>
      <c r="B6" s="167"/>
      <c r="C6" s="168"/>
      <c r="D6" s="158"/>
      <c r="E6" s="159"/>
      <c r="F6" s="159"/>
      <c r="G6" s="159"/>
      <c r="H6" s="159"/>
      <c r="I6" s="159"/>
      <c r="J6" s="159"/>
      <c r="K6" s="160"/>
      <c r="L6" s="33"/>
      <c r="M6" s="34"/>
      <c r="N6" s="29"/>
    </row>
    <row r="7" spans="1:19" ht="56.25" customHeight="1">
      <c r="A7" s="30"/>
      <c r="B7" s="279" t="s">
        <v>48</v>
      </c>
      <c r="C7" s="280"/>
      <c r="D7" s="281"/>
      <c r="E7" s="281"/>
      <c r="F7" s="281"/>
      <c r="G7" s="281"/>
      <c r="H7" s="281"/>
      <c r="I7" s="281"/>
      <c r="J7" s="281"/>
      <c r="K7" s="282"/>
      <c r="L7" s="35"/>
      <c r="M7" s="36"/>
      <c r="N7" s="29"/>
    </row>
    <row r="8" spans="1:19" ht="18" customHeight="1" thickBot="1">
      <c r="A8" s="30"/>
      <c r="B8" s="161"/>
      <c r="C8" s="162"/>
      <c r="D8" s="162"/>
      <c r="E8" s="163"/>
      <c r="F8" s="163"/>
      <c r="G8" s="163"/>
      <c r="H8" s="163"/>
      <c r="I8" s="163"/>
      <c r="J8" s="163"/>
      <c r="K8" s="164"/>
      <c r="L8" s="37"/>
      <c r="M8" s="38"/>
      <c r="N8" s="29"/>
    </row>
    <row r="9" spans="1:19" ht="36.950000000000003" customHeight="1" thickBot="1">
      <c r="A9" s="39"/>
      <c r="B9" s="40"/>
      <c r="C9" s="40"/>
      <c r="D9" s="40"/>
      <c r="E9" s="41"/>
      <c r="F9" s="41"/>
      <c r="G9" s="41"/>
      <c r="H9" s="41"/>
      <c r="I9" s="41"/>
      <c r="J9" s="41"/>
      <c r="K9" s="41"/>
      <c r="L9" s="42"/>
      <c r="M9" s="42"/>
      <c r="N9" s="43"/>
    </row>
    <row r="10" spans="1:19" ht="29.25" customHeight="1" thickBot="1">
      <c r="A10" s="211" t="s">
        <v>22</v>
      </c>
      <c r="B10" s="212"/>
      <c r="C10" s="212"/>
      <c r="D10" s="212"/>
      <c r="E10" s="212"/>
      <c r="F10" s="212"/>
      <c r="G10" s="212"/>
      <c r="H10" s="125"/>
      <c r="I10" s="125"/>
      <c r="J10" s="125"/>
      <c r="K10" s="125"/>
      <c r="L10" s="125"/>
      <c r="M10" s="125"/>
      <c r="N10" s="126"/>
      <c r="S10" s="12"/>
    </row>
    <row r="11" spans="1:19" ht="30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3"/>
    </row>
    <row r="12" spans="1:19" ht="30.75" customHeight="1">
      <c r="A12" s="44"/>
      <c r="B12" s="261" t="s">
        <v>42</v>
      </c>
      <c r="C12" s="262"/>
      <c r="D12" s="262"/>
      <c r="E12" s="263"/>
      <c r="F12" s="270" t="s">
        <v>8</v>
      </c>
      <c r="G12" s="271"/>
      <c r="H12" s="271"/>
      <c r="I12" s="271"/>
      <c r="J12" s="271"/>
      <c r="K12" s="271"/>
      <c r="L12" s="271"/>
      <c r="M12" s="272"/>
      <c r="N12" s="43"/>
    </row>
    <row r="13" spans="1:19" ht="21.75" customHeight="1">
      <c r="A13" s="44"/>
      <c r="B13" s="264" t="s">
        <v>21</v>
      </c>
      <c r="C13" s="265"/>
      <c r="D13" s="265"/>
      <c r="E13" s="266"/>
      <c r="F13" s="273" t="s">
        <v>111</v>
      </c>
      <c r="G13" s="274"/>
      <c r="H13" s="274"/>
      <c r="I13" s="274"/>
      <c r="J13" s="274"/>
      <c r="K13" s="274"/>
      <c r="L13" s="274"/>
      <c r="M13" s="275"/>
      <c r="N13" s="43"/>
    </row>
    <row r="14" spans="1:19" ht="21.75" customHeight="1">
      <c r="A14" s="44"/>
      <c r="B14" s="267"/>
      <c r="C14" s="268"/>
      <c r="D14" s="268"/>
      <c r="E14" s="269"/>
      <c r="F14" s="276" t="s">
        <v>110</v>
      </c>
      <c r="G14" s="277"/>
      <c r="H14" s="277"/>
      <c r="I14" s="277"/>
      <c r="J14" s="277"/>
      <c r="K14" s="277"/>
      <c r="L14" s="277"/>
      <c r="M14" s="278"/>
      <c r="N14" s="43"/>
    </row>
    <row r="15" spans="1:19" ht="21.75" customHeight="1">
      <c r="A15" s="44"/>
      <c r="B15" s="235" t="s">
        <v>9</v>
      </c>
      <c r="C15" s="236"/>
      <c r="D15" s="236"/>
      <c r="E15" s="237"/>
      <c r="F15" s="232">
        <v>141032404</v>
      </c>
      <c r="G15" s="233"/>
      <c r="H15" s="233"/>
      <c r="I15" s="233"/>
      <c r="J15" s="233"/>
      <c r="K15" s="233"/>
      <c r="L15" s="233"/>
      <c r="M15" s="234"/>
      <c r="N15" s="43"/>
    </row>
    <row r="16" spans="1:19" ht="21.75" customHeight="1">
      <c r="A16" s="44"/>
      <c r="B16" s="235" t="s">
        <v>10</v>
      </c>
      <c r="C16" s="236"/>
      <c r="D16" s="236"/>
      <c r="E16" s="237"/>
      <c r="F16" s="232" t="s">
        <v>11</v>
      </c>
      <c r="G16" s="233"/>
      <c r="H16" s="233"/>
      <c r="I16" s="233"/>
      <c r="J16" s="233"/>
      <c r="K16" s="233"/>
      <c r="L16" s="233"/>
      <c r="M16" s="234"/>
      <c r="N16" s="43"/>
    </row>
    <row r="17" spans="1:14" ht="18" customHeight="1">
      <c r="A17" s="44"/>
      <c r="B17" s="46"/>
      <c r="C17" s="46"/>
      <c r="D17" s="46"/>
      <c r="E17" s="46"/>
      <c r="F17" s="222"/>
      <c r="G17" s="222"/>
      <c r="H17" s="46"/>
      <c r="I17" s="46"/>
      <c r="J17" s="46"/>
      <c r="K17" s="45"/>
      <c r="L17" s="45"/>
      <c r="M17" s="45"/>
      <c r="N17" s="43"/>
    </row>
    <row r="18" spans="1:14" ht="30.75" customHeight="1">
      <c r="A18" s="44"/>
      <c r="B18" s="258" t="s">
        <v>112</v>
      </c>
      <c r="C18" s="258"/>
      <c r="D18" s="258"/>
      <c r="E18" s="258"/>
      <c r="F18" s="249"/>
      <c r="G18" s="249"/>
      <c r="H18" s="249"/>
      <c r="I18" s="249"/>
      <c r="J18" s="249"/>
      <c r="K18" s="249"/>
      <c r="L18" s="249"/>
      <c r="M18" s="249"/>
      <c r="N18" s="43"/>
    </row>
    <row r="19" spans="1:14" ht="21.75" customHeight="1">
      <c r="A19" s="44"/>
      <c r="B19" s="240" t="s">
        <v>0</v>
      </c>
      <c r="C19" s="240"/>
      <c r="D19" s="240"/>
      <c r="E19" s="240"/>
      <c r="F19" s="283"/>
      <c r="G19" s="284"/>
      <c r="H19" s="284"/>
      <c r="I19" s="284"/>
      <c r="J19" s="284"/>
      <c r="K19" s="284"/>
      <c r="L19" s="284"/>
      <c r="M19" s="285"/>
      <c r="N19" s="43"/>
    </row>
    <row r="20" spans="1:14" ht="21.75" customHeight="1">
      <c r="A20" s="44"/>
      <c r="B20" s="240"/>
      <c r="C20" s="240"/>
      <c r="D20" s="240"/>
      <c r="E20" s="240"/>
      <c r="F20" s="250"/>
      <c r="G20" s="251"/>
      <c r="H20" s="251"/>
      <c r="I20" s="251"/>
      <c r="J20" s="251"/>
      <c r="K20" s="251"/>
      <c r="L20" s="251"/>
      <c r="M20" s="252"/>
      <c r="N20" s="43"/>
    </row>
    <row r="21" spans="1:14" ht="21.75" customHeight="1">
      <c r="A21" s="44"/>
      <c r="B21" s="240" t="s">
        <v>46</v>
      </c>
      <c r="C21" s="240"/>
      <c r="D21" s="240"/>
      <c r="E21" s="240"/>
      <c r="F21" s="253" t="s">
        <v>1</v>
      </c>
      <c r="G21" s="253"/>
      <c r="H21" s="286"/>
      <c r="I21" s="286"/>
      <c r="J21" s="286"/>
      <c r="K21" s="286"/>
      <c r="L21" s="286"/>
      <c r="M21" s="286"/>
      <c r="N21" s="43"/>
    </row>
    <row r="22" spans="1:14" ht="21.75" customHeight="1">
      <c r="A22" s="44"/>
      <c r="B22" s="240"/>
      <c r="C22" s="240"/>
      <c r="D22" s="240"/>
      <c r="E22" s="240"/>
      <c r="F22" s="240" t="s">
        <v>2</v>
      </c>
      <c r="G22" s="240"/>
      <c r="H22" s="238"/>
      <c r="I22" s="238"/>
      <c r="J22" s="238"/>
      <c r="K22" s="238"/>
      <c r="L22" s="238"/>
      <c r="M22" s="238"/>
      <c r="N22" s="43"/>
    </row>
    <row r="23" spans="1:14" ht="21.75" customHeight="1">
      <c r="A23" s="44"/>
      <c r="B23" s="240"/>
      <c r="C23" s="240"/>
      <c r="D23" s="240"/>
      <c r="E23" s="240"/>
      <c r="F23" s="240" t="s">
        <v>3</v>
      </c>
      <c r="G23" s="240"/>
      <c r="H23" s="238"/>
      <c r="I23" s="238"/>
      <c r="J23" s="238"/>
      <c r="K23" s="238"/>
      <c r="L23" s="238"/>
      <c r="M23" s="238"/>
      <c r="N23" s="43"/>
    </row>
    <row r="24" spans="1:14" ht="30" customHeight="1">
      <c r="A24" s="44"/>
      <c r="B24" s="257" t="s">
        <v>4</v>
      </c>
      <c r="C24" s="257"/>
      <c r="D24" s="257"/>
      <c r="E24" s="257"/>
      <c r="F24" s="239"/>
      <c r="G24" s="239"/>
      <c r="H24" s="239"/>
      <c r="I24" s="239"/>
      <c r="J24" s="239"/>
      <c r="K24" s="239"/>
      <c r="L24" s="239"/>
      <c r="M24" s="239"/>
      <c r="N24" s="43"/>
    </row>
    <row r="25" spans="1:14" ht="18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3"/>
    </row>
    <row r="26" spans="1:14" ht="30.75" customHeight="1">
      <c r="A26" s="44"/>
      <c r="B26" s="254" t="s">
        <v>14</v>
      </c>
      <c r="C26" s="255"/>
      <c r="D26" s="255"/>
      <c r="E26" s="255"/>
      <c r="F26" s="255"/>
      <c r="G26" s="256"/>
      <c r="H26" s="46"/>
      <c r="I26" s="46"/>
      <c r="J26" s="46"/>
      <c r="K26" s="45"/>
      <c r="L26" s="45"/>
      <c r="M26" s="45"/>
      <c r="N26" s="43"/>
    </row>
    <row r="27" spans="1:14" ht="21.75" customHeight="1">
      <c r="A27" s="44"/>
      <c r="B27" s="235" t="s">
        <v>1</v>
      </c>
      <c r="C27" s="296"/>
      <c r="D27" s="296"/>
      <c r="E27" s="297"/>
      <c r="F27" s="241"/>
      <c r="G27" s="241"/>
      <c r="H27" s="241"/>
      <c r="I27" s="241"/>
      <c r="J27" s="241"/>
      <c r="K27" s="241"/>
      <c r="L27" s="241"/>
      <c r="M27" s="241"/>
      <c r="N27" s="43"/>
    </row>
    <row r="28" spans="1:14" ht="21.75" customHeight="1">
      <c r="A28" s="44"/>
      <c r="B28" s="235" t="s">
        <v>2</v>
      </c>
      <c r="C28" s="296"/>
      <c r="D28" s="296"/>
      <c r="E28" s="297"/>
      <c r="F28" s="245"/>
      <c r="G28" s="246"/>
      <c r="H28" s="246"/>
      <c r="I28" s="246"/>
      <c r="J28" s="246"/>
      <c r="K28" s="246"/>
      <c r="L28" s="246"/>
      <c r="M28" s="247"/>
      <c r="N28" s="43"/>
    </row>
    <row r="29" spans="1:14" ht="21.75" customHeight="1">
      <c r="A29" s="44"/>
      <c r="B29" s="240" t="s">
        <v>3</v>
      </c>
      <c r="C29" s="240"/>
      <c r="D29" s="240"/>
      <c r="E29" s="240"/>
      <c r="F29" s="248"/>
      <c r="G29" s="248"/>
      <c r="H29" s="248"/>
      <c r="I29" s="248"/>
      <c r="J29" s="248"/>
      <c r="K29" s="248"/>
      <c r="L29" s="248"/>
      <c r="M29" s="248"/>
      <c r="N29" s="43"/>
    </row>
    <row r="30" spans="1:14" ht="33.75" customHeight="1" thickBo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29.25" customHeight="1" thickBot="1">
      <c r="A31" s="211" t="s">
        <v>23</v>
      </c>
      <c r="B31" s="212"/>
      <c r="C31" s="212"/>
      <c r="D31" s="212"/>
      <c r="E31" s="212"/>
      <c r="F31" s="212"/>
      <c r="G31" s="212"/>
      <c r="H31" s="125"/>
      <c r="I31" s="125"/>
      <c r="J31" s="125"/>
      <c r="K31" s="125"/>
      <c r="L31" s="125"/>
      <c r="M31" s="125"/>
      <c r="N31" s="126"/>
    </row>
    <row r="32" spans="1:14" ht="21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3"/>
    </row>
    <row r="33" spans="1:14">
      <c r="A33" s="44"/>
      <c r="B33" s="50" t="s">
        <v>80</v>
      </c>
      <c r="C33" s="50"/>
      <c r="D33" s="46"/>
      <c r="E33" s="46"/>
      <c r="F33" s="46"/>
      <c r="G33" s="46"/>
      <c r="H33" s="46"/>
      <c r="I33" s="46"/>
      <c r="J33" s="46"/>
      <c r="K33" s="45"/>
      <c r="L33" s="51"/>
      <c r="M33" s="52"/>
      <c r="N33" s="43"/>
    </row>
    <row r="34" spans="1:14" ht="9" customHeight="1">
      <c r="A34" s="44"/>
      <c r="B34" s="53" t="s">
        <v>5</v>
      </c>
      <c r="C34" s="53"/>
      <c r="D34" s="45"/>
      <c r="E34" s="45"/>
      <c r="F34" s="45"/>
      <c r="G34" s="45"/>
      <c r="H34" s="45"/>
      <c r="I34" s="45"/>
      <c r="J34" s="45"/>
      <c r="K34" s="45"/>
      <c r="L34" s="54"/>
      <c r="M34" s="45"/>
      <c r="N34" s="43"/>
    </row>
    <row r="35" spans="1:14">
      <c r="A35" s="44"/>
      <c r="B35" s="50" t="s">
        <v>81</v>
      </c>
      <c r="C35" s="50"/>
      <c r="D35" s="55"/>
      <c r="E35" s="55"/>
      <c r="F35" s="55"/>
      <c r="G35" s="55"/>
      <c r="H35" s="55"/>
      <c r="I35" s="55"/>
      <c r="J35" s="55"/>
      <c r="K35" s="45"/>
      <c r="L35" s="51"/>
      <c r="M35" s="45"/>
      <c r="N35" s="43"/>
    </row>
    <row r="36" spans="1:14" ht="9" customHeight="1">
      <c r="A36" s="44"/>
      <c r="B36" s="53"/>
      <c r="C36" s="5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3"/>
    </row>
    <row r="37" spans="1:14">
      <c r="A37" s="44"/>
      <c r="B37" s="50" t="s">
        <v>92</v>
      </c>
      <c r="C37" s="56"/>
      <c r="D37" s="46"/>
      <c r="E37" s="46"/>
      <c r="F37" s="46"/>
      <c r="G37" s="46"/>
      <c r="H37" s="46"/>
      <c r="I37" s="46"/>
      <c r="J37" s="46"/>
      <c r="K37" s="45"/>
      <c r="L37" s="45"/>
      <c r="M37" s="45"/>
      <c r="N37" s="43"/>
    </row>
    <row r="38" spans="1:14" ht="9" customHeight="1" thickBot="1">
      <c r="A38" s="44"/>
      <c r="B38" s="53"/>
      <c r="C38" s="5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3"/>
    </row>
    <row r="39" spans="1:14" ht="29.25" customHeight="1" thickBot="1">
      <c r="A39" s="211" t="s">
        <v>94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125"/>
      <c r="N39" s="126"/>
    </row>
    <row r="40" spans="1:14" ht="20.25" customHeight="1">
      <c r="A40" s="44"/>
      <c r="B40" s="57"/>
      <c r="C40" s="5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3"/>
    </row>
    <row r="41" spans="1:14" ht="21" customHeight="1">
      <c r="A41" s="44"/>
      <c r="B41" s="50" t="s">
        <v>70</v>
      </c>
      <c r="C41" s="50"/>
      <c r="D41" s="55"/>
      <c r="E41" s="55"/>
      <c r="F41" s="55"/>
      <c r="G41" s="55"/>
      <c r="H41" s="55"/>
      <c r="I41" s="55"/>
      <c r="J41" s="55"/>
      <c r="K41" s="45"/>
      <c r="L41" s="45"/>
      <c r="M41" s="45"/>
      <c r="N41" s="43"/>
    </row>
    <row r="42" spans="1:14" ht="24" customHeight="1">
      <c r="A42" s="44"/>
      <c r="B42" s="184" t="s">
        <v>86</v>
      </c>
      <c r="C42" s="185"/>
      <c r="D42" s="244" t="s">
        <v>69</v>
      </c>
      <c r="E42" s="244"/>
      <c r="F42" s="244"/>
      <c r="G42" s="227"/>
      <c r="H42" s="226" t="s">
        <v>35</v>
      </c>
      <c r="I42" s="244"/>
      <c r="J42" s="244"/>
      <c r="K42" s="227"/>
      <c r="L42" s="226" t="s">
        <v>6</v>
      </c>
      <c r="M42" s="227"/>
      <c r="N42" s="43"/>
    </row>
    <row r="43" spans="1:14" ht="27" customHeight="1">
      <c r="A43" s="44"/>
      <c r="B43" s="186"/>
      <c r="C43" s="187"/>
      <c r="D43" s="181"/>
      <c r="E43" s="182"/>
      <c r="F43" s="182"/>
      <c r="G43" s="183"/>
      <c r="H43" s="180"/>
      <c r="I43" s="180"/>
      <c r="J43" s="180"/>
      <c r="K43" s="180"/>
      <c r="L43" s="179" t="e">
        <f>ROUND(H43/D43,2)</f>
        <v>#DIV/0!</v>
      </c>
      <c r="M43" s="179"/>
      <c r="N43" s="43"/>
    </row>
    <row r="44" spans="1:14" ht="24.75" customHeight="1">
      <c r="A44" s="44"/>
      <c r="B44" s="203" t="s">
        <v>78</v>
      </c>
      <c r="C44" s="204"/>
      <c r="D44" s="204"/>
      <c r="E44" s="204"/>
      <c r="F44" s="204"/>
      <c r="G44" s="205"/>
      <c r="H44" s="202">
        <f>SUM(H43:K43)</f>
        <v>0</v>
      </c>
      <c r="I44" s="202"/>
      <c r="J44" s="202"/>
      <c r="K44" s="202"/>
      <c r="L44" s="45"/>
      <c r="M44" s="45"/>
      <c r="N44" s="43"/>
    </row>
    <row r="45" spans="1:14" ht="18.75" customHeight="1">
      <c r="A45" s="44"/>
      <c r="B45" s="87"/>
      <c r="C45" s="87"/>
      <c r="D45" s="87"/>
      <c r="E45" s="87"/>
      <c r="F45" s="87"/>
      <c r="G45" s="87"/>
      <c r="H45" s="88"/>
      <c r="I45" s="88"/>
      <c r="J45" s="88"/>
      <c r="K45" s="88"/>
      <c r="L45" s="45"/>
      <c r="M45" s="45"/>
      <c r="N45" s="43"/>
    </row>
    <row r="46" spans="1:14" ht="21" customHeight="1">
      <c r="A46" s="44"/>
      <c r="B46" s="50" t="s">
        <v>43</v>
      </c>
      <c r="C46" s="50"/>
      <c r="D46" s="55"/>
      <c r="E46" s="55"/>
      <c r="F46" s="45"/>
      <c r="G46" s="45"/>
      <c r="H46" s="45"/>
      <c r="I46" s="45"/>
      <c r="J46" s="45"/>
      <c r="K46" s="45"/>
      <c r="L46" s="45"/>
      <c r="M46" s="45"/>
      <c r="N46" s="43"/>
    </row>
    <row r="47" spans="1:14" ht="24" customHeight="1">
      <c r="A47" s="44"/>
      <c r="B47" s="58"/>
      <c r="C47" s="59"/>
      <c r="D47" s="244" t="s">
        <v>25</v>
      </c>
      <c r="E47" s="244"/>
      <c r="F47" s="244"/>
      <c r="G47" s="227"/>
      <c r="H47" s="242" t="s">
        <v>24</v>
      </c>
      <c r="I47" s="242"/>
      <c r="J47" s="242"/>
      <c r="K47" s="242"/>
      <c r="L47" s="242"/>
      <c r="M47" s="242"/>
      <c r="N47" s="43"/>
    </row>
    <row r="48" spans="1:14" ht="27" customHeight="1">
      <c r="A48" s="44"/>
      <c r="B48" s="188" t="s">
        <v>87</v>
      </c>
      <c r="C48" s="188"/>
      <c r="D48" s="189"/>
      <c r="E48" s="189"/>
      <c r="F48" s="189"/>
      <c r="G48" s="181"/>
      <c r="H48" s="243"/>
      <c r="I48" s="243"/>
      <c r="J48" s="243"/>
      <c r="K48" s="243"/>
      <c r="L48" s="243"/>
      <c r="M48" s="243"/>
      <c r="N48" s="43"/>
    </row>
    <row r="49" spans="1:18" ht="16.5" customHeight="1" thickBo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8" ht="6" hidden="1" customHeight="1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</row>
    <row r="51" spans="1:18" ht="27" customHeight="1" thickBot="1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5"/>
    </row>
    <row r="52" spans="1:18" ht="29.25" customHeight="1" thickBot="1">
      <c r="A52" s="211" t="s">
        <v>44</v>
      </c>
      <c r="B52" s="212"/>
      <c r="C52" s="212"/>
      <c r="D52" s="212"/>
      <c r="E52" s="212"/>
      <c r="F52" s="212"/>
      <c r="G52" s="212"/>
      <c r="H52" s="125"/>
      <c r="I52" s="125"/>
      <c r="J52" s="125"/>
      <c r="K52" s="125"/>
      <c r="L52" s="125"/>
      <c r="M52" s="125"/>
      <c r="N52" s="126"/>
    </row>
    <row r="53" spans="1:18" ht="18" customHeight="1">
      <c r="A53" s="44"/>
      <c r="B53" s="46"/>
      <c r="C53" s="46"/>
      <c r="D53" s="46"/>
      <c r="E53" s="46"/>
      <c r="F53" s="222"/>
      <c r="G53" s="222"/>
      <c r="H53" s="46"/>
      <c r="I53" s="46"/>
      <c r="J53" s="46"/>
      <c r="K53" s="45"/>
      <c r="L53" s="45"/>
      <c r="M53" s="45"/>
      <c r="N53" s="43"/>
    </row>
    <row r="54" spans="1:18" ht="30.75" customHeight="1">
      <c r="A54" s="44"/>
      <c r="B54" s="62" t="s">
        <v>12</v>
      </c>
      <c r="C54" s="224" t="s">
        <v>109</v>
      </c>
      <c r="D54" s="225"/>
      <c r="E54" s="225"/>
      <c r="F54" s="225"/>
      <c r="G54" s="225"/>
      <c r="H54" s="225"/>
      <c r="I54" s="225"/>
      <c r="J54" s="213" t="s">
        <v>66</v>
      </c>
      <c r="K54" s="213"/>
      <c r="L54" s="221" t="s">
        <v>26</v>
      </c>
      <c r="M54" s="221"/>
      <c r="N54" s="43"/>
    </row>
    <row r="55" spans="1:18" s="6" customFormat="1" ht="12.75" customHeight="1">
      <c r="A55" s="63"/>
      <c r="B55" s="64" t="s">
        <v>31</v>
      </c>
      <c r="C55" s="217" t="s">
        <v>32</v>
      </c>
      <c r="D55" s="289"/>
      <c r="E55" s="289"/>
      <c r="F55" s="289"/>
      <c r="G55" s="289"/>
      <c r="H55" s="289"/>
      <c r="I55" s="218"/>
      <c r="J55" s="217" t="s">
        <v>33</v>
      </c>
      <c r="K55" s="218"/>
      <c r="L55" s="219" t="s">
        <v>34</v>
      </c>
      <c r="M55" s="220"/>
      <c r="N55" s="65"/>
    </row>
    <row r="56" spans="1:18" ht="30" customHeight="1">
      <c r="A56" s="44"/>
      <c r="B56" s="66">
        <v>1</v>
      </c>
      <c r="C56" s="190"/>
      <c r="D56" s="191"/>
      <c r="E56" s="191"/>
      <c r="F56" s="191"/>
      <c r="G56" s="191"/>
      <c r="H56" s="191"/>
      <c r="I56" s="191"/>
      <c r="J56" s="192"/>
      <c r="K56" s="193"/>
      <c r="L56" s="194">
        <v>0</v>
      </c>
      <c r="M56" s="194"/>
      <c r="N56" s="43"/>
    </row>
    <row r="57" spans="1:18" ht="30" customHeight="1">
      <c r="A57" s="44"/>
      <c r="B57" s="67">
        <v>2</v>
      </c>
      <c r="C57" s="190"/>
      <c r="D57" s="191"/>
      <c r="E57" s="191"/>
      <c r="F57" s="191"/>
      <c r="G57" s="191"/>
      <c r="H57" s="191"/>
      <c r="I57" s="191"/>
      <c r="J57" s="192"/>
      <c r="K57" s="193"/>
      <c r="L57" s="223">
        <v>0</v>
      </c>
      <c r="M57" s="223"/>
      <c r="N57" s="43"/>
    </row>
    <row r="58" spans="1:18" ht="30" customHeight="1">
      <c r="A58" s="44"/>
      <c r="B58" s="66">
        <v>3</v>
      </c>
      <c r="C58" s="190"/>
      <c r="D58" s="191"/>
      <c r="E58" s="191"/>
      <c r="F58" s="191"/>
      <c r="G58" s="191"/>
      <c r="H58" s="191"/>
      <c r="I58" s="191"/>
      <c r="J58" s="192"/>
      <c r="K58" s="193"/>
      <c r="L58" s="194">
        <v>0</v>
      </c>
      <c r="M58" s="194"/>
      <c r="N58" s="43"/>
    </row>
    <row r="59" spans="1:18" ht="30" customHeight="1">
      <c r="A59" s="44"/>
      <c r="B59" s="66">
        <v>4</v>
      </c>
      <c r="C59" s="190"/>
      <c r="D59" s="191"/>
      <c r="E59" s="191"/>
      <c r="F59" s="191"/>
      <c r="G59" s="191"/>
      <c r="H59" s="191"/>
      <c r="I59" s="191"/>
      <c r="J59" s="192"/>
      <c r="K59" s="193"/>
      <c r="L59" s="194">
        <v>0</v>
      </c>
      <c r="M59" s="194"/>
      <c r="N59" s="43"/>
    </row>
    <row r="60" spans="1:18" ht="30" customHeight="1">
      <c r="A60" s="44"/>
      <c r="B60" s="66">
        <v>5</v>
      </c>
      <c r="C60" s="207"/>
      <c r="D60" s="191"/>
      <c r="E60" s="191"/>
      <c r="F60" s="191"/>
      <c r="G60" s="191"/>
      <c r="H60" s="191"/>
      <c r="I60" s="191"/>
      <c r="J60" s="192"/>
      <c r="K60" s="193"/>
      <c r="L60" s="194">
        <v>0</v>
      </c>
      <c r="M60" s="194"/>
      <c r="N60" s="43"/>
      <c r="R60" s="18" t="s">
        <v>65</v>
      </c>
    </row>
    <row r="61" spans="1:18" ht="30" customHeight="1">
      <c r="A61" s="44"/>
      <c r="B61" s="66">
        <v>6</v>
      </c>
      <c r="C61" s="207"/>
      <c r="D61" s="191"/>
      <c r="E61" s="191"/>
      <c r="F61" s="191"/>
      <c r="G61" s="191"/>
      <c r="H61" s="191"/>
      <c r="I61" s="191"/>
      <c r="J61" s="192"/>
      <c r="K61" s="193"/>
      <c r="L61" s="194">
        <v>0</v>
      </c>
      <c r="M61" s="194"/>
      <c r="N61" s="43"/>
    </row>
    <row r="62" spans="1:18" ht="30" customHeight="1">
      <c r="A62" s="44"/>
      <c r="B62" s="66">
        <v>7</v>
      </c>
      <c r="C62" s="207"/>
      <c r="D62" s="191"/>
      <c r="E62" s="191"/>
      <c r="F62" s="191"/>
      <c r="G62" s="191"/>
      <c r="H62" s="191"/>
      <c r="I62" s="191"/>
      <c r="J62" s="192"/>
      <c r="K62" s="193"/>
      <c r="L62" s="194">
        <v>0</v>
      </c>
      <c r="M62" s="194"/>
      <c r="N62" s="43"/>
    </row>
    <row r="63" spans="1:18" ht="30" customHeight="1">
      <c r="A63" s="44"/>
      <c r="B63" s="66">
        <v>8</v>
      </c>
      <c r="C63" s="207"/>
      <c r="D63" s="191"/>
      <c r="E63" s="191"/>
      <c r="F63" s="191"/>
      <c r="G63" s="191"/>
      <c r="H63" s="191"/>
      <c r="I63" s="191"/>
      <c r="J63" s="192"/>
      <c r="K63" s="193"/>
      <c r="L63" s="194">
        <v>0</v>
      </c>
      <c r="M63" s="194"/>
      <c r="N63" s="43"/>
    </row>
    <row r="64" spans="1:18" ht="30" customHeight="1">
      <c r="A64" s="44"/>
      <c r="B64" s="66">
        <v>9</v>
      </c>
      <c r="C64" s="207"/>
      <c r="D64" s="191"/>
      <c r="E64" s="191"/>
      <c r="F64" s="191"/>
      <c r="G64" s="191"/>
      <c r="H64" s="191"/>
      <c r="I64" s="191"/>
      <c r="J64" s="192"/>
      <c r="K64" s="193"/>
      <c r="L64" s="194">
        <v>0</v>
      </c>
      <c r="M64" s="194"/>
      <c r="N64" s="43"/>
    </row>
    <row r="65" spans="1:28" ht="30" customHeight="1">
      <c r="A65" s="44"/>
      <c r="B65" s="66">
        <v>10</v>
      </c>
      <c r="C65" s="207"/>
      <c r="D65" s="191"/>
      <c r="E65" s="191"/>
      <c r="F65" s="191"/>
      <c r="G65" s="191"/>
      <c r="H65" s="191"/>
      <c r="I65" s="191"/>
      <c r="J65" s="192"/>
      <c r="K65" s="193"/>
      <c r="L65" s="194">
        <v>0</v>
      </c>
      <c r="M65" s="194"/>
      <c r="N65" s="43"/>
    </row>
    <row r="66" spans="1:28" ht="27.75" customHeight="1">
      <c r="A66" s="44"/>
      <c r="B66" s="208" t="s">
        <v>13</v>
      </c>
      <c r="C66" s="209"/>
      <c r="D66" s="209"/>
      <c r="E66" s="209"/>
      <c r="F66" s="209"/>
      <c r="G66" s="209"/>
      <c r="H66" s="209"/>
      <c r="I66" s="209"/>
      <c r="J66" s="209"/>
      <c r="K66" s="210"/>
      <c r="L66" s="201">
        <f>SUM(L56:M65)</f>
        <v>0</v>
      </c>
      <c r="M66" s="201"/>
      <c r="N66" s="43"/>
    </row>
    <row r="67" spans="1:28" ht="1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3"/>
    </row>
    <row r="68" spans="1:28" ht="9" customHeight="1" thickBo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3"/>
    </row>
    <row r="69" spans="1:28" ht="29.25" customHeight="1" thickBot="1">
      <c r="A69" s="211" t="s">
        <v>30</v>
      </c>
      <c r="B69" s="212"/>
      <c r="C69" s="212"/>
      <c r="D69" s="212"/>
      <c r="E69" s="212"/>
      <c r="F69" s="212"/>
      <c r="G69" s="212"/>
      <c r="H69" s="125"/>
      <c r="I69" s="125"/>
      <c r="J69" s="125"/>
      <c r="K69" s="125"/>
      <c r="L69" s="125"/>
      <c r="M69" s="125"/>
      <c r="N69" s="126"/>
    </row>
    <row r="70" spans="1:28" ht="20.25" customHeight="1">
      <c r="A70" s="44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43"/>
    </row>
    <row r="71" spans="1:28" ht="31.5" customHeight="1">
      <c r="A71" s="44"/>
      <c r="B71" s="69" t="s">
        <v>40</v>
      </c>
      <c r="C71" s="206" t="s">
        <v>27</v>
      </c>
      <c r="D71" s="206"/>
      <c r="E71" s="206"/>
      <c r="F71" s="206"/>
      <c r="G71" s="206"/>
      <c r="H71" s="206"/>
      <c r="I71" s="206"/>
      <c r="J71" s="206"/>
      <c r="K71" s="206"/>
      <c r="L71" s="206"/>
      <c r="M71" s="68"/>
      <c r="N71" s="43"/>
    </row>
    <row r="72" spans="1:28" ht="60" customHeight="1">
      <c r="A72" s="44"/>
      <c r="B72" s="68"/>
      <c r="C72" s="206" t="s">
        <v>28</v>
      </c>
      <c r="D72" s="206"/>
      <c r="E72" s="206"/>
      <c r="F72" s="206"/>
      <c r="G72" s="206"/>
      <c r="H72" s="206"/>
      <c r="I72" s="206"/>
      <c r="J72" s="206"/>
      <c r="K72" s="206"/>
      <c r="L72" s="206"/>
      <c r="M72" s="70"/>
      <c r="N72" s="43"/>
    </row>
    <row r="73" spans="1:28" ht="36.75" customHeight="1">
      <c r="A73" s="44"/>
      <c r="B73" s="71" t="s">
        <v>41</v>
      </c>
      <c r="C73" s="72" t="s">
        <v>49</v>
      </c>
      <c r="D73" s="73"/>
      <c r="E73" s="73"/>
      <c r="F73" s="73"/>
      <c r="G73" s="55"/>
      <c r="H73" s="55"/>
      <c r="I73" s="55"/>
      <c r="J73" s="55"/>
      <c r="K73" s="45"/>
      <c r="L73" s="45"/>
      <c r="M73" s="45"/>
      <c r="N73" s="43"/>
    </row>
    <row r="74" spans="1:28" ht="45.75" customHeight="1">
      <c r="A74" s="44"/>
      <c r="B74" s="74"/>
      <c r="C74" s="74" t="s">
        <v>36</v>
      </c>
      <c r="D74" s="215" t="s">
        <v>100</v>
      </c>
      <c r="E74" s="215"/>
      <c r="F74" s="215"/>
      <c r="G74" s="215"/>
      <c r="H74" s="215"/>
      <c r="I74" s="215"/>
      <c r="J74" s="215"/>
      <c r="K74" s="215"/>
      <c r="L74" s="215"/>
      <c r="M74" s="45"/>
      <c r="N74" s="43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</row>
    <row r="75" spans="1:28" ht="15.95" customHeight="1">
      <c r="A75" s="44"/>
      <c r="B75" s="74"/>
      <c r="C75" s="74" t="s">
        <v>37</v>
      </c>
      <c r="D75" s="215" t="s">
        <v>101</v>
      </c>
      <c r="E75" s="215"/>
      <c r="F75" s="215"/>
      <c r="G75" s="215"/>
      <c r="H75" s="215"/>
      <c r="I75" s="215"/>
      <c r="J75" s="215"/>
      <c r="K75" s="215"/>
      <c r="L75" s="215"/>
      <c r="M75" s="8"/>
      <c r="N75" s="43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</row>
    <row r="76" spans="1:28" ht="30" customHeight="1">
      <c r="A76" s="44"/>
      <c r="B76" s="74"/>
      <c r="C76" s="74" t="s">
        <v>38</v>
      </c>
      <c r="D76" s="216" t="s">
        <v>57</v>
      </c>
      <c r="E76" s="216"/>
      <c r="F76" s="216"/>
      <c r="G76" s="216"/>
      <c r="H76" s="216"/>
      <c r="I76" s="216"/>
      <c r="J76" s="216"/>
      <c r="K76" s="216"/>
      <c r="L76" s="216"/>
      <c r="M76" s="45"/>
      <c r="N76" s="43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</row>
    <row r="77" spans="1:28" ht="18.75" customHeight="1">
      <c r="A77" s="44"/>
      <c r="B77" s="74"/>
      <c r="C77" s="75"/>
      <c r="D77" s="75"/>
      <c r="E77" s="75"/>
      <c r="F77" s="75"/>
      <c r="G77" s="75"/>
      <c r="H77" s="75"/>
      <c r="I77" s="75"/>
      <c r="J77" s="75"/>
      <c r="K77" s="198" t="s">
        <v>62</v>
      </c>
      <c r="L77" s="199"/>
      <c r="M77" s="200"/>
      <c r="N77" s="43"/>
    </row>
    <row r="78" spans="1:28" ht="27" customHeight="1">
      <c r="A78" s="44"/>
      <c r="B78" s="299" t="s">
        <v>45</v>
      </c>
      <c r="C78" s="300"/>
      <c r="D78" s="301"/>
      <c r="E78" s="302"/>
      <c r="F78" s="303"/>
      <c r="G78" s="303"/>
      <c r="H78" s="303"/>
      <c r="I78" s="303"/>
      <c r="J78" s="304"/>
      <c r="K78" s="76"/>
      <c r="L78" s="77"/>
      <c r="M78" s="78"/>
      <c r="N78" s="43"/>
    </row>
    <row r="79" spans="1:28" ht="16.5" customHeight="1">
      <c r="A79" s="44"/>
      <c r="B79" s="79"/>
      <c r="C79" s="79"/>
      <c r="D79" s="80"/>
      <c r="E79" s="80"/>
      <c r="F79" s="80"/>
      <c r="G79" s="80"/>
      <c r="H79" s="80"/>
      <c r="I79" s="80"/>
      <c r="J79" s="80"/>
      <c r="K79" s="81"/>
      <c r="L79" s="82"/>
      <c r="M79" s="81"/>
      <c r="N79" s="43"/>
    </row>
    <row r="80" spans="1:28" ht="26.25" customHeight="1">
      <c r="A80" s="44"/>
      <c r="B80" s="298" t="s">
        <v>59</v>
      </c>
      <c r="C80" s="298"/>
      <c r="D80" s="298"/>
      <c r="E80" s="298"/>
      <c r="F80" s="298"/>
      <c r="G80" s="298"/>
      <c r="H80" s="298"/>
      <c r="I80" s="298"/>
      <c r="J80" s="298"/>
      <c r="K80" s="83"/>
      <c r="L80" s="83"/>
      <c r="M80" s="83"/>
      <c r="N80" s="43"/>
    </row>
    <row r="81" spans="1:14" ht="27" customHeight="1">
      <c r="A81" s="44"/>
      <c r="B81" s="195" t="s">
        <v>61</v>
      </c>
      <c r="C81" s="195"/>
      <c r="D81" s="196"/>
      <c r="E81" s="196"/>
      <c r="F81" s="196"/>
      <c r="G81" s="196"/>
      <c r="H81" s="196"/>
      <c r="I81" s="196"/>
      <c r="J81" s="196"/>
      <c r="K81" s="76"/>
      <c r="L81" s="77"/>
      <c r="M81" s="78"/>
      <c r="N81" s="43"/>
    </row>
    <row r="82" spans="1:14" ht="27" customHeight="1">
      <c r="A82" s="44"/>
      <c r="B82" s="195" t="s">
        <v>61</v>
      </c>
      <c r="C82" s="195"/>
      <c r="D82" s="196"/>
      <c r="E82" s="196"/>
      <c r="F82" s="196"/>
      <c r="G82" s="196"/>
      <c r="H82" s="196"/>
      <c r="I82" s="196"/>
      <c r="J82" s="196"/>
      <c r="K82" s="76"/>
      <c r="L82" s="77"/>
      <c r="M82" s="78"/>
      <c r="N82" s="43"/>
    </row>
    <row r="83" spans="1:14" ht="27" customHeight="1">
      <c r="A83" s="44"/>
      <c r="B83" s="195" t="s">
        <v>61</v>
      </c>
      <c r="C83" s="195"/>
      <c r="D83" s="196"/>
      <c r="E83" s="196"/>
      <c r="F83" s="196"/>
      <c r="G83" s="196"/>
      <c r="H83" s="196"/>
      <c r="I83" s="196"/>
      <c r="J83" s="196"/>
      <c r="K83" s="76"/>
      <c r="L83" s="77"/>
      <c r="M83" s="78"/>
      <c r="N83" s="43"/>
    </row>
    <row r="84" spans="1:14" ht="27" customHeight="1">
      <c r="A84" s="44"/>
      <c r="B84" s="195" t="s">
        <v>61</v>
      </c>
      <c r="C84" s="195"/>
      <c r="D84" s="196"/>
      <c r="E84" s="196"/>
      <c r="F84" s="196"/>
      <c r="G84" s="196"/>
      <c r="H84" s="196"/>
      <c r="I84" s="196"/>
      <c r="J84" s="196"/>
      <c r="K84" s="76"/>
      <c r="L84" s="77"/>
      <c r="M84" s="78"/>
      <c r="N84" s="43"/>
    </row>
    <row r="85" spans="1:14" ht="27" customHeight="1">
      <c r="A85" s="44"/>
      <c r="B85" s="195" t="s">
        <v>61</v>
      </c>
      <c r="C85" s="195"/>
      <c r="D85" s="197"/>
      <c r="E85" s="196"/>
      <c r="F85" s="196"/>
      <c r="G85" s="196"/>
      <c r="H85" s="196"/>
      <c r="I85" s="196"/>
      <c r="J85" s="196"/>
      <c r="K85" s="76"/>
      <c r="L85" s="77"/>
      <c r="M85" s="78"/>
      <c r="N85" s="43"/>
    </row>
    <row r="86" spans="1:14" ht="28.5" customHeight="1">
      <c r="A86" s="44"/>
      <c r="B86" s="8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3"/>
    </row>
    <row r="87" spans="1:14" ht="44.25" customHeight="1">
      <c r="A87" s="44"/>
      <c r="B87" s="69" t="s">
        <v>39</v>
      </c>
      <c r="C87" s="206" t="s">
        <v>29</v>
      </c>
      <c r="D87" s="206"/>
      <c r="E87" s="206"/>
      <c r="F87" s="206"/>
      <c r="G87" s="206"/>
      <c r="H87" s="206"/>
      <c r="I87" s="206"/>
      <c r="J87" s="206"/>
      <c r="K87" s="206"/>
      <c r="L87" s="206"/>
      <c r="M87" s="68"/>
      <c r="N87" s="43"/>
    </row>
    <row r="88" spans="1:14" ht="35.25" customHeight="1">
      <c r="A88" s="44"/>
      <c r="B88" s="170" t="s">
        <v>103</v>
      </c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43"/>
    </row>
    <row r="89" spans="1:14" ht="20.25" customHeight="1">
      <c r="A89" s="44"/>
      <c r="B89" s="172" t="s">
        <v>106</v>
      </c>
      <c r="C89" s="173"/>
      <c r="D89" s="173"/>
      <c r="E89" s="173"/>
      <c r="F89" s="173"/>
      <c r="G89" s="173"/>
      <c r="H89" s="174"/>
      <c r="I89" s="177" t="s">
        <v>104</v>
      </c>
      <c r="J89" s="177"/>
      <c r="K89" s="177"/>
      <c r="L89" s="177"/>
      <c r="M89" s="177"/>
      <c r="N89" s="43"/>
    </row>
    <row r="90" spans="1:14" ht="44.25" customHeight="1">
      <c r="A90" s="44"/>
      <c r="B90" s="175" t="s">
        <v>105</v>
      </c>
      <c r="C90" s="175"/>
      <c r="D90" s="175"/>
      <c r="E90" s="175"/>
      <c r="F90" s="175"/>
      <c r="G90" s="175"/>
      <c r="H90" s="175"/>
      <c r="I90" s="175" t="s">
        <v>107</v>
      </c>
      <c r="J90" s="175"/>
      <c r="K90" s="175"/>
      <c r="L90" s="175"/>
      <c r="M90" s="175"/>
      <c r="N90" s="43"/>
    </row>
    <row r="91" spans="1:14" ht="13.5" customHeight="1">
      <c r="A91" s="44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43"/>
    </row>
    <row r="92" spans="1:14" ht="27" customHeight="1">
      <c r="A92" s="44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43"/>
    </row>
    <row r="93" spans="1:14" ht="15" customHeight="1">
      <c r="A93" s="44"/>
      <c r="B93" s="178" t="s">
        <v>108</v>
      </c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43"/>
    </row>
    <row r="94" spans="1:14" ht="15" customHeight="1">
      <c r="A94" s="4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43"/>
    </row>
    <row r="95" spans="1:14" ht="18.7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3"/>
    </row>
    <row r="96" spans="1:14" s="86" customFormat="1" ht="23.25" customHeight="1">
      <c r="A96" s="44"/>
      <c r="B96" s="195" t="s">
        <v>85</v>
      </c>
      <c r="C96" s="195"/>
      <c r="D96" s="294"/>
      <c r="E96" s="295"/>
      <c r="F96" s="45"/>
      <c r="G96" s="45"/>
      <c r="H96" s="45"/>
      <c r="I96" s="45"/>
      <c r="J96" s="45"/>
      <c r="K96" s="45"/>
      <c r="L96" s="45"/>
      <c r="M96" s="45"/>
      <c r="N96" s="43"/>
    </row>
    <row r="97" spans="1:256" ht="30.75" customHeight="1" thickBo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50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3" t="s">
        <v>60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77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108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123825</xdr:colOff>
                    <xdr:row>77</xdr:row>
                    <xdr:rowOff>28575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77</xdr:row>
                    <xdr:rowOff>28575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28575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10</xdr:col>
                    <xdr:colOff>733425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80</xdr:row>
                    <xdr:rowOff>28575</xdr:rowOff>
                  </from>
                  <to>
                    <xdr:col>11</xdr:col>
                    <xdr:colOff>809625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28575</xdr:rowOff>
                  </from>
                  <to>
                    <xdr:col>12</xdr:col>
                    <xdr:colOff>790575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36"/>
  <sheetViews>
    <sheetView tabSelected="1" view="pageBreakPreview" zoomScale="98" zoomScaleNormal="100" zoomScaleSheetLayoutView="98" workbookViewId="0">
      <selection activeCell="F19" sqref="F19"/>
    </sheetView>
  </sheetViews>
  <sheetFormatPr defaultRowHeight="15"/>
  <cols>
    <col min="1" max="1" width="3" style="94" customWidth="1"/>
    <col min="2" max="2" width="20.42578125" style="95" customWidth="1"/>
    <col min="3" max="5" width="11.7109375" style="95" customWidth="1"/>
    <col min="6" max="6" width="14.42578125" style="95" customWidth="1"/>
    <col min="7" max="7" width="7.42578125" style="95" customWidth="1"/>
    <col min="8" max="8" width="14.28515625" style="95" customWidth="1"/>
    <col min="9" max="9" width="18.85546875" style="95" customWidth="1"/>
    <col min="10" max="10" width="7.42578125" style="95" customWidth="1"/>
    <col min="11" max="12" width="14.7109375" style="95" customWidth="1"/>
    <col min="13" max="13" width="3" style="94" customWidth="1"/>
  </cols>
  <sheetData>
    <row r="1" spans="1:13" ht="24" customHeight="1" thickBot="1">
      <c r="A1" s="84"/>
      <c r="B1" s="89"/>
      <c r="C1" s="89"/>
      <c r="D1" s="89"/>
      <c r="E1" s="89"/>
      <c r="F1" s="89"/>
      <c r="G1" s="89"/>
      <c r="H1" s="89"/>
      <c r="I1" s="89"/>
      <c r="J1" s="89"/>
      <c r="K1" s="89"/>
      <c r="L1" s="166" t="s">
        <v>102</v>
      </c>
      <c r="M1" s="84"/>
    </row>
    <row r="2" spans="1:13" s="2" customFormat="1" ht="36" customHeight="1" thickBot="1">
      <c r="A2" s="45"/>
      <c r="B2" s="305" t="s">
        <v>64</v>
      </c>
      <c r="C2" s="306"/>
      <c r="D2" s="306"/>
      <c r="E2" s="306"/>
      <c r="F2" s="306"/>
      <c r="G2" s="306"/>
      <c r="H2" s="306"/>
      <c r="I2" s="306"/>
      <c r="J2" s="306"/>
      <c r="K2" s="306"/>
      <c r="L2" s="307"/>
      <c r="M2" s="45"/>
    </row>
    <row r="3" spans="1:13" s="2" customFormat="1">
      <c r="A3" s="45"/>
      <c r="B3" s="90"/>
      <c r="C3" s="90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22.5" customHeight="1">
      <c r="A4" s="84"/>
      <c r="B4" s="314" t="s">
        <v>51</v>
      </c>
      <c r="C4" s="317" t="s">
        <v>95</v>
      </c>
      <c r="D4" s="317"/>
      <c r="E4" s="317"/>
      <c r="F4" s="317"/>
      <c r="G4" s="317"/>
      <c r="H4" s="317"/>
      <c r="I4" s="317"/>
      <c r="J4" s="311" t="s">
        <v>71</v>
      </c>
      <c r="K4" s="128"/>
      <c r="L4" s="128"/>
      <c r="M4" s="84"/>
    </row>
    <row r="5" spans="1:13" ht="14.25" customHeight="1">
      <c r="A5" s="84"/>
      <c r="B5" s="314"/>
      <c r="C5" s="308" t="s">
        <v>18</v>
      </c>
      <c r="D5" s="308" t="s">
        <v>19</v>
      </c>
      <c r="E5" s="310" t="s">
        <v>20</v>
      </c>
      <c r="F5" s="315" t="s">
        <v>58</v>
      </c>
      <c r="G5" s="318" t="s">
        <v>56</v>
      </c>
      <c r="H5" s="315" t="s">
        <v>79</v>
      </c>
      <c r="I5" s="133" t="s">
        <v>55</v>
      </c>
      <c r="J5" s="312"/>
      <c r="K5" s="129" t="s">
        <v>53</v>
      </c>
      <c r="L5" s="129" t="s">
        <v>54</v>
      </c>
      <c r="M5" s="84"/>
    </row>
    <row r="6" spans="1:13" ht="27" customHeight="1">
      <c r="A6" s="84"/>
      <c r="B6" s="314"/>
      <c r="C6" s="309"/>
      <c r="D6" s="309" t="s">
        <v>19</v>
      </c>
      <c r="E6" s="310" t="s">
        <v>20</v>
      </c>
      <c r="F6" s="316"/>
      <c r="G6" s="319"/>
      <c r="H6" s="320"/>
      <c r="I6" s="130" t="s">
        <v>96</v>
      </c>
      <c r="J6" s="313"/>
      <c r="K6" s="130" t="s">
        <v>52</v>
      </c>
      <c r="L6" s="131"/>
      <c r="M6" s="84"/>
    </row>
    <row r="7" spans="1:13" ht="11.25" customHeight="1">
      <c r="A7" s="84"/>
      <c r="B7" s="91">
        <v>1</v>
      </c>
      <c r="C7" s="127">
        <v>2</v>
      </c>
      <c r="D7" s="127">
        <v>3</v>
      </c>
      <c r="E7" s="127">
        <v>4</v>
      </c>
      <c r="F7" s="127" t="s">
        <v>113</v>
      </c>
      <c r="G7" s="127">
        <v>6</v>
      </c>
      <c r="H7" s="127" t="s">
        <v>114</v>
      </c>
      <c r="I7" s="132" t="s">
        <v>115</v>
      </c>
      <c r="J7" s="127">
        <v>9</v>
      </c>
      <c r="K7" s="132" t="s">
        <v>116</v>
      </c>
      <c r="L7" s="132" t="s">
        <v>117</v>
      </c>
      <c r="M7" s="84"/>
    </row>
    <row r="8" spans="1:13" ht="21.95" customHeight="1">
      <c r="A8" s="84"/>
      <c r="B8" s="330" t="s">
        <v>15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84"/>
    </row>
    <row r="9" spans="1:13" ht="18" customHeight="1">
      <c r="A9" s="84"/>
      <c r="B9" s="96" t="s">
        <v>72</v>
      </c>
      <c r="C9" s="97"/>
      <c r="D9" s="97"/>
      <c r="E9" s="97"/>
      <c r="F9" s="97">
        <f>C9+E9+D9</f>
        <v>0</v>
      </c>
      <c r="G9" s="98"/>
      <c r="H9" s="97">
        <f>ROUND(G9*(F9-D9),2)</f>
        <v>0</v>
      </c>
      <c r="I9" s="134">
        <f>F9+H9</f>
        <v>0</v>
      </c>
      <c r="J9" s="99"/>
      <c r="K9" s="97">
        <f>ROUND(I9*J9,2)</f>
        <v>0</v>
      </c>
      <c r="L9" s="97">
        <f>I9-K9</f>
        <v>0</v>
      </c>
      <c r="M9" s="84"/>
    </row>
    <row r="10" spans="1:13" ht="21.95" customHeight="1">
      <c r="A10" s="84"/>
      <c r="B10" s="100" t="s">
        <v>84</v>
      </c>
      <c r="C10" s="138">
        <f>SUM(C9:C9)</f>
        <v>0</v>
      </c>
      <c r="D10" s="138">
        <f>SUM(D9:D9)</f>
        <v>0</v>
      </c>
      <c r="E10" s="138">
        <f>SUM(E9:E9)</f>
        <v>0</v>
      </c>
      <c r="F10" s="138">
        <f>SUM(F9:F9)</f>
        <v>0</v>
      </c>
      <c r="G10" s="137"/>
      <c r="H10" s="138">
        <f>SUM(H9:H9)</f>
        <v>0</v>
      </c>
      <c r="I10" s="135">
        <f>SUM(I9:I9)</f>
        <v>0</v>
      </c>
      <c r="J10" s="137"/>
      <c r="K10" s="135">
        <f>SUM(K9:K9)</f>
        <v>0</v>
      </c>
      <c r="L10" s="135">
        <f>SUM(L9:L9)</f>
        <v>0</v>
      </c>
      <c r="M10" s="84"/>
    </row>
    <row r="11" spans="1:13" ht="21.95" customHeight="1">
      <c r="A11" s="84"/>
      <c r="B11" s="321" t="s">
        <v>16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84"/>
    </row>
    <row r="12" spans="1:13" ht="18" customHeight="1">
      <c r="A12" s="84"/>
      <c r="B12" s="96" t="s">
        <v>72</v>
      </c>
      <c r="C12" s="97"/>
      <c r="D12" s="97"/>
      <c r="E12" s="97"/>
      <c r="F12" s="97">
        <f>C12+E12+D12</f>
        <v>0</v>
      </c>
      <c r="G12" s="98"/>
      <c r="H12" s="97">
        <f>ROUND(G12*(F12-D12),2)</f>
        <v>0</v>
      </c>
      <c r="I12" s="134">
        <f>F12+H12</f>
        <v>0</v>
      </c>
      <c r="J12" s="99"/>
      <c r="K12" s="97">
        <f>ROUND(I12*J12,2)</f>
        <v>0</v>
      </c>
      <c r="L12" s="97">
        <f>I12-K12</f>
        <v>0</v>
      </c>
      <c r="M12" s="84"/>
    </row>
    <row r="13" spans="1:13" ht="21.95" customHeight="1">
      <c r="A13" s="84"/>
      <c r="B13" s="100" t="s">
        <v>84</v>
      </c>
      <c r="C13" s="138">
        <f>SUM(C12:C12)</f>
        <v>0</v>
      </c>
      <c r="D13" s="138">
        <f>SUM(D12:D12)</f>
        <v>0</v>
      </c>
      <c r="E13" s="138">
        <f>SUM(E12:E12)</f>
        <v>0</v>
      </c>
      <c r="F13" s="138">
        <f>SUM(F12:F12)</f>
        <v>0</v>
      </c>
      <c r="G13" s="137"/>
      <c r="H13" s="138">
        <f>SUM(H12:H12)</f>
        <v>0</v>
      </c>
      <c r="I13" s="135">
        <f>SUM(I12:I12)</f>
        <v>0</v>
      </c>
      <c r="J13" s="137"/>
      <c r="K13" s="135">
        <f>SUM(K12:K12)</f>
        <v>0</v>
      </c>
      <c r="L13" s="135">
        <f>SUM(L12:L12)</f>
        <v>0</v>
      </c>
      <c r="M13" s="84"/>
    </row>
    <row r="14" spans="1:13" ht="21.95" customHeight="1">
      <c r="A14" s="84"/>
      <c r="B14" s="321" t="s">
        <v>17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84"/>
    </row>
    <row r="15" spans="1:13" ht="18" customHeight="1">
      <c r="A15" s="84"/>
      <c r="B15" s="96"/>
      <c r="C15" s="97"/>
      <c r="D15" s="97"/>
      <c r="E15" s="97"/>
      <c r="F15" s="97">
        <f>C15+E15+D15</f>
        <v>0</v>
      </c>
      <c r="G15" s="98"/>
      <c r="H15" s="97">
        <f>ROUND(G15*(F15-D15),2)</f>
        <v>0</v>
      </c>
      <c r="I15" s="134">
        <f>F15+H15</f>
        <v>0</v>
      </c>
      <c r="J15" s="99"/>
      <c r="K15" s="97">
        <f>ROUND(I15*J15,2)</f>
        <v>0</v>
      </c>
      <c r="L15" s="97">
        <f>I15-K15</f>
        <v>0</v>
      </c>
      <c r="M15" s="84"/>
    </row>
    <row r="16" spans="1:13" ht="21.95" customHeight="1">
      <c r="A16" s="84"/>
      <c r="B16" s="100" t="s">
        <v>84</v>
      </c>
      <c r="C16" s="138">
        <f>SUM(C15:C15)</f>
        <v>0</v>
      </c>
      <c r="D16" s="138">
        <f>SUM(D15:D15)</f>
        <v>0</v>
      </c>
      <c r="E16" s="138">
        <f>SUM(E15:E15)</f>
        <v>0</v>
      </c>
      <c r="F16" s="138">
        <f>SUM(F15:F15)</f>
        <v>0</v>
      </c>
      <c r="G16" s="137"/>
      <c r="H16" s="138">
        <f>SUM(H15:H15)</f>
        <v>0</v>
      </c>
      <c r="I16" s="135">
        <f>SUM(I15:I15)</f>
        <v>0</v>
      </c>
      <c r="J16" s="137"/>
      <c r="K16" s="135">
        <f>SUM(K15:K15)</f>
        <v>0</v>
      </c>
      <c r="L16" s="135">
        <f>SUM(L15:L15)</f>
        <v>0</v>
      </c>
      <c r="M16" s="84"/>
    </row>
    <row r="17" spans="1:13" ht="21.95" customHeight="1">
      <c r="A17" s="84"/>
      <c r="B17" s="330" t="s">
        <v>82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84"/>
    </row>
    <row r="18" spans="1:13" ht="18" customHeight="1">
      <c r="A18" s="84"/>
      <c r="B18" s="96"/>
      <c r="C18" s="97"/>
      <c r="D18" s="97"/>
      <c r="E18" s="97"/>
      <c r="F18" s="97">
        <f>SUM(C18:E18)</f>
        <v>0</v>
      </c>
      <c r="G18" s="98"/>
      <c r="H18" s="97">
        <f>ROUND(G18*(F18-D18),2)</f>
        <v>0</v>
      </c>
      <c r="I18" s="134">
        <f>F18+H18</f>
        <v>0</v>
      </c>
      <c r="J18" s="99"/>
      <c r="K18" s="97">
        <f>ROUND(I18*J18,2)</f>
        <v>0</v>
      </c>
      <c r="L18" s="97">
        <f>I18-K18</f>
        <v>0</v>
      </c>
      <c r="M18" s="84"/>
    </row>
    <row r="19" spans="1:13" ht="21.95" customHeight="1">
      <c r="A19" s="84"/>
      <c r="B19" s="100" t="s">
        <v>84</v>
      </c>
      <c r="C19" s="138">
        <f>SUM(C18:C18)</f>
        <v>0</v>
      </c>
      <c r="D19" s="138">
        <f>SUM(D18:D18)</f>
        <v>0</v>
      </c>
      <c r="E19" s="138">
        <f>SUM(E18:E18)</f>
        <v>0</v>
      </c>
      <c r="F19" s="138">
        <f>SUM(F18:F18)</f>
        <v>0</v>
      </c>
      <c r="G19" s="137"/>
      <c r="H19" s="138">
        <f>SUM(H18:H18)</f>
        <v>0</v>
      </c>
      <c r="I19" s="135">
        <f>SUM(I18:I18)</f>
        <v>0</v>
      </c>
      <c r="J19" s="137"/>
      <c r="K19" s="135">
        <f>SUM(K18:K18)</f>
        <v>0</v>
      </c>
      <c r="L19" s="135">
        <f>SUM(L18:L18)</f>
        <v>0</v>
      </c>
      <c r="M19" s="84"/>
    </row>
    <row r="20" spans="1:13" ht="20.25" customHeight="1">
      <c r="A20" s="84"/>
      <c r="B20" s="323"/>
      <c r="C20" s="324"/>
      <c r="D20" s="324"/>
      <c r="E20" s="324"/>
      <c r="F20" s="324"/>
      <c r="G20" s="324"/>
      <c r="H20" s="324"/>
      <c r="I20" s="324"/>
      <c r="J20" s="324"/>
      <c r="K20" s="324"/>
      <c r="L20" s="325"/>
      <c r="M20" s="84"/>
    </row>
    <row r="21" spans="1:13" s="20" customFormat="1" ht="26.25" customHeight="1">
      <c r="A21" s="92"/>
      <c r="B21" s="101" t="s">
        <v>83</v>
      </c>
      <c r="C21" s="140">
        <f>C10+C13+C16+C19</f>
        <v>0</v>
      </c>
      <c r="D21" s="140">
        <f t="shared" ref="D21:E21" si="0">D10+D13+D16+D19</f>
        <v>0</v>
      </c>
      <c r="E21" s="140">
        <f t="shared" si="0"/>
        <v>0</v>
      </c>
      <c r="F21" s="140">
        <f>F10+F13+F16+F19</f>
        <v>0</v>
      </c>
      <c r="G21" s="139"/>
      <c r="H21" s="140">
        <f>H10+H13+H16+H19</f>
        <v>0</v>
      </c>
      <c r="I21" s="136">
        <f>I10+I13+I16+I19</f>
        <v>0</v>
      </c>
      <c r="J21" s="139"/>
      <c r="K21" s="136">
        <f>K10+K13+K16+K19</f>
        <v>0</v>
      </c>
      <c r="L21" s="136">
        <f>L10+L13+L16+L19</f>
        <v>0</v>
      </c>
      <c r="M21" s="92"/>
    </row>
    <row r="22" spans="1:13" ht="25.5" customHeight="1">
      <c r="A22" s="8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4"/>
    </row>
    <row r="23" spans="1:13" ht="25.5" customHeight="1">
      <c r="A23" s="84"/>
      <c r="B23" s="326" t="s">
        <v>97</v>
      </c>
      <c r="C23" s="327"/>
      <c r="D23" s="328"/>
      <c r="E23" s="329"/>
      <c r="F23" s="93"/>
      <c r="G23" s="93"/>
      <c r="H23" s="93"/>
      <c r="I23" s="93"/>
      <c r="J23" s="93"/>
      <c r="K23" s="93"/>
      <c r="L23" s="93"/>
      <c r="M23" s="84"/>
    </row>
    <row r="24" spans="1:13" ht="25.5" customHeight="1">
      <c r="A24" s="84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84"/>
    </row>
    <row r="25" spans="1:13" ht="25.5" customHeight="1">
      <c r="A25" s="84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84"/>
    </row>
    <row r="26" spans="1:13" ht="25.5" customHeight="1">
      <c r="A26" s="84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84"/>
    </row>
    <row r="27" spans="1:13" ht="25.5" customHeight="1">
      <c r="A27" s="84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84"/>
    </row>
    <row r="28" spans="1:13" ht="25.5" customHeight="1">
      <c r="A28" s="84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84"/>
    </row>
    <row r="29" spans="1:13" ht="25.5" customHeight="1">
      <c r="A29" s="84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84"/>
    </row>
    <row r="30" spans="1:13" ht="25.5" customHeight="1">
      <c r="A30" s="84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84"/>
    </row>
    <row r="31" spans="1:13" ht="25.5" customHeight="1">
      <c r="A31" s="84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84"/>
    </row>
    <row r="32" spans="1:13" ht="25.5" customHeight="1">
      <c r="A32" s="84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84"/>
    </row>
    <row r="33" spans="1:13" ht="25.5" customHeight="1">
      <c r="A33" s="84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84"/>
    </row>
    <row r="34" spans="1:13" ht="25.5" customHeight="1">
      <c r="A34" s="84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84"/>
    </row>
    <row r="35" spans="1:13" ht="25.5" customHeight="1">
      <c r="A35" s="84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84"/>
    </row>
    <row r="36" spans="1:13" ht="25.5" customHeight="1">
      <c r="A36" s="84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84"/>
    </row>
  </sheetData>
  <mergeCells count="17">
    <mergeCell ref="B8:L8"/>
    <mergeCell ref="B11:L11"/>
    <mergeCell ref="B20:L20"/>
    <mergeCell ref="B23:C23"/>
    <mergeCell ref="D23:E23"/>
    <mergeCell ref="B17:L17"/>
    <mergeCell ref="B14:L14"/>
    <mergeCell ref="B2:L2"/>
    <mergeCell ref="C5:C6"/>
    <mergeCell ref="D5:D6"/>
    <mergeCell ref="E5:E6"/>
    <mergeCell ref="J4:J6"/>
    <mergeCell ref="B4:B6"/>
    <mergeCell ref="F5:F6"/>
    <mergeCell ref="C4:I4"/>
    <mergeCell ref="G5:G6"/>
    <mergeCell ref="H5:H6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36"/>
  <sheetViews>
    <sheetView view="pageBreakPreview" zoomScale="110" zoomScaleNormal="100" zoomScaleSheetLayoutView="110" workbookViewId="0">
      <selection activeCell="N18" sqref="N18"/>
    </sheetView>
  </sheetViews>
  <sheetFormatPr defaultRowHeight="15"/>
  <cols>
    <col min="1" max="1" width="3" customWidth="1"/>
    <col min="2" max="2" width="20.42578125" style="3" customWidth="1"/>
    <col min="3" max="5" width="11.7109375" style="3" customWidth="1"/>
    <col min="6" max="6" width="14.42578125" style="3" customWidth="1"/>
    <col min="7" max="7" width="7.42578125" style="3" customWidth="1"/>
    <col min="8" max="8" width="13.85546875" style="3" customWidth="1"/>
    <col min="9" max="9" width="18.85546875" style="3" customWidth="1"/>
    <col min="10" max="10" width="7.42578125" style="3" customWidth="1"/>
    <col min="11" max="12" width="14.7109375" style="3" customWidth="1"/>
    <col min="13" max="13" width="3" customWidth="1"/>
  </cols>
  <sheetData>
    <row r="1" spans="1:13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6" t="s">
        <v>102</v>
      </c>
      <c r="M1" s="9"/>
    </row>
    <row r="2" spans="1:13" s="2" customFormat="1" ht="36" customHeight="1" thickBot="1">
      <c r="A2" s="7"/>
      <c r="B2" s="334" t="s">
        <v>63</v>
      </c>
      <c r="C2" s="335"/>
      <c r="D2" s="335"/>
      <c r="E2" s="335"/>
      <c r="F2" s="335"/>
      <c r="G2" s="335"/>
      <c r="H2" s="335"/>
      <c r="I2" s="335"/>
      <c r="J2" s="335"/>
      <c r="K2" s="335"/>
      <c r="L2" s="336"/>
      <c r="M2" s="16"/>
    </row>
    <row r="3" spans="1:13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5" customHeight="1">
      <c r="A4" s="9"/>
      <c r="B4" s="337" t="s">
        <v>51</v>
      </c>
      <c r="C4" s="338" t="s">
        <v>98</v>
      </c>
      <c r="D4" s="338"/>
      <c r="E4" s="338"/>
      <c r="F4" s="338"/>
      <c r="G4" s="338"/>
      <c r="H4" s="338"/>
      <c r="I4" s="338"/>
      <c r="J4" s="339" t="s">
        <v>71</v>
      </c>
      <c r="K4" s="144"/>
      <c r="L4" s="144"/>
      <c r="M4" s="9"/>
    </row>
    <row r="5" spans="1:13" ht="14.25" customHeight="1">
      <c r="A5" s="9"/>
      <c r="B5" s="337"/>
      <c r="C5" s="342" t="s">
        <v>18</v>
      </c>
      <c r="D5" s="342" t="s">
        <v>19</v>
      </c>
      <c r="E5" s="344" t="s">
        <v>20</v>
      </c>
      <c r="F5" s="345" t="s">
        <v>58</v>
      </c>
      <c r="G5" s="347" t="s">
        <v>56</v>
      </c>
      <c r="H5" s="345" t="s">
        <v>79</v>
      </c>
      <c r="I5" s="141" t="s">
        <v>55</v>
      </c>
      <c r="J5" s="340"/>
      <c r="K5" s="145" t="s">
        <v>53</v>
      </c>
      <c r="L5" s="145" t="s">
        <v>54</v>
      </c>
      <c r="M5" s="9"/>
    </row>
    <row r="6" spans="1:13" ht="22.5" customHeight="1">
      <c r="A6" s="9"/>
      <c r="B6" s="337"/>
      <c r="C6" s="343"/>
      <c r="D6" s="343" t="s">
        <v>19</v>
      </c>
      <c r="E6" s="344" t="s">
        <v>20</v>
      </c>
      <c r="F6" s="346"/>
      <c r="G6" s="348"/>
      <c r="H6" s="349"/>
      <c r="I6" s="142" t="s">
        <v>96</v>
      </c>
      <c r="J6" s="341"/>
      <c r="K6" s="142" t="s">
        <v>52</v>
      </c>
      <c r="L6" s="146"/>
      <c r="M6" s="9"/>
    </row>
    <row r="7" spans="1:13" ht="14.25" customHeight="1">
      <c r="A7" s="9"/>
      <c r="B7" s="15">
        <v>1</v>
      </c>
      <c r="C7" s="147">
        <v>2</v>
      </c>
      <c r="D7" s="147">
        <v>3</v>
      </c>
      <c r="E7" s="147">
        <v>4</v>
      </c>
      <c r="F7" s="147" t="s">
        <v>113</v>
      </c>
      <c r="G7" s="147">
        <v>6</v>
      </c>
      <c r="H7" s="127" t="s">
        <v>114</v>
      </c>
      <c r="I7" s="143" t="s">
        <v>115</v>
      </c>
      <c r="J7" s="147">
        <v>9</v>
      </c>
      <c r="K7" s="143" t="s">
        <v>116</v>
      </c>
      <c r="L7" s="143" t="s">
        <v>118</v>
      </c>
      <c r="M7" s="9"/>
    </row>
    <row r="8" spans="1:13" ht="21.95" customHeight="1">
      <c r="A8" s="9"/>
      <c r="B8" s="330" t="s">
        <v>15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9"/>
    </row>
    <row r="9" spans="1:13" ht="18" customHeight="1">
      <c r="A9" s="9"/>
      <c r="B9" s="96" t="s">
        <v>72</v>
      </c>
      <c r="C9" s="97"/>
      <c r="D9" s="97"/>
      <c r="E9" s="97"/>
      <c r="F9" s="97">
        <f>SUM(C9:E9)</f>
        <v>0</v>
      </c>
      <c r="G9" s="98"/>
      <c r="H9" s="97">
        <f>ROUND(G9*(F9-D9),2)</f>
        <v>0</v>
      </c>
      <c r="I9" s="134">
        <f>F9+H9</f>
        <v>0</v>
      </c>
      <c r="J9" s="99"/>
      <c r="K9" s="97">
        <f>ROUND(I9*J9,2)</f>
        <v>0</v>
      </c>
      <c r="L9" s="97">
        <f>I9-K9</f>
        <v>0</v>
      </c>
      <c r="M9" s="9"/>
    </row>
    <row r="10" spans="1:13" ht="21.95" customHeight="1">
      <c r="A10" s="9"/>
      <c r="B10" s="100" t="s">
        <v>84</v>
      </c>
      <c r="C10" s="138">
        <f>SUM(C9:C9)</f>
        <v>0</v>
      </c>
      <c r="D10" s="138">
        <f>SUM(D9:D9)</f>
        <v>0</v>
      </c>
      <c r="E10" s="138">
        <f>SUM(E9:E9)</f>
        <v>0</v>
      </c>
      <c r="F10" s="138">
        <f>SUM(F9:F9)</f>
        <v>0</v>
      </c>
      <c r="G10" s="137"/>
      <c r="H10" s="138">
        <f>SUM(H9:H9)</f>
        <v>0</v>
      </c>
      <c r="I10" s="135">
        <f>SUM(I9:I9)</f>
        <v>0</v>
      </c>
      <c r="J10" s="137"/>
      <c r="K10" s="135">
        <f>SUM(K9:K9)</f>
        <v>0</v>
      </c>
      <c r="L10" s="135">
        <f>SUM(L9:L9)</f>
        <v>0</v>
      </c>
      <c r="M10" s="9"/>
    </row>
    <row r="11" spans="1:13" ht="21.95" customHeight="1">
      <c r="A11" s="9"/>
      <c r="B11" s="321" t="s">
        <v>16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9"/>
    </row>
    <row r="12" spans="1:13" ht="18" customHeight="1">
      <c r="A12" s="9"/>
      <c r="B12" s="96" t="s">
        <v>72</v>
      </c>
      <c r="C12" s="97"/>
      <c r="D12" s="97"/>
      <c r="E12" s="97"/>
      <c r="F12" s="97">
        <f>SUM(C12:E12)</f>
        <v>0</v>
      </c>
      <c r="G12" s="98"/>
      <c r="H12" s="97">
        <f t="shared" ref="H12" si="0">ROUND(G12*(F12-D12),2)</f>
        <v>0</v>
      </c>
      <c r="I12" s="134">
        <f>F12+H12</f>
        <v>0</v>
      </c>
      <c r="J12" s="99"/>
      <c r="K12" s="97">
        <f>ROUND(I12*J12,2)</f>
        <v>0</v>
      </c>
      <c r="L12" s="97">
        <f>I12-K12</f>
        <v>0</v>
      </c>
      <c r="M12" s="9"/>
    </row>
    <row r="13" spans="1:13" ht="21.95" customHeight="1">
      <c r="A13" s="9"/>
      <c r="B13" s="100" t="s">
        <v>84</v>
      </c>
      <c r="C13" s="138">
        <f>SUM(C12:C12)</f>
        <v>0</v>
      </c>
      <c r="D13" s="138">
        <f>SUM(D12:D12)</f>
        <v>0</v>
      </c>
      <c r="E13" s="138">
        <f>SUM(E12:E12)</f>
        <v>0</v>
      </c>
      <c r="F13" s="138">
        <f>SUM(F12:F12)</f>
        <v>0</v>
      </c>
      <c r="G13" s="137"/>
      <c r="H13" s="138">
        <f>SUM(H12:H12)</f>
        <v>0</v>
      </c>
      <c r="I13" s="135">
        <f>SUM(I12:I12)</f>
        <v>0</v>
      </c>
      <c r="J13" s="137"/>
      <c r="K13" s="135">
        <f>SUM(K12:K12)</f>
        <v>0</v>
      </c>
      <c r="L13" s="135">
        <f>SUM(L12:L12)</f>
        <v>0</v>
      </c>
      <c r="M13" s="9"/>
    </row>
    <row r="14" spans="1:13" ht="21.95" customHeight="1">
      <c r="A14" s="9"/>
      <c r="B14" s="321" t="s">
        <v>17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9"/>
    </row>
    <row r="15" spans="1:13" ht="18" customHeight="1">
      <c r="A15" s="9"/>
      <c r="B15" s="96"/>
      <c r="C15" s="97"/>
      <c r="D15" s="97"/>
      <c r="E15" s="97"/>
      <c r="F15" s="97">
        <f>SUM(C15:E15)</f>
        <v>0</v>
      </c>
      <c r="G15" s="98"/>
      <c r="H15" s="97">
        <f t="shared" ref="H15" si="1">ROUND(G15*(F15-D15),2)</f>
        <v>0</v>
      </c>
      <c r="I15" s="134">
        <f>F15+H15</f>
        <v>0</v>
      </c>
      <c r="J15" s="99"/>
      <c r="K15" s="97">
        <f>ROUND(I15*J15,2)</f>
        <v>0</v>
      </c>
      <c r="L15" s="97">
        <f>I15-K15</f>
        <v>0</v>
      </c>
      <c r="M15" s="9"/>
    </row>
    <row r="16" spans="1:13" ht="21.95" customHeight="1">
      <c r="A16" s="9"/>
      <c r="B16" s="100" t="s">
        <v>84</v>
      </c>
      <c r="C16" s="138">
        <f>SUM(C15:C15)</f>
        <v>0</v>
      </c>
      <c r="D16" s="138">
        <f>SUM(D15:D15)</f>
        <v>0</v>
      </c>
      <c r="E16" s="138">
        <f>SUM(E15:E15)</f>
        <v>0</v>
      </c>
      <c r="F16" s="138">
        <f>SUM(F15:F15)</f>
        <v>0</v>
      </c>
      <c r="G16" s="137"/>
      <c r="H16" s="138">
        <f>SUM(H15:H15)</f>
        <v>0</v>
      </c>
      <c r="I16" s="135">
        <f>SUM(I15:I15)</f>
        <v>0</v>
      </c>
      <c r="J16" s="137"/>
      <c r="K16" s="135">
        <f>SUM(K15:K15)</f>
        <v>0</v>
      </c>
      <c r="L16" s="135">
        <f>SUM(L15:L15)</f>
        <v>0</v>
      </c>
      <c r="M16" s="9"/>
    </row>
    <row r="17" spans="1:13" ht="21.95" customHeight="1">
      <c r="A17" s="9"/>
      <c r="B17" s="330" t="s">
        <v>82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9"/>
    </row>
    <row r="18" spans="1:13" ht="18" customHeight="1">
      <c r="A18" s="9"/>
      <c r="B18" s="96"/>
      <c r="C18" s="97"/>
      <c r="D18" s="97"/>
      <c r="E18" s="97"/>
      <c r="F18" s="97">
        <f>SUM(C18:E18)</f>
        <v>0</v>
      </c>
      <c r="G18" s="98"/>
      <c r="H18" s="97">
        <f t="shared" ref="H18" si="2">ROUND(G18*(F18-D18),2)</f>
        <v>0</v>
      </c>
      <c r="I18" s="134">
        <f>F18+H18</f>
        <v>0</v>
      </c>
      <c r="J18" s="99"/>
      <c r="K18" s="97">
        <f>ROUND(I18*J18,2)</f>
        <v>0</v>
      </c>
      <c r="L18" s="97">
        <f>I18-K18</f>
        <v>0</v>
      </c>
      <c r="M18" s="9"/>
    </row>
    <row r="19" spans="1:13" ht="21.95" customHeight="1">
      <c r="A19" s="9"/>
      <c r="B19" s="100" t="s">
        <v>84</v>
      </c>
      <c r="C19" s="138">
        <f>SUM(C18:C18)</f>
        <v>0</v>
      </c>
      <c r="D19" s="138">
        <f>SUM(D18:D18)</f>
        <v>0</v>
      </c>
      <c r="E19" s="138">
        <f>SUM(E18:E18)</f>
        <v>0</v>
      </c>
      <c r="F19" s="138">
        <f>SUM(F18:F18)</f>
        <v>0</v>
      </c>
      <c r="G19" s="137"/>
      <c r="H19" s="138">
        <f>SUM(H18:H18)</f>
        <v>0</v>
      </c>
      <c r="I19" s="135">
        <f>SUM(I18:I18)</f>
        <v>0</v>
      </c>
      <c r="J19" s="137"/>
      <c r="K19" s="135">
        <f>SUM(K18:K18)</f>
        <v>0</v>
      </c>
      <c r="L19" s="135">
        <f>SUM(L18:L18)</f>
        <v>0</v>
      </c>
      <c r="M19" s="9"/>
    </row>
    <row r="20" spans="1:13" ht="20.25" customHeight="1">
      <c r="A20" s="9"/>
      <c r="B20" s="323"/>
      <c r="C20" s="324"/>
      <c r="D20" s="324"/>
      <c r="E20" s="324"/>
      <c r="F20" s="324"/>
      <c r="G20" s="324"/>
      <c r="H20" s="324"/>
      <c r="I20" s="324"/>
      <c r="J20" s="324"/>
      <c r="K20" s="324"/>
      <c r="L20" s="325"/>
      <c r="M20" s="9"/>
    </row>
    <row r="21" spans="1:13" s="20" customFormat="1" ht="26.25" customHeight="1">
      <c r="A21" s="19"/>
      <c r="B21" s="101" t="s">
        <v>83</v>
      </c>
      <c r="C21" s="140">
        <f>C10+C13+C16+C19</f>
        <v>0</v>
      </c>
      <c r="D21" s="140">
        <f>D10+D13+D16+D19</f>
        <v>0</v>
      </c>
      <c r="E21" s="140">
        <f>E10+E13+E16+E19</f>
        <v>0</v>
      </c>
      <c r="F21" s="140">
        <f>F10+F13+F16+F19</f>
        <v>0</v>
      </c>
      <c r="G21" s="139"/>
      <c r="H21" s="140">
        <f>H10+H13+H16+H19</f>
        <v>0</v>
      </c>
      <c r="I21" s="140">
        <f>I10+I13+I16+I19</f>
        <v>0</v>
      </c>
      <c r="J21" s="139"/>
      <c r="K21" s="140">
        <f>K10+K13+K16+K19</f>
        <v>0</v>
      </c>
      <c r="L21" s="140">
        <f>L10+L13+L16+L19</f>
        <v>0</v>
      </c>
      <c r="M21" s="19"/>
    </row>
    <row r="22" spans="1:13" ht="25.5" customHeight="1">
      <c r="A22" s="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9"/>
    </row>
    <row r="23" spans="1:13" ht="25.5" customHeight="1">
      <c r="A23" s="9"/>
      <c r="B23" s="332" t="s">
        <v>99</v>
      </c>
      <c r="C23" s="333"/>
      <c r="D23" s="328"/>
      <c r="E23" s="329"/>
      <c r="F23" s="17"/>
      <c r="G23" s="17"/>
      <c r="H23" s="17"/>
      <c r="I23" s="17"/>
      <c r="J23" s="17"/>
      <c r="K23" s="17"/>
      <c r="L23" s="17"/>
      <c r="M23" s="9"/>
    </row>
    <row r="24" spans="1:13" ht="25.5" customHeight="1">
      <c r="A24" s="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9"/>
    </row>
    <row r="25" spans="1:13" ht="25.5" customHeight="1">
      <c r="A25" s="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9"/>
    </row>
    <row r="26" spans="1:13" ht="25.5" customHeight="1">
      <c r="A26" s="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9"/>
    </row>
    <row r="27" spans="1:13" ht="25.5" customHeight="1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"/>
    </row>
    <row r="28" spans="1:13" ht="25.5" customHeight="1">
      <c r="A28" s="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9"/>
    </row>
    <row r="29" spans="1:13" ht="25.5" customHeight="1">
      <c r="A29" s="9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9"/>
    </row>
    <row r="30" spans="1:13" ht="25.5" customHeight="1">
      <c r="A30" s="9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9"/>
    </row>
    <row r="31" spans="1:13" ht="25.5" customHeight="1">
      <c r="A31" s="9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9"/>
    </row>
    <row r="32" spans="1:13" ht="25.5" customHeight="1">
      <c r="A32" s="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9"/>
    </row>
    <row r="33" spans="1:13" ht="25.5" customHeight="1">
      <c r="A33" s="9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9"/>
    </row>
    <row r="34" spans="1:13" ht="25.5" customHeight="1">
      <c r="A34" s="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9"/>
    </row>
    <row r="35" spans="1:13" ht="25.5" customHeight="1">
      <c r="A35" s="9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9"/>
    </row>
    <row r="36" spans="1:13" ht="25.5" customHeight="1">
      <c r="A36" s="9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9"/>
    </row>
  </sheetData>
  <mergeCells count="17">
    <mergeCell ref="B14:L14"/>
    <mergeCell ref="B20:L20"/>
    <mergeCell ref="B23:C23"/>
    <mergeCell ref="D23:E23"/>
    <mergeCell ref="B17:L17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1:L11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Q34" sqref="Q34:Q35"/>
    </sheetView>
  </sheetViews>
  <sheetFormatPr defaultRowHeight="15"/>
  <cols>
    <col min="1" max="1" width="3" customWidth="1"/>
    <col min="2" max="2" width="11.7109375" style="3" customWidth="1"/>
    <col min="3" max="3" width="12.85546875" style="3" customWidth="1"/>
    <col min="4" max="10" width="13.7109375" style="3" customWidth="1"/>
    <col min="11" max="12" width="15.85546875" style="3" customWidth="1"/>
    <col min="13" max="13" width="3" customWidth="1"/>
  </cols>
  <sheetData>
    <row r="1" spans="1:16" s="116" customFormat="1" ht="24" customHeight="1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6" t="s">
        <v>102</v>
      </c>
      <c r="M1" s="104"/>
    </row>
    <row r="2" spans="1:16" s="118" customFormat="1" ht="19.5" customHeight="1" thickBot="1">
      <c r="A2" s="44"/>
      <c r="B2" s="351" t="s">
        <v>93</v>
      </c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43"/>
      <c r="N2" s="117"/>
      <c r="O2" s="117"/>
      <c r="P2" s="117"/>
    </row>
    <row r="3" spans="1:16" s="119" customFormat="1" ht="6.75" customHeight="1">
      <c r="A3" s="105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6"/>
    </row>
    <row r="4" spans="1:16" s="123" customFormat="1" ht="30" customHeight="1">
      <c r="A4" s="121"/>
      <c r="B4" s="363" t="s">
        <v>90</v>
      </c>
      <c r="C4" s="364"/>
      <c r="D4" s="364"/>
      <c r="E4" s="364"/>
      <c r="F4" s="364"/>
      <c r="G4" s="364"/>
      <c r="H4" s="364"/>
      <c r="I4" s="364"/>
      <c r="J4" s="365"/>
      <c r="K4" s="124"/>
      <c r="L4" s="124"/>
      <c r="M4" s="122"/>
    </row>
    <row r="5" spans="1:16" s="119" customFormat="1" ht="15" customHeight="1">
      <c r="A5" s="105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6"/>
    </row>
    <row r="6" spans="1:16" s="123" customFormat="1" ht="30" customHeight="1">
      <c r="A6" s="121"/>
      <c r="B6" s="350" t="s">
        <v>91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122"/>
    </row>
    <row r="7" spans="1:16" s="120" customFormat="1">
      <c r="A7" s="11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111"/>
    </row>
    <row r="8" spans="1:16" s="116" customFormat="1" ht="21.95" customHeight="1">
      <c r="A8" s="107"/>
      <c r="B8" s="354" t="s">
        <v>76</v>
      </c>
      <c r="C8" s="355"/>
      <c r="D8" s="355"/>
      <c r="E8" s="355"/>
      <c r="F8" s="355"/>
      <c r="G8" s="355"/>
      <c r="H8" s="355"/>
      <c r="I8" s="355"/>
      <c r="J8" s="355"/>
      <c r="K8" s="355"/>
      <c r="L8" s="356"/>
      <c r="M8" s="109"/>
    </row>
    <row r="9" spans="1:16" s="116" customFormat="1" ht="21.95" customHeight="1">
      <c r="A9" s="107"/>
      <c r="B9" s="372" t="s">
        <v>89</v>
      </c>
      <c r="C9" s="373"/>
      <c r="D9" s="148">
        <v>2018</v>
      </c>
      <c r="E9" s="148">
        <v>2019</v>
      </c>
      <c r="F9" s="148">
        <v>2020</v>
      </c>
      <c r="G9" s="148">
        <v>2021</v>
      </c>
      <c r="H9" s="148">
        <v>2022</v>
      </c>
      <c r="I9" s="148">
        <v>2023</v>
      </c>
      <c r="J9" s="148" t="s">
        <v>7</v>
      </c>
      <c r="K9" s="361" t="s">
        <v>75</v>
      </c>
      <c r="L9" s="362"/>
      <c r="M9" s="109"/>
    </row>
    <row r="10" spans="1:16" s="116" customFormat="1" ht="18" customHeight="1">
      <c r="A10" s="107"/>
      <c r="B10" s="374" t="s">
        <v>52</v>
      </c>
      <c r="C10" s="375"/>
      <c r="D10" s="115"/>
      <c r="E10" s="115"/>
      <c r="F10" s="115"/>
      <c r="G10" s="115"/>
      <c r="H10" s="115"/>
      <c r="I10" s="115"/>
      <c r="J10" s="115"/>
      <c r="K10" s="357">
        <f>SUM(D10+E10+F10+G10+H10+I10+J10)</f>
        <v>0</v>
      </c>
      <c r="L10" s="358"/>
      <c r="M10" s="109"/>
    </row>
    <row r="11" spans="1:16" s="116" customFormat="1" ht="18" customHeight="1">
      <c r="A11" s="107"/>
      <c r="B11" s="374" t="s">
        <v>54</v>
      </c>
      <c r="C11" s="375"/>
      <c r="D11" s="115"/>
      <c r="E11" s="115"/>
      <c r="F11" s="115"/>
      <c r="G11" s="115"/>
      <c r="H11" s="115"/>
      <c r="I11" s="115"/>
      <c r="J11" s="115"/>
      <c r="K11" s="357">
        <f t="shared" ref="K11:K12" si="0">SUM(D11+E11+F11+G11+H11+I11+J11)</f>
        <v>0</v>
      </c>
      <c r="L11" s="358"/>
      <c r="M11" s="109"/>
    </row>
    <row r="12" spans="1:16" s="116" customFormat="1" ht="18" customHeight="1">
      <c r="A12" s="107"/>
      <c r="B12" s="374" t="s">
        <v>74</v>
      </c>
      <c r="C12" s="375"/>
      <c r="D12" s="149">
        <f>SUM(D10+D11)</f>
        <v>0</v>
      </c>
      <c r="E12" s="149">
        <f t="shared" ref="E12" si="1">SUM(E10+E11)</f>
        <v>0</v>
      </c>
      <c r="F12" s="149">
        <f t="shared" ref="F12" si="2">SUM(F10+F11)</f>
        <v>0</v>
      </c>
      <c r="G12" s="149">
        <f t="shared" ref="G12" si="3">SUM(G10+G11)</f>
        <v>0</v>
      </c>
      <c r="H12" s="149">
        <f t="shared" ref="H12" si="4">SUM(H10+H11)</f>
        <v>0</v>
      </c>
      <c r="I12" s="149">
        <f t="shared" ref="I12" si="5">SUM(I10+I11)</f>
        <v>0</v>
      </c>
      <c r="J12" s="149">
        <f t="shared" ref="J12" si="6">SUM(J10+J11)</f>
        <v>0</v>
      </c>
      <c r="K12" s="359">
        <f t="shared" si="0"/>
        <v>0</v>
      </c>
      <c r="L12" s="360"/>
      <c r="M12" s="109"/>
    </row>
    <row r="13" spans="1:16" s="116" customFormat="1" ht="12" customHeight="1">
      <c r="A13" s="107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09"/>
    </row>
    <row r="14" spans="1:16" s="116" customFormat="1" ht="21.75" customHeight="1">
      <c r="A14" s="107"/>
      <c r="B14" s="150" t="s">
        <v>73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2"/>
      <c r="M14" s="109"/>
    </row>
    <row r="15" spans="1:16" s="116" customFormat="1" ht="21.95" customHeight="1">
      <c r="A15" s="107"/>
      <c r="B15" s="366"/>
      <c r="C15" s="367"/>
      <c r="D15" s="367"/>
      <c r="E15" s="367"/>
      <c r="F15" s="367"/>
      <c r="G15" s="367"/>
      <c r="H15" s="367"/>
      <c r="I15" s="367"/>
      <c r="J15" s="367"/>
      <c r="K15" s="367"/>
      <c r="L15" s="368"/>
      <c r="M15" s="109"/>
    </row>
    <row r="16" spans="1:16" s="116" customFormat="1" ht="33" customHeight="1">
      <c r="A16" s="107"/>
      <c r="B16" s="369"/>
      <c r="C16" s="370"/>
      <c r="D16" s="370"/>
      <c r="E16" s="370"/>
      <c r="F16" s="370"/>
      <c r="G16" s="370"/>
      <c r="H16" s="370"/>
      <c r="I16" s="370"/>
      <c r="J16" s="370"/>
      <c r="K16" s="370"/>
      <c r="L16" s="371"/>
      <c r="M16" s="109"/>
    </row>
    <row r="17" spans="1:13" s="116" customFormat="1" ht="12.75" customHeight="1" thickBot="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</row>
  </sheetData>
  <mergeCells count="13"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10</xdr:col>
                <xdr:colOff>314325</xdr:colOff>
                <xdr:row>3</xdr:row>
                <xdr:rowOff>66675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6" name="CheckBox29"/>
      </mc:Fallback>
    </mc:AlternateContent>
    <mc:AlternateContent xmlns:mc="http://schemas.openxmlformats.org/markup-compatibility/2006">
      <mc:Choice Requires="x14">
        <control shapeId="4132" r:id="rId8" name="CheckBox28">
          <controlPr autoLine="0" r:id="rId9">
            <anchor moveWithCells="1">
              <from>
                <xdr:col>11</xdr:col>
                <xdr:colOff>314325</xdr:colOff>
                <xdr:row>17</xdr:row>
                <xdr:rowOff>0</xdr:rowOff>
              </from>
              <to>
                <xdr:col>11</xdr:col>
                <xdr:colOff>752475</xdr:colOff>
                <xdr:row>18</xdr:row>
                <xdr:rowOff>47625</xdr:rowOff>
              </to>
            </anchor>
          </controlPr>
        </control>
      </mc:Choice>
      <mc:Fallback>
        <control shapeId="4132" r:id="rId8" name="CheckBox28"/>
      </mc:Fallback>
    </mc:AlternateContent>
    <mc:AlternateContent xmlns:mc="http://schemas.openxmlformats.org/markup-compatibility/2006">
      <mc:Choice Requires="x14">
        <control shapeId="4131" r:id="rId10" name="CheckBox27">
          <controlPr autoLine="0" r:id="rId11">
            <anchor moveWithCells="1">
              <from>
                <xdr:col>11</xdr:col>
                <xdr:colOff>314325</xdr:colOff>
                <xdr:row>17</xdr:row>
                <xdr:rowOff>0</xdr:rowOff>
              </from>
              <to>
                <xdr:col>11</xdr:col>
                <xdr:colOff>752475</xdr:colOff>
                <xdr:row>18</xdr:row>
                <xdr:rowOff>47625</xdr:rowOff>
              </to>
            </anchor>
          </controlPr>
        </control>
      </mc:Choice>
      <mc:Fallback>
        <control shapeId="4131" r:id="rId10" name="CheckBox27"/>
      </mc:Fallback>
    </mc:AlternateContent>
    <mc:AlternateContent xmlns:mc="http://schemas.openxmlformats.org/markup-compatibility/2006">
      <mc:Choice Requires="x14">
        <control shapeId="4130" r:id="rId12" name="CheckBox26">
          <controlPr autoLine="0" r:id="rId13">
            <anchor moveWithCells="1">
              <from>
                <xdr:col>11</xdr:col>
                <xdr:colOff>314325</xdr:colOff>
                <xdr:row>17</xdr:row>
                <xdr:rowOff>0</xdr:rowOff>
              </from>
              <to>
                <xdr:col>11</xdr:col>
                <xdr:colOff>752475</xdr:colOff>
                <xdr:row>18</xdr:row>
                <xdr:rowOff>47625</xdr:rowOff>
              </to>
            </anchor>
          </controlPr>
        </control>
      </mc:Choice>
      <mc:Fallback>
        <control shapeId="4130" r:id="rId12" name="CheckBox26"/>
      </mc:Fallback>
    </mc:AlternateContent>
    <mc:AlternateContent xmlns:mc="http://schemas.openxmlformats.org/markup-compatibility/2006">
      <mc:Choice Requires="x14">
        <control shapeId="4129" r:id="rId14" name="CheckBox25">
          <controlPr autoLine="0" r:id="rId15">
            <anchor moveWithCells="1">
              <from>
                <xdr:col>10</xdr:col>
                <xdr:colOff>314325</xdr:colOff>
                <xdr:row>17</xdr:row>
                <xdr:rowOff>0</xdr:rowOff>
              </from>
              <to>
                <xdr:col>10</xdr:col>
                <xdr:colOff>819150</xdr:colOff>
                <xdr:row>18</xdr:row>
                <xdr:rowOff>47625</xdr:rowOff>
              </to>
            </anchor>
          </controlPr>
        </control>
      </mc:Choice>
      <mc:Fallback>
        <control shapeId="4129" r:id="rId14" name="CheckBox25"/>
      </mc:Fallback>
    </mc:AlternateContent>
    <mc:AlternateContent xmlns:mc="http://schemas.openxmlformats.org/markup-compatibility/2006">
      <mc:Choice Requires="x14">
        <control shapeId="4128" r:id="rId16" name="CheckBox24">
          <controlPr autoLine="0" r:id="rId17">
            <anchor moveWithCells="1">
              <from>
                <xdr:col>10</xdr:col>
                <xdr:colOff>333375</xdr:colOff>
                <xdr:row>17</xdr:row>
                <xdr:rowOff>0</xdr:rowOff>
              </from>
              <to>
                <xdr:col>10</xdr:col>
                <xdr:colOff>838200</xdr:colOff>
                <xdr:row>18</xdr:row>
                <xdr:rowOff>47625</xdr:rowOff>
              </to>
            </anchor>
          </controlPr>
        </control>
      </mc:Choice>
      <mc:Fallback>
        <control shapeId="4128" r:id="rId16" name="CheckBox24"/>
      </mc:Fallback>
    </mc:AlternateContent>
    <mc:AlternateContent xmlns:mc="http://schemas.openxmlformats.org/markup-compatibility/2006">
      <mc:Choice Requires="x14">
        <control shapeId="4127" r:id="rId18" name="CheckBox23">
          <controlPr autoLine="0" r:id="rId19">
            <anchor moveWithCells="1">
              <from>
                <xdr:col>10</xdr:col>
                <xdr:colOff>342900</xdr:colOff>
                <xdr:row>17</xdr:row>
                <xdr:rowOff>0</xdr:rowOff>
              </from>
              <to>
                <xdr:col>10</xdr:col>
                <xdr:colOff>847725</xdr:colOff>
                <xdr:row>18</xdr:row>
                <xdr:rowOff>47625</xdr:rowOff>
              </to>
            </anchor>
          </controlPr>
        </control>
      </mc:Choice>
      <mc:Fallback>
        <control shapeId="4127" r:id="rId18" name="CheckBox23"/>
      </mc:Fallback>
    </mc:AlternateContent>
    <mc:AlternateContent xmlns:mc="http://schemas.openxmlformats.org/markup-compatibility/2006">
      <mc:Choice Requires="x14">
        <control shapeId="4126" r:id="rId20" name="CheckBox22">
          <controlPr autoLine="0" r:id="rId21">
            <anchor moveWithCells="1">
              <from>
                <xdr:col>11</xdr:col>
                <xdr:colOff>342900</xdr:colOff>
                <xdr:row>17</xdr:row>
                <xdr:rowOff>0</xdr:rowOff>
              </from>
              <to>
                <xdr:col>11</xdr:col>
                <xdr:colOff>781050</xdr:colOff>
                <xdr:row>18</xdr:row>
                <xdr:rowOff>47625</xdr:rowOff>
              </to>
            </anchor>
          </controlPr>
        </control>
      </mc:Choice>
      <mc:Fallback>
        <control shapeId="4126" r:id="rId20" name="CheckBox22"/>
      </mc:Fallback>
    </mc:AlternateContent>
    <mc:AlternateContent xmlns:mc="http://schemas.openxmlformats.org/markup-compatibility/2006">
      <mc:Choice Requires="x14">
        <control shapeId="4125" r:id="rId22" name="CheckBox21">
          <controlPr autoLine="0" r:id="rId23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25" r:id="rId22" name="CheckBox21"/>
      </mc:Fallback>
    </mc:AlternateContent>
    <mc:AlternateContent xmlns:mc="http://schemas.openxmlformats.org/markup-compatibility/2006">
      <mc:Choice Requires="x14">
        <control shapeId="4124" r:id="rId24" name="CheckBox20">
          <controlPr autoLine="0" r:id="rId25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24" r:id="rId24" name="CheckBox20"/>
      </mc:Fallback>
    </mc:AlternateContent>
    <mc:AlternateContent xmlns:mc="http://schemas.openxmlformats.org/markup-compatibility/2006">
      <mc:Choice Requires="x14">
        <control shapeId="4123" r:id="rId26" name="CheckBox19">
          <controlPr autoLine="0" r:id="rId27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23" r:id="rId26" name="CheckBox19"/>
      </mc:Fallback>
    </mc:AlternateContent>
    <mc:AlternateContent xmlns:mc="http://schemas.openxmlformats.org/markup-compatibility/2006">
      <mc:Choice Requires="x14">
        <control shapeId="4122" r:id="rId28" name="CheckBox18">
          <controlPr autoLine="0" r:id="rId29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22" r:id="rId28" name="CheckBox18"/>
      </mc:Fallback>
    </mc:AlternateContent>
    <mc:AlternateContent xmlns:mc="http://schemas.openxmlformats.org/markup-compatibility/2006">
      <mc:Choice Requires="x14">
        <control shapeId="4121" r:id="rId30" name="CheckBox17">
          <controlPr autoLine="0" r:id="rId31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21" r:id="rId30" name="CheckBox17"/>
      </mc:Fallback>
    </mc:AlternateContent>
    <mc:AlternateContent xmlns:mc="http://schemas.openxmlformats.org/markup-compatibility/2006">
      <mc:Choice Requires="x14">
        <control shapeId="4120" r:id="rId32" name="CheckBox16">
          <controlPr autoLine="0" r:id="rId33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20" r:id="rId32" name="CheckBox16"/>
      </mc:Fallback>
    </mc:AlternateContent>
    <mc:AlternateContent xmlns:mc="http://schemas.openxmlformats.org/markup-compatibility/2006">
      <mc:Choice Requires="x14">
        <control shapeId="4119" r:id="rId34" name="CheckBox15">
          <controlPr autoLine="0" r:id="rId35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9" r:id="rId34" name="CheckBox15"/>
      </mc:Fallback>
    </mc:AlternateContent>
    <mc:AlternateContent xmlns:mc="http://schemas.openxmlformats.org/markup-compatibility/2006">
      <mc:Choice Requires="x14">
        <control shapeId="4118" r:id="rId36" name="CheckBox14">
          <controlPr autoLine="0" r:id="rId37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8" r:id="rId36" name="CheckBox14"/>
      </mc:Fallback>
    </mc:AlternateContent>
    <mc:AlternateContent xmlns:mc="http://schemas.openxmlformats.org/markup-compatibility/2006">
      <mc:Choice Requires="x14">
        <control shapeId="4117" r:id="rId38" name="CheckBox13">
          <controlPr autoLine="0" r:id="rId39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7" r:id="rId38" name="CheckBox13"/>
      </mc:Fallback>
    </mc:AlternateContent>
    <mc:AlternateContent xmlns:mc="http://schemas.openxmlformats.org/markup-compatibility/2006">
      <mc:Choice Requires="x14">
        <control shapeId="4116" r:id="rId40" name="CheckBox12">
          <controlPr autoLine="0" r:id="rId41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6" r:id="rId40" name="CheckBox12"/>
      </mc:Fallback>
    </mc:AlternateContent>
    <mc:AlternateContent xmlns:mc="http://schemas.openxmlformats.org/markup-compatibility/2006">
      <mc:Choice Requires="x14">
        <control shapeId="4115" r:id="rId42" name="CheckBox11">
          <controlPr autoLine="0" r:id="rId43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5" r:id="rId42" name="CheckBox11"/>
      </mc:Fallback>
    </mc:AlternateContent>
    <mc:AlternateContent xmlns:mc="http://schemas.openxmlformats.org/markup-compatibility/2006">
      <mc:Choice Requires="x14">
        <control shapeId="4114" r:id="rId44" name="CheckBox10">
          <controlPr autoLine="0" r:id="rId45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4" r:id="rId44" name="CheckBox10"/>
      </mc:Fallback>
    </mc:AlternateContent>
    <mc:AlternateContent xmlns:mc="http://schemas.openxmlformats.org/markup-compatibility/2006">
      <mc:Choice Requires="x14">
        <control shapeId="4113" r:id="rId46" name="CheckBox9">
          <controlPr autoLine="0" r:id="rId47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3" r:id="rId46" name="CheckBox9"/>
      </mc:Fallback>
    </mc:AlternateContent>
    <mc:AlternateContent xmlns:mc="http://schemas.openxmlformats.org/markup-compatibility/2006">
      <mc:Choice Requires="x14">
        <control shapeId="4112" r:id="rId48" name="CheckBox8">
          <controlPr autoLine="0" r:id="rId49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2" r:id="rId48" name="CheckBox8"/>
      </mc:Fallback>
    </mc:AlternateContent>
    <mc:AlternateContent xmlns:mc="http://schemas.openxmlformats.org/markup-compatibility/2006">
      <mc:Choice Requires="x14">
        <control shapeId="4111" r:id="rId50" name="CheckBox7">
          <controlPr autoLine="0" r:id="rId51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1" r:id="rId50" name="CheckBox7"/>
      </mc:Fallback>
    </mc:AlternateContent>
    <mc:AlternateContent xmlns:mc="http://schemas.openxmlformats.org/markup-compatibility/2006">
      <mc:Choice Requires="x14">
        <control shapeId="4110" r:id="rId52" name="CheckBox6">
          <controlPr autoLine="0" r:id="rId53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0" r:id="rId52" name="CheckBox6"/>
      </mc:Fallback>
    </mc:AlternateContent>
    <mc:AlternateContent xmlns:mc="http://schemas.openxmlformats.org/markup-compatibility/2006">
      <mc:Choice Requires="x14">
        <control shapeId="4109" r:id="rId54" name="CheckBox5">
          <controlPr autoLine="0" r:id="rId55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09" r:id="rId54" name="CheckBox5"/>
      </mc:Fallback>
    </mc:AlternateContent>
    <mc:AlternateContent xmlns:mc="http://schemas.openxmlformats.org/markup-compatibility/2006">
      <mc:Choice Requires="x14">
        <control shapeId="4108" r:id="rId56" name="CheckBox4">
          <controlPr autoLine="0" r:id="rId57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08" r:id="rId56" name="CheckBox4"/>
      </mc:Fallback>
    </mc:AlternateContent>
    <mc:AlternateContent xmlns:mc="http://schemas.openxmlformats.org/markup-compatibility/2006">
      <mc:Choice Requires="x14">
        <control shapeId="4107" r:id="rId58" name="CheckBox3">
          <controlPr autoLine="0" r:id="rId59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07" r:id="rId58" name="CheckBox3"/>
      </mc:Fallback>
    </mc:AlternateContent>
    <mc:AlternateContent xmlns:mc="http://schemas.openxmlformats.org/markup-compatibility/2006">
      <mc:Choice Requires="x14">
        <control shapeId="4106" r:id="rId60" name="CheckBox2">
          <controlPr autoLine="0" r:id="rId61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06" r:id="rId60" name="CheckBox2"/>
      </mc:Fallback>
    </mc:AlternateContent>
    <mc:AlternateContent xmlns:mc="http://schemas.openxmlformats.org/markup-compatibility/2006">
      <mc:Choice Requires="x14">
        <control shapeId="4105" r:id="rId62" name="CheckBox1">
          <controlPr autoLine="0" r:id="rId63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05" r:id="rId62" name="CheckBox1"/>
      </mc:Fallback>
    </mc:AlternateContent>
    <mc:AlternateContent xmlns:mc="http://schemas.openxmlformats.org/markup-compatibility/2006">
      <mc:Choice Requires="x14">
        <control shapeId="4135" r:id="rId64" name="CheckBox31">
          <controlPr autoLine="0" r:id="rId65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35" r:id="rId64" name="CheckBox31"/>
      </mc:Fallback>
    </mc:AlternateContent>
    <mc:AlternateContent xmlns:mc="http://schemas.openxmlformats.org/markup-compatibility/2006">
      <mc:Choice Requires="x14">
        <control shapeId="4136" r:id="rId66" name="CheckBox32">
          <controlPr autoLine="0" r:id="rId67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36" r:id="rId66" name="CheckBox3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9" workbookViewId="0">
      <selection activeCell="P31" sqref="P31"/>
    </sheetView>
  </sheetViews>
  <sheetFormatPr defaultRowHeight="15"/>
  <sheetData/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Mariola Oksiuta</cp:lastModifiedBy>
  <cp:lastPrinted>2023-10-09T09:25:57Z</cp:lastPrinted>
  <dcterms:created xsi:type="dcterms:W3CDTF">2012-08-03T07:45:38Z</dcterms:created>
  <dcterms:modified xsi:type="dcterms:W3CDTF">2023-10-09T09:26:30Z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2023-10-09T09:25:58Z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c92b89d3-c0a6-4a3d-b77f-525e05a71174</vt:lpwstr>
  </property>
  <property fmtid="{D5CDD505-2E9C-101B-9397-08002B2CF9AE}" pid="8" name="MSIP_Label_8b72bd6a-5f70-4f6e-be10-f745206756ad_ContentBits">
    <vt:lpwstr>2</vt:lpwstr>
  </property>
</Properties>
</file>