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90" windowWidth="19740" windowHeight="11805" tabRatio="884"/>
  </bookViews>
  <sheets>
    <sheet name="INFO" sheetId="1" r:id="rId1"/>
    <sheet name="Zmiana Roczna 25_20" sheetId="73" r:id="rId2"/>
    <sheet name="Giełdowe 25_20" sheetId="78" r:id="rId3"/>
    <sheet name="ZiarnoZAK 25_20" sheetId="72" r:id="rId4"/>
    <sheet name="Ziarno PL_UE 24_20" sheetId="97" r:id="rId5"/>
    <sheet name="wykresy PL_UE 24_20" sheetId="98" r:id="rId6"/>
    <sheet name="MakaZAK 25_20" sheetId="74" r:id="rId7"/>
    <sheet name="SrutOtrZAK 25_20" sheetId="75" r:id="rId8"/>
    <sheet name="TargPol 25_20" sheetId="5" r:id="rId9"/>
    <sheet name="TargWoj 25_20" sheetId="7" r:id="rId10"/>
    <sheet name="ZestTarg 25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andel zagr. - ogółem w 2019r." sheetId="40" r:id="rId17"/>
    <sheet name="Handel zagr. wg krajów w 2019r." sheetId="68" r:id="rId18"/>
  </sheets>
  <definedNames>
    <definedName name="_xlnm._FilterDatabase" localSheetId="2" hidden="1">'Giełdowe 25_20'!#REF!</definedName>
    <definedName name="_xlnm._FilterDatabase" localSheetId="9" hidden="1">'TargWoj 25_20'!$A$5:$P$19</definedName>
    <definedName name="_xlnm._FilterDatabase" localSheetId="10" hidden="1">'ZestTarg 25_20'!$A$6:$T$129</definedName>
    <definedName name="_xlnm._FilterDatabase" localSheetId="1" hidden="1">'Zmiana Roczna 25_20'!#REF!</definedName>
    <definedName name="_xlnm.Print_Area" localSheetId="15">'Handel zagr. wg krajów'!$A$1:$N$39</definedName>
    <definedName name="_xlnm.Print_Area" localSheetId="17">'Handel zagr. wg krajów w 2019r.'!$A$1:$N$62</definedName>
    <definedName name="_xlnm.Print_Area" localSheetId="6">'MakaZAK 25_20'!$A$1:$F$45</definedName>
    <definedName name="_xlnm.Print_Area" localSheetId="7">'SrutOtrZAK 25_20'!$1:$1048576</definedName>
    <definedName name="_xlnm.Print_Area" localSheetId="5">'wykresy PL_UE 24_20'!#REF!</definedName>
    <definedName name="_xlnm.Print_Area" localSheetId="4">'Ziarno PL_UE 24_20'!#REF!</definedName>
    <definedName name="_xlnm.Print_Area" localSheetId="3">'ZiarnoZAK 25_20'!$A$1:$K$23</definedName>
    <definedName name="TABLE" localSheetId="11">MAKROREGIONY!$A$4:$B$7</definedName>
    <definedName name="_xlnm.Print_Titles" localSheetId="9">'TargWoj 25_20'!$A:$A,'TargWoj 25_20'!$3:$5</definedName>
    <definedName name="_xlnm.Print_Titles" localSheetId="10">'ZestTarg 25_20'!$A:$B,'ZestTarg 25_20'!$3:$5</definedName>
    <definedName name="Z_7210F14B_1A6D_11D8_89CF_0080C8945F41_.wvu.FilterData" localSheetId="9" hidden="1">'TargWoj 25_20'!$A$5:$P$19</definedName>
    <definedName name="Z_7210F14B_1A6D_11D8_89CF_0080C8945F41_.wvu.FilterData" localSheetId="10" hidden="1">'ZestTarg 25_20'!$A$6:$T$8</definedName>
    <definedName name="Z_7210F14B_1A6D_11D8_89CF_0080C8945F41_.wvu.PrintArea" localSheetId="6" hidden="1">'MakaZAK 25_20'!$1:$1048576</definedName>
    <definedName name="Z_7210F14B_1A6D_11D8_89CF_0080C8945F41_.wvu.PrintArea" localSheetId="5" hidden="1">'wykresy PL_UE 24_20'!#REF!</definedName>
    <definedName name="Z_7210F14B_1A6D_11D8_89CF_0080C8945F41_.wvu.PrintArea" localSheetId="4" hidden="1">'Ziarno PL_UE 24_20'!#REF!</definedName>
    <definedName name="Z_7210F14B_1A6D_11D8_89CF_0080C8945F41_.wvu.PrintArea" localSheetId="3" hidden="1">'ZiarnoZAK 25_20'!$1:$1048576</definedName>
    <definedName name="Z_7210F14B_1A6D_11D8_89CF_0080C8945F41_.wvu.PrintTitles" localSheetId="9" hidden="1">'TargWoj 25_20'!$A:$A,'TargWoj 25_20'!$3:$5</definedName>
    <definedName name="Z_7210F14B_1A6D_11D8_89CF_0080C8945F41_.wvu.PrintTitles" localSheetId="10" hidden="1">'ZestTarg 25_20'!$A:$B,'ZestTarg 25_20'!$3:$5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44" i="100" l="1"/>
  <c r="I44" i="100"/>
  <c r="D44" i="100"/>
  <c r="A44" i="100"/>
  <c r="L32" i="100"/>
  <c r="I32" i="100"/>
  <c r="D32" i="100"/>
  <c r="A32" i="100"/>
  <c r="L19" i="100"/>
  <c r="I19" i="100"/>
  <c r="D19" i="100"/>
  <c r="A19" i="100"/>
  <c r="L4" i="100"/>
  <c r="I4" i="100"/>
</calcChain>
</file>

<file path=xl/sharedStrings.xml><?xml version="1.0" encoding="utf-8"?>
<sst xmlns="http://schemas.openxmlformats.org/spreadsheetml/2006/main" count="3441" uniqueCount="481">
  <si>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</si>
  <si>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</si>
  <si>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</si>
  <si>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</si>
  <si>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</si>
  <si>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</si>
  <si>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</si>
  <si>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</si>
  <si>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</si>
  <si>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</si>
  <si>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</si>
  <si>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</si>
  <si>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</si>
  <si>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</si>
  <si>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</si>
  <si>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</si>
  <si>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</si>
  <si>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</si>
  <si>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</si>
  <si>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</si>
  <si>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</si>
  <si>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</si>
  <si>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</si>
  <si>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</si>
  <si>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</si>
  <si>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</si>
  <si>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</si>
  <si>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</si>
  <si>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</si>
  <si>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</si>
  <si>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</si>
  <si>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</si>
  <si>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</si>
  <si>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</si>
  <si>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</si>
  <si>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</si>
  <si>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</si>
  <si>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</si>
  <si>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</si>
  <si>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</si>
  <si>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</si>
  <si>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</si>
  <si>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</si>
  <si>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</si>
  <si>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</si>
  <si>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</si>
  <si>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</si>
  <si>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</si>
  <si>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</si>
  <si>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</si>
  <si>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</si>
  <si>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</si>
  <si>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</si>
  <si>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</si>
  <si>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</si>
  <si>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</si>
  <si>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</si>
  <si>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</si>
  <si>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</si>
  <si>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</si>
  <si>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</si>
  <si>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</si>
  <si>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</si>
  <si>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</si>
  <si>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</si>
  <si>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</si>
  <si>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</si>
  <si>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</si>
  <si>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</si>
  <si>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</si>
  <si>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</si>
  <si>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</si>
  <si>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</si>
  <si>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</si>
  <si>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</si>
  <si>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</si>
  <si>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</si>
  <si>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</si>
  <si>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</si>
  <si>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</si>
  <si>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</si>
  <si>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</si>
  <si>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</si>
  <si>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</si>
  <si>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</si>
  <si>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</si>
  <si>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</si>
  <si>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</si>
  <si>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</si>
  <si>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</si>
  <si>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</si>
  <si>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</si>
  <si>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</si>
  <si>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</si>
  <si>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</si>
  <si>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</si>
  <si>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</si>
  <si>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</si>
  <si>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</si>
  <si>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</si>
  <si>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</si>
  <si>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</si>
  <si>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</si>
  <si>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</si>
  <si>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</si>
  <si>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</si>
  <si>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</si>
  <si>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</si>
  <si>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</si>
  <si>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</si>
  <si>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</si>
  <si>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</si>
  <si>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</si>
  <si>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</si>
  <si>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</si>
  <si>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</si>
  <si>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</si>
  <si>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</si>
  <si>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</si>
  <si>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</si>
  <si>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</si>
  <si>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</si>
  <si>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</si>
  <si>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</si>
  <si>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</si>
  <si>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</si>
  <si>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</si>
  <si>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</si>
  <si>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</si>
  <si>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</si>
  <si>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</si>
  <si>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</si>
  <si>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</si>
  <si>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</si>
  <si>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</si>
  <si>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</si>
  <si>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</si>
  <si>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</si>
  <si>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</si>
  <si>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</si>
  <si>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</si>
  <si>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</si>
  <si>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</si>
  <si>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</si>
  <si>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</si>
  <si>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</si>
  <si>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</si>
  <si>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</si>
  <si>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</si>
  <si>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</si>
  <si>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</si>
  <si>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</si>
  <si>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</si>
  <si>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</si>
  <si>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</si>
  <si>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</si>
  <si>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</si>
  <si>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</si>
  <si>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</si>
  <si>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</si>
  <si>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</si>
  <si>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</si>
  <si>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</si>
  <si>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</si>
  <si>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</si>
  <si>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</si>
  <si>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</si>
  <si>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</si>
  <si>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</si>
  <si>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</si>
  <si>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</si>
  <si>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</si>
  <si>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</si>
  <si>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</si>
  <si>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</si>
  <si>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</si>
  <si>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</si>
  <si>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</si>
  <si>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</si>
  <si>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</si>
  <si>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</si>
  <si>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</si>
  <si>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</si>
  <si>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</si>
  <si>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</si>
  <si>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</si>
  <si>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</si>
  <si>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</si>
  <si>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</si>
  <si>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</si>
  <si>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</si>
  <si>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</si>
  <si>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</si>
  <si>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</si>
  <si>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</si>
  <si>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</si>
  <si>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</si>
  <si>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</si>
  <si>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</si>
  <si>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</si>
  <si>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</si>
  <si>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</si>
  <si>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</si>
  <si>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</si>
  <si>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</si>
  <si>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</si>
  <si>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</si>
  <si>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</si>
  <si>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</si>
  <si>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</si>
  <si>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</si>
  <si>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</si>
  <si>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</si>
  <si>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</si>
  <si>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</si>
  <si>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</si>
  <si>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</si>
  <si>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</si>
  <si>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</si>
  <si>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</si>
  <si>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</si>
  <si>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</si>
  <si>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</si>
  <si>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</si>
  <si>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</si>
  <si>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</si>
  <si>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</si>
  <si>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</si>
  <si>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</si>
  <si>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</si>
  <si>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</si>
  <si>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</si>
  <si>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</si>
  <si>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</si>
  <si>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</si>
  <si>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</si>
  <si>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</si>
  <si>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</si>
  <si>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</si>
  <si>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</si>
  <si>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</si>
  <si>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</si>
  <si>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</si>
  <si>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</si>
  <si>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</si>
  <si>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</si>
  <si>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</si>
  <si>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</si>
  <si>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</si>
  <si>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</si>
  <si>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</si>
  <si>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</si>
  <si>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</si>
  <si>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</si>
  <si>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</si>
  <si>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</si>
  <si>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</si>
  <si>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</si>
  <si>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</si>
  <si>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</si>
  <si>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</si>
  <si>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</si>
  <si>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</si>
  <si>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</si>
  <si>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</si>
  <si>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</si>
  <si>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</si>
  <si>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</si>
  <si>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</si>
  <si>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</si>
  <si>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</si>
  <si>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</si>
  <si>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</si>
  <si>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</si>
  <si>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</si>
  <si>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</si>
  <si>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</si>
  <si>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</si>
  <si>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</si>
  <si>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</si>
  <si>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</si>
  <si>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</si>
  <si>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</si>
  <si>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</si>
  <si>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</si>
  <si>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</si>
  <si>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</si>
  <si>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</si>
  <si>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</si>
  <si>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</si>
  <si>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</si>
  <si>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</si>
  <si>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</si>
  <si>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</si>
  <si>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</si>
  <si>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</si>
  <si>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</si>
  <si>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</si>
  <si>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</si>
  <si>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</si>
  <si>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</si>
  <si>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</si>
  <si>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</si>
  <si>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</si>
  <si>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</si>
  <si>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</si>
  <si>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</si>
  <si>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</si>
  <si>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</si>
  <si>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</si>
  <si>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</si>
  <si>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</si>
  <si>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</si>
  <si>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</si>
  <si>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</si>
  <si>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</si>
  <si>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</si>
  <si>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</si>
  <si>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</si>
  <si>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</si>
  <si>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</si>
  <si>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</si>
  <si>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</si>
  <si>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</si>
  <si>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</si>
  <si>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</si>
  <si>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</si>
  <si>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</si>
  <si>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</si>
  <si>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</si>
  <si>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</si>
  <si>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</si>
  <si>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</si>
  <si>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</si>
  <si>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</si>
  <si>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</si>
  <si>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</si>
  <si>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</si>
  <si>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</si>
  <si>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</si>
  <si>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</si>
  <si>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</si>
  <si>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</si>
  <si>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</si>
  <si>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</si>
  <si>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</si>
  <si>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</si>
  <si>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</si>
  <si>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</si>
  <si>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</si>
  <si>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</si>
  <si>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</si>
  <si>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</si>
  <si>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</si>
  <si>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</si>
  <si>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</si>
  <si>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</si>
  <si>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</si>
  <si>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</si>
  <si>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</si>
  <si>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</si>
  <si>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</si>
  <si>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</si>
  <si>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</si>
  <si>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</si>
  <si>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</si>
  <si>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</si>
  <si>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</si>
  <si>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</si>
  <si>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</si>
  <si>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</si>
  <si>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</si>
  <si>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</si>
  <si>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</si>
  <si>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</si>
  <si>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</si>
  <si>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</si>
  <si>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</si>
  <si>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</si>
  <si>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</si>
  <si>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</si>
  <si>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</si>
  <si>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</si>
  <si>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</si>
  <si>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</si>
  <si>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</si>
  <si>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</si>
  <si>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</si>
  <si>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</si>
  <si>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</si>
  <si>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</si>
  <si>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</si>
  <si>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</si>
  <si>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</si>
  <si>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</si>
  <si>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</si>
  <si>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</si>
  <si>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</si>
  <si>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</si>
  <si>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</si>
  <si>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</si>
  <si>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</si>
  <si>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</si>
  <si>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</si>
  <si>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</si>
  <si>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</si>
  <si>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</si>
  <si>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</si>
  <si>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</si>
  <si>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</si>
  <si>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</si>
  <si>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</si>
  <si>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</si>
  <si>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</si>
  <si>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</si>
  <si>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</si>
  <si>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</si>
  <si>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</si>
  <si>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</si>
  <si>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</si>
  <si>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</si>
  <si>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</si>
  <si>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</si>
  <si>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</si>
  <si>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</si>
  <si>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</si>
  <si>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</si>
  <si>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</si>
  <si>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</si>
  <si>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</si>
  <si>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</si>
  <si>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2019r.*</t>
  </si>
  <si>
    <t>Niderlandy</t>
  </si>
  <si>
    <t>PSZENNA detaliczna (1kg)   wg rodzaju:</t>
  </si>
  <si>
    <t>Portugalia</t>
  </si>
  <si>
    <t>HANDEL ZAGRANICZNY PRODUKTAMI ZBOŻOWYMI w 2019r. - DANE WSTĘPNE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</si>
  <si>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</si>
  <si>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</si>
  <si>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</si>
  <si>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</si>
  <si>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</si>
  <si>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</si>
  <si>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</si>
  <si>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</si>
  <si>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</si>
  <si>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 xml:space="preserve">                 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</si>
  <si>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</si>
  <si>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</si>
  <si>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</si>
  <si>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z dostawą</t>
  </si>
  <si>
    <t>zgodne z PN</t>
  </si>
  <si>
    <t>Rol Petrol Łódź</t>
  </si>
  <si>
    <t>kraj</t>
  </si>
  <si>
    <t>CENA ZAKUPU [zł/tonę]</t>
  </si>
  <si>
    <t>Średnie, miesięczne ceny netto (bez VAT) zbóż monitorowanych w ramach</t>
  </si>
  <si>
    <t>loco łódzkie</t>
  </si>
  <si>
    <t>loco opolskie</t>
  </si>
  <si>
    <t>jęczmień paszowy</t>
  </si>
  <si>
    <t>2020-06-14</t>
  </si>
  <si>
    <t>14.06.2020</t>
  </si>
  <si>
    <t>HANDEL ZAGRANICZNY PRODUKTAMI ZBOŻOWYMI w okresie styczeń - kwiecień 2020r. - DANE WSTĘPNE</t>
  </si>
  <si>
    <t>I-IV 2019r.</t>
  </si>
  <si>
    <t>I-IV 2020r.*</t>
  </si>
  <si>
    <t>Tanzania</t>
  </si>
  <si>
    <t>NR 25/2020</t>
  </si>
  <si>
    <t>25 czerwca 2020 r.</t>
  </si>
  <si>
    <t>2020-06-19</t>
  </si>
  <si>
    <t>12.06.2020</t>
  </si>
  <si>
    <t>Notowania cen na TARGOWISKACH w okresie:   15 - 19 czerwca 2020r.</t>
  </si>
  <si>
    <t>8 - 14 czerwca 2020</t>
  </si>
  <si>
    <t>Notowania cen na GIEŁDACH TOWAROWYCH w okresie: 15 - 19 czerwca 2020r.</t>
  </si>
  <si>
    <t xml:space="preserve">pszenica paszowa </t>
  </si>
  <si>
    <t xml:space="preserve">otręby pszenne </t>
  </si>
  <si>
    <t>loco mazowieckie</t>
  </si>
  <si>
    <t>662*</t>
  </si>
  <si>
    <t>* średnia cena ważona ze wszystkich transakcji</t>
  </si>
  <si>
    <t>2020-06-21</t>
  </si>
  <si>
    <t>w okresie:  15 - 21 czerwca 2020r.</t>
  </si>
  <si>
    <t>2019-06-23</t>
  </si>
  <si>
    <t>2018-06-24</t>
  </si>
  <si>
    <t>Notowania z okresu:  15 - 21 czerwca 2020r. (25 tydz.)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</si>
</sst>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sz val="12"/>
      <color indexed="8"/>
      <name val="MS Sans Serif"/>
      <family val="2"/>
      <charset val="238"/>
    </font>
    <font>
      <b/>
      <sz val="13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28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11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12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6" xfId="0" applyFont="1" applyFill="1" applyBorder="1"/>
    <xf numFmtId="0" fontId="79" fillId="0" borderId="119" xfId="0" applyFont="1" applyFill="1" applyBorder="1"/>
    <xf numFmtId="1" fontId="80" fillId="0" borderId="120" xfId="0" applyNumberFormat="1" applyFont="1" applyFill="1" applyBorder="1"/>
    <xf numFmtId="1" fontId="81" fillId="0" borderId="121" xfId="0" applyNumberFormat="1" applyFont="1" applyBorder="1"/>
    <xf numFmtId="1" fontId="81" fillId="0" borderId="122" xfId="0" applyNumberFormat="1" applyFont="1" applyBorder="1"/>
    <xf numFmtId="164" fontId="82" fillId="2" borderId="123" xfId="0" applyNumberFormat="1" applyFont="1" applyFill="1" applyBorder="1"/>
    <xf numFmtId="164" fontId="82" fillId="4" borderId="124" xfId="0" applyNumberFormat="1" applyFont="1" applyFill="1" applyBorder="1"/>
    <xf numFmtId="0" fontId="73" fillId="0" borderId="125" xfId="0" applyFont="1" applyFill="1" applyBorder="1"/>
    <xf numFmtId="0" fontId="79" fillId="0" borderId="126" xfId="0" applyFont="1" applyFill="1" applyBorder="1"/>
    <xf numFmtId="1" fontId="80" fillId="0" borderId="127" xfId="0" applyNumberFormat="1" applyFont="1" applyFill="1" applyBorder="1"/>
    <xf numFmtId="1" fontId="81" fillId="0" borderId="128" xfId="0" applyNumberFormat="1" applyFont="1" applyBorder="1"/>
    <xf numFmtId="1" fontId="81" fillId="0" borderId="129" xfId="0" applyNumberFormat="1" applyFont="1" applyBorder="1"/>
    <xf numFmtId="164" fontId="82" fillId="2" borderId="130" xfId="0" applyNumberFormat="1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83" fillId="0" borderId="35" xfId="0" applyFont="1" applyFill="1" applyBorder="1"/>
    <xf numFmtId="1" fontId="81" fillId="0" borderId="121" xfId="0" applyNumberFormat="1" applyFont="1" applyFill="1" applyBorder="1"/>
    <xf numFmtId="1" fontId="81" fillId="0" borderId="122" xfId="0" applyNumberFormat="1" applyFont="1" applyFill="1" applyBorder="1"/>
    <xf numFmtId="0" fontId="73" fillId="0" borderId="19" xfId="0" applyFont="1" applyFill="1" applyBorder="1"/>
    <xf numFmtId="0" fontId="79" fillId="0" borderId="131" xfId="0" applyFont="1" applyFill="1" applyBorder="1"/>
    <xf numFmtId="1" fontId="80" fillId="0" borderId="132" xfId="0" applyNumberFormat="1" applyFont="1" applyFill="1" applyBorder="1"/>
    <xf numFmtId="1" fontId="81" fillId="0" borderId="133" xfId="0" applyNumberFormat="1" applyFont="1" applyFill="1" applyBorder="1"/>
    <xf numFmtId="1" fontId="81" fillId="0" borderId="133" xfId="0" applyNumberFormat="1" applyFont="1" applyBorder="1"/>
    <xf numFmtId="0" fontId="83" fillId="0" borderId="7" xfId="0" applyFont="1" applyFill="1" applyBorder="1"/>
    <xf numFmtId="0" fontId="79" fillId="0" borderId="134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35" xfId="0" applyNumberFormat="1" applyFont="1" applyFill="1" applyBorder="1"/>
    <xf numFmtId="164" fontId="82" fillId="2" borderId="136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8" xfId="0" applyFont="1" applyFill="1" applyBorder="1" applyAlignment="1">
      <alignment horizontal="centerContinuous" wrapText="1"/>
    </xf>
    <xf numFmtId="0" fontId="9" fillId="0" borderId="140" xfId="0" applyFont="1" applyFill="1" applyBorder="1" applyAlignment="1">
      <alignment horizontal="center" vertical="center" wrapText="1"/>
    </xf>
    <xf numFmtId="0" fontId="5" fillId="0" borderId="141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2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3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45" xfId="0" applyFont="1" applyFill="1" applyBorder="1"/>
    <xf numFmtId="1" fontId="10" fillId="2" borderId="146" xfId="0" applyNumberFormat="1" applyFont="1" applyFill="1" applyBorder="1"/>
    <xf numFmtId="1" fontId="10" fillId="0" borderId="147" xfId="0" applyNumberFormat="1" applyFont="1" applyBorder="1"/>
    <xf numFmtId="0" fontId="5" fillId="0" borderId="145" xfId="0" applyFont="1" applyFill="1" applyBorder="1"/>
    <xf numFmtId="1" fontId="10" fillId="2" borderId="125" xfId="0" applyNumberFormat="1" applyFont="1" applyFill="1" applyBorder="1"/>
    <xf numFmtId="1" fontId="10" fillId="0" borderId="151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3" xfId="0" applyFont="1" applyFill="1" applyBorder="1"/>
    <xf numFmtId="0" fontId="11" fillId="0" borderId="154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0" fontId="11" fillId="0" borderId="111" xfId="0" applyFont="1" applyFill="1" applyBorder="1"/>
    <xf numFmtId="0" fontId="11" fillId="0" borderId="157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4" xfId="0" applyNumberFormat="1" applyFont="1" applyFill="1" applyBorder="1"/>
    <xf numFmtId="165" fontId="11" fillId="0" borderId="154" xfId="0" applyNumberFormat="1" applyFont="1" applyFill="1" applyBorder="1"/>
    <xf numFmtId="164" fontId="11" fillId="0" borderId="154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2" fillId="0" borderId="0" xfId="5" applyFont="1" applyFill="1"/>
    <xf numFmtId="0" fontId="93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58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59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4" fillId="0" borderId="40" xfId="0" applyFont="1" applyBorder="1" applyAlignment="1">
      <alignment horizontal="center"/>
    </xf>
    <xf numFmtId="0" fontId="94" fillId="2" borderId="40" xfId="0" applyFont="1" applyFill="1" applyBorder="1" applyAlignment="1">
      <alignment horizontal="center"/>
    </xf>
    <xf numFmtId="0" fontId="94" fillId="2" borderId="160" xfId="0" applyFont="1" applyFill="1" applyBorder="1" applyAlignment="1">
      <alignment horizontal="center"/>
    </xf>
    <xf numFmtId="0" fontId="94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5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1" xfId="0" applyFont="1" applyBorder="1"/>
    <xf numFmtId="166" fontId="4" fillId="0" borderId="162" xfId="0" applyNumberFormat="1" applyFont="1" applyBorder="1"/>
    <xf numFmtId="166" fontId="4" fillId="2" borderId="162" xfId="0" applyNumberFormat="1" applyFont="1" applyFill="1" applyBorder="1"/>
    <xf numFmtId="166" fontId="4" fillId="2" borderId="161" xfId="0" applyNumberFormat="1" applyFont="1" applyFill="1" applyBorder="1"/>
    <xf numFmtId="166" fontId="95" fillId="2" borderId="47" xfId="0" applyNumberFormat="1" applyFont="1" applyFill="1" applyBorder="1"/>
    <xf numFmtId="166" fontId="34" fillId="2" borderId="163" xfId="3" applyNumberFormat="1" applyFont="1" applyFill="1" applyBorder="1"/>
    <xf numFmtId="166" fontId="95" fillId="0" borderId="66" xfId="0" applyNumberFormat="1" applyFont="1" applyBorder="1"/>
    <xf numFmtId="166" fontId="95" fillId="0" borderId="58" xfId="0" applyNumberFormat="1" applyFont="1" applyBorder="1"/>
    <xf numFmtId="166" fontId="34" fillId="2" borderId="164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1" fillId="0" borderId="0" xfId="59"/>
    <xf numFmtId="14" fontId="96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7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7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7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6" fillId="0" borderId="13" xfId="6" applyFont="1" applyFill="1" applyBorder="1" applyAlignment="1">
      <alignment horizontal="center"/>
    </xf>
    <xf numFmtId="0" fontId="90" fillId="0" borderId="13" xfId="0" applyFont="1" applyFill="1" applyBorder="1" applyAlignment="1">
      <alignment horizontal="center"/>
    </xf>
    <xf numFmtId="1" fontId="91" fillId="0" borderId="13" xfId="0" applyNumberFormat="1" applyFont="1" applyFill="1" applyBorder="1" applyAlignment="1">
      <alignment horizontal="right"/>
    </xf>
    <xf numFmtId="3" fontId="91" fillId="0" borderId="13" xfId="0" applyNumberFormat="1" applyFont="1" applyFill="1" applyBorder="1" applyAlignment="1">
      <alignment horizontal="right"/>
    </xf>
    <xf numFmtId="0" fontId="90" fillId="0" borderId="38" xfId="0" applyFont="1" applyFill="1" applyBorder="1" applyAlignment="1">
      <alignment horizontal="center"/>
    </xf>
    <xf numFmtId="0" fontId="97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7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4" fillId="0" borderId="61" xfId="0" applyFont="1" applyBorder="1"/>
    <xf numFmtId="0" fontId="5" fillId="0" borderId="45" xfId="0" applyFont="1" applyFill="1" applyBorder="1"/>
    <xf numFmtId="0" fontId="5" fillId="0" borderId="30" xfId="0" applyFont="1" applyFill="1" applyBorder="1"/>
    <xf numFmtId="14" fontId="98" fillId="0" borderId="54" xfId="0" applyNumberFormat="1" applyFont="1" applyBorder="1" applyAlignment="1">
      <alignment horizontal="center" vertical="center" wrapText="1"/>
    </xf>
    <xf numFmtId="0" fontId="98" fillId="0" borderId="140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165" fontId="49" fillId="0" borderId="13" xfId="0" quotePrefix="1" applyNumberFormat="1" applyFont="1" applyBorder="1" applyAlignment="1">
      <alignment vertical="center" wrapText="1"/>
    </xf>
    <xf numFmtId="0" fontId="99" fillId="0" borderId="40" xfId="0" applyFont="1" applyBorder="1" applyAlignment="1">
      <alignment horizontal="center" vertical="center" wrapText="1"/>
    </xf>
    <xf numFmtId="164" fontId="99" fillId="0" borderId="148" xfId="0" applyNumberFormat="1" applyFont="1" applyBorder="1"/>
    <xf numFmtId="164" fontId="49" fillId="0" borderId="13" xfId="0" quotePrefix="1" applyNumberFormat="1" applyFont="1" applyBorder="1"/>
    <xf numFmtId="164" fontId="99" fillId="0" borderId="40" xfId="0" applyNumberFormat="1" applyFont="1" applyBorder="1"/>
    <xf numFmtId="164" fontId="49" fillId="0" borderId="17" xfId="0" quotePrefix="1" applyNumberFormat="1" applyFont="1" applyBorder="1"/>
    <xf numFmtId="164" fontId="99" fillId="0" borderId="150" xfId="0" applyNumberFormat="1" applyFont="1" applyBorder="1"/>
    <xf numFmtId="164" fontId="49" fillId="0" borderId="18" xfId="0" quotePrefix="1" applyNumberFormat="1" applyFont="1" applyBorder="1"/>
    <xf numFmtId="14" fontId="98" fillId="0" borderId="1" xfId="0" applyNumberFormat="1" applyFont="1" applyBorder="1" applyAlignment="1">
      <alignment horizontal="center" vertical="center" wrapText="1"/>
    </xf>
    <xf numFmtId="0" fontId="98" fillId="0" borderId="139" xfId="0" applyFont="1" applyFill="1" applyBorder="1" applyAlignment="1">
      <alignment horizontal="center" vertical="center" wrapText="1"/>
    </xf>
    <xf numFmtId="165" fontId="49" fillId="0" borderId="41" xfId="0" applyNumberFormat="1" applyFont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165" fontId="49" fillId="0" borderId="38" xfId="0" quotePrefix="1" applyNumberFormat="1" applyFont="1" applyBorder="1" applyAlignment="1">
      <alignment vertical="center" wrapText="1"/>
    </xf>
    <xf numFmtId="0" fontId="99" fillId="0" borderId="52" xfId="0" applyFont="1" applyBorder="1" applyAlignment="1">
      <alignment horizontal="center" vertical="center" wrapText="1"/>
    </xf>
    <xf numFmtId="164" fontId="49" fillId="0" borderId="50" xfId="0" quotePrefix="1" applyNumberFormat="1" applyFont="1" applyBorder="1"/>
    <xf numFmtId="164" fontId="99" fillId="0" borderId="149" xfId="0" applyNumberFormat="1" applyFont="1" applyBorder="1"/>
    <xf numFmtId="164" fontId="99" fillId="0" borderId="52" xfId="0" applyNumberFormat="1" applyFont="1" applyBorder="1"/>
    <xf numFmtId="0" fontId="10" fillId="0" borderId="15" xfId="0" applyFont="1" applyFill="1" applyBorder="1" applyAlignment="1">
      <alignment horizontal="right" vertical="top" wrapText="1"/>
    </xf>
    <xf numFmtId="164" fontId="49" fillId="0" borderId="154" xfId="0" applyNumberFormat="1" applyFont="1" applyFill="1" applyBorder="1"/>
    <xf numFmtId="164" fontId="49" fillId="0" borderId="155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65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99" fillId="0" borderId="37" xfId="0" applyNumberFormat="1" applyFont="1" applyBorder="1" applyAlignment="1">
      <alignment horizontal="center" wrapText="1"/>
    </xf>
    <xf numFmtId="171" fontId="99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4" fontId="9" fillId="0" borderId="13" xfId="0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wrapText="1"/>
    </xf>
    <xf numFmtId="14" fontId="9" fillId="0" borderId="13" xfId="0" quotePrefix="1" applyNumberFormat="1" applyFont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98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8" fillId="0" borderId="1" xfId="0" applyNumberFormat="1" applyFont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167" fontId="75" fillId="0" borderId="111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23" xfId="0" applyNumberFormat="1" applyFont="1" applyFill="1" applyBorder="1"/>
    <xf numFmtId="164" fontId="82" fillId="4" borderId="152" xfId="0" applyNumberFormat="1" applyFont="1" applyFill="1" applyBorder="1"/>
    <xf numFmtId="0" fontId="19" fillId="0" borderId="0" xfId="0" applyFont="1" applyAlignment="1"/>
    <xf numFmtId="0" fontId="100" fillId="0" borderId="0" xfId="62" applyFont="1"/>
    <xf numFmtId="0" fontId="40" fillId="0" borderId="0" xfId="4" applyFont="1"/>
    <xf numFmtId="0" fontId="101" fillId="0" borderId="0" xfId="1" applyFont="1" applyAlignment="1" applyProtection="1"/>
    <xf numFmtId="0" fontId="102" fillId="0" borderId="0" xfId="0" applyFont="1"/>
    <xf numFmtId="0" fontId="16" fillId="0" borderId="48" xfId="0" applyFont="1" applyBorder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6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4" fillId="38" borderId="2" xfId="12" applyNumberFormat="1" applyFont="1" applyFill="1" applyBorder="1"/>
    <xf numFmtId="3" fontId="45" fillId="38" borderId="11" xfId="11" applyNumberFormat="1" applyFont="1" applyFill="1" applyBorder="1"/>
    <xf numFmtId="3" fontId="45" fillId="38" borderId="18" xfId="11" applyNumberFormat="1" applyFont="1" applyFill="1" applyBorder="1"/>
    <xf numFmtId="3" fontId="45" fillId="38" borderId="18" xfId="12" applyNumberFormat="1" applyFont="1" applyFill="1" applyBorder="1"/>
    <xf numFmtId="3" fontId="45" fillId="38" borderId="33" xfId="11" applyNumberFormat="1" applyFont="1" applyFill="1" applyBorder="1"/>
    <xf numFmtId="0" fontId="103" fillId="0" borderId="0" xfId="3" applyFont="1" applyBorder="1" applyAlignment="1">
      <alignment vertical="center"/>
    </xf>
    <xf numFmtId="0" fontId="73" fillId="0" borderId="0" xfId="6" applyFont="1"/>
    <xf numFmtId="0" fontId="104" fillId="0" borderId="0" xfId="0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73" fillId="0" borderId="0" xfId="6" applyFont="1" applyBorder="1"/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7" xfId="0" applyNumberFormat="1" applyFont="1" applyFill="1" applyBorder="1"/>
    <xf numFmtId="1" fontId="10" fillId="2" borderId="151" xfId="0" applyNumberFormat="1" applyFont="1" applyFill="1" applyBorder="1"/>
    <xf numFmtId="1" fontId="10" fillId="2" borderId="39" xfId="0" applyNumberFormat="1" applyFont="1" applyFill="1" applyBorder="1"/>
    <xf numFmtId="1" fontId="42" fillId="0" borderId="168" xfId="10" applyNumberFormat="1" applyFont="1" applyFill="1" applyBorder="1"/>
    <xf numFmtId="1" fontId="42" fillId="0" borderId="169" xfId="10" applyNumberFormat="1" applyFont="1" applyFill="1" applyBorder="1"/>
    <xf numFmtId="0" fontId="19" fillId="0" borderId="0" xfId="11" applyFont="1" applyAlignment="1">
      <alignment vertical="center"/>
    </xf>
    <xf numFmtId="0" fontId="16" fillId="0" borderId="0" xfId="11" applyFont="1" applyAlignment="1">
      <alignment vertical="center"/>
    </xf>
    <xf numFmtId="0" fontId="45" fillId="0" borderId="0" xfId="11" applyFont="1" applyAlignment="1">
      <alignment vertical="center"/>
    </xf>
    <xf numFmtId="0" fontId="45" fillId="0" borderId="0" xfId="11" applyFont="1" applyBorder="1" applyAlignment="1">
      <alignment vertical="center"/>
    </xf>
    <xf numFmtId="0" fontId="45" fillId="0" borderId="0" xfId="11" applyFont="1" applyFill="1" applyAlignment="1">
      <alignment vertical="center"/>
    </xf>
    <xf numFmtId="0" fontId="16" fillId="0" borderId="40" xfId="6" applyFont="1" applyFill="1" applyBorder="1" applyAlignment="1">
      <alignment horizontal="center"/>
    </xf>
    <xf numFmtId="0" fontId="90" fillId="0" borderId="40" xfId="0" applyFont="1" applyFill="1" applyBorder="1" applyAlignment="1">
      <alignment horizontal="center"/>
    </xf>
    <xf numFmtId="1" fontId="91" fillId="0" borderId="40" xfId="0" applyNumberFormat="1" applyFont="1" applyFill="1" applyBorder="1" applyAlignment="1">
      <alignment horizontal="right"/>
    </xf>
    <xf numFmtId="3" fontId="91" fillId="0" borderId="40" xfId="0" applyNumberFormat="1" applyFont="1" applyFill="1" applyBorder="1" applyAlignment="1">
      <alignment horizontal="right"/>
    </xf>
    <xf numFmtId="0" fontId="90" fillId="0" borderId="52" xfId="0" applyFont="1" applyFill="1" applyBorder="1" applyAlignment="1">
      <alignment horizontal="center"/>
    </xf>
    <xf numFmtId="0" fontId="19" fillId="0" borderId="88" xfId="11" applyFont="1" applyBorder="1" applyAlignment="1">
      <alignment horizontal="centerContinuous" vertical="center"/>
    </xf>
    <xf numFmtId="0" fontId="19" fillId="0" borderId="89" xfId="11" applyFont="1" applyBorder="1" applyAlignment="1">
      <alignment horizontal="centerContinuous" vertical="center"/>
    </xf>
    <xf numFmtId="0" fontId="19" fillId="0" borderId="3" xfId="11" applyFont="1" applyBorder="1" applyAlignment="1">
      <alignment horizontal="centerContinuous" vertical="center"/>
    </xf>
    <xf numFmtId="0" fontId="19" fillId="0" borderId="95" xfId="11" applyFont="1" applyBorder="1" applyAlignment="1">
      <alignment horizontal="centerContinuous" vertical="center"/>
    </xf>
    <xf numFmtId="0" fontId="19" fillId="0" borderId="96" xfId="11" applyFont="1" applyBorder="1" applyAlignment="1">
      <alignment horizontal="centerContinuous" vertical="center"/>
    </xf>
    <xf numFmtId="0" fontId="19" fillId="0" borderId="97" xfId="11" applyFont="1" applyBorder="1" applyAlignment="1">
      <alignment horizontal="centerContinuous" vertical="center"/>
    </xf>
    <xf numFmtId="0" fontId="19" fillId="0" borderId="98" xfId="11" applyFont="1" applyBorder="1" applyAlignment="1">
      <alignment horizontal="centerContinuous" vertical="center"/>
    </xf>
    <xf numFmtId="0" fontId="19" fillId="0" borderId="99" xfId="11" applyFont="1" applyBorder="1" applyAlignment="1">
      <alignment horizontal="centerContinuous" vertical="center"/>
    </xf>
    <xf numFmtId="0" fontId="19" fillId="0" borderId="90" xfId="11" applyFont="1" applyBorder="1" applyAlignment="1">
      <alignment horizontal="centerContinuous" vertical="center"/>
    </xf>
    <xf numFmtId="0" fontId="19" fillId="0" borderId="91" xfId="11" applyFont="1" applyBorder="1" applyAlignment="1">
      <alignment horizontal="centerContinuous" vertical="center"/>
    </xf>
    <xf numFmtId="0" fontId="19" fillId="0" borderId="92" xfId="11" applyFont="1" applyBorder="1" applyAlignment="1">
      <alignment horizontal="centerContinuous" vertical="center"/>
    </xf>
    <xf numFmtId="0" fontId="19" fillId="0" borderId="93" xfId="11" applyFont="1" applyBorder="1" applyAlignment="1">
      <alignment horizontal="centerContinuous" vertical="center"/>
    </xf>
    <xf numFmtId="0" fontId="19" fillId="0" borderId="94" xfId="11" applyFont="1" applyBorder="1" applyAlignment="1">
      <alignment horizontal="centerContinuous" vertical="center"/>
    </xf>
    <xf numFmtId="0" fontId="19" fillId="0" borderId="9" xfId="11" applyFont="1" applyBorder="1" applyAlignment="1">
      <alignment horizontal="center" vertical="center"/>
    </xf>
    <xf numFmtId="0" fontId="19" fillId="38" borderId="100" xfId="11" applyFont="1" applyFill="1" applyBorder="1" applyAlignment="1">
      <alignment horizontal="center" vertical="center" wrapText="1"/>
    </xf>
    <xf numFmtId="0" fontId="19" fillId="0" borderId="167" xfId="11" applyFont="1" applyBorder="1" applyAlignment="1">
      <alignment horizontal="center" vertical="center" wrapText="1"/>
    </xf>
    <xf numFmtId="0" fontId="19" fillId="0" borderId="99" xfId="11" applyFont="1" applyBorder="1" applyAlignment="1">
      <alignment horizontal="center" vertical="center" wrapText="1"/>
    </xf>
    <xf numFmtId="0" fontId="19" fillId="0" borderId="43" xfId="11" applyFont="1" applyBorder="1" applyAlignment="1">
      <alignment vertical="center"/>
    </xf>
    <xf numFmtId="3" fontId="19" fillId="38" borderId="8" xfId="12" applyNumberFormat="1" applyFont="1" applyFill="1" applyBorder="1" applyAlignment="1">
      <alignment vertical="center"/>
    </xf>
    <xf numFmtId="3" fontId="19" fillId="0" borderId="137" xfId="12" applyNumberFormat="1" applyFont="1" applyBorder="1" applyAlignment="1">
      <alignment vertical="center"/>
    </xf>
    <xf numFmtId="3" fontId="19" fillId="0" borderId="43" xfId="11" applyNumberFormat="1" applyFont="1" applyBorder="1" applyAlignment="1">
      <alignment vertical="center"/>
    </xf>
    <xf numFmtId="3" fontId="19" fillId="0" borderId="1" xfId="12" applyNumberFormat="1" applyFont="1" applyBorder="1" applyAlignment="1">
      <alignment vertical="center"/>
    </xf>
    <xf numFmtId="3" fontId="16" fillId="0" borderId="0" xfId="11" applyNumberFormat="1" applyFont="1" applyAlignment="1">
      <alignment vertical="center"/>
    </xf>
    <xf numFmtId="4" fontId="16" fillId="0" borderId="0" xfId="11" applyNumberFormat="1" applyFont="1" applyAlignment="1">
      <alignment vertical="center"/>
    </xf>
    <xf numFmtId="4" fontId="19" fillId="0" borderId="43" xfId="11" applyNumberFormat="1" applyFont="1" applyBorder="1" applyAlignment="1">
      <alignment vertical="center"/>
    </xf>
    <xf numFmtId="4" fontId="16" fillId="0" borderId="166" xfId="12" applyNumberFormat="1" applyFont="1" applyBorder="1" applyAlignment="1">
      <alignment vertical="center"/>
    </xf>
    <xf numFmtId="3" fontId="16" fillId="38" borderId="28" xfId="11" applyNumberFormat="1" applyFont="1" applyFill="1" applyBorder="1" applyAlignment="1">
      <alignment vertical="center"/>
    </xf>
    <xf numFmtId="3" fontId="16" fillId="0" borderId="165" xfId="11" applyNumberFormat="1" applyFont="1" applyBorder="1" applyAlignment="1">
      <alignment vertical="center"/>
    </xf>
    <xf numFmtId="3" fontId="16" fillId="0" borderId="166" xfId="12" applyNumberFormat="1" applyFont="1" applyBorder="1" applyAlignment="1">
      <alignment vertical="center"/>
    </xf>
    <xf numFmtId="3" fontId="16" fillId="38" borderId="28" xfId="12" applyNumberFormat="1" applyFont="1" applyFill="1" applyBorder="1" applyAlignment="1">
      <alignment vertical="center"/>
    </xf>
    <xf numFmtId="3" fontId="16" fillId="0" borderId="29" xfId="12" applyNumberFormat="1" applyFont="1" applyBorder="1" applyAlignment="1">
      <alignment vertical="center"/>
    </xf>
    <xf numFmtId="4" fontId="16" fillId="0" borderId="14" xfId="12" applyNumberFormat="1" applyFont="1" applyBorder="1" applyAlignment="1">
      <alignment vertical="center"/>
    </xf>
    <xf numFmtId="3" fontId="16" fillId="38" borderId="36" xfId="11" applyNumberFormat="1" applyFont="1" applyFill="1" applyBorder="1" applyAlignment="1">
      <alignment vertical="center"/>
    </xf>
    <xf numFmtId="3" fontId="16" fillId="0" borderId="37" xfId="11" applyNumberFormat="1" applyFont="1" applyBorder="1" applyAlignment="1">
      <alignment vertical="center"/>
    </xf>
    <xf numFmtId="3" fontId="16" fillId="0" borderId="14" xfId="12" applyNumberFormat="1" applyFont="1" applyBorder="1" applyAlignment="1">
      <alignment vertical="center"/>
    </xf>
    <xf numFmtId="3" fontId="16" fillId="38" borderId="36" xfId="12" applyNumberFormat="1" applyFont="1" applyFill="1" applyBorder="1" applyAlignment="1">
      <alignment vertical="center"/>
    </xf>
    <xf numFmtId="3" fontId="16" fillId="0" borderId="41" xfId="12" applyNumberFormat="1" applyFont="1" applyBorder="1" applyAlignment="1">
      <alignment vertical="center"/>
    </xf>
    <xf numFmtId="4" fontId="16" fillId="0" borderId="30" xfId="12" applyNumberFormat="1" applyFont="1" applyBorder="1" applyAlignment="1">
      <alignment vertical="center"/>
    </xf>
    <xf numFmtId="3" fontId="16" fillId="38" borderId="45" xfId="11" applyNumberFormat="1" applyFont="1" applyFill="1" applyBorder="1" applyAlignment="1">
      <alignment vertical="center"/>
    </xf>
    <xf numFmtId="3" fontId="16" fillId="0" borderId="55" xfId="11" applyNumberFormat="1" applyFont="1" applyBorder="1" applyAlignment="1">
      <alignment vertical="center"/>
    </xf>
    <xf numFmtId="3" fontId="16" fillId="0" borderId="30" xfId="12" applyNumberFormat="1" applyFont="1" applyBorder="1" applyAlignment="1">
      <alignment vertical="center"/>
    </xf>
    <xf numFmtId="3" fontId="16" fillId="38" borderId="45" xfId="12" applyNumberFormat="1" applyFont="1" applyFill="1" applyBorder="1" applyAlignment="1">
      <alignment vertical="center"/>
    </xf>
    <xf numFmtId="3" fontId="16" fillId="0" borderId="44" xfId="12" applyNumberFormat="1" applyFont="1" applyBorder="1" applyAlignment="1">
      <alignment vertical="center"/>
    </xf>
    <xf numFmtId="0" fontId="24" fillId="0" borderId="0" xfId="13" applyFont="1" applyAlignment="1">
      <alignment vertical="center"/>
    </xf>
    <xf numFmtId="3" fontId="16" fillId="0" borderId="0" xfId="11" applyNumberFormat="1" applyFont="1" applyFill="1" applyBorder="1" applyAlignment="1">
      <alignment vertical="center"/>
    </xf>
    <xf numFmtId="4" fontId="16" fillId="0" borderId="0" xfId="12" applyNumberFormat="1" applyFont="1" applyFill="1" applyBorder="1" applyAlignment="1">
      <alignment vertical="center"/>
    </xf>
    <xf numFmtId="3" fontId="16" fillId="0" borderId="0" xfId="12" applyNumberFormat="1" applyFont="1" applyFill="1" applyBorder="1" applyAlignment="1">
      <alignment vertical="center"/>
    </xf>
    <xf numFmtId="3" fontId="16" fillId="0" borderId="29" xfId="11" applyNumberFormat="1" applyFont="1" applyBorder="1" applyAlignment="1">
      <alignment vertical="center"/>
    </xf>
    <xf numFmtId="3" fontId="16" fillId="0" borderId="28" xfId="12" applyNumberFormat="1" applyFont="1" applyBorder="1" applyAlignment="1">
      <alignment vertical="center"/>
    </xf>
    <xf numFmtId="3" fontId="16" fillId="38" borderId="11" xfId="12" applyNumberFormat="1" applyFont="1" applyFill="1" applyBorder="1" applyAlignment="1">
      <alignment vertical="center"/>
    </xf>
    <xf numFmtId="3" fontId="16" fillId="0" borderId="44" xfId="11" applyNumberFormat="1" applyFont="1" applyBorder="1" applyAlignment="1">
      <alignment vertical="center"/>
    </xf>
    <xf numFmtId="3" fontId="16" fillId="0" borderId="45" xfId="12" applyNumberFormat="1" applyFont="1" applyBorder="1" applyAlignment="1">
      <alignment vertical="center"/>
    </xf>
    <xf numFmtId="3" fontId="16" fillId="38" borderId="33" xfId="12" applyNumberFormat="1" applyFont="1" applyFill="1" applyBorder="1" applyAlignment="1">
      <alignment vertical="center"/>
    </xf>
    <xf numFmtId="3" fontId="16" fillId="39" borderId="0" xfId="11" applyNumberFormat="1" applyFont="1" applyFill="1" applyBorder="1" applyAlignment="1">
      <alignment vertical="center"/>
    </xf>
    <xf numFmtId="3" fontId="16" fillId="39" borderId="0" xfId="12" applyNumberFormat="1" applyFont="1" applyFill="1" applyBorder="1" applyAlignment="1">
      <alignment vertical="center"/>
    </xf>
    <xf numFmtId="4" fontId="16" fillId="39" borderId="0" xfId="12" applyNumberFormat="1" applyFont="1" applyFill="1" applyBorder="1" applyAlignment="1">
      <alignment vertical="center"/>
    </xf>
    <xf numFmtId="0" fontId="19" fillId="0" borderId="43" xfId="11" applyFont="1" applyBorder="1" applyAlignment="1">
      <alignment horizontal="center" vertical="center"/>
    </xf>
    <xf numFmtId="0" fontId="19" fillId="0" borderId="97" xfId="11" applyFont="1" applyBorder="1" applyAlignment="1">
      <alignment horizontal="center" vertical="center" wrapText="1"/>
    </xf>
    <xf numFmtId="0" fontId="19" fillId="0" borderId="98" xfId="11" applyFont="1" applyBorder="1" applyAlignment="1">
      <alignment horizontal="center" vertical="center"/>
    </xf>
    <xf numFmtId="0" fontId="19" fillId="38" borderId="96" xfId="11" applyFont="1" applyFill="1" applyBorder="1" applyAlignment="1">
      <alignment horizontal="center" vertical="center" wrapText="1"/>
    </xf>
    <xf numFmtId="3" fontId="19" fillId="0" borderId="8" xfId="11" applyNumberFormat="1" applyFont="1" applyBorder="1" applyAlignment="1">
      <alignment vertical="center"/>
    </xf>
    <xf numFmtId="3" fontId="19" fillId="38" borderId="54" xfId="12" applyNumberFormat="1" applyFont="1" applyFill="1" applyBorder="1" applyAlignment="1">
      <alignment vertical="center"/>
    </xf>
    <xf numFmtId="3" fontId="16" fillId="0" borderId="41" xfId="11" applyNumberFormat="1" applyFont="1" applyBorder="1" applyAlignment="1">
      <alignment vertical="center"/>
    </xf>
    <xf numFmtId="3" fontId="16" fillId="0" borderId="36" xfId="12" applyNumberFormat="1" applyFont="1" applyBorder="1" applyAlignment="1">
      <alignment vertical="center"/>
    </xf>
    <xf numFmtId="3" fontId="16" fillId="38" borderId="18" xfId="12" applyNumberFormat="1" applyFont="1" applyFill="1" applyBorder="1" applyAlignment="1">
      <alignment vertical="center"/>
    </xf>
    <xf numFmtId="0" fontId="17" fillId="0" borderId="0" xfId="3" applyFont="1" applyAlignment="1">
      <alignment vertical="center"/>
    </xf>
    <xf numFmtId="165" fontId="19" fillId="0" borderId="43" xfId="11" applyNumberFormat="1" applyFont="1" applyBorder="1" applyAlignment="1">
      <alignment vertical="center"/>
    </xf>
    <xf numFmtId="165" fontId="16" fillId="0" borderId="0" xfId="11" applyNumberFormat="1" applyFont="1" applyAlignment="1">
      <alignment vertical="center"/>
    </xf>
    <xf numFmtId="165" fontId="16" fillId="0" borderId="166" xfId="12" applyNumberFormat="1" applyFont="1" applyBorder="1" applyAlignment="1">
      <alignment vertical="center"/>
    </xf>
    <xf numFmtId="165" fontId="16" fillId="0" borderId="14" xfId="12" applyNumberFormat="1" applyFont="1" applyBorder="1" applyAlignment="1">
      <alignment vertical="center"/>
    </xf>
    <xf numFmtId="165" fontId="16" fillId="0" borderId="30" xfId="12" applyNumberFormat="1" applyFont="1" applyBorder="1" applyAlignment="1">
      <alignment vertical="center"/>
    </xf>
    <xf numFmtId="0" fontId="11" fillId="2" borderId="39" xfId="0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0" fontId="9" fillId="0" borderId="170" xfId="0" applyFont="1" applyFill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46" xfId="0" applyNumberFormat="1" applyFont="1" applyFill="1" applyBorder="1"/>
    <xf numFmtId="3" fontId="10" fillId="0" borderId="147" xfId="0" applyNumberFormat="1" applyFont="1" applyBorder="1"/>
    <xf numFmtId="165" fontId="29" fillId="2" borderId="171" xfId="0" applyNumberFormat="1" applyFont="1" applyFill="1" applyBorder="1"/>
    <xf numFmtId="164" fontId="10" fillId="0" borderId="149" xfId="0" applyNumberFormat="1" applyFont="1" applyBorder="1"/>
    <xf numFmtId="3" fontId="10" fillId="2" borderId="125" xfId="0" applyNumberFormat="1" applyFont="1" applyFill="1" applyBorder="1"/>
    <xf numFmtId="3" fontId="10" fillId="0" borderId="151" xfId="0" applyNumberFormat="1" applyFont="1" applyBorder="1"/>
    <xf numFmtId="164" fontId="10" fillId="0" borderId="152" xfId="0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5" fontId="29" fillId="2" borderId="55" xfId="0" applyNumberFormat="1" applyFont="1" applyFill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78" fillId="0" borderId="33" xfId="0" applyNumberFormat="1" applyFont="1" applyBorder="1"/>
    <xf numFmtId="164" fontId="5" fillId="0" borderId="44" xfId="0" applyNumberFormat="1" applyFont="1" applyBorder="1"/>
    <xf numFmtId="0" fontId="2" fillId="0" borderId="0" xfId="54"/>
    <xf numFmtId="0" fontId="16" fillId="0" borderId="42" xfId="0" applyFont="1" applyBorder="1"/>
    <xf numFmtId="0" fontId="105" fillId="0" borderId="0" xfId="60" applyFont="1"/>
    <xf numFmtId="0" fontId="11" fillId="0" borderId="9" xfId="0" applyFont="1" applyFill="1" applyBorder="1"/>
    <xf numFmtId="0" fontId="11" fillId="0" borderId="12" xfId="0" applyFont="1" applyFill="1" applyBorder="1"/>
    <xf numFmtId="0" fontId="10" fillId="0" borderId="12" xfId="0" applyFont="1" applyFill="1" applyBorder="1" applyAlignment="1">
      <alignment horizontal="center" vertical="top" wrapText="1"/>
    </xf>
    <xf numFmtId="0" fontId="9" fillId="0" borderId="30" xfId="0" applyFont="1" applyFill="1" applyBorder="1" applyAlignment="1">
      <alignment horizontal="center" vertical="top" wrapText="1"/>
    </xf>
    <xf numFmtId="0" fontId="9" fillId="0" borderId="138" xfId="0" applyFont="1" applyFill="1" applyBorder="1" applyAlignment="1">
      <alignment horizontal="centerContinuous" vertical="top" wrapText="1"/>
    </xf>
    <xf numFmtId="0" fontId="10" fillId="0" borderId="14" xfId="0" applyFont="1" applyFill="1" applyBorder="1"/>
    <xf numFmtId="0" fontId="10" fillId="0" borderId="15" xfId="0" applyFont="1" applyFill="1" applyBorder="1"/>
    <xf numFmtId="0" fontId="10" fillId="0" borderId="172" xfId="0" applyFont="1" applyFill="1" applyBorder="1"/>
    <xf numFmtId="0" fontId="10" fillId="0" borderId="173" xfId="0" applyFont="1" applyFill="1" applyBorder="1"/>
    <xf numFmtId="0" fontId="10" fillId="0" borderId="16" xfId="0" applyFont="1" applyFill="1" applyBorder="1"/>
    <xf numFmtId="0" fontId="19" fillId="0" borderId="142" xfId="6" applyFont="1" applyFill="1" applyBorder="1" applyAlignment="1">
      <alignment horizontal="center"/>
    </xf>
    <xf numFmtId="0" fontId="19" fillId="0" borderId="144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6" fillId="0" borderId="0" xfId="0" applyFont="1" applyBorder="1"/>
    <xf numFmtId="0" fontId="16" fillId="0" borderId="0" xfId="6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1" fontId="91" fillId="0" borderId="0" xfId="0" applyNumberFormat="1" applyFont="1" applyFill="1" applyBorder="1" applyAlignment="1">
      <alignment horizontal="right"/>
    </xf>
    <xf numFmtId="3" fontId="91" fillId="0" borderId="0" xfId="0" applyNumberFormat="1" applyFont="1" applyFill="1" applyBorder="1" applyAlignment="1">
      <alignment horizontal="right"/>
    </xf>
    <xf numFmtId="0" fontId="45" fillId="0" borderId="0" xfId="0" applyFont="1" applyBorder="1"/>
  </cellXfs>
  <cellStyles count="63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193040</xdr:colOff>
      <xdr:row>19</xdr:row>
      <xdr:rowOff>155575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475551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208915</xdr:colOff>
      <xdr:row>20</xdr:row>
      <xdr:rowOff>11430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14325"/>
          <a:ext cx="4742815" cy="29260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162560</xdr:colOff>
      <xdr:row>38</xdr:row>
      <xdr:rowOff>79375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472503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239395</xdr:colOff>
      <xdr:row>38</xdr:row>
      <xdr:rowOff>73025</xdr:rowOff>
    </xdr:to>
    <xdr:pic>
      <xdr:nvPicPr>
        <xdr:cNvPr id="9" name="Obraz 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390900"/>
          <a:ext cx="4773295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L25" sqref="L25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25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272</v>
      </c>
    </row>
    <row r="7" spans="1:12" x14ac:dyDescent="0.2">
      <c r="A7" s="3" t="s">
        <v>26</v>
      </c>
    </row>
    <row r="8" spans="1:12" x14ac:dyDescent="0.2">
      <c r="L8"/>
    </row>
    <row r="9" spans="1:12" ht="30.75" x14ac:dyDescent="0.45">
      <c r="A9" s="60" t="s">
        <v>464</v>
      </c>
      <c r="B9" s="61"/>
      <c r="C9" s="6"/>
      <c r="D9" s="60" t="s">
        <v>30</v>
      </c>
      <c r="E9" s="61"/>
      <c r="F9" s="61"/>
      <c r="G9" s="61"/>
      <c r="H9" s="60" t="s">
        <v>465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81" t="s">
        <v>480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70" t="s">
        <v>279</v>
      </c>
    </row>
    <row r="14" spans="1:12" ht="14.25" x14ac:dyDescent="0.2">
      <c r="A14" s="170" t="s">
        <v>27</v>
      </c>
    </row>
    <row r="15" spans="1:12" ht="14.25" x14ac:dyDescent="0.2">
      <c r="A15" s="170" t="s">
        <v>278</v>
      </c>
    </row>
    <row r="16" spans="1:12" ht="14.25" x14ac:dyDescent="0.2">
      <c r="A16" s="170" t="s">
        <v>436</v>
      </c>
    </row>
    <row r="17" spans="1:13" ht="18.75" customHeight="1" x14ac:dyDescent="0.25">
      <c r="A17" s="169" t="s">
        <v>437</v>
      </c>
    </row>
    <row r="18" spans="1:13" ht="16.5" customHeight="1" x14ac:dyDescent="0.2">
      <c r="A18" s="3" t="s">
        <v>28</v>
      </c>
    </row>
    <row r="19" spans="1:13" x14ac:dyDescent="0.2">
      <c r="A19" s="3" t="s">
        <v>29</v>
      </c>
    </row>
    <row r="20" spans="1:13" x14ac:dyDescent="0.2">
      <c r="A20" s="47" t="s">
        <v>148</v>
      </c>
      <c r="D20" s="47"/>
    </row>
    <row r="21" spans="1:13" x14ac:dyDescent="0.2">
      <c r="A21" s="5"/>
    </row>
    <row r="22" spans="1:13" s="564" customFormat="1" x14ac:dyDescent="0.2">
      <c r="A22" s="563" t="s">
        <v>438</v>
      </c>
      <c r="G22" s="565"/>
    </row>
    <row r="23" spans="1:13" s="564" customFormat="1" x14ac:dyDescent="0.2">
      <c r="A23" s="563" t="s">
        <v>439</v>
      </c>
      <c r="D23" s="565" t="s">
        <v>440</v>
      </c>
      <c r="G23" s="565"/>
    </row>
    <row r="24" spans="1:13" s="564" customFormat="1" x14ac:dyDescent="0.2">
      <c r="A24" s="566" t="s">
        <v>441</v>
      </c>
    </row>
    <row r="26" spans="1:13" ht="15" x14ac:dyDescent="0.25">
      <c r="M26" s="70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D22" sqref="D22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73" t="s">
        <v>413</v>
      </c>
      <c r="B1" s="12"/>
      <c r="C1" s="13"/>
      <c r="D1" s="12"/>
      <c r="E1" s="12"/>
    </row>
    <row r="2" spans="1:7" s="16" customFormat="1" ht="18.75" x14ac:dyDescent="0.3">
      <c r="A2" s="173" t="s">
        <v>442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74"/>
      <c r="B4" s="174"/>
      <c r="C4" s="175" t="s">
        <v>285</v>
      </c>
      <c r="D4" s="174" t="s">
        <v>194</v>
      </c>
      <c r="E4" s="174"/>
      <c r="F4" s="174"/>
      <c r="G4" s="174"/>
    </row>
    <row r="5" spans="1:7" ht="18.75" customHeight="1" thickBot="1" x14ac:dyDescent="0.35">
      <c r="A5" s="176"/>
      <c r="B5" s="177"/>
      <c r="C5" s="178" t="s">
        <v>85</v>
      </c>
      <c r="D5" s="179"/>
      <c r="E5" s="179"/>
      <c r="F5" s="179"/>
      <c r="G5" s="180"/>
    </row>
    <row r="6" spans="1:7" ht="32.25" thickBot="1" x14ac:dyDescent="0.3">
      <c r="A6" s="181" t="s">
        <v>90</v>
      </c>
      <c r="B6" s="182" t="s">
        <v>286</v>
      </c>
      <c r="C6" s="557" t="s">
        <v>476</v>
      </c>
      <c r="D6" s="558" t="s">
        <v>478</v>
      </c>
      <c r="E6" s="559" t="s">
        <v>479</v>
      </c>
      <c r="F6" s="183" t="s">
        <v>416</v>
      </c>
      <c r="G6" s="184"/>
    </row>
    <row r="7" spans="1:7" ht="16.5" thickBot="1" x14ac:dyDescent="0.25">
      <c r="A7" s="185"/>
      <c r="B7" s="186"/>
      <c r="C7" s="187"/>
      <c r="D7" s="188"/>
      <c r="E7" s="189"/>
      <c r="F7" s="190" t="s">
        <v>417</v>
      </c>
      <c r="G7" s="191" t="s">
        <v>350</v>
      </c>
    </row>
    <row r="8" spans="1:7" ht="19.5" x14ac:dyDescent="0.35">
      <c r="A8" s="192" t="s">
        <v>22</v>
      </c>
      <c r="B8" s="193" t="s">
        <v>287</v>
      </c>
      <c r="C8" s="194">
        <v>820.82399999999996</v>
      </c>
      <c r="D8" s="195">
        <v>760.98</v>
      </c>
      <c r="E8" s="196">
        <v>698.68600000000004</v>
      </c>
      <c r="F8" s="197">
        <v>7.8640700149806744</v>
      </c>
      <c r="G8" s="198">
        <v>17.481100236730079</v>
      </c>
    </row>
    <row r="9" spans="1:7" ht="19.5" x14ac:dyDescent="0.35">
      <c r="A9" s="199"/>
      <c r="B9" s="200" t="s">
        <v>288</v>
      </c>
      <c r="C9" s="201">
        <v>828.45600000000002</v>
      </c>
      <c r="D9" s="202">
        <v>761.14200000000005</v>
      </c>
      <c r="E9" s="203">
        <v>708.00400000000002</v>
      </c>
      <c r="F9" s="204">
        <v>8.8438162655588535</v>
      </c>
      <c r="G9" s="205">
        <v>17.012898232213377</v>
      </c>
    </row>
    <row r="10" spans="1:7" ht="19.5" x14ac:dyDescent="0.35">
      <c r="A10" s="192" t="s">
        <v>23</v>
      </c>
      <c r="B10" s="193" t="s">
        <v>94</v>
      </c>
      <c r="C10" s="194">
        <v>542.96400000000006</v>
      </c>
      <c r="D10" s="195">
        <v>676.16600000000005</v>
      </c>
      <c r="E10" s="196">
        <v>567.476</v>
      </c>
      <c r="F10" s="197">
        <v>-19.699600393986092</v>
      </c>
      <c r="G10" s="198">
        <v>-4.3194778281372148</v>
      </c>
    </row>
    <row r="11" spans="1:7" ht="19.5" x14ac:dyDescent="0.35">
      <c r="A11" s="199"/>
      <c r="B11" s="200" t="s">
        <v>95</v>
      </c>
      <c r="C11" s="201">
        <v>588.38499999999999</v>
      </c>
      <c r="D11" s="202">
        <v>707.61599999999999</v>
      </c>
      <c r="E11" s="203">
        <v>568.34</v>
      </c>
      <c r="F11" s="204">
        <v>-16.849675530231085</v>
      </c>
      <c r="G11" s="560">
        <v>3.5269381004328317</v>
      </c>
    </row>
    <row r="12" spans="1:7" ht="20.25" thickBot="1" x14ac:dyDescent="0.4">
      <c r="A12" s="206" t="s">
        <v>31</v>
      </c>
      <c r="B12" s="207" t="s">
        <v>288</v>
      </c>
      <c r="C12" s="208">
        <v>754.93700000000001</v>
      </c>
      <c r="D12" s="209">
        <v>697.49300000000005</v>
      </c>
      <c r="E12" s="210">
        <v>693.06600000000003</v>
      </c>
      <c r="F12" s="211">
        <v>8.2357815777362582</v>
      </c>
      <c r="G12" s="561">
        <v>8.9271440238014819</v>
      </c>
    </row>
    <row r="13" spans="1:7" ht="20.25" thickTop="1" x14ac:dyDescent="0.35">
      <c r="A13" s="192" t="s">
        <v>289</v>
      </c>
      <c r="B13" s="193" t="s">
        <v>290</v>
      </c>
      <c r="C13" s="194">
        <v>1484.8209999999999</v>
      </c>
      <c r="D13" s="212">
        <v>1426.87</v>
      </c>
      <c r="E13" s="213">
        <v>1321.624</v>
      </c>
      <c r="F13" s="197">
        <v>4.0614071358988575</v>
      </c>
      <c r="G13" s="198">
        <v>12.348217042063393</v>
      </c>
    </row>
    <row r="14" spans="1:7" ht="19.5" x14ac:dyDescent="0.35">
      <c r="A14" s="214" t="s">
        <v>291</v>
      </c>
      <c r="B14" s="200" t="s">
        <v>292</v>
      </c>
      <c r="C14" s="201">
        <v>1761.433</v>
      </c>
      <c r="D14" s="215">
        <v>1733.171</v>
      </c>
      <c r="E14" s="216">
        <v>1547.0419999999999</v>
      </c>
      <c r="F14" s="204">
        <v>1.6306527168986755</v>
      </c>
      <c r="G14" s="205">
        <v>13.858124084543283</v>
      </c>
    </row>
    <row r="15" spans="1:7" ht="19.5" x14ac:dyDescent="0.35">
      <c r="A15" s="217" t="s">
        <v>289</v>
      </c>
      <c r="B15" s="218" t="s">
        <v>293</v>
      </c>
      <c r="C15" s="219">
        <v>1174.0509999999999</v>
      </c>
      <c r="D15" s="220">
        <v>1160.5309999999999</v>
      </c>
      <c r="E15" s="213">
        <v>1029.0029999999999</v>
      </c>
      <c r="F15" s="197">
        <v>1.1649839599286864</v>
      </c>
      <c r="G15" s="198">
        <v>14.095974452941343</v>
      </c>
    </row>
    <row r="16" spans="1:7" ht="19.5" x14ac:dyDescent="0.35">
      <c r="A16" s="214" t="s">
        <v>294</v>
      </c>
      <c r="B16" s="200" t="s">
        <v>295</v>
      </c>
      <c r="C16" s="201">
        <v>1062.7919999999999</v>
      </c>
      <c r="D16" s="215">
        <v>1057.3869999999999</v>
      </c>
      <c r="E16" s="216">
        <v>926.77499999999998</v>
      </c>
      <c r="F16" s="204">
        <v>0.5111657321302393</v>
      </c>
      <c r="G16" s="205">
        <v>14.676377761592613</v>
      </c>
    </row>
    <row r="17" spans="1:10" ht="19.5" x14ac:dyDescent="0.35">
      <c r="A17" s="217" t="s">
        <v>296</v>
      </c>
      <c r="B17" s="218" t="s">
        <v>297</v>
      </c>
      <c r="C17" s="219">
        <v>1033.269</v>
      </c>
      <c r="D17" s="221">
        <v>1128.3430000000001</v>
      </c>
      <c r="E17" s="213">
        <v>956.87199999999996</v>
      </c>
      <c r="F17" s="197">
        <v>-8.4259839428259014</v>
      </c>
      <c r="G17" s="198">
        <v>7.9840354822797668</v>
      </c>
    </row>
    <row r="18" spans="1:10" ht="20.25" thickBot="1" x14ac:dyDescent="0.4">
      <c r="A18" s="222" t="s">
        <v>294</v>
      </c>
      <c r="B18" s="223" t="s">
        <v>298</v>
      </c>
      <c r="C18" s="224">
        <v>1027.8789999999999</v>
      </c>
      <c r="D18" s="225">
        <v>1087.606</v>
      </c>
      <c r="E18" s="226">
        <v>952.68399999999997</v>
      </c>
      <c r="F18" s="227">
        <v>-5.4916026575800512</v>
      </c>
      <c r="G18" s="228">
        <v>7.8929634590273317</v>
      </c>
      <c r="J18" s="15"/>
    </row>
    <row r="19" spans="1:10" x14ac:dyDescent="0.2">
      <c r="A19" s="16"/>
      <c r="B19" s="16"/>
    </row>
    <row r="20" spans="1:10" ht="15" x14ac:dyDescent="0.25">
      <c r="A20" s="168"/>
    </row>
    <row r="21" spans="1:10" x14ac:dyDescent="0.2">
      <c r="A21" s="397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4"/>
  <sheetViews>
    <sheetView showGridLines="0" zoomScaleNormal="100" workbookViewId="0">
      <selection activeCell="F26" sqref="F26"/>
    </sheetView>
  </sheetViews>
  <sheetFormatPr defaultRowHeight="12.75" x14ac:dyDescent="0.2"/>
  <cols>
    <col min="1" max="1" width="24.85546875" style="329" customWidth="1"/>
    <col min="2" max="2" width="14.5703125" style="336" customWidth="1"/>
    <col min="3" max="3" width="16.85546875" style="337" customWidth="1"/>
    <col min="4" max="4" width="11" style="336" customWidth="1"/>
    <col min="5" max="5" width="9.28515625" style="338" bestFit="1" customWidth="1"/>
    <col min="6" max="6" width="22.7109375" style="339" customWidth="1"/>
    <col min="7" max="7" width="10.140625" style="336" customWidth="1"/>
    <col min="8" max="8" width="12.140625" style="336" customWidth="1"/>
    <col min="9" max="16384" width="9.140625" style="328"/>
  </cols>
  <sheetData>
    <row r="1" spans="1:8" s="578" customFormat="1" ht="15.75" x14ac:dyDescent="0.25">
      <c r="A1" s="2" t="s">
        <v>470</v>
      </c>
      <c r="B1" s="580"/>
      <c r="C1" s="581"/>
      <c r="D1" s="580"/>
      <c r="E1" s="582"/>
      <c r="F1" s="583"/>
      <c r="G1" s="580"/>
      <c r="H1" s="580"/>
    </row>
    <row r="2" spans="1:8" s="578" customFormat="1" ht="15.75" x14ac:dyDescent="0.25">
      <c r="A2" s="2" t="s">
        <v>334</v>
      </c>
      <c r="B2" s="580"/>
      <c r="C2" s="581"/>
      <c r="D2" s="580"/>
      <c r="E2" s="582"/>
      <c r="F2" s="583"/>
      <c r="G2" s="580"/>
      <c r="H2" s="580"/>
    </row>
    <row r="3" spans="1:8" s="578" customFormat="1" ht="9" customHeight="1" thickBot="1" x14ac:dyDescent="0.3">
      <c r="A3" s="584"/>
      <c r="B3" s="580"/>
      <c r="C3" s="581"/>
      <c r="D3" s="580"/>
      <c r="E3" s="582"/>
      <c r="F3" s="583"/>
      <c r="G3" s="580"/>
      <c r="H3" s="580"/>
    </row>
    <row r="4" spans="1:8" s="578" customFormat="1" ht="36.75" customHeight="1" x14ac:dyDescent="0.25">
      <c r="A4" s="330" t="s">
        <v>335</v>
      </c>
      <c r="B4" s="331" t="s">
        <v>336</v>
      </c>
      <c r="C4" s="332" t="s">
        <v>337</v>
      </c>
      <c r="D4" s="333" t="s">
        <v>338</v>
      </c>
      <c r="E4" s="334" t="s">
        <v>339</v>
      </c>
      <c r="F4" s="332" t="s">
        <v>340</v>
      </c>
      <c r="G4" s="335" t="s">
        <v>341</v>
      </c>
    </row>
    <row r="5" spans="1:8" s="578" customFormat="1" ht="15.75" x14ac:dyDescent="0.25">
      <c r="A5" s="717" t="s">
        <v>342</v>
      </c>
      <c r="B5" s="718"/>
      <c r="C5" s="718"/>
      <c r="D5" s="718"/>
      <c r="E5" s="718"/>
      <c r="F5" s="718"/>
      <c r="G5" s="719"/>
    </row>
    <row r="6" spans="1:8" s="579" customFormat="1" ht="15.75" x14ac:dyDescent="0.25">
      <c r="A6" s="567" t="s">
        <v>457</v>
      </c>
      <c r="B6" s="467" t="s">
        <v>450</v>
      </c>
      <c r="C6" s="468" t="s">
        <v>451</v>
      </c>
      <c r="D6" s="469" t="s">
        <v>474</v>
      </c>
      <c r="E6" s="470">
        <v>150</v>
      </c>
      <c r="F6" s="468" t="s">
        <v>455</v>
      </c>
      <c r="G6" s="471" t="s">
        <v>452</v>
      </c>
    </row>
    <row r="7" spans="1:8" s="579" customFormat="1" ht="15.75" x14ac:dyDescent="0.25">
      <c r="A7" s="567" t="s">
        <v>471</v>
      </c>
      <c r="B7" s="467" t="s">
        <v>450</v>
      </c>
      <c r="C7" s="468" t="s">
        <v>451</v>
      </c>
      <c r="D7" s="469">
        <v>755</v>
      </c>
      <c r="E7" s="470">
        <v>100</v>
      </c>
      <c r="F7" s="468" t="s">
        <v>473</v>
      </c>
      <c r="G7" s="471" t="s">
        <v>452</v>
      </c>
    </row>
    <row r="8" spans="1:8" s="579" customFormat="1" ht="15.75" x14ac:dyDescent="0.25">
      <c r="A8" s="567" t="s">
        <v>472</v>
      </c>
      <c r="B8" s="467" t="s">
        <v>450</v>
      </c>
      <c r="C8" s="468" t="s">
        <v>451</v>
      </c>
      <c r="D8" s="469">
        <v>630</v>
      </c>
      <c r="E8" s="470">
        <v>24</v>
      </c>
      <c r="F8" s="468" t="s">
        <v>449</v>
      </c>
      <c r="G8" s="471" t="s">
        <v>452</v>
      </c>
    </row>
    <row r="9" spans="1:8" s="579" customFormat="1" ht="16.5" thickBot="1" x14ac:dyDescent="0.3">
      <c r="A9" s="705" t="s">
        <v>457</v>
      </c>
      <c r="B9" s="597" t="s">
        <v>450</v>
      </c>
      <c r="C9" s="598" t="s">
        <v>451</v>
      </c>
      <c r="D9" s="599">
        <v>645</v>
      </c>
      <c r="E9" s="600">
        <v>50</v>
      </c>
      <c r="F9" s="598" t="s">
        <v>456</v>
      </c>
      <c r="G9" s="601" t="s">
        <v>452</v>
      </c>
    </row>
    <row r="10" spans="1:8" s="579" customFormat="1" ht="15.75" x14ac:dyDescent="0.25">
      <c r="A10" s="727" t="s">
        <v>475</v>
      </c>
      <c r="B10" s="723"/>
      <c r="C10" s="724"/>
      <c r="D10" s="725"/>
      <c r="E10" s="726"/>
      <c r="F10" s="724"/>
      <c r="G10" s="724"/>
    </row>
    <row r="11" spans="1:8" s="579" customFormat="1" ht="15.75" x14ac:dyDescent="0.25">
      <c r="A11" s="722"/>
      <c r="B11" s="723"/>
      <c r="C11" s="724"/>
      <c r="D11" s="725"/>
      <c r="E11" s="726"/>
      <c r="F11" s="724"/>
      <c r="G11" s="724"/>
    </row>
    <row r="12" spans="1:8" ht="15" x14ac:dyDescent="0.2">
      <c r="A12" s="577" t="s">
        <v>365</v>
      </c>
    </row>
    <row r="14" spans="1:8" x14ac:dyDescent="0.2">
      <c r="A14"/>
      <c r="B14"/>
      <c r="C14"/>
      <c r="D14"/>
      <c r="E14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U31" sqref="U31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bestFit="1" customWidth="1"/>
    <col min="4" max="5" width="9.85546875" style="14" bestFit="1" customWidth="1"/>
    <col min="6" max="6" width="9.7109375" style="14" bestFit="1" customWidth="1"/>
    <col min="7" max="7" width="9.85546875" style="14" bestFit="1" customWidth="1"/>
    <col min="8" max="8" width="9.7109375" style="14" bestFit="1" customWidth="1"/>
    <col min="9" max="9" width="9.85546875" style="14" bestFit="1" customWidth="1"/>
    <col min="10" max="11" width="9.7109375" style="14" bestFit="1" customWidth="1"/>
    <col min="12" max="12" width="9.85546875" style="14" bestFit="1" customWidth="1"/>
    <col min="13" max="14" width="9.7109375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412</v>
      </c>
    </row>
    <row r="2" spans="1:16" ht="20.25" x14ac:dyDescent="0.3">
      <c r="A2" s="128" t="s">
        <v>477</v>
      </c>
    </row>
    <row r="3" spans="1:16" ht="16.5" thickBot="1" x14ac:dyDescent="0.3">
      <c r="A3" s="396"/>
      <c r="B3" s="12"/>
    </row>
    <row r="4" spans="1:16" ht="15.75" thickBot="1" x14ac:dyDescent="0.3">
      <c r="A4" s="345"/>
      <c r="B4" s="346"/>
      <c r="C4" s="234" t="s">
        <v>85</v>
      </c>
      <c r="D4" s="235"/>
      <c r="E4" s="236"/>
      <c r="F4" s="236"/>
      <c r="G4" s="237"/>
      <c r="H4" s="238" t="s">
        <v>86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347"/>
      <c r="B5" s="348"/>
      <c r="C5" s="242"/>
      <c r="D5" s="243"/>
      <c r="E5" s="243"/>
      <c r="F5" s="243"/>
      <c r="G5" s="244"/>
      <c r="H5" s="246" t="s">
        <v>87</v>
      </c>
      <c r="I5" s="245"/>
      <c r="J5" s="245"/>
      <c r="K5" s="246" t="s">
        <v>88</v>
      </c>
      <c r="L5" s="245"/>
      <c r="M5" s="245"/>
      <c r="N5" s="246" t="s">
        <v>89</v>
      </c>
      <c r="O5" s="247"/>
      <c r="P5" s="248"/>
    </row>
    <row r="6" spans="1:16" ht="45.75" thickBot="1" x14ac:dyDescent="0.25">
      <c r="A6" s="349" t="s">
        <v>90</v>
      </c>
      <c r="B6" s="350" t="s">
        <v>91</v>
      </c>
      <c r="C6" s="63" t="s">
        <v>61</v>
      </c>
      <c r="D6" s="64"/>
      <c r="E6" s="487" t="s">
        <v>92</v>
      </c>
      <c r="F6" s="97" t="s">
        <v>93</v>
      </c>
      <c r="G6" s="64"/>
      <c r="H6" s="63" t="s">
        <v>61</v>
      </c>
      <c r="I6" s="64"/>
      <c r="J6" s="488" t="s">
        <v>92</v>
      </c>
      <c r="K6" s="63" t="s">
        <v>61</v>
      </c>
      <c r="L6" s="64"/>
      <c r="M6" s="488" t="s">
        <v>92</v>
      </c>
      <c r="N6" s="63" t="s">
        <v>61</v>
      </c>
      <c r="O6" s="64"/>
      <c r="P6" s="489" t="s">
        <v>92</v>
      </c>
    </row>
    <row r="7" spans="1:16" s="15" customFormat="1" ht="29.25" customHeight="1" thickBot="1" x14ac:dyDescent="0.25">
      <c r="A7" s="351"/>
      <c r="B7" s="352"/>
      <c r="C7" s="551" t="s">
        <v>476</v>
      </c>
      <c r="D7" s="477" t="s">
        <v>459</v>
      </c>
      <c r="E7" s="552"/>
      <c r="F7" s="553" t="s">
        <v>476</v>
      </c>
      <c r="G7" s="554" t="s">
        <v>459</v>
      </c>
      <c r="H7" s="551" t="s">
        <v>476</v>
      </c>
      <c r="I7" s="477" t="s">
        <v>459</v>
      </c>
      <c r="J7" s="552"/>
      <c r="K7" s="551" t="s">
        <v>476</v>
      </c>
      <c r="L7" s="477" t="s">
        <v>459</v>
      </c>
      <c r="M7" s="552"/>
      <c r="N7" s="551" t="s">
        <v>476</v>
      </c>
      <c r="O7" s="477" t="s">
        <v>459</v>
      </c>
      <c r="P7" s="555"/>
    </row>
    <row r="8" spans="1:16" ht="15" x14ac:dyDescent="0.25">
      <c r="A8" s="347" t="s">
        <v>22</v>
      </c>
      <c r="B8" s="353" t="s">
        <v>94</v>
      </c>
      <c r="C8" s="57">
        <v>820.82399999999996</v>
      </c>
      <c r="D8" s="53">
        <v>827.94500000000005</v>
      </c>
      <c r="E8" s="478">
        <v>-0.8600812855926534</v>
      </c>
      <c r="F8" s="54">
        <v>26.072032233469848</v>
      </c>
      <c r="G8" s="162">
        <v>28.951970920676423</v>
      </c>
      <c r="H8" s="57">
        <v>821.95</v>
      </c>
      <c r="I8" s="53">
        <v>796.84</v>
      </c>
      <c r="J8" s="478">
        <v>3.1511972290547683</v>
      </c>
      <c r="K8" s="57">
        <v>797.85</v>
      </c>
      <c r="L8" s="53">
        <v>820.43399999999997</v>
      </c>
      <c r="M8" s="478">
        <v>-2.7526894302283851</v>
      </c>
      <c r="N8" s="57">
        <v>837.78</v>
      </c>
      <c r="O8" s="53">
        <v>865.15899999999999</v>
      </c>
      <c r="P8" s="479">
        <v>-3.1646206073103347</v>
      </c>
    </row>
    <row r="9" spans="1:16" ht="15" x14ac:dyDescent="0.25">
      <c r="A9" s="347"/>
      <c r="B9" s="354" t="s">
        <v>95</v>
      </c>
      <c r="C9" s="57">
        <v>828.45600000000002</v>
      </c>
      <c r="D9" s="164">
        <v>851.73</v>
      </c>
      <c r="E9" s="478">
        <v>-2.7325560917192067</v>
      </c>
      <c r="F9" s="54">
        <v>41.444410651043853</v>
      </c>
      <c r="G9" s="55">
        <v>37.584335316418382</v>
      </c>
      <c r="H9" s="163">
        <v>799.07500000000005</v>
      </c>
      <c r="I9" s="164">
        <v>800.68899999999996</v>
      </c>
      <c r="J9" s="480">
        <v>-0.20157639233209387</v>
      </c>
      <c r="K9" s="163">
        <v>798.59</v>
      </c>
      <c r="L9" s="164">
        <v>815.84</v>
      </c>
      <c r="M9" s="480">
        <v>-2.1143851735634436</v>
      </c>
      <c r="N9" s="163">
        <v>834.65499999999997</v>
      </c>
      <c r="O9" s="164">
        <v>866.71400000000006</v>
      </c>
      <c r="P9" s="481">
        <v>-3.6989133670391943</v>
      </c>
    </row>
    <row r="10" spans="1:16" ht="15" x14ac:dyDescent="0.25">
      <c r="A10" s="355" t="s">
        <v>23</v>
      </c>
      <c r="B10" s="354" t="s">
        <v>94</v>
      </c>
      <c r="C10" s="163">
        <v>542.96400000000006</v>
      </c>
      <c r="D10" s="164">
        <v>548.11</v>
      </c>
      <c r="E10" s="478">
        <v>-0.93886263706189599</v>
      </c>
      <c r="F10" s="54">
        <v>1.959324862199308</v>
      </c>
      <c r="G10" s="55">
        <v>2.853192706497905</v>
      </c>
      <c r="H10" s="163">
        <v>510.23200000000003</v>
      </c>
      <c r="I10" s="164">
        <v>503.36700000000002</v>
      </c>
      <c r="J10" s="480">
        <v>1.3638160626342231</v>
      </c>
      <c r="K10" s="163" t="s">
        <v>96</v>
      </c>
      <c r="L10" s="164" t="s">
        <v>96</v>
      </c>
      <c r="M10" s="480" t="s">
        <v>108</v>
      </c>
      <c r="N10" s="163">
        <v>586.49199999999996</v>
      </c>
      <c r="O10" s="164">
        <v>574.654</v>
      </c>
      <c r="P10" s="481">
        <v>2.0600222046657581</v>
      </c>
    </row>
    <row r="11" spans="1:16" ht="15" x14ac:dyDescent="0.25">
      <c r="A11" s="356"/>
      <c r="B11" s="354" t="s">
        <v>95</v>
      </c>
      <c r="C11" s="163">
        <v>588.38499999999999</v>
      </c>
      <c r="D11" s="164">
        <v>603.20000000000005</v>
      </c>
      <c r="E11" s="478">
        <v>-2.4560676392573031</v>
      </c>
      <c r="F11" s="54">
        <v>3.1558527684131414</v>
      </c>
      <c r="G11" s="55">
        <v>2.9288179274157824</v>
      </c>
      <c r="H11" s="163">
        <v>568.75199999999995</v>
      </c>
      <c r="I11" s="164">
        <v>569.14800000000002</v>
      </c>
      <c r="J11" s="480">
        <v>-6.9577684539007756E-2</v>
      </c>
      <c r="K11" s="163" t="s">
        <v>96</v>
      </c>
      <c r="L11" s="164" t="s">
        <v>96</v>
      </c>
      <c r="M11" s="480" t="s">
        <v>108</v>
      </c>
      <c r="N11" s="163">
        <v>589.95899999999995</v>
      </c>
      <c r="O11" s="164">
        <v>608.47900000000004</v>
      </c>
      <c r="P11" s="481">
        <v>-3.0436547522593376</v>
      </c>
    </row>
    <row r="12" spans="1:16" ht="15" x14ac:dyDescent="0.25">
      <c r="A12" s="355" t="s">
        <v>24</v>
      </c>
      <c r="B12" s="354" t="s">
        <v>94</v>
      </c>
      <c r="C12" s="163">
        <v>636.99699999999996</v>
      </c>
      <c r="D12" s="164">
        <v>639.18399999999997</v>
      </c>
      <c r="E12" s="478">
        <v>-0.34215499762196988</v>
      </c>
      <c r="F12" s="54">
        <v>0.11602266689828933</v>
      </c>
      <c r="G12" s="55">
        <v>0.33538199400009711</v>
      </c>
      <c r="H12" s="163" t="s">
        <v>108</v>
      </c>
      <c r="I12" s="164" t="s">
        <v>108</v>
      </c>
      <c r="J12" s="480" t="s">
        <v>108</v>
      </c>
      <c r="K12" s="163" t="s">
        <v>96</v>
      </c>
      <c r="L12" s="164" t="s">
        <v>96</v>
      </c>
      <c r="M12" s="480" t="s">
        <v>108</v>
      </c>
      <c r="N12" s="163">
        <v>631.428</v>
      </c>
      <c r="O12" s="164">
        <v>643.00400000000002</v>
      </c>
      <c r="P12" s="481">
        <v>-1.8002998426137351</v>
      </c>
    </row>
    <row r="13" spans="1:16" ht="15" x14ac:dyDescent="0.25">
      <c r="A13" s="347"/>
      <c r="B13" s="354" t="s">
        <v>95</v>
      </c>
      <c r="C13" s="163">
        <v>692.37699999999995</v>
      </c>
      <c r="D13" s="164">
        <v>694.02300000000002</v>
      </c>
      <c r="E13" s="478">
        <v>-0.2371679324748707</v>
      </c>
      <c r="F13" s="54">
        <v>4.942130864511066</v>
      </c>
      <c r="G13" s="55">
        <v>4.9319399668496571</v>
      </c>
      <c r="H13" s="163">
        <v>692.04</v>
      </c>
      <c r="I13" s="164">
        <v>701.27</v>
      </c>
      <c r="J13" s="480">
        <v>-1.3161834956578804</v>
      </c>
      <c r="K13" s="163" t="s">
        <v>96</v>
      </c>
      <c r="L13" s="164">
        <v>667.49699999999996</v>
      </c>
      <c r="M13" s="480" t="s">
        <v>108</v>
      </c>
      <c r="N13" s="163">
        <v>708.20799999999997</v>
      </c>
      <c r="O13" s="164">
        <v>701.697</v>
      </c>
      <c r="P13" s="481">
        <v>0.9278933784810206</v>
      </c>
    </row>
    <row r="14" spans="1:16" ht="15" x14ac:dyDescent="0.25">
      <c r="A14" s="356"/>
      <c r="B14" s="354" t="s">
        <v>137</v>
      </c>
      <c r="C14" s="163">
        <v>744.71199999999999</v>
      </c>
      <c r="D14" s="164">
        <v>751.81500000000005</v>
      </c>
      <c r="E14" s="478">
        <v>-0.94478029834468114</v>
      </c>
      <c r="F14" s="54">
        <v>0.4321368839228088</v>
      </c>
      <c r="G14" s="55">
        <v>1.0063192509237902</v>
      </c>
      <c r="H14" s="163" t="s">
        <v>96</v>
      </c>
      <c r="I14" s="164" t="s">
        <v>96</v>
      </c>
      <c r="J14" s="480" t="s">
        <v>108</v>
      </c>
      <c r="K14" s="163" t="s">
        <v>108</v>
      </c>
      <c r="L14" s="164" t="s">
        <v>108</v>
      </c>
      <c r="M14" s="480" t="s">
        <v>108</v>
      </c>
      <c r="N14" s="163" t="s">
        <v>96</v>
      </c>
      <c r="O14" s="164">
        <v>776.18700000000001</v>
      </c>
      <c r="P14" s="481" t="s">
        <v>108</v>
      </c>
    </row>
    <row r="15" spans="1:16" ht="15" x14ac:dyDescent="0.25">
      <c r="A15" s="355" t="s">
        <v>31</v>
      </c>
      <c r="B15" s="354" t="s">
        <v>95</v>
      </c>
      <c r="C15" s="163">
        <v>754.93700000000001</v>
      </c>
      <c r="D15" s="164">
        <v>750.57799999999997</v>
      </c>
      <c r="E15" s="478">
        <v>0.58075243345795335</v>
      </c>
      <c r="F15" s="54">
        <v>10.31753076230968</v>
      </c>
      <c r="G15" s="55">
        <v>10.307594990022377</v>
      </c>
      <c r="H15" s="163">
        <v>760.02499999999998</v>
      </c>
      <c r="I15" s="164">
        <v>756.13499999999999</v>
      </c>
      <c r="J15" s="480">
        <v>0.51445839697937357</v>
      </c>
      <c r="K15" s="163">
        <v>736.09299999999996</v>
      </c>
      <c r="L15" s="164">
        <v>736.625</v>
      </c>
      <c r="M15" s="480">
        <v>-7.222127948413902E-2</v>
      </c>
      <c r="N15" s="163">
        <v>757.54</v>
      </c>
      <c r="O15" s="164">
        <v>754.43399999999997</v>
      </c>
      <c r="P15" s="481">
        <v>0.41169936667753504</v>
      </c>
    </row>
    <row r="16" spans="1:16" ht="15" x14ac:dyDescent="0.25">
      <c r="A16" s="355" t="s">
        <v>97</v>
      </c>
      <c r="B16" s="354" t="s">
        <v>94</v>
      </c>
      <c r="C16" s="163">
        <v>676.15899999999999</v>
      </c>
      <c r="D16" s="164">
        <v>640.322</v>
      </c>
      <c r="E16" s="478">
        <v>5.5967154025630839</v>
      </c>
      <c r="F16" s="54">
        <v>0.43410229521999288</v>
      </c>
      <c r="G16" s="55">
        <v>0.53891966559630899</v>
      </c>
      <c r="H16" s="163" t="s">
        <v>96</v>
      </c>
      <c r="I16" s="164" t="s">
        <v>96</v>
      </c>
      <c r="J16" s="480" t="s">
        <v>108</v>
      </c>
      <c r="K16" s="163" t="s">
        <v>96</v>
      </c>
      <c r="L16" s="164" t="s">
        <v>96</v>
      </c>
      <c r="M16" s="480" t="s">
        <v>108</v>
      </c>
      <c r="N16" s="163">
        <v>684.92600000000004</v>
      </c>
      <c r="O16" s="164" t="s">
        <v>96</v>
      </c>
      <c r="P16" s="481" t="s">
        <v>108</v>
      </c>
    </row>
    <row r="17" spans="1:60" ht="15" x14ac:dyDescent="0.25">
      <c r="A17" s="356"/>
      <c r="B17" s="354" t="s">
        <v>95</v>
      </c>
      <c r="C17" s="165" t="s">
        <v>96</v>
      </c>
      <c r="D17" s="166">
        <v>614.66700000000003</v>
      </c>
      <c r="E17" s="482" t="s">
        <v>108</v>
      </c>
      <c r="F17" s="357">
        <v>0.31519038314289372</v>
      </c>
      <c r="G17" s="59">
        <v>9.9962840480098875E-2</v>
      </c>
      <c r="H17" s="165" t="s">
        <v>96</v>
      </c>
      <c r="I17" s="166" t="s">
        <v>108</v>
      </c>
      <c r="J17" s="483" t="s">
        <v>108</v>
      </c>
      <c r="K17" s="165" t="s">
        <v>108</v>
      </c>
      <c r="L17" s="166" t="s">
        <v>108</v>
      </c>
      <c r="M17" s="483" t="s">
        <v>108</v>
      </c>
      <c r="N17" s="165" t="s">
        <v>96</v>
      </c>
      <c r="O17" s="166" t="s">
        <v>96</v>
      </c>
      <c r="P17" s="484" t="s">
        <v>108</v>
      </c>
    </row>
    <row r="18" spans="1:60" s="25" customFormat="1" ht="15.75" thickBot="1" x14ac:dyDescent="0.3">
      <c r="A18" s="300" t="s">
        <v>0</v>
      </c>
      <c r="B18" s="358" t="s">
        <v>95</v>
      </c>
      <c r="C18" s="58">
        <v>695.83699999999999</v>
      </c>
      <c r="D18" s="56">
        <v>702.89400000000001</v>
      </c>
      <c r="E18" s="483">
        <v>-1.0039920670826634</v>
      </c>
      <c r="F18" s="359">
        <v>10.811265628869119</v>
      </c>
      <c r="G18" s="59">
        <v>10.46156442111919</v>
      </c>
      <c r="H18" s="58">
        <v>673.18499999999995</v>
      </c>
      <c r="I18" s="56">
        <v>682.52099999999996</v>
      </c>
      <c r="J18" s="485">
        <v>-1.3678699996044097</v>
      </c>
      <c r="K18" s="58">
        <v>716.16800000000001</v>
      </c>
      <c r="L18" s="56">
        <v>707.71</v>
      </c>
      <c r="M18" s="485">
        <v>1.1951222958556429</v>
      </c>
      <c r="N18" s="58">
        <v>701.53300000000002</v>
      </c>
      <c r="O18" s="56">
        <v>712.39599999999996</v>
      </c>
      <c r="P18" s="486">
        <v>-1.5248541541502119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60"/>
      <c r="B19" s="360"/>
      <c r="C19" s="361"/>
      <c r="D19" s="361"/>
      <c r="E19" s="362" t="s">
        <v>106</v>
      </c>
      <c r="F19" s="363">
        <v>100</v>
      </c>
      <c r="G19" s="364">
        <v>100</v>
      </c>
      <c r="H19" s="361"/>
      <c r="I19" s="361"/>
      <c r="J19" s="361"/>
      <c r="K19" s="361"/>
      <c r="L19" s="361"/>
      <c r="M19" s="361"/>
      <c r="N19" s="361"/>
      <c r="O19" s="361"/>
      <c r="P19" s="361"/>
    </row>
    <row r="20" spans="1:60" x14ac:dyDescent="0.2">
      <c r="A20" s="82"/>
    </row>
    <row r="21" spans="1:60" ht="15.75" x14ac:dyDescent="0.25">
      <c r="A21" s="26" t="s">
        <v>109</v>
      </c>
    </row>
    <row r="22" spans="1:60" ht="15.75" x14ac:dyDescent="0.25">
      <c r="A22" s="26" t="s">
        <v>443</v>
      </c>
    </row>
    <row r="23" spans="1:60" ht="15" x14ac:dyDescent="0.25">
      <c r="A23" s="168"/>
    </row>
    <row r="24" spans="1:60" ht="15.75" x14ac:dyDescent="0.25">
      <c r="A24" s="396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19"/>
  <sheetViews>
    <sheetView showGridLines="0" zoomScale="90" zoomScaleNormal="67" workbookViewId="0">
      <selection activeCell="G23" sqref="G23"/>
    </sheetView>
  </sheetViews>
  <sheetFormatPr defaultRowHeight="12.75" x14ac:dyDescent="0.2"/>
  <cols>
    <col min="1" max="1" width="12.7109375" style="98" customWidth="1"/>
    <col min="2" max="3" width="10.140625" style="98" bestFit="1" customWidth="1"/>
    <col min="4" max="4" width="2.28515625" style="98" customWidth="1"/>
    <col min="5" max="5" width="11.7109375" style="98" customWidth="1"/>
    <col min="6" max="7" width="10.28515625" style="98" bestFit="1" customWidth="1"/>
    <col min="8" max="8" width="3.28515625" style="98" customWidth="1"/>
    <col min="9" max="9" width="11.140625" style="98" customWidth="1"/>
    <col min="10" max="11" width="10.140625" style="98" bestFit="1" customWidth="1"/>
    <col min="12" max="12" width="1.5703125" style="98" customWidth="1"/>
    <col min="13" max="13" width="11.5703125" style="98" customWidth="1"/>
    <col min="14" max="14" width="11.42578125" style="98" bestFit="1" customWidth="1"/>
    <col min="15" max="15" width="11.7109375" style="98" bestFit="1" customWidth="1"/>
    <col min="16" max="16384" width="9.140625" style="98"/>
  </cols>
  <sheetData>
    <row r="1" spans="1:19" s="305" customFormat="1" ht="15.75" x14ac:dyDescent="0.25">
      <c r="A1" s="303" t="s">
        <v>411</v>
      </c>
      <c r="B1" s="304"/>
      <c r="C1" s="304"/>
      <c r="D1" s="304"/>
      <c r="E1" s="304"/>
      <c r="F1" s="304"/>
      <c r="G1" s="304"/>
      <c r="H1" s="304"/>
      <c r="I1" s="562"/>
      <c r="J1" s="562" t="s">
        <v>469</v>
      </c>
      <c r="K1" s="304"/>
      <c r="L1" s="304"/>
      <c r="M1" s="304"/>
      <c r="N1" s="304"/>
      <c r="O1" s="304"/>
      <c r="P1" s="304"/>
      <c r="Q1" s="304"/>
      <c r="R1" s="304"/>
      <c r="S1" s="304"/>
    </row>
    <row r="2" spans="1:19" s="305" customFormat="1" ht="15.75" x14ac:dyDescent="0.25">
      <c r="A2" s="306" t="s">
        <v>319</v>
      </c>
      <c r="B2" s="307">
        <v>4.4507000000000003</v>
      </c>
      <c r="C2" s="306" t="s">
        <v>320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</row>
    <row r="3" spans="1:19" s="305" customFormat="1" ht="6" customHeight="1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1:19" s="305" customFormat="1" ht="15.75" x14ac:dyDescent="0.25">
      <c r="A4" s="308" t="s">
        <v>321</v>
      </c>
      <c r="B4" s="309"/>
      <c r="C4" s="309"/>
      <c r="D4" s="310"/>
      <c r="E4" s="308" t="s">
        <v>322</v>
      </c>
      <c r="F4" s="309"/>
      <c r="G4" s="309"/>
      <c r="H4" s="310"/>
      <c r="I4" s="308" t="s">
        <v>323</v>
      </c>
      <c r="J4" s="309"/>
      <c r="K4" s="311"/>
      <c r="L4" s="304"/>
      <c r="M4" s="308" t="s">
        <v>324</v>
      </c>
      <c r="N4" s="311"/>
      <c r="O4" s="311"/>
      <c r="P4" s="304"/>
      <c r="Q4" s="304"/>
      <c r="R4" s="304"/>
      <c r="S4" s="304"/>
    </row>
    <row r="5" spans="1:19" s="305" customFormat="1" ht="15.75" x14ac:dyDescent="0.25">
      <c r="A5" s="312" t="s">
        <v>240</v>
      </c>
      <c r="B5" s="313" t="s">
        <v>325</v>
      </c>
      <c r="C5" s="314" t="s">
        <v>326</v>
      </c>
      <c r="D5" s="304"/>
      <c r="E5" s="313" t="s">
        <v>240</v>
      </c>
      <c r="F5" s="313" t="s">
        <v>325</v>
      </c>
      <c r="G5" s="314" t="s">
        <v>326</v>
      </c>
      <c r="H5" s="304"/>
      <c r="I5" s="312" t="s">
        <v>240</v>
      </c>
      <c r="J5" s="313" t="s">
        <v>325</v>
      </c>
      <c r="K5" s="314" t="s">
        <v>326</v>
      </c>
      <c r="L5" s="304"/>
      <c r="M5" s="312" t="s">
        <v>240</v>
      </c>
      <c r="N5" s="315" t="s">
        <v>325</v>
      </c>
      <c r="O5" s="316" t="s">
        <v>326</v>
      </c>
      <c r="P5" s="304"/>
      <c r="Q5" s="304"/>
      <c r="R5" s="304"/>
      <c r="S5" s="304"/>
    </row>
    <row r="6" spans="1:19" s="305" customFormat="1" ht="15.75" x14ac:dyDescent="0.25">
      <c r="A6" s="317" t="s">
        <v>327</v>
      </c>
      <c r="B6" s="318">
        <v>752.16830000000004</v>
      </c>
      <c r="C6" s="319">
        <v>169</v>
      </c>
      <c r="D6" s="304"/>
      <c r="E6" s="317" t="s">
        <v>327</v>
      </c>
      <c r="F6" s="318">
        <v>723.65400031000001</v>
      </c>
      <c r="G6" s="319">
        <v>162.5933</v>
      </c>
      <c r="H6" s="304"/>
      <c r="I6" s="317" t="s">
        <v>327</v>
      </c>
      <c r="J6" s="318">
        <v>694.07064248000006</v>
      </c>
      <c r="K6" s="319">
        <v>155.94640000000001</v>
      </c>
      <c r="L6" s="304"/>
      <c r="M6" s="317" t="s">
        <v>249</v>
      </c>
      <c r="N6" s="318">
        <v>836.73160000000007</v>
      </c>
      <c r="O6" s="319">
        <v>188</v>
      </c>
      <c r="P6" s="304"/>
      <c r="Q6" s="304"/>
      <c r="R6" s="304"/>
      <c r="S6" s="304"/>
    </row>
    <row r="7" spans="1:19" s="305" customFormat="1" ht="15.75" x14ac:dyDescent="0.25">
      <c r="A7" s="320" t="s">
        <v>241</v>
      </c>
      <c r="B7" s="318">
        <v>872.33720000000005</v>
      </c>
      <c r="C7" s="319">
        <v>196</v>
      </c>
      <c r="D7" s="304"/>
      <c r="E7" s="320" t="s">
        <v>241</v>
      </c>
      <c r="F7" s="318">
        <v>858.9851000000001</v>
      </c>
      <c r="G7" s="319">
        <v>193</v>
      </c>
      <c r="H7" s="304"/>
      <c r="I7" s="320" t="s">
        <v>241</v>
      </c>
      <c r="J7" s="318">
        <v>712.11200000000008</v>
      </c>
      <c r="K7" s="319">
        <v>160</v>
      </c>
      <c r="L7" s="304"/>
      <c r="M7" s="317" t="s">
        <v>327</v>
      </c>
      <c r="N7" s="318">
        <v>648.55778428000008</v>
      </c>
      <c r="O7" s="319">
        <v>145.72040000000001</v>
      </c>
      <c r="P7" s="304"/>
      <c r="Q7" s="304"/>
      <c r="R7" s="304"/>
      <c r="S7" s="304"/>
    </row>
    <row r="8" spans="1:19" s="305" customFormat="1" ht="15.75" x14ac:dyDescent="0.25">
      <c r="A8" s="320" t="s">
        <v>243</v>
      </c>
      <c r="B8" s="318">
        <v>778.87250000000006</v>
      </c>
      <c r="C8" s="319">
        <v>175</v>
      </c>
      <c r="D8" s="304"/>
      <c r="E8" s="320" t="s">
        <v>248</v>
      </c>
      <c r="F8" s="318">
        <v>890.1400000000001</v>
      </c>
      <c r="G8" s="319">
        <v>200</v>
      </c>
      <c r="H8" s="304"/>
      <c r="I8" s="320" t="s">
        <v>243</v>
      </c>
      <c r="J8" s="318">
        <v>680.95710000000008</v>
      </c>
      <c r="K8" s="319">
        <v>153</v>
      </c>
      <c r="L8" s="304"/>
      <c r="M8" s="320" t="s">
        <v>243</v>
      </c>
      <c r="N8" s="318">
        <v>756.61900000000003</v>
      </c>
      <c r="O8" s="319">
        <v>170</v>
      </c>
      <c r="P8" s="304"/>
      <c r="Q8" s="304"/>
      <c r="R8" s="304"/>
      <c r="S8" s="304"/>
    </row>
    <row r="9" spans="1:19" s="305" customFormat="1" ht="15.75" x14ac:dyDescent="0.25">
      <c r="A9" s="320" t="s">
        <v>247</v>
      </c>
      <c r="B9" s="318">
        <v>818.48373000000004</v>
      </c>
      <c r="C9" s="319">
        <v>183.9</v>
      </c>
      <c r="D9" s="304"/>
      <c r="E9" s="320" t="s">
        <v>244</v>
      </c>
      <c r="F9" s="318">
        <v>708.23989100000006</v>
      </c>
      <c r="G9" s="319">
        <v>159.13</v>
      </c>
      <c r="H9" s="304"/>
      <c r="I9" s="320" t="s">
        <v>247</v>
      </c>
      <c r="J9" s="318">
        <v>726.48776099999998</v>
      </c>
      <c r="K9" s="319">
        <v>163.22999999999999</v>
      </c>
      <c r="L9" s="304"/>
      <c r="M9" s="320" t="s">
        <v>247</v>
      </c>
      <c r="N9" s="318">
        <v>774.42180000000008</v>
      </c>
      <c r="O9" s="319">
        <v>174</v>
      </c>
      <c r="P9" s="304"/>
      <c r="Q9" s="304"/>
      <c r="R9" s="304"/>
      <c r="S9" s="304"/>
    </row>
    <row r="10" spans="1:19" s="305" customFormat="1" ht="18.75" x14ac:dyDescent="0.3">
      <c r="A10" s="320" t="s">
        <v>328</v>
      </c>
      <c r="B10" s="318">
        <v>699.82050181000011</v>
      </c>
      <c r="C10" s="319">
        <v>157.23830000000001</v>
      </c>
      <c r="D10" s="304"/>
      <c r="E10" s="324" t="s">
        <v>329</v>
      </c>
      <c r="F10" s="322">
        <v>851.73</v>
      </c>
      <c r="G10" s="323">
        <v>191.36989687015526</v>
      </c>
      <c r="H10" s="304"/>
      <c r="I10" s="320" t="s">
        <v>248</v>
      </c>
      <c r="J10" s="318">
        <v>787.77390000000003</v>
      </c>
      <c r="K10" s="319">
        <v>177</v>
      </c>
      <c r="L10" s="304"/>
      <c r="M10" s="320" t="s">
        <v>328</v>
      </c>
      <c r="N10" s="318">
        <v>636.45010000000002</v>
      </c>
      <c r="O10" s="319">
        <v>143</v>
      </c>
      <c r="P10" s="304"/>
      <c r="Q10" s="304"/>
      <c r="R10" s="304"/>
      <c r="S10" s="304"/>
    </row>
    <row r="11" spans="1:19" s="305" customFormat="1" ht="15.75" x14ac:dyDescent="0.25">
      <c r="A11" s="320" t="s">
        <v>244</v>
      </c>
      <c r="B11" s="318">
        <v>770.46067700000015</v>
      </c>
      <c r="C11" s="319">
        <v>173.11</v>
      </c>
      <c r="D11" s="304"/>
      <c r="E11" s="320" t="s">
        <v>434</v>
      </c>
      <c r="F11" s="318">
        <v>867.88650000000007</v>
      </c>
      <c r="G11" s="319">
        <v>195</v>
      </c>
      <c r="H11" s="304"/>
      <c r="I11" s="320" t="s">
        <v>244</v>
      </c>
      <c r="J11" s="318">
        <v>642.19150300000001</v>
      </c>
      <c r="K11" s="319">
        <v>144.29</v>
      </c>
      <c r="L11" s="304"/>
      <c r="M11" s="320" t="s">
        <v>369</v>
      </c>
      <c r="N11" s="318">
        <v>805.57670000000007</v>
      </c>
      <c r="O11" s="319">
        <v>181</v>
      </c>
      <c r="P11" s="304"/>
      <c r="Q11" s="304"/>
      <c r="R11" s="304"/>
      <c r="S11" s="304"/>
    </row>
    <row r="12" spans="1:19" ht="18.75" x14ac:dyDescent="0.3">
      <c r="A12" s="324" t="s">
        <v>329</v>
      </c>
      <c r="B12" s="322">
        <v>827.94500000000005</v>
      </c>
      <c r="C12" s="323">
        <v>186.02579369537375</v>
      </c>
      <c r="D12" s="304"/>
      <c r="E12" s="320" t="s">
        <v>351</v>
      </c>
      <c r="F12" s="318">
        <v>801.68456285000013</v>
      </c>
      <c r="G12" s="319">
        <v>180.12550000000002</v>
      </c>
      <c r="H12" s="304"/>
      <c r="I12" s="320" t="s">
        <v>245</v>
      </c>
      <c r="J12" s="318">
        <v>580.81635000000006</v>
      </c>
      <c r="K12" s="319">
        <v>130.5</v>
      </c>
      <c r="L12" s="304"/>
      <c r="M12" s="320" t="s">
        <v>245</v>
      </c>
      <c r="N12" s="318">
        <v>663.15430000000003</v>
      </c>
      <c r="O12" s="319">
        <v>149</v>
      </c>
      <c r="P12" s="304"/>
      <c r="Q12" s="304"/>
      <c r="R12" s="304"/>
      <c r="S12" s="304"/>
    </row>
    <row r="13" spans="1:19" ht="18.75" x14ac:dyDescent="0.3">
      <c r="A13" s="320" t="s">
        <v>382</v>
      </c>
      <c r="B13" s="318">
        <v>598.27244046999999</v>
      </c>
      <c r="C13" s="319">
        <v>134.4221</v>
      </c>
      <c r="D13" s="304"/>
      <c r="E13" s="325" t="s">
        <v>331</v>
      </c>
      <c r="F13" s="326">
        <v>814.61715059428582</v>
      </c>
      <c r="G13" s="327">
        <v>183.0312424100222</v>
      </c>
      <c r="H13" s="304"/>
      <c r="I13" s="321" t="s">
        <v>329</v>
      </c>
      <c r="J13" s="322">
        <v>694.02300000000002</v>
      </c>
      <c r="K13" s="323">
        <v>155.93569550857168</v>
      </c>
      <c r="L13" s="304"/>
      <c r="M13" s="321" t="s">
        <v>329</v>
      </c>
      <c r="N13" s="322">
        <v>750.57799999999997</v>
      </c>
      <c r="O13" s="323">
        <v>168.64268542027096</v>
      </c>
      <c r="P13" s="304"/>
      <c r="Q13" s="304"/>
      <c r="R13" s="304"/>
      <c r="S13" s="304"/>
    </row>
    <row r="14" spans="1:19" ht="15.75" x14ac:dyDescent="0.25">
      <c r="A14" s="320" t="s">
        <v>330</v>
      </c>
      <c r="B14" s="318">
        <v>820.21950300000003</v>
      </c>
      <c r="C14" s="319">
        <v>184.29</v>
      </c>
      <c r="D14" s="304"/>
      <c r="E14"/>
      <c r="F14"/>
      <c r="G14"/>
      <c r="H14" s="304"/>
      <c r="I14" s="320" t="s">
        <v>382</v>
      </c>
      <c r="J14" s="318">
        <v>602.87446427000009</v>
      </c>
      <c r="K14" s="319">
        <v>135.45610000000002</v>
      </c>
      <c r="L14" s="304"/>
      <c r="M14" s="320" t="s">
        <v>434</v>
      </c>
      <c r="N14" s="318">
        <v>792.22460000000001</v>
      </c>
      <c r="O14" s="319">
        <v>178</v>
      </c>
      <c r="P14" s="304"/>
      <c r="Q14" s="304"/>
      <c r="R14" s="304"/>
      <c r="S14" s="304"/>
    </row>
    <row r="15" spans="1:19" ht="15.75" x14ac:dyDescent="0.25">
      <c r="A15" s="320" t="s">
        <v>242</v>
      </c>
      <c r="B15" s="318">
        <v>721.68100500000003</v>
      </c>
      <c r="C15" s="319">
        <v>162.15</v>
      </c>
      <c r="D15" s="304"/>
      <c r="E15"/>
      <c r="F15"/>
      <c r="G15"/>
      <c r="H15" s="304"/>
      <c r="I15" s="320" t="s">
        <v>332</v>
      </c>
      <c r="J15" s="318">
        <v>565.23890000000006</v>
      </c>
      <c r="K15" s="319">
        <v>127</v>
      </c>
      <c r="L15" s="304"/>
      <c r="M15" s="320" t="s">
        <v>330</v>
      </c>
      <c r="N15" s="318">
        <v>671.56612300000006</v>
      </c>
      <c r="O15" s="319">
        <v>150.89000000000001</v>
      </c>
      <c r="P15" s="304"/>
      <c r="Q15" s="304"/>
      <c r="R15" s="304"/>
      <c r="S15" s="304"/>
    </row>
    <row r="16" spans="1:19" ht="15.75" x14ac:dyDescent="0.25">
      <c r="A16" s="320" t="s">
        <v>332</v>
      </c>
      <c r="B16" s="318">
        <v>712.11200000000008</v>
      </c>
      <c r="C16" s="319">
        <v>160</v>
      </c>
      <c r="D16" s="304"/>
      <c r="E16"/>
      <c r="F16"/>
      <c r="G16"/>
      <c r="H16" s="304"/>
      <c r="I16" s="320" t="s">
        <v>351</v>
      </c>
      <c r="J16" s="318">
        <v>636.45010000000002</v>
      </c>
      <c r="K16" s="319">
        <v>143</v>
      </c>
      <c r="L16" s="304"/>
      <c r="M16" s="320" t="s">
        <v>242</v>
      </c>
      <c r="N16" s="318">
        <v>602.44675200000006</v>
      </c>
      <c r="O16" s="319">
        <v>135.36000000000001</v>
      </c>
      <c r="P16" s="304"/>
    </row>
    <row r="17" spans="1:16" ht="18.75" x14ac:dyDescent="0.3">
      <c r="A17" s="320" t="s">
        <v>387</v>
      </c>
      <c r="B17" s="318">
        <v>837.75214550999999</v>
      </c>
      <c r="C17" s="319">
        <v>188.22929999999999</v>
      </c>
      <c r="D17" s="304"/>
      <c r="E17" s="304"/>
      <c r="F17" s="304"/>
      <c r="G17" s="304"/>
      <c r="H17" s="304"/>
      <c r="I17" s="325" t="s">
        <v>331</v>
      </c>
      <c r="J17" s="326">
        <v>665.72688370454557</v>
      </c>
      <c r="K17" s="327">
        <v>149.57801777350653</v>
      </c>
      <c r="L17" s="304"/>
      <c r="M17" s="325" t="s">
        <v>331</v>
      </c>
      <c r="N17" s="326">
        <v>721.66606902545459</v>
      </c>
      <c r="O17" s="327">
        <v>162.14664412911554</v>
      </c>
      <c r="P17" s="304"/>
    </row>
    <row r="18" spans="1:16" ht="15.75" x14ac:dyDescent="0.25">
      <c r="A18" s="320" t="s">
        <v>351</v>
      </c>
      <c r="B18" s="318">
        <v>924.17761839000013</v>
      </c>
      <c r="C18" s="319">
        <v>207.64770000000001</v>
      </c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</row>
    <row r="19" spans="1:16" ht="18.75" x14ac:dyDescent="0.3">
      <c r="A19" s="325" t="s">
        <v>331</v>
      </c>
      <c r="B19" s="326">
        <v>779.56174009076926</v>
      </c>
      <c r="C19" s="327">
        <v>175.15486105349029</v>
      </c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Normal="100" workbookViewId="0">
      <selection activeCell="R16" sqref="R16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387" t="s">
        <v>411</v>
      </c>
      <c r="B1" s="388"/>
      <c r="C1" s="389"/>
      <c r="D1" s="389"/>
      <c r="E1" s="389"/>
      <c r="F1" s="389"/>
      <c r="I1" s="390" t="s">
        <v>469</v>
      </c>
      <c r="K1" s="389"/>
      <c r="L1" s="389"/>
    </row>
    <row r="2" spans="1:17" ht="6" customHeight="1" x14ac:dyDescent="0.2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</row>
    <row r="3" spans="1:17" x14ac:dyDescent="0.2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</row>
    <row r="4" spans="1:17" x14ac:dyDescent="0.2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N4" s="391"/>
      <c r="O4" s="391"/>
      <c r="P4" s="391"/>
      <c r="Q4" s="391"/>
    </row>
    <row r="5" spans="1:17" x14ac:dyDescent="0.2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  <c r="O5" s="391"/>
      <c r="P5" s="391"/>
    </row>
    <row r="6" spans="1:17" x14ac:dyDescent="0.2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</row>
    <row r="7" spans="1:17" x14ac:dyDescent="0.2">
      <c r="A7" s="391"/>
      <c r="B7" s="391"/>
      <c r="C7" s="391"/>
      <c r="D7" s="391"/>
      <c r="E7" s="391"/>
      <c r="F7" s="391"/>
      <c r="G7" s="391"/>
      <c r="H7" s="391"/>
      <c r="I7" s="391"/>
      <c r="J7" s="391"/>
      <c r="K7" s="391"/>
    </row>
    <row r="8" spans="1:17" x14ac:dyDescent="0.2">
      <c r="A8" s="391"/>
      <c r="B8" s="391"/>
      <c r="C8" s="391"/>
      <c r="D8" s="391"/>
      <c r="E8" s="391"/>
      <c r="F8" s="391"/>
      <c r="G8" s="391"/>
      <c r="H8" s="391"/>
      <c r="I8" s="391"/>
      <c r="J8" s="391"/>
      <c r="K8" s="391"/>
    </row>
    <row r="9" spans="1:17" x14ac:dyDescent="0.2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</row>
    <row r="10" spans="1:17" x14ac:dyDescent="0.2">
      <c r="A10" s="391"/>
      <c r="B10" s="391"/>
      <c r="C10" s="391"/>
      <c r="D10" s="391"/>
      <c r="E10" s="391"/>
      <c r="F10" s="391"/>
      <c r="G10" s="391"/>
      <c r="H10" s="391"/>
      <c r="I10" s="391"/>
      <c r="J10" s="391"/>
      <c r="K10" s="391"/>
    </row>
    <row r="11" spans="1:17" x14ac:dyDescent="0.2">
      <c r="A11" s="391"/>
      <c r="B11" s="391"/>
      <c r="C11" s="391"/>
      <c r="D11" s="391"/>
      <c r="E11" s="391"/>
      <c r="F11" s="391"/>
      <c r="G11" s="391"/>
      <c r="H11" s="391"/>
      <c r="I11" s="391"/>
      <c r="J11" s="391"/>
      <c r="K11" s="391"/>
    </row>
    <row r="12" spans="1:17" x14ac:dyDescent="0.2">
      <c r="A12" s="391"/>
      <c r="B12" s="391"/>
      <c r="C12" s="391"/>
      <c r="D12" s="391"/>
      <c r="E12" s="391"/>
      <c r="F12" s="391"/>
      <c r="G12" s="391"/>
      <c r="H12" s="391"/>
      <c r="I12" s="391"/>
      <c r="J12" s="391"/>
      <c r="K12" s="391"/>
    </row>
    <row r="13" spans="1:17" x14ac:dyDescent="0.2">
      <c r="A13" s="391"/>
      <c r="B13" s="391"/>
      <c r="C13" s="391"/>
      <c r="D13" s="391"/>
      <c r="E13" s="391"/>
      <c r="F13" s="391"/>
      <c r="G13" s="391"/>
      <c r="H13" s="391"/>
      <c r="I13" s="391"/>
      <c r="J13" s="391"/>
      <c r="K13" s="391"/>
    </row>
    <row r="14" spans="1:17" x14ac:dyDescent="0.2">
      <c r="A14" s="391"/>
      <c r="B14" s="391"/>
      <c r="C14" s="391"/>
      <c r="D14" s="391"/>
      <c r="E14" s="391"/>
      <c r="F14" s="391"/>
      <c r="G14" s="391"/>
      <c r="H14" s="391"/>
      <c r="I14" s="391"/>
      <c r="J14" s="391"/>
      <c r="K14" s="391"/>
    </row>
    <row r="15" spans="1:17" x14ac:dyDescent="0.2">
      <c r="A15" s="391"/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Q15" s="82" t="s">
        <v>333</v>
      </c>
    </row>
    <row r="16" spans="1:17" x14ac:dyDescent="0.2">
      <c r="A16" s="391"/>
      <c r="B16" s="391"/>
      <c r="C16" s="391"/>
      <c r="D16" s="391"/>
      <c r="E16" s="391"/>
      <c r="F16" s="391"/>
      <c r="G16" s="391"/>
      <c r="H16" s="391"/>
      <c r="I16" s="391"/>
      <c r="J16" s="391"/>
      <c r="K16" s="391"/>
    </row>
    <row r="17" spans="1:16" x14ac:dyDescent="0.2">
      <c r="A17" s="391"/>
      <c r="B17" s="391"/>
      <c r="C17" s="391"/>
      <c r="D17" s="391"/>
      <c r="E17" s="391"/>
      <c r="F17" s="391"/>
      <c r="G17" s="391"/>
      <c r="H17" s="391"/>
      <c r="I17" s="391"/>
      <c r="J17" s="391"/>
      <c r="K17" s="391"/>
    </row>
    <row r="18" spans="1:16" x14ac:dyDescent="0.2">
      <c r="A18" s="391"/>
      <c r="B18" s="391"/>
      <c r="C18" s="391"/>
      <c r="D18" s="391"/>
      <c r="E18" s="391"/>
      <c r="F18" s="391"/>
      <c r="G18" s="391"/>
      <c r="H18" s="391"/>
      <c r="I18" s="391"/>
      <c r="J18" s="391"/>
      <c r="K18" s="391"/>
    </row>
    <row r="19" spans="1:16" x14ac:dyDescent="0.2">
      <c r="A19" s="391"/>
      <c r="B19" s="391"/>
      <c r="C19" s="391"/>
      <c r="D19" s="391"/>
      <c r="E19" s="391"/>
      <c r="F19" s="391"/>
      <c r="G19" s="391"/>
      <c r="H19" s="391"/>
      <c r="I19" s="391"/>
      <c r="J19" s="391"/>
      <c r="K19" s="391"/>
    </row>
    <row r="20" spans="1:16" x14ac:dyDescent="0.2">
      <c r="A20" s="391"/>
      <c r="B20" s="391"/>
      <c r="C20" s="391"/>
      <c r="D20" s="391"/>
      <c r="E20" s="391"/>
      <c r="F20" s="391"/>
      <c r="G20" s="391"/>
      <c r="H20" s="391"/>
      <c r="I20" s="391"/>
      <c r="J20" s="391"/>
      <c r="K20" s="391"/>
    </row>
    <row r="21" spans="1:16" x14ac:dyDescent="0.2">
      <c r="A21" s="391"/>
      <c r="B21" s="391"/>
      <c r="C21" s="391"/>
      <c r="D21" s="391"/>
      <c r="E21" s="391"/>
      <c r="F21" s="391"/>
      <c r="G21" s="391"/>
      <c r="H21" s="391"/>
      <c r="I21" s="391"/>
      <c r="J21" s="391"/>
      <c r="K21" s="391"/>
    </row>
    <row r="22" spans="1:16" x14ac:dyDescent="0.2">
      <c r="A22" s="391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O22" s="391"/>
    </row>
    <row r="23" spans="1:16" x14ac:dyDescent="0.2">
      <c r="A23" s="391"/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N23" s="391"/>
      <c r="O23" s="391"/>
      <c r="P23" s="391"/>
    </row>
    <row r="24" spans="1:16" x14ac:dyDescent="0.2">
      <c r="A24" s="391"/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O24" s="391"/>
      <c r="P24" s="391"/>
    </row>
    <row r="25" spans="1:16" x14ac:dyDescent="0.2">
      <c r="A25" s="391"/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P25" s="391"/>
    </row>
    <row r="26" spans="1:16" x14ac:dyDescent="0.2">
      <c r="A26" s="391"/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</row>
    <row r="27" spans="1:16" x14ac:dyDescent="0.2">
      <c r="A27" s="391"/>
      <c r="B27" s="391"/>
      <c r="C27" s="391"/>
      <c r="D27" s="391"/>
      <c r="E27" s="391"/>
      <c r="F27" s="391"/>
      <c r="G27" s="391"/>
      <c r="H27" s="391"/>
      <c r="I27" s="391"/>
    </row>
    <row r="28" spans="1:16" x14ac:dyDescent="0.2">
      <c r="A28" s="391"/>
      <c r="B28" s="391"/>
      <c r="C28" s="391"/>
      <c r="D28" s="391"/>
      <c r="E28" s="391"/>
      <c r="F28" s="391"/>
      <c r="G28" s="391"/>
      <c r="H28" s="391"/>
      <c r="I28" s="391"/>
    </row>
    <row r="35" spans="9:16" ht="18.75" x14ac:dyDescent="0.3">
      <c r="I35" s="392"/>
      <c r="J35" s="393"/>
      <c r="K35" s="393"/>
      <c r="L35" s="393"/>
      <c r="M35" s="393"/>
      <c r="N35" s="393"/>
      <c r="O35" s="393"/>
      <c r="P35" s="393"/>
    </row>
    <row r="37" spans="9:16" x14ac:dyDescent="0.2">
      <c r="J37" s="394"/>
      <c r="K37" s="394"/>
      <c r="L37" s="394"/>
      <c r="M37" s="394"/>
      <c r="N37" s="394"/>
      <c r="O37" s="394"/>
      <c r="P37" s="39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W21" sqref="W21"/>
    </sheetView>
  </sheetViews>
  <sheetFormatPr defaultRowHeight="12.75" x14ac:dyDescent="0.2"/>
  <cols>
    <col min="1" max="1" width="17.85546875" style="281" customWidth="1"/>
    <col min="2" max="2" width="8.7109375" style="281" bestFit="1" customWidth="1"/>
    <col min="3" max="4" width="10.85546875" style="231" bestFit="1" customWidth="1"/>
    <col min="5" max="5" width="9.140625" style="231"/>
    <col min="6" max="12" width="10.85546875" style="231" bestFit="1" customWidth="1"/>
    <col min="13" max="13" width="9.140625" style="231"/>
    <col min="14" max="15" width="10.85546875" style="231" bestFit="1" customWidth="1"/>
    <col min="16" max="16384" width="9.140625" style="231"/>
  </cols>
  <sheetData>
    <row r="1" spans="1:16" ht="20.25" x14ac:dyDescent="0.3">
      <c r="A1" s="38" t="s">
        <v>410</v>
      </c>
      <c r="B1" s="229"/>
      <c r="C1" s="230"/>
      <c r="D1" s="230"/>
      <c r="E1" s="230"/>
      <c r="F1" s="230"/>
    </row>
    <row r="2" spans="1:16" s="283" customFormat="1" ht="20.25" x14ac:dyDescent="0.3">
      <c r="A2" s="128" t="s">
        <v>477</v>
      </c>
      <c r="B2" s="284"/>
    </row>
    <row r="3" spans="1:16" ht="16.5" thickBot="1" x14ac:dyDescent="0.3">
      <c r="A3" s="396"/>
      <c r="B3" s="232"/>
      <c r="C3" s="230"/>
      <c r="D3" s="230"/>
      <c r="E3" s="230"/>
      <c r="F3" s="230"/>
    </row>
    <row r="4" spans="1:16" ht="15.75" customHeight="1" thickBot="1" x14ac:dyDescent="0.3">
      <c r="A4" s="233"/>
      <c r="B4" s="707"/>
      <c r="C4" s="234" t="s">
        <v>85</v>
      </c>
      <c r="D4" s="235"/>
      <c r="E4" s="236"/>
      <c r="F4" s="236"/>
      <c r="G4" s="237"/>
      <c r="H4" s="238" t="s">
        <v>86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41"/>
      <c r="B5" s="708"/>
      <c r="C5" s="242"/>
      <c r="D5" s="243"/>
      <c r="E5" s="243"/>
      <c r="F5" s="243"/>
      <c r="G5" s="244"/>
      <c r="H5" s="245" t="s">
        <v>87</v>
      </c>
      <c r="I5" s="245"/>
      <c r="J5" s="245"/>
      <c r="K5" s="246" t="s">
        <v>88</v>
      </c>
      <c r="L5" s="245"/>
      <c r="M5" s="245"/>
      <c r="N5" s="246" t="s">
        <v>89</v>
      </c>
      <c r="O5" s="247"/>
      <c r="P5" s="248"/>
    </row>
    <row r="6" spans="1:16" ht="60.75" thickBot="1" x14ac:dyDescent="0.25">
      <c r="A6" s="249" t="s">
        <v>299</v>
      </c>
      <c r="B6" s="709" t="s">
        <v>300</v>
      </c>
      <c r="C6" s="250" t="s">
        <v>61</v>
      </c>
      <c r="D6" s="251" t="s">
        <v>61</v>
      </c>
      <c r="E6" s="488" t="s">
        <v>92</v>
      </c>
      <c r="F6" s="252" t="s">
        <v>93</v>
      </c>
      <c r="G6" s="253" t="s">
        <v>93</v>
      </c>
      <c r="H6" s="673" t="s">
        <v>61</v>
      </c>
      <c r="I6" s="251" t="s">
        <v>61</v>
      </c>
      <c r="J6" s="488" t="s">
        <v>92</v>
      </c>
      <c r="K6" s="250" t="s">
        <v>61</v>
      </c>
      <c r="L6" s="251" t="s">
        <v>61</v>
      </c>
      <c r="M6" s="488" t="s">
        <v>92</v>
      </c>
      <c r="N6" s="250" t="s">
        <v>61</v>
      </c>
      <c r="O6" s="251" t="s">
        <v>61</v>
      </c>
      <c r="P6" s="489" t="s">
        <v>92</v>
      </c>
    </row>
    <row r="7" spans="1:16" ht="30" customHeight="1" thickBot="1" x14ac:dyDescent="0.25">
      <c r="A7" s="254"/>
      <c r="B7" s="710"/>
      <c r="C7" s="490" t="s">
        <v>476</v>
      </c>
      <c r="D7" s="491" t="s">
        <v>458</v>
      </c>
      <c r="E7" s="497"/>
      <c r="F7" s="492" t="s">
        <v>476</v>
      </c>
      <c r="G7" s="493" t="s">
        <v>458</v>
      </c>
      <c r="H7" s="674" t="s">
        <v>476</v>
      </c>
      <c r="I7" s="491" t="s">
        <v>458</v>
      </c>
      <c r="J7" s="497"/>
      <c r="K7" s="490" t="s">
        <v>476</v>
      </c>
      <c r="L7" s="491" t="s">
        <v>458</v>
      </c>
      <c r="M7" s="497"/>
      <c r="N7" s="490" t="s">
        <v>476</v>
      </c>
      <c r="O7" s="491" t="s">
        <v>458</v>
      </c>
      <c r="P7" s="509"/>
    </row>
    <row r="8" spans="1:16" ht="31.5" x14ac:dyDescent="0.25">
      <c r="A8" s="255" t="s">
        <v>433</v>
      </c>
      <c r="B8" s="711"/>
      <c r="C8" s="675"/>
      <c r="D8" s="256"/>
      <c r="E8" s="498"/>
      <c r="F8" s="256"/>
      <c r="G8" s="676"/>
      <c r="H8" s="256"/>
      <c r="I8" s="256"/>
      <c r="J8" s="498"/>
      <c r="K8" s="256"/>
      <c r="L8" s="256"/>
      <c r="M8" s="498"/>
      <c r="N8" s="256"/>
      <c r="O8" s="256"/>
      <c r="P8" s="510"/>
    </row>
    <row r="9" spans="1:16" ht="15.75" x14ac:dyDescent="0.2">
      <c r="A9" s="257" t="s">
        <v>301</v>
      </c>
      <c r="B9" s="258">
        <v>450</v>
      </c>
      <c r="C9" s="379">
        <v>1449.097</v>
      </c>
      <c r="D9" s="259">
        <v>1420.365</v>
      </c>
      <c r="E9" s="499">
        <v>2.0228603211146412</v>
      </c>
      <c r="F9" s="677">
        <v>67.736476725852896</v>
      </c>
      <c r="G9" s="678">
        <v>69.446329077489253</v>
      </c>
      <c r="H9" s="379">
        <v>1568.855</v>
      </c>
      <c r="I9" s="259">
        <v>1520.6510000000001</v>
      </c>
      <c r="J9" s="499">
        <v>3.1699581297746788</v>
      </c>
      <c r="K9" s="260">
        <v>1475</v>
      </c>
      <c r="L9" s="259">
        <v>1415.702</v>
      </c>
      <c r="M9" s="499">
        <v>4.1885933621623757</v>
      </c>
      <c r="N9" s="260">
        <v>1330.7750000000001</v>
      </c>
      <c r="O9" s="259">
        <v>1348.623</v>
      </c>
      <c r="P9" s="511">
        <v>-1.3234239665199212</v>
      </c>
    </row>
    <row r="10" spans="1:16" ht="15.75" x14ac:dyDescent="0.2">
      <c r="A10" s="261" t="s">
        <v>302</v>
      </c>
      <c r="B10" s="262">
        <v>500</v>
      </c>
      <c r="C10" s="380">
        <v>1553.2639999999999</v>
      </c>
      <c r="D10" s="263">
        <v>1578.8920000000001</v>
      </c>
      <c r="E10" s="500">
        <v>-1.6231635856030782</v>
      </c>
      <c r="F10" s="679">
        <v>11.491377958280708</v>
      </c>
      <c r="G10" s="680">
        <v>9.6085445835646297</v>
      </c>
      <c r="H10" s="380">
        <v>1772.5319999999999</v>
      </c>
      <c r="I10" s="263">
        <v>2125.3710000000001</v>
      </c>
      <c r="J10" s="500">
        <v>-16.601289845396412</v>
      </c>
      <c r="K10" s="264">
        <v>1759.223</v>
      </c>
      <c r="L10" s="263">
        <v>1451</v>
      </c>
      <c r="M10" s="500">
        <v>21.242108890420397</v>
      </c>
      <c r="N10" s="264">
        <v>1433.9649999999999</v>
      </c>
      <c r="O10" s="263">
        <v>1317.0160000000001</v>
      </c>
      <c r="P10" s="512">
        <v>8.8798465622285416</v>
      </c>
    </row>
    <row r="11" spans="1:16" ht="15.75" x14ac:dyDescent="0.2">
      <c r="A11" s="261" t="s">
        <v>303</v>
      </c>
      <c r="B11" s="262">
        <v>500</v>
      </c>
      <c r="C11" s="380">
        <v>1568.48</v>
      </c>
      <c r="D11" s="263">
        <v>1430.96</v>
      </c>
      <c r="E11" s="500">
        <v>9.6103315256890465</v>
      </c>
      <c r="F11" s="679">
        <v>4.7860792616989825</v>
      </c>
      <c r="G11" s="680">
        <v>5.2427064701165733</v>
      </c>
      <c r="H11" s="380">
        <v>1473.221</v>
      </c>
      <c r="I11" s="263" t="s">
        <v>96</v>
      </c>
      <c r="J11" s="500" t="s">
        <v>108</v>
      </c>
      <c r="K11" s="264">
        <v>1806.127</v>
      </c>
      <c r="L11" s="263">
        <v>1847.2070000000001</v>
      </c>
      <c r="M11" s="500">
        <v>-2.2238980255055418</v>
      </c>
      <c r="N11" s="264">
        <v>1345.029</v>
      </c>
      <c r="O11" s="263" t="s">
        <v>96</v>
      </c>
      <c r="P11" s="512" t="s">
        <v>108</v>
      </c>
    </row>
    <row r="12" spans="1:16" ht="15.75" x14ac:dyDescent="0.2">
      <c r="A12" s="261" t="s">
        <v>304</v>
      </c>
      <c r="B12" s="518" t="s">
        <v>305</v>
      </c>
      <c r="C12" s="380" t="s">
        <v>96</v>
      </c>
      <c r="D12" s="263">
        <v>1599.924</v>
      </c>
      <c r="E12" s="501" t="s">
        <v>108</v>
      </c>
      <c r="F12" s="679">
        <v>1.9819552099584785</v>
      </c>
      <c r="G12" s="680">
        <v>0.58697752832089478</v>
      </c>
      <c r="H12" s="380" t="s">
        <v>96</v>
      </c>
      <c r="I12" s="263" t="s">
        <v>96</v>
      </c>
      <c r="J12" s="500" t="s">
        <v>108</v>
      </c>
      <c r="K12" s="264" t="s">
        <v>96</v>
      </c>
      <c r="L12" s="263" t="s">
        <v>108</v>
      </c>
      <c r="M12" s="500" t="s">
        <v>108</v>
      </c>
      <c r="N12" s="264" t="s">
        <v>96</v>
      </c>
      <c r="O12" s="263" t="s">
        <v>96</v>
      </c>
      <c r="P12" s="513" t="s">
        <v>108</v>
      </c>
    </row>
    <row r="13" spans="1:16" ht="15.75" x14ac:dyDescent="0.2">
      <c r="A13" s="261" t="s">
        <v>306</v>
      </c>
      <c r="B13" s="262">
        <v>550</v>
      </c>
      <c r="C13" s="380">
        <v>1907.954</v>
      </c>
      <c r="D13" s="263">
        <v>2063.7249999999999</v>
      </c>
      <c r="E13" s="500">
        <v>-7.5480502489430501</v>
      </c>
      <c r="F13" s="679">
        <v>14.004110844208908</v>
      </c>
      <c r="G13" s="680">
        <v>15.115442340508645</v>
      </c>
      <c r="H13" s="380">
        <v>2089.7080000000001</v>
      </c>
      <c r="I13" s="263">
        <v>2321.6959999999999</v>
      </c>
      <c r="J13" s="500">
        <v>-9.9921781318484353</v>
      </c>
      <c r="K13" s="264">
        <v>1584</v>
      </c>
      <c r="L13" s="263" t="s">
        <v>96</v>
      </c>
      <c r="M13" s="501" t="s">
        <v>108</v>
      </c>
      <c r="N13" s="264">
        <v>1369.6210000000001</v>
      </c>
      <c r="O13" s="263">
        <v>1284.019</v>
      </c>
      <c r="P13" s="512">
        <v>6.6667237790095077</v>
      </c>
    </row>
    <row r="14" spans="1:16" ht="16.5" thickBot="1" x14ac:dyDescent="0.25">
      <c r="A14" s="265"/>
      <c r="B14" s="266" t="s">
        <v>106</v>
      </c>
      <c r="C14" s="267" t="s">
        <v>307</v>
      </c>
      <c r="D14" s="268" t="s">
        <v>307</v>
      </c>
      <c r="E14" s="502" t="s">
        <v>307</v>
      </c>
      <c r="F14" s="681">
        <v>99.999999999999986</v>
      </c>
      <c r="G14" s="682">
        <v>100</v>
      </c>
      <c r="H14" s="267" t="s">
        <v>307</v>
      </c>
      <c r="I14" s="268" t="s">
        <v>307</v>
      </c>
      <c r="J14" s="502" t="s">
        <v>307</v>
      </c>
      <c r="K14" s="267" t="s">
        <v>307</v>
      </c>
      <c r="L14" s="268" t="s">
        <v>307</v>
      </c>
      <c r="M14" s="502" t="s">
        <v>307</v>
      </c>
      <c r="N14" s="267" t="s">
        <v>307</v>
      </c>
      <c r="O14" s="268" t="s">
        <v>307</v>
      </c>
      <c r="P14" s="514" t="s">
        <v>307</v>
      </c>
    </row>
    <row r="15" spans="1:16" ht="15.75" x14ac:dyDescent="0.25">
      <c r="A15" s="269" t="s">
        <v>308</v>
      </c>
      <c r="B15" s="712">
        <v>450</v>
      </c>
      <c r="C15" s="683">
        <v>1484.8209999999999</v>
      </c>
      <c r="D15" s="684">
        <v>1453.6279999999999</v>
      </c>
      <c r="E15" s="478">
        <v>2.1458722589273176</v>
      </c>
      <c r="F15" s="685">
        <v>4.6234254231510041</v>
      </c>
      <c r="G15" s="162">
        <v>4.8591814525996808</v>
      </c>
      <c r="H15" s="384">
        <v>1656.424</v>
      </c>
      <c r="I15" s="53">
        <v>1631.434</v>
      </c>
      <c r="J15" s="478">
        <v>1.5317812427594379</v>
      </c>
      <c r="K15" s="57">
        <v>1533.627</v>
      </c>
      <c r="L15" s="53">
        <v>1445.056</v>
      </c>
      <c r="M15" s="478">
        <v>6.1292434341644828</v>
      </c>
      <c r="N15" s="57">
        <v>1311.31</v>
      </c>
      <c r="O15" s="53">
        <v>1316.086</v>
      </c>
      <c r="P15" s="479">
        <v>-0.3628942181590008</v>
      </c>
    </row>
    <row r="16" spans="1:16" ht="15.75" x14ac:dyDescent="0.25">
      <c r="A16" s="270" t="s">
        <v>291</v>
      </c>
      <c r="B16" s="713">
        <v>500</v>
      </c>
      <c r="C16" s="686">
        <v>1761.433</v>
      </c>
      <c r="D16" s="687">
        <v>1571.492</v>
      </c>
      <c r="E16" s="480">
        <v>12.086666683635681</v>
      </c>
      <c r="F16" s="688">
        <v>1.5347551015401686</v>
      </c>
      <c r="G16" s="55">
        <v>1.1020531662984288</v>
      </c>
      <c r="H16" s="585">
        <v>2058.5120000000002</v>
      </c>
      <c r="I16" s="164">
        <v>2089.0349999999999</v>
      </c>
      <c r="J16" s="480">
        <v>-1.4611052471595587</v>
      </c>
      <c r="K16" s="163">
        <v>1811.338</v>
      </c>
      <c r="L16" s="164">
        <v>1656.374</v>
      </c>
      <c r="M16" s="480">
        <v>9.3556165455386253</v>
      </c>
      <c r="N16" s="163">
        <v>1540.5170000000001</v>
      </c>
      <c r="O16" s="164">
        <v>1420.6489999999999</v>
      </c>
      <c r="P16" s="481">
        <v>8.4375521328632317</v>
      </c>
    </row>
    <row r="17" spans="1:16" ht="15.75" x14ac:dyDescent="0.25">
      <c r="A17" s="271" t="s">
        <v>309</v>
      </c>
      <c r="B17" s="713">
        <v>550</v>
      </c>
      <c r="C17" s="683">
        <v>1755.7750000000001</v>
      </c>
      <c r="D17" s="684">
        <v>1891.203</v>
      </c>
      <c r="E17" s="480">
        <v>-7.1609446474016734</v>
      </c>
      <c r="F17" s="688">
        <v>0.97471287314648025</v>
      </c>
      <c r="G17" s="55">
        <v>1.1136238856674079</v>
      </c>
      <c r="H17" s="585">
        <v>2089.7080000000001</v>
      </c>
      <c r="I17" s="164">
        <v>2321.6959999999999</v>
      </c>
      <c r="J17" s="480">
        <v>-9.9921781318484353</v>
      </c>
      <c r="K17" s="163" t="s">
        <v>96</v>
      </c>
      <c r="L17" s="164" t="s">
        <v>96</v>
      </c>
      <c r="M17" s="504" t="s">
        <v>108</v>
      </c>
      <c r="N17" s="163">
        <v>1345.5820000000001</v>
      </c>
      <c r="O17" s="164">
        <v>1312.72</v>
      </c>
      <c r="P17" s="481">
        <v>2.5033518191236577</v>
      </c>
    </row>
    <row r="18" spans="1:16" ht="15.75" x14ac:dyDescent="0.25">
      <c r="A18" s="271"/>
      <c r="B18" s="714">
        <v>650</v>
      </c>
      <c r="C18" s="683">
        <v>1189.2760000000001</v>
      </c>
      <c r="D18" s="684">
        <v>1195.8009999999999</v>
      </c>
      <c r="E18" s="478">
        <v>-0.54565935301942914</v>
      </c>
      <c r="F18" s="688">
        <v>1.0675950371486356</v>
      </c>
      <c r="G18" s="59">
        <v>1.5658075986071169</v>
      </c>
      <c r="H18" s="586" t="s">
        <v>96</v>
      </c>
      <c r="I18" s="166" t="s">
        <v>96</v>
      </c>
      <c r="J18" s="506" t="s">
        <v>108</v>
      </c>
      <c r="K18" s="165" t="s">
        <v>96</v>
      </c>
      <c r="L18" s="166" t="s">
        <v>96</v>
      </c>
      <c r="M18" s="506" t="s">
        <v>108</v>
      </c>
      <c r="N18" s="165">
        <v>1161.664</v>
      </c>
      <c r="O18" s="166">
        <v>1148.018</v>
      </c>
      <c r="P18" s="515">
        <v>1.1886573207040272</v>
      </c>
    </row>
    <row r="19" spans="1:16" ht="15.75" thickBot="1" x14ac:dyDescent="0.3">
      <c r="A19" s="272"/>
      <c r="B19" s="715" t="s">
        <v>106</v>
      </c>
      <c r="C19" s="689" t="s">
        <v>307</v>
      </c>
      <c r="D19" s="690" t="s">
        <v>307</v>
      </c>
      <c r="E19" s="503" t="s">
        <v>307</v>
      </c>
      <c r="F19" s="691">
        <v>8.2004884349862888</v>
      </c>
      <c r="G19" s="692">
        <v>8.6406661031726344</v>
      </c>
      <c r="H19" s="587" t="s">
        <v>307</v>
      </c>
      <c r="I19" s="274" t="s">
        <v>307</v>
      </c>
      <c r="J19" s="507" t="s">
        <v>307</v>
      </c>
      <c r="K19" s="273" t="s">
        <v>307</v>
      </c>
      <c r="L19" s="274" t="s">
        <v>307</v>
      </c>
      <c r="M19" s="507" t="s">
        <v>307</v>
      </c>
      <c r="N19" s="273" t="s">
        <v>307</v>
      </c>
      <c r="O19" s="274" t="s">
        <v>307</v>
      </c>
      <c r="P19" s="516" t="s">
        <v>307</v>
      </c>
    </row>
    <row r="20" spans="1:16" ht="16.5" thickTop="1" x14ac:dyDescent="0.25">
      <c r="A20" s="269" t="s">
        <v>308</v>
      </c>
      <c r="B20" s="712">
        <v>450</v>
      </c>
      <c r="C20" s="683">
        <v>1282.5060000000001</v>
      </c>
      <c r="D20" s="684">
        <v>1301.5319999999999</v>
      </c>
      <c r="E20" s="478">
        <v>-1.4618157678796866</v>
      </c>
      <c r="F20" s="54">
        <v>0.68147423788830941</v>
      </c>
      <c r="G20" s="162">
        <v>0.39508221285379658</v>
      </c>
      <c r="H20" s="384">
        <v>1288.337</v>
      </c>
      <c r="I20" s="53">
        <v>1444.7940000000001</v>
      </c>
      <c r="J20" s="478">
        <v>-10.829017839221375</v>
      </c>
      <c r="K20" s="57" t="s">
        <v>96</v>
      </c>
      <c r="L20" s="53" t="s">
        <v>96</v>
      </c>
      <c r="M20" s="508" t="s">
        <v>108</v>
      </c>
      <c r="N20" s="57">
        <v>1278.1990000000001</v>
      </c>
      <c r="O20" s="53">
        <v>1246.0719999999999</v>
      </c>
      <c r="P20" s="479">
        <v>2.5782619302897571</v>
      </c>
    </row>
    <row r="21" spans="1:16" ht="15.75" x14ac:dyDescent="0.25">
      <c r="A21" s="270" t="s">
        <v>294</v>
      </c>
      <c r="B21" s="713">
        <v>500</v>
      </c>
      <c r="C21" s="683">
        <v>1174.0509999999999</v>
      </c>
      <c r="D21" s="687">
        <v>1180.002</v>
      </c>
      <c r="E21" s="478">
        <v>-0.50432117911664742</v>
      </c>
      <c r="F21" s="54">
        <v>13.750197734115075</v>
      </c>
      <c r="G21" s="55">
        <v>11.847606683478922</v>
      </c>
      <c r="H21" s="585">
        <v>1263.165</v>
      </c>
      <c r="I21" s="164">
        <v>1246.777</v>
      </c>
      <c r="J21" s="480">
        <v>1.3144291240534531</v>
      </c>
      <c r="K21" s="163">
        <v>1125.1959999999999</v>
      </c>
      <c r="L21" s="164">
        <v>1146.442</v>
      </c>
      <c r="M21" s="480">
        <v>-1.8532119374551954</v>
      </c>
      <c r="N21" s="163">
        <v>1157.1690000000001</v>
      </c>
      <c r="O21" s="164">
        <v>1141.2809999999999</v>
      </c>
      <c r="P21" s="481">
        <v>1.3921199073672608</v>
      </c>
    </row>
    <row r="22" spans="1:16" ht="15.75" x14ac:dyDescent="0.25">
      <c r="A22" s="271" t="s">
        <v>310</v>
      </c>
      <c r="B22" s="713">
        <v>550</v>
      </c>
      <c r="C22" s="686">
        <v>1288.9929999999999</v>
      </c>
      <c r="D22" s="687">
        <v>1259.1679999999999</v>
      </c>
      <c r="E22" s="478">
        <v>2.3686275381839477</v>
      </c>
      <c r="F22" s="54">
        <v>3.4130388624726442</v>
      </c>
      <c r="G22" s="55">
        <v>4.3723434351498787</v>
      </c>
      <c r="H22" s="585" t="s">
        <v>96</v>
      </c>
      <c r="I22" s="164">
        <v>1337.9949999999999</v>
      </c>
      <c r="J22" s="480" t="s">
        <v>108</v>
      </c>
      <c r="K22" s="163">
        <v>1143.1479999999999</v>
      </c>
      <c r="L22" s="164" t="s">
        <v>96</v>
      </c>
      <c r="M22" s="480" t="s">
        <v>108</v>
      </c>
      <c r="N22" s="163">
        <v>1148.059</v>
      </c>
      <c r="O22" s="164">
        <v>1176.8050000000001</v>
      </c>
      <c r="P22" s="481">
        <v>-2.4427156580742002</v>
      </c>
    </row>
    <row r="23" spans="1:16" ht="15.75" x14ac:dyDescent="0.25">
      <c r="A23" s="271"/>
      <c r="B23" s="713">
        <v>650</v>
      </c>
      <c r="C23" s="686">
        <v>1111.3219999999999</v>
      </c>
      <c r="D23" s="687">
        <v>1113.5029999999999</v>
      </c>
      <c r="E23" s="478">
        <v>-0.19586835419393034</v>
      </c>
      <c r="F23" s="54">
        <v>1.8567127665603902</v>
      </c>
      <c r="G23" s="55">
        <v>1.8242396157132683</v>
      </c>
      <c r="H23" s="585">
        <v>1102.1400000000001</v>
      </c>
      <c r="I23" s="164">
        <v>1070.48</v>
      </c>
      <c r="J23" s="480">
        <v>2.9575517524848745</v>
      </c>
      <c r="K23" s="163">
        <v>1111.83</v>
      </c>
      <c r="L23" s="164">
        <v>1115.556</v>
      </c>
      <c r="M23" s="480">
        <v>-0.33400385099449181</v>
      </c>
      <c r="N23" s="163">
        <v>1119.018</v>
      </c>
      <c r="O23" s="164">
        <v>1127.2539999999999</v>
      </c>
      <c r="P23" s="481">
        <v>-0.73062504102889658</v>
      </c>
    </row>
    <row r="24" spans="1:16" ht="15.75" x14ac:dyDescent="0.25">
      <c r="A24" s="271"/>
      <c r="B24" s="713">
        <v>750</v>
      </c>
      <c r="C24" s="686">
        <v>1062.7919999999999</v>
      </c>
      <c r="D24" s="687">
        <v>1063.07</v>
      </c>
      <c r="E24" s="478">
        <v>-2.6150676813382002E-2</v>
      </c>
      <c r="F24" s="54">
        <v>14.392759589998839</v>
      </c>
      <c r="G24" s="55">
        <v>14.436786556675409</v>
      </c>
      <c r="H24" s="585">
        <v>1048.241</v>
      </c>
      <c r="I24" s="164">
        <v>1052.5909999999999</v>
      </c>
      <c r="J24" s="480">
        <v>-0.41326593140164691</v>
      </c>
      <c r="K24" s="163">
        <v>1061.827</v>
      </c>
      <c r="L24" s="164">
        <v>1059.001</v>
      </c>
      <c r="M24" s="480">
        <v>0.26685527209134097</v>
      </c>
      <c r="N24" s="163">
        <v>1075.7809999999999</v>
      </c>
      <c r="O24" s="164">
        <v>1076.4059999999999</v>
      </c>
      <c r="P24" s="481">
        <v>-5.8063593105203801E-2</v>
      </c>
    </row>
    <row r="25" spans="1:16" ht="15.75" x14ac:dyDescent="0.25">
      <c r="A25" s="271"/>
      <c r="B25" s="714">
        <v>850</v>
      </c>
      <c r="C25" s="686">
        <v>1071.4090000000001</v>
      </c>
      <c r="D25" s="687">
        <v>1059.365</v>
      </c>
      <c r="E25" s="480">
        <v>1.1369074870323352</v>
      </c>
      <c r="F25" s="54">
        <v>0.74119628505180823</v>
      </c>
      <c r="G25" s="55">
        <v>0.55932857429645699</v>
      </c>
      <c r="H25" s="585">
        <v>1077.4459999999999</v>
      </c>
      <c r="I25" s="164">
        <v>1059.319</v>
      </c>
      <c r="J25" s="480">
        <v>1.7111937008587548</v>
      </c>
      <c r="K25" s="165" t="s">
        <v>108</v>
      </c>
      <c r="L25" s="166" t="s">
        <v>108</v>
      </c>
      <c r="M25" s="483" t="s">
        <v>108</v>
      </c>
      <c r="N25" s="165">
        <v>1045.241</v>
      </c>
      <c r="O25" s="166" t="s">
        <v>96</v>
      </c>
      <c r="P25" s="515" t="s">
        <v>108</v>
      </c>
    </row>
    <row r="26" spans="1:16" ht="16.5" thickBot="1" x14ac:dyDescent="0.3">
      <c r="A26" s="275"/>
      <c r="B26" s="715" t="s">
        <v>106</v>
      </c>
      <c r="C26" s="693" t="s">
        <v>307</v>
      </c>
      <c r="D26" s="694" t="s">
        <v>307</v>
      </c>
      <c r="E26" s="503" t="s">
        <v>307</v>
      </c>
      <c r="F26" s="691">
        <v>34.835379476087056</v>
      </c>
      <c r="G26" s="695">
        <v>33.435387078167736</v>
      </c>
      <c r="H26" s="588" t="s">
        <v>307</v>
      </c>
      <c r="I26" s="277" t="s">
        <v>307</v>
      </c>
      <c r="J26" s="503" t="s">
        <v>307</v>
      </c>
      <c r="K26" s="273" t="s">
        <v>307</v>
      </c>
      <c r="L26" s="274" t="s">
        <v>307</v>
      </c>
      <c r="M26" s="507" t="s">
        <v>307</v>
      </c>
      <c r="N26" s="273" t="s">
        <v>307</v>
      </c>
      <c r="O26" s="274" t="s">
        <v>307</v>
      </c>
      <c r="P26" s="516" t="s">
        <v>307</v>
      </c>
    </row>
    <row r="27" spans="1:16" ht="16.5" thickTop="1" x14ac:dyDescent="0.25">
      <c r="A27" s="269" t="s">
        <v>308</v>
      </c>
      <c r="B27" s="712">
        <v>450</v>
      </c>
      <c r="C27" s="683">
        <v>1117.095</v>
      </c>
      <c r="D27" s="684">
        <v>1119.671</v>
      </c>
      <c r="E27" s="478">
        <v>-0.23006758235231792</v>
      </c>
      <c r="F27" s="54">
        <v>1.3835043645311942</v>
      </c>
      <c r="G27" s="162">
        <v>0.86265498255424811</v>
      </c>
      <c r="H27" s="384" t="s">
        <v>96</v>
      </c>
      <c r="I27" s="53" t="s">
        <v>96</v>
      </c>
      <c r="J27" s="508" t="s">
        <v>108</v>
      </c>
      <c r="K27" s="57" t="s">
        <v>96</v>
      </c>
      <c r="L27" s="53" t="s">
        <v>96</v>
      </c>
      <c r="M27" s="508" t="s">
        <v>108</v>
      </c>
      <c r="N27" s="57" t="s">
        <v>96</v>
      </c>
      <c r="O27" s="53" t="s">
        <v>96</v>
      </c>
      <c r="P27" s="479" t="s">
        <v>108</v>
      </c>
    </row>
    <row r="28" spans="1:16" ht="15.75" x14ac:dyDescent="0.25">
      <c r="A28" s="270" t="s">
        <v>294</v>
      </c>
      <c r="B28" s="713">
        <v>500</v>
      </c>
      <c r="C28" s="683">
        <v>1050.076</v>
      </c>
      <c r="D28" s="687">
        <v>1058.33</v>
      </c>
      <c r="E28" s="478">
        <v>-0.77990796821406416</v>
      </c>
      <c r="F28" s="54">
        <v>12.181267410118737</v>
      </c>
      <c r="G28" s="55">
        <v>12.412026374297731</v>
      </c>
      <c r="H28" s="585">
        <v>1055.539</v>
      </c>
      <c r="I28" s="164">
        <v>1070.0609999999999</v>
      </c>
      <c r="J28" s="480">
        <v>-1.3571188932219691</v>
      </c>
      <c r="K28" s="163">
        <v>1022.763</v>
      </c>
      <c r="L28" s="164" t="s">
        <v>96</v>
      </c>
      <c r="M28" s="480" t="s">
        <v>108</v>
      </c>
      <c r="N28" s="163">
        <v>1062.7449999999999</v>
      </c>
      <c r="O28" s="164">
        <v>1052.1990000000001</v>
      </c>
      <c r="P28" s="481">
        <v>1.0022818877417505</v>
      </c>
    </row>
    <row r="29" spans="1:16" ht="15.75" x14ac:dyDescent="0.25">
      <c r="A29" s="271" t="s">
        <v>311</v>
      </c>
      <c r="B29" s="713">
        <v>550</v>
      </c>
      <c r="C29" s="686">
        <v>1077.9100000000001</v>
      </c>
      <c r="D29" s="687">
        <v>1068.405</v>
      </c>
      <c r="E29" s="478">
        <v>0.8896439084429697</v>
      </c>
      <c r="F29" s="54">
        <v>12.01969643266508</v>
      </c>
      <c r="G29" s="55">
        <v>10.453566413904305</v>
      </c>
      <c r="H29" s="585">
        <v>1076.097</v>
      </c>
      <c r="I29" s="164">
        <v>1090.596</v>
      </c>
      <c r="J29" s="480">
        <v>-1.329456554031009</v>
      </c>
      <c r="K29" s="163">
        <v>1019.723</v>
      </c>
      <c r="L29" s="164">
        <v>1016.389</v>
      </c>
      <c r="M29" s="480">
        <v>0.32802401442754164</v>
      </c>
      <c r="N29" s="163">
        <v>1110.8440000000001</v>
      </c>
      <c r="O29" s="164">
        <v>1083.741</v>
      </c>
      <c r="P29" s="481">
        <v>2.5008742863839299</v>
      </c>
    </row>
    <row r="30" spans="1:16" ht="15.75" x14ac:dyDescent="0.25">
      <c r="A30" s="271"/>
      <c r="B30" s="713">
        <v>650</v>
      </c>
      <c r="C30" s="686">
        <v>995.93799999999999</v>
      </c>
      <c r="D30" s="687">
        <v>977.94100000000003</v>
      </c>
      <c r="E30" s="478">
        <v>1.8402950689254214</v>
      </c>
      <c r="F30" s="54">
        <v>5.2943679402576489</v>
      </c>
      <c r="G30" s="55">
        <v>7.319868487203653</v>
      </c>
      <c r="H30" s="585">
        <v>990.36599999999999</v>
      </c>
      <c r="I30" s="164">
        <v>975.93600000000004</v>
      </c>
      <c r="J30" s="480">
        <v>1.4785805626598414</v>
      </c>
      <c r="K30" s="163" t="s">
        <v>96</v>
      </c>
      <c r="L30" s="164" t="s">
        <v>96</v>
      </c>
      <c r="M30" s="480" t="s">
        <v>108</v>
      </c>
      <c r="N30" s="163">
        <v>991.25300000000004</v>
      </c>
      <c r="O30" s="164" t="s">
        <v>96</v>
      </c>
      <c r="P30" s="481" t="s">
        <v>108</v>
      </c>
    </row>
    <row r="31" spans="1:16" ht="15.75" x14ac:dyDescent="0.25">
      <c r="A31" s="271"/>
      <c r="B31" s="713">
        <v>750</v>
      </c>
      <c r="C31" s="686">
        <v>1001.9160000000001</v>
      </c>
      <c r="D31" s="687">
        <v>1008.698</v>
      </c>
      <c r="E31" s="478">
        <v>-0.67235188331888485</v>
      </c>
      <c r="F31" s="54">
        <v>11.938995536073042</v>
      </c>
      <c r="G31" s="55">
        <v>12.174653066443121</v>
      </c>
      <c r="H31" s="585">
        <v>1028.0940000000001</v>
      </c>
      <c r="I31" s="164">
        <v>1034.155</v>
      </c>
      <c r="J31" s="480">
        <v>-0.5860823570934649</v>
      </c>
      <c r="K31" s="163">
        <v>974.16499999999996</v>
      </c>
      <c r="L31" s="164">
        <v>973.97799999999995</v>
      </c>
      <c r="M31" s="480">
        <v>1.9199612311572932E-2</v>
      </c>
      <c r="N31" s="163">
        <v>997.41399999999999</v>
      </c>
      <c r="O31" s="164">
        <v>1002.808</v>
      </c>
      <c r="P31" s="481">
        <v>-0.5378896059863908</v>
      </c>
    </row>
    <row r="32" spans="1:16" ht="15.75" x14ac:dyDescent="0.25">
      <c r="A32" s="271"/>
      <c r="B32" s="714">
        <v>850</v>
      </c>
      <c r="C32" s="686">
        <v>950.8</v>
      </c>
      <c r="D32" s="687">
        <v>950.21299999999997</v>
      </c>
      <c r="E32" s="480">
        <v>6.1775622939276686E-2</v>
      </c>
      <c r="F32" s="54">
        <v>2.2993411118621006</v>
      </c>
      <c r="G32" s="55">
        <v>1.4181073658620968</v>
      </c>
      <c r="H32" s="585">
        <v>963.95399999999995</v>
      </c>
      <c r="I32" s="164" t="s">
        <v>96</v>
      </c>
      <c r="J32" s="504" t="s">
        <v>108</v>
      </c>
      <c r="K32" s="163" t="s">
        <v>96</v>
      </c>
      <c r="L32" s="164" t="s">
        <v>96</v>
      </c>
      <c r="M32" s="504" t="s">
        <v>108</v>
      </c>
      <c r="N32" s="163" t="s">
        <v>108</v>
      </c>
      <c r="O32" s="166" t="s">
        <v>108</v>
      </c>
      <c r="P32" s="484" t="s">
        <v>108</v>
      </c>
    </row>
    <row r="33" spans="1:16" ht="16.5" thickBot="1" x14ac:dyDescent="0.3">
      <c r="A33" s="275"/>
      <c r="B33" s="715" t="s">
        <v>106</v>
      </c>
      <c r="C33" s="693" t="s">
        <v>307</v>
      </c>
      <c r="D33" s="694" t="s">
        <v>307</v>
      </c>
      <c r="E33" s="503" t="s">
        <v>307</v>
      </c>
      <c r="F33" s="691">
        <v>45.117172795507798</v>
      </c>
      <c r="G33" s="695">
        <v>44.640876690265152</v>
      </c>
      <c r="H33" s="588" t="s">
        <v>307</v>
      </c>
      <c r="I33" s="277" t="s">
        <v>307</v>
      </c>
      <c r="J33" s="503" t="s">
        <v>307</v>
      </c>
      <c r="K33" s="276" t="s">
        <v>307</v>
      </c>
      <c r="L33" s="277" t="s">
        <v>307</v>
      </c>
      <c r="M33" s="503" t="s">
        <v>307</v>
      </c>
      <c r="N33" s="276" t="s">
        <v>307</v>
      </c>
      <c r="O33" s="274" t="s">
        <v>307</v>
      </c>
      <c r="P33" s="516" t="s">
        <v>307</v>
      </c>
    </row>
    <row r="34" spans="1:16" ht="16.5" thickTop="1" x14ac:dyDescent="0.25">
      <c r="A34" s="269" t="s">
        <v>312</v>
      </c>
      <c r="B34" s="712">
        <v>580</v>
      </c>
      <c r="C34" s="683">
        <v>1033.269</v>
      </c>
      <c r="D34" s="684">
        <v>1042.943</v>
      </c>
      <c r="E34" s="478">
        <v>-0.92756747013019669</v>
      </c>
      <c r="F34" s="54">
        <v>0.64564946880368945</v>
      </c>
      <c r="G34" s="162">
        <v>0.57049431848752186</v>
      </c>
      <c r="H34" s="384">
        <v>941.87400000000002</v>
      </c>
      <c r="I34" s="53">
        <v>962.65899999999999</v>
      </c>
      <c r="J34" s="478">
        <v>-2.1591238434378082</v>
      </c>
      <c r="K34" s="57">
        <v>1137.72</v>
      </c>
      <c r="L34" s="53">
        <v>1134.4690000000001</v>
      </c>
      <c r="M34" s="478">
        <v>0.28656578540268407</v>
      </c>
      <c r="N34" s="57">
        <v>1085.289</v>
      </c>
      <c r="O34" s="53">
        <v>1109.3869999999999</v>
      </c>
      <c r="P34" s="479">
        <v>-2.1721905881356061</v>
      </c>
    </row>
    <row r="35" spans="1:16" ht="15.75" x14ac:dyDescent="0.25">
      <c r="A35" s="270" t="s">
        <v>294</v>
      </c>
      <c r="B35" s="713">
        <v>720</v>
      </c>
      <c r="C35" s="683">
        <v>1027.8789999999999</v>
      </c>
      <c r="D35" s="687">
        <v>1021.013</v>
      </c>
      <c r="E35" s="478">
        <v>0.67246940048754245</v>
      </c>
      <c r="F35" s="54">
        <v>4.7565734433143856</v>
      </c>
      <c r="G35" s="55">
        <v>4.7023403515531665</v>
      </c>
      <c r="H35" s="585">
        <v>981.35799999999995</v>
      </c>
      <c r="I35" s="164">
        <v>984.74400000000003</v>
      </c>
      <c r="J35" s="480">
        <v>-0.3438457101541193</v>
      </c>
      <c r="K35" s="163">
        <v>1063.8</v>
      </c>
      <c r="L35" s="164">
        <v>1042.175</v>
      </c>
      <c r="M35" s="480">
        <v>2.0749874061458011</v>
      </c>
      <c r="N35" s="163">
        <v>1050.425</v>
      </c>
      <c r="O35" s="164">
        <v>1042.9549999999999</v>
      </c>
      <c r="P35" s="481">
        <v>0.71623416158894948</v>
      </c>
    </row>
    <row r="36" spans="1:16" ht="15.75" x14ac:dyDescent="0.25">
      <c r="A36" s="271" t="s">
        <v>310</v>
      </c>
      <c r="B36" s="714">
        <v>2000</v>
      </c>
      <c r="C36" s="686">
        <v>1003.454</v>
      </c>
      <c r="D36" s="687">
        <v>970.58</v>
      </c>
      <c r="E36" s="480">
        <v>3.3870469203981033</v>
      </c>
      <c r="F36" s="54">
        <v>0.65030203621727645</v>
      </c>
      <c r="G36" s="55">
        <v>1.042232547160806</v>
      </c>
      <c r="H36" s="586">
        <v>924.72199999999998</v>
      </c>
      <c r="I36" s="166">
        <v>927.17200000000003</v>
      </c>
      <c r="J36" s="483">
        <v>-0.26424439046908721</v>
      </c>
      <c r="K36" s="165" t="s">
        <v>96</v>
      </c>
      <c r="L36" s="166" t="s">
        <v>96</v>
      </c>
      <c r="M36" s="506" t="s">
        <v>108</v>
      </c>
      <c r="N36" s="165">
        <v>1059.44</v>
      </c>
      <c r="O36" s="166">
        <v>993.58399999999995</v>
      </c>
      <c r="P36" s="484">
        <v>6.6281260567803129</v>
      </c>
    </row>
    <row r="37" spans="1:16" ht="16.5" thickBot="1" x14ac:dyDescent="0.3">
      <c r="A37" s="275"/>
      <c r="B37" s="715" t="s">
        <v>106</v>
      </c>
      <c r="C37" s="693" t="s">
        <v>307</v>
      </c>
      <c r="D37" s="694" t="s">
        <v>307</v>
      </c>
      <c r="E37" s="503" t="s">
        <v>307</v>
      </c>
      <c r="F37" s="691">
        <v>6.0525249483353516</v>
      </c>
      <c r="G37" s="695">
        <v>6.315067217201495</v>
      </c>
      <c r="H37" s="587" t="s">
        <v>307</v>
      </c>
      <c r="I37" s="274" t="s">
        <v>307</v>
      </c>
      <c r="J37" s="507" t="s">
        <v>307</v>
      </c>
      <c r="K37" s="273" t="s">
        <v>307</v>
      </c>
      <c r="L37" s="274" t="s">
        <v>307</v>
      </c>
      <c r="M37" s="507" t="s">
        <v>307</v>
      </c>
      <c r="N37" s="273" t="s">
        <v>307</v>
      </c>
      <c r="O37" s="274" t="s">
        <v>307</v>
      </c>
      <c r="P37" s="516" t="s">
        <v>307</v>
      </c>
    </row>
    <row r="38" spans="1:16" ht="16.5" thickTop="1" x14ac:dyDescent="0.25">
      <c r="A38" s="269" t="s">
        <v>312</v>
      </c>
      <c r="B38" s="712">
        <v>580</v>
      </c>
      <c r="C38" s="683" t="s">
        <v>96</v>
      </c>
      <c r="D38" s="684" t="s">
        <v>96</v>
      </c>
      <c r="E38" s="478" t="s">
        <v>108</v>
      </c>
      <c r="F38" s="54">
        <v>8.4592134792491232E-3</v>
      </c>
      <c r="G38" s="162">
        <v>1.9438808539885138E-2</v>
      </c>
      <c r="H38" s="384" t="s">
        <v>96</v>
      </c>
      <c r="I38" s="53" t="s">
        <v>108</v>
      </c>
      <c r="J38" s="478" t="s">
        <v>108</v>
      </c>
      <c r="K38" s="57" t="s">
        <v>108</v>
      </c>
      <c r="L38" s="53" t="s">
        <v>108</v>
      </c>
      <c r="M38" s="478" t="s">
        <v>108</v>
      </c>
      <c r="N38" s="57" t="s">
        <v>108</v>
      </c>
      <c r="O38" s="53" t="s">
        <v>96</v>
      </c>
      <c r="P38" s="479" t="s">
        <v>108</v>
      </c>
    </row>
    <row r="39" spans="1:16" ht="15.75" x14ac:dyDescent="0.25">
      <c r="A39" s="270" t="s">
        <v>294</v>
      </c>
      <c r="B39" s="713">
        <v>720</v>
      </c>
      <c r="C39" s="683">
        <v>895.35500000000002</v>
      </c>
      <c r="D39" s="687">
        <v>881.55700000000002</v>
      </c>
      <c r="E39" s="478">
        <v>1.56518523476077</v>
      </c>
      <c r="F39" s="54">
        <v>5.7520536855524229</v>
      </c>
      <c r="G39" s="55">
        <v>6.8889748979028651</v>
      </c>
      <c r="H39" s="585">
        <v>846.82</v>
      </c>
      <c r="I39" s="164">
        <v>842.64599999999996</v>
      </c>
      <c r="J39" s="480">
        <v>0.49534442695984932</v>
      </c>
      <c r="K39" s="163" t="s">
        <v>96</v>
      </c>
      <c r="L39" s="164" t="s">
        <v>96</v>
      </c>
      <c r="M39" s="504" t="s">
        <v>108</v>
      </c>
      <c r="N39" s="163">
        <v>964.024</v>
      </c>
      <c r="O39" s="164">
        <v>952.77</v>
      </c>
      <c r="P39" s="481">
        <v>1.1811874849124153</v>
      </c>
    </row>
    <row r="40" spans="1:16" ht="15.75" x14ac:dyDescent="0.25">
      <c r="A40" s="271" t="s">
        <v>311</v>
      </c>
      <c r="B40" s="714">
        <v>2000</v>
      </c>
      <c r="C40" s="686" t="s">
        <v>96</v>
      </c>
      <c r="D40" s="687" t="s">
        <v>96</v>
      </c>
      <c r="E40" s="504" t="s">
        <v>108</v>
      </c>
      <c r="F40" s="54">
        <v>3.3921446051788984E-2</v>
      </c>
      <c r="G40" s="55">
        <v>5.9589204750243131E-2</v>
      </c>
      <c r="H40" s="586" t="s">
        <v>96</v>
      </c>
      <c r="I40" s="166" t="s">
        <v>96</v>
      </c>
      <c r="J40" s="506" t="s">
        <v>108</v>
      </c>
      <c r="K40" s="165" t="s">
        <v>108</v>
      </c>
      <c r="L40" s="166" t="s">
        <v>108</v>
      </c>
      <c r="M40" s="483" t="s">
        <v>108</v>
      </c>
      <c r="N40" s="165" t="s">
        <v>108</v>
      </c>
      <c r="O40" s="166" t="s">
        <v>108</v>
      </c>
      <c r="P40" s="484" t="s">
        <v>108</v>
      </c>
    </row>
    <row r="41" spans="1:16" ht="16.5" thickBot="1" x14ac:dyDescent="0.3">
      <c r="A41" s="496"/>
      <c r="B41" s="716" t="s">
        <v>106</v>
      </c>
      <c r="C41" s="696" t="s">
        <v>307</v>
      </c>
      <c r="D41" s="697" t="s">
        <v>307</v>
      </c>
      <c r="E41" s="505" t="s">
        <v>307</v>
      </c>
      <c r="F41" s="698">
        <v>5.7944343450834612</v>
      </c>
      <c r="G41" s="699">
        <v>6.9680029111929924</v>
      </c>
      <c r="H41" s="589" t="s">
        <v>307</v>
      </c>
      <c r="I41" s="279" t="s">
        <v>307</v>
      </c>
      <c r="J41" s="505" t="s">
        <v>307</v>
      </c>
      <c r="K41" s="278" t="s">
        <v>307</v>
      </c>
      <c r="L41" s="279" t="s">
        <v>307</v>
      </c>
      <c r="M41" s="505" t="s">
        <v>307</v>
      </c>
      <c r="N41" s="278" t="s">
        <v>307</v>
      </c>
      <c r="O41" s="279" t="s">
        <v>307</v>
      </c>
      <c r="P41" s="517" t="s">
        <v>307</v>
      </c>
    </row>
    <row r="42" spans="1:16" ht="16.5" thickBot="1" x14ac:dyDescent="0.3">
      <c r="A42" s="494" t="s">
        <v>155</v>
      </c>
      <c r="B42" s="495"/>
      <c r="C42" s="700" t="s">
        <v>307</v>
      </c>
      <c r="D42" s="701" t="s">
        <v>307</v>
      </c>
      <c r="E42" s="702" t="s">
        <v>307</v>
      </c>
      <c r="F42" s="698">
        <v>100</v>
      </c>
      <c r="G42" s="703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109</v>
      </c>
      <c r="B43" s="231"/>
    </row>
    <row r="44" spans="1:16" ht="15.75" x14ac:dyDescent="0.25">
      <c r="A44" s="26" t="s">
        <v>447</v>
      </c>
      <c r="B44" s="231"/>
    </row>
    <row r="45" spans="1:16" ht="15.75" x14ac:dyDescent="0.25">
      <c r="A45" s="168"/>
      <c r="B45" s="280"/>
    </row>
    <row r="46" spans="1:16" x14ac:dyDescent="0.2">
      <c r="A46" s="231"/>
      <c r="B46" s="231"/>
    </row>
    <row r="47" spans="1:16" ht="15.75" x14ac:dyDescent="0.25">
      <c r="A47" s="396"/>
      <c r="B47" s="231"/>
    </row>
    <row r="48" spans="1:16" x14ac:dyDescent="0.2">
      <c r="A48" s="231"/>
      <c r="B48" s="231"/>
    </row>
    <row r="49" spans="1:2" x14ac:dyDescent="0.2">
      <c r="A49" s="231"/>
      <c r="B49" s="231"/>
    </row>
    <row r="50" spans="1:2" x14ac:dyDescent="0.2">
      <c r="A50" s="231"/>
      <c r="B50" s="231"/>
    </row>
    <row r="51" spans="1:2" x14ac:dyDescent="0.2">
      <c r="A51" s="231"/>
      <c r="B51" s="231"/>
    </row>
    <row r="52" spans="1:2" x14ac:dyDescent="0.2">
      <c r="A52" s="231"/>
      <c r="B52" s="231"/>
    </row>
    <row r="53" spans="1:2" x14ac:dyDescent="0.2">
      <c r="A53" s="231"/>
      <c r="B53" s="231"/>
    </row>
    <row r="54" spans="1:2" x14ac:dyDescent="0.2">
      <c r="A54" s="231"/>
      <c r="B54" s="231"/>
    </row>
    <row r="55" spans="1:2" x14ac:dyDescent="0.2">
      <c r="A55" s="231"/>
      <c r="B55" s="231"/>
    </row>
    <row r="56" spans="1:2" x14ac:dyDescent="0.2">
      <c r="A56" s="231"/>
      <c r="B56" s="231"/>
    </row>
    <row r="57" spans="1:2" x14ac:dyDescent="0.2">
      <c r="A57" s="231"/>
      <c r="B57" s="231"/>
    </row>
    <row r="58" spans="1:2" x14ac:dyDescent="0.2">
      <c r="A58" s="231"/>
      <c r="B58" s="231"/>
    </row>
    <row r="59" spans="1:2" x14ac:dyDescent="0.2">
      <c r="A59" s="231"/>
      <c r="B59" s="231"/>
    </row>
    <row r="60" spans="1:2" x14ac:dyDescent="0.2">
      <c r="A60" s="231"/>
      <c r="B60" s="231"/>
    </row>
    <row r="61" spans="1:2" x14ac:dyDescent="0.2">
      <c r="A61" s="231"/>
      <c r="B61" s="231"/>
    </row>
    <row r="62" spans="1:2" x14ac:dyDescent="0.2">
      <c r="A62" s="231"/>
      <c r="B62" s="231"/>
    </row>
    <row r="63" spans="1:2" x14ac:dyDescent="0.2">
      <c r="A63" s="231"/>
      <c r="B63" s="231"/>
    </row>
    <row r="64" spans="1:2" x14ac:dyDescent="0.2">
      <c r="A64" s="231"/>
      <c r="B64" s="231"/>
    </row>
    <row r="65" spans="1:2" x14ac:dyDescent="0.2">
      <c r="A65" s="231"/>
      <c r="B65" s="231"/>
    </row>
    <row r="66" spans="1:2" x14ac:dyDescent="0.2">
      <c r="A66" s="231"/>
      <c r="B66" s="231"/>
    </row>
    <row r="67" spans="1:2" x14ac:dyDescent="0.2">
      <c r="A67" s="231"/>
      <c r="B67" s="231"/>
    </row>
    <row r="68" spans="1:2" x14ac:dyDescent="0.2">
      <c r="A68" s="231"/>
      <c r="B68" s="231"/>
    </row>
    <row r="69" spans="1:2" x14ac:dyDescent="0.2">
      <c r="A69" s="231"/>
      <c r="B69" s="231"/>
    </row>
    <row r="70" spans="1:2" x14ac:dyDescent="0.2">
      <c r="A70" s="231"/>
      <c r="B70" s="231"/>
    </row>
    <row r="71" spans="1:2" x14ac:dyDescent="0.2">
      <c r="A71" s="231"/>
      <c r="B71" s="231"/>
    </row>
    <row r="72" spans="1:2" x14ac:dyDescent="0.2">
      <c r="A72" s="231"/>
      <c r="B72" s="231"/>
    </row>
    <row r="73" spans="1:2" x14ac:dyDescent="0.2">
      <c r="A73" s="231"/>
      <c r="B73" s="231"/>
    </row>
    <row r="74" spans="1:2" x14ac:dyDescent="0.2">
      <c r="A74" s="231"/>
      <c r="B74" s="231"/>
    </row>
    <row r="75" spans="1:2" x14ac:dyDescent="0.2">
      <c r="A75" s="231"/>
      <c r="B75" s="231"/>
    </row>
    <row r="76" spans="1:2" x14ac:dyDescent="0.2">
      <c r="A76" s="231"/>
      <c r="B76" s="231"/>
    </row>
    <row r="77" spans="1:2" x14ac:dyDescent="0.2">
      <c r="A77" s="231"/>
      <c r="B77" s="231"/>
    </row>
    <row r="78" spans="1:2" x14ac:dyDescent="0.2">
      <c r="A78" s="231"/>
      <c r="B78" s="231"/>
    </row>
    <row r="79" spans="1:2" x14ac:dyDescent="0.2">
      <c r="A79" s="231"/>
      <c r="B79" s="231"/>
    </row>
    <row r="80" spans="1:2" x14ac:dyDescent="0.2">
      <c r="A80" s="231"/>
      <c r="B80" s="231"/>
    </row>
    <row r="81" spans="1:2" x14ac:dyDescent="0.2">
      <c r="A81" s="231"/>
      <c r="B81" s="231"/>
    </row>
    <row r="82" spans="1:2" x14ac:dyDescent="0.2">
      <c r="A82" s="231"/>
      <c r="B82" s="231"/>
    </row>
    <row r="83" spans="1:2" x14ac:dyDescent="0.2">
      <c r="A83" s="231"/>
      <c r="B83" s="231"/>
    </row>
    <row r="84" spans="1:2" x14ac:dyDescent="0.2">
      <c r="A84" s="231"/>
      <c r="B84" s="231"/>
    </row>
    <row r="85" spans="1:2" x14ac:dyDescent="0.2">
      <c r="A85" s="231"/>
      <c r="B85" s="231"/>
    </row>
    <row r="86" spans="1:2" x14ac:dyDescent="0.2">
      <c r="A86" s="231"/>
      <c r="B86" s="231"/>
    </row>
    <row r="87" spans="1:2" x14ac:dyDescent="0.2">
      <c r="A87" s="231"/>
      <c r="B87" s="231"/>
    </row>
    <row r="88" spans="1:2" x14ac:dyDescent="0.2">
      <c r="A88" s="231"/>
      <c r="B88" s="231"/>
    </row>
    <row r="89" spans="1:2" x14ac:dyDescent="0.2">
      <c r="A89" s="231"/>
      <c r="B89" s="231"/>
    </row>
    <row r="90" spans="1:2" x14ac:dyDescent="0.2">
      <c r="A90" s="231"/>
      <c r="B90" s="231"/>
    </row>
    <row r="91" spans="1:2" x14ac:dyDescent="0.2">
      <c r="A91" s="231"/>
      <c r="B91" s="231"/>
    </row>
    <row r="92" spans="1:2" x14ac:dyDescent="0.2">
      <c r="A92" s="231"/>
      <c r="B92" s="231"/>
    </row>
    <row r="93" spans="1:2" x14ac:dyDescent="0.2">
      <c r="A93" s="231"/>
      <c r="B93" s="231"/>
    </row>
    <row r="94" spans="1:2" x14ac:dyDescent="0.2">
      <c r="A94" s="231"/>
      <c r="B94" s="231"/>
    </row>
    <row r="95" spans="1:2" x14ac:dyDescent="0.2">
      <c r="A95" s="231"/>
      <c r="B95" s="231"/>
    </row>
    <row r="96" spans="1:2" x14ac:dyDescent="0.2">
      <c r="A96" s="231"/>
      <c r="B96" s="231"/>
    </row>
    <row r="97" spans="1:2" x14ac:dyDescent="0.2">
      <c r="A97" s="231"/>
      <c r="B97" s="231"/>
    </row>
    <row r="98" spans="1:2" x14ac:dyDescent="0.2">
      <c r="A98" s="231"/>
      <c r="B98" s="231"/>
    </row>
    <row r="99" spans="1:2" x14ac:dyDescent="0.2">
      <c r="A99" s="231"/>
      <c r="B99" s="231"/>
    </row>
    <row r="100" spans="1:2" x14ac:dyDescent="0.2">
      <c r="A100" s="231"/>
      <c r="B100" s="231"/>
    </row>
    <row r="101" spans="1:2" x14ac:dyDescent="0.2">
      <c r="A101" s="231"/>
      <c r="B101" s="231"/>
    </row>
    <row r="102" spans="1:2" x14ac:dyDescent="0.2">
      <c r="A102" s="231"/>
      <c r="B102" s="231"/>
    </row>
    <row r="103" spans="1:2" x14ac:dyDescent="0.2">
      <c r="A103" s="231"/>
      <c r="B103" s="231"/>
    </row>
    <row r="104" spans="1:2" x14ac:dyDescent="0.2">
      <c r="A104" s="231"/>
      <c r="B104" s="231"/>
    </row>
    <row r="105" spans="1:2" x14ac:dyDescent="0.2">
      <c r="A105" s="231"/>
      <c r="B105" s="231"/>
    </row>
    <row r="106" spans="1:2" x14ac:dyDescent="0.2">
      <c r="A106" s="231"/>
      <c r="B106" s="231"/>
    </row>
    <row r="107" spans="1:2" x14ac:dyDescent="0.2">
      <c r="A107" s="231"/>
      <c r="B107" s="231"/>
    </row>
    <row r="108" spans="1:2" x14ac:dyDescent="0.2">
      <c r="A108" s="231"/>
      <c r="B108" s="231"/>
    </row>
    <row r="109" spans="1:2" x14ac:dyDescent="0.2">
      <c r="A109" s="231"/>
      <c r="B109" s="231"/>
    </row>
    <row r="110" spans="1:2" x14ac:dyDescent="0.2">
      <c r="A110" s="231"/>
      <c r="B110" s="231"/>
    </row>
    <row r="111" spans="1:2" x14ac:dyDescent="0.2">
      <c r="A111" s="231"/>
      <c r="B111" s="231"/>
    </row>
    <row r="112" spans="1:2" x14ac:dyDescent="0.2">
      <c r="A112" s="231"/>
      <c r="B112" s="231"/>
    </row>
    <row r="113" spans="1:2" x14ac:dyDescent="0.2">
      <c r="A113" s="231"/>
      <c r="B113" s="231"/>
    </row>
    <row r="114" spans="1:2" x14ac:dyDescent="0.2">
      <c r="A114" s="231"/>
      <c r="B114" s="231"/>
    </row>
    <row r="115" spans="1:2" x14ac:dyDescent="0.2">
      <c r="A115" s="231"/>
      <c r="B115" s="231"/>
    </row>
    <row r="116" spans="1:2" x14ac:dyDescent="0.2">
      <c r="A116" s="231"/>
      <c r="B116" s="231"/>
    </row>
    <row r="117" spans="1:2" x14ac:dyDescent="0.2">
      <c r="A117" s="231"/>
      <c r="B117" s="231"/>
    </row>
    <row r="118" spans="1:2" x14ac:dyDescent="0.2">
      <c r="A118" s="231"/>
      <c r="B118" s="231"/>
    </row>
    <row r="119" spans="1:2" x14ac:dyDescent="0.2">
      <c r="A119" s="231"/>
      <c r="B119" s="231"/>
    </row>
    <row r="120" spans="1:2" x14ac:dyDescent="0.2">
      <c r="A120" s="231"/>
      <c r="B120" s="231"/>
    </row>
    <row r="121" spans="1:2" x14ac:dyDescent="0.2">
      <c r="A121" s="231"/>
      <c r="B121" s="231"/>
    </row>
    <row r="122" spans="1:2" x14ac:dyDescent="0.2">
      <c r="A122" s="231"/>
      <c r="B122" s="231"/>
    </row>
    <row r="123" spans="1:2" x14ac:dyDescent="0.2">
      <c r="A123" s="231"/>
      <c r="B123" s="231"/>
    </row>
    <row r="124" spans="1:2" x14ac:dyDescent="0.2">
      <c r="A124" s="231"/>
      <c r="B124" s="231"/>
    </row>
    <row r="125" spans="1:2" x14ac:dyDescent="0.2">
      <c r="A125" s="231"/>
      <c r="B125" s="231"/>
    </row>
    <row r="126" spans="1:2" x14ac:dyDescent="0.2">
      <c r="A126" s="231"/>
      <c r="B126" s="231"/>
    </row>
    <row r="127" spans="1:2" x14ac:dyDescent="0.2">
      <c r="A127" s="231"/>
      <c r="B127" s="231"/>
    </row>
    <row r="128" spans="1:2" x14ac:dyDescent="0.2">
      <c r="A128" s="231"/>
      <c r="B128" s="231"/>
    </row>
    <row r="129" spans="1:2" x14ac:dyDescent="0.2">
      <c r="A129" s="231"/>
      <c r="B129" s="231"/>
    </row>
    <row r="130" spans="1:2" x14ac:dyDescent="0.2">
      <c r="A130" s="231"/>
      <c r="B130" s="231"/>
    </row>
    <row r="131" spans="1:2" x14ac:dyDescent="0.2">
      <c r="A131" s="231"/>
      <c r="B131" s="231"/>
    </row>
    <row r="132" spans="1:2" x14ac:dyDescent="0.2">
      <c r="A132" s="231"/>
      <c r="B132" s="231"/>
    </row>
    <row r="133" spans="1:2" x14ac:dyDescent="0.2">
      <c r="A133" s="231"/>
      <c r="B133" s="231"/>
    </row>
    <row r="134" spans="1:2" x14ac:dyDescent="0.2">
      <c r="A134" s="231"/>
      <c r="B134" s="231"/>
    </row>
    <row r="135" spans="1:2" x14ac:dyDescent="0.2">
      <c r="A135" s="231"/>
      <c r="B135" s="231"/>
    </row>
    <row r="136" spans="1:2" x14ac:dyDescent="0.2">
      <c r="A136" s="231"/>
      <c r="B136" s="231"/>
    </row>
    <row r="137" spans="1:2" x14ac:dyDescent="0.2">
      <c r="A137" s="231"/>
      <c r="B137" s="231"/>
    </row>
    <row r="138" spans="1:2" x14ac:dyDescent="0.2">
      <c r="A138" s="231"/>
      <c r="B138" s="231"/>
    </row>
    <row r="139" spans="1:2" x14ac:dyDescent="0.2">
      <c r="A139" s="231"/>
      <c r="B139" s="231"/>
    </row>
    <row r="140" spans="1:2" x14ac:dyDescent="0.2">
      <c r="A140" s="231"/>
      <c r="B140" s="231"/>
    </row>
    <row r="141" spans="1:2" x14ac:dyDescent="0.2">
      <c r="A141" s="231"/>
      <c r="B141" s="231"/>
    </row>
    <row r="142" spans="1:2" x14ac:dyDescent="0.2">
      <c r="A142" s="231"/>
      <c r="B142" s="231"/>
    </row>
    <row r="143" spans="1:2" x14ac:dyDescent="0.2">
      <c r="A143" s="231"/>
      <c r="B143" s="231"/>
    </row>
    <row r="144" spans="1:2" x14ac:dyDescent="0.2">
      <c r="A144" s="231"/>
      <c r="B144" s="231"/>
    </row>
    <row r="145" spans="1:2" x14ac:dyDescent="0.2">
      <c r="A145" s="231"/>
      <c r="B145" s="231"/>
    </row>
    <row r="146" spans="1:2" x14ac:dyDescent="0.2">
      <c r="A146" s="231"/>
      <c r="B146" s="231"/>
    </row>
    <row r="147" spans="1:2" x14ac:dyDescent="0.2">
      <c r="A147" s="231"/>
      <c r="B147" s="231"/>
    </row>
    <row r="148" spans="1:2" x14ac:dyDescent="0.2">
      <c r="A148" s="231"/>
      <c r="B148" s="231"/>
    </row>
    <row r="149" spans="1:2" x14ac:dyDescent="0.2">
      <c r="A149" s="231"/>
      <c r="B149" s="231"/>
    </row>
    <row r="150" spans="1:2" x14ac:dyDescent="0.2">
      <c r="A150" s="231"/>
      <c r="B150" s="231"/>
    </row>
    <row r="151" spans="1:2" x14ac:dyDescent="0.2">
      <c r="A151" s="231"/>
      <c r="B151" s="231"/>
    </row>
    <row r="152" spans="1:2" x14ac:dyDescent="0.2">
      <c r="A152" s="231"/>
      <c r="B152" s="231"/>
    </row>
    <row r="153" spans="1:2" x14ac:dyDescent="0.2">
      <c r="A153" s="231"/>
      <c r="B153" s="231"/>
    </row>
    <row r="154" spans="1:2" x14ac:dyDescent="0.2">
      <c r="A154" s="231"/>
      <c r="B154" s="231"/>
    </row>
    <row r="155" spans="1:2" x14ac:dyDescent="0.2">
      <c r="A155" s="231"/>
      <c r="B155" s="231"/>
    </row>
    <row r="156" spans="1:2" x14ac:dyDescent="0.2">
      <c r="A156" s="231"/>
      <c r="B156" s="231"/>
    </row>
    <row r="157" spans="1:2" x14ac:dyDescent="0.2">
      <c r="A157" s="231"/>
      <c r="B157" s="231"/>
    </row>
    <row r="158" spans="1:2" x14ac:dyDescent="0.2">
      <c r="A158" s="231"/>
      <c r="B158" s="231"/>
    </row>
    <row r="159" spans="1:2" x14ac:dyDescent="0.2">
      <c r="A159" s="231"/>
      <c r="B159" s="231"/>
    </row>
    <row r="160" spans="1:2" x14ac:dyDescent="0.2">
      <c r="A160" s="231"/>
      <c r="B160" s="231"/>
    </row>
    <row r="161" spans="1:2" x14ac:dyDescent="0.2">
      <c r="A161" s="231"/>
      <c r="B161" s="231"/>
    </row>
    <row r="162" spans="1:2" x14ac:dyDescent="0.2">
      <c r="A162" s="231"/>
      <c r="B162" s="231"/>
    </row>
    <row r="163" spans="1:2" x14ac:dyDescent="0.2">
      <c r="A163" s="231"/>
      <c r="B163" s="231"/>
    </row>
    <row r="164" spans="1:2" x14ac:dyDescent="0.2">
      <c r="A164" s="231"/>
      <c r="B164" s="231"/>
    </row>
    <row r="165" spans="1:2" x14ac:dyDescent="0.2">
      <c r="A165" s="231"/>
      <c r="B165" s="231"/>
    </row>
    <row r="166" spans="1:2" x14ac:dyDescent="0.2">
      <c r="A166" s="231"/>
      <c r="B166" s="231"/>
    </row>
    <row r="167" spans="1:2" x14ac:dyDescent="0.2">
      <c r="A167" s="231"/>
      <c r="B167" s="231"/>
    </row>
    <row r="168" spans="1:2" x14ac:dyDescent="0.2">
      <c r="A168" s="231"/>
      <c r="B168" s="231"/>
    </row>
    <row r="169" spans="1:2" x14ac:dyDescent="0.2">
      <c r="A169" s="231"/>
      <c r="B169" s="231"/>
    </row>
    <row r="170" spans="1:2" x14ac:dyDescent="0.2">
      <c r="A170" s="231"/>
      <c r="B170" s="231"/>
    </row>
    <row r="171" spans="1:2" x14ac:dyDescent="0.2">
      <c r="A171" s="231"/>
      <c r="B171" s="231"/>
    </row>
    <row r="172" spans="1:2" x14ac:dyDescent="0.2">
      <c r="A172" s="231"/>
      <c r="B172" s="231"/>
    </row>
    <row r="173" spans="1:2" x14ac:dyDescent="0.2">
      <c r="A173" s="231"/>
      <c r="B173" s="231"/>
    </row>
    <row r="174" spans="1:2" x14ac:dyDescent="0.2">
      <c r="A174" s="231"/>
      <c r="B174" s="231"/>
    </row>
    <row r="175" spans="1:2" x14ac:dyDescent="0.2">
      <c r="A175" s="231"/>
      <c r="B175" s="231"/>
    </row>
    <row r="176" spans="1:2" x14ac:dyDescent="0.2">
      <c r="A176" s="231"/>
      <c r="B176" s="231"/>
    </row>
    <row r="177" spans="1:2" x14ac:dyDescent="0.2">
      <c r="A177" s="231"/>
      <c r="B177" s="231"/>
    </row>
    <row r="178" spans="1:2" x14ac:dyDescent="0.2">
      <c r="A178" s="231"/>
      <c r="B178" s="231"/>
    </row>
    <row r="179" spans="1:2" x14ac:dyDescent="0.2">
      <c r="A179" s="231"/>
      <c r="B179" s="231"/>
    </row>
    <row r="180" spans="1:2" x14ac:dyDescent="0.2">
      <c r="A180" s="231"/>
      <c r="B180" s="231"/>
    </row>
    <row r="181" spans="1:2" x14ac:dyDescent="0.2">
      <c r="A181" s="231"/>
      <c r="B181" s="231"/>
    </row>
    <row r="182" spans="1:2" x14ac:dyDescent="0.2">
      <c r="A182" s="231"/>
      <c r="B182" s="231"/>
    </row>
    <row r="183" spans="1:2" x14ac:dyDescent="0.2">
      <c r="A183" s="231"/>
      <c r="B183" s="231"/>
    </row>
    <row r="184" spans="1:2" x14ac:dyDescent="0.2">
      <c r="A184" s="231"/>
      <c r="B184" s="231"/>
    </row>
    <row r="185" spans="1:2" x14ac:dyDescent="0.2">
      <c r="A185" s="231"/>
      <c r="B185" s="231"/>
    </row>
    <row r="186" spans="1:2" x14ac:dyDescent="0.2">
      <c r="A186" s="231"/>
      <c r="B186" s="231"/>
    </row>
    <row r="187" spans="1:2" x14ac:dyDescent="0.2">
      <c r="A187" s="231"/>
      <c r="B187" s="231"/>
    </row>
    <row r="188" spans="1:2" x14ac:dyDescent="0.2">
      <c r="A188" s="231"/>
      <c r="B188" s="231"/>
    </row>
    <row r="189" spans="1:2" x14ac:dyDescent="0.2">
      <c r="A189" s="231"/>
      <c r="B189" s="231"/>
    </row>
    <row r="190" spans="1:2" x14ac:dyDescent="0.2">
      <c r="A190" s="231"/>
      <c r="B190" s="231"/>
    </row>
    <row r="191" spans="1:2" x14ac:dyDescent="0.2">
      <c r="A191" s="231"/>
      <c r="B191" s="231"/>
    </row>
    <row r="192" spans="1:2" x14ac:dyDescent="0.2">
      <c r="A192" s="231"/>
      <c r="B192" s="231"/>
    </row>
    <row r="193" spans="1:2" x14ac:dyDescent="0.2">
      <c r="A193" s="231"/>
      <c r="B193" s="231"/>
    </row>
    <row r="194" spans="1:2" x14ac:dyDescent="0.2">
      <c r="A194" s="231"/>
      <c r="B194" s="231"/>
    </row>
    <row r="195" spans="1:2" x14ac:dyDescent="0.2">
      <c r="A195" s="231"/>
      <c r="B195" s="231"/>
    </row>
    <row r="196" spans="1:2" x14ac:dyDescent="0.2">
      <c r="A196" s="231"/>
      <c r="B196" s="231"/>
    </row>
    <row r="197" spans="1:2" x14ac:dyDescent="0.2">
      <c r="A197" s="231"/>
      <c r="B197" s="231"/>
    </row>
    <row r="198" spans="1:2" x14ac:dyDescent="0.2">
      <c r="A198" s="231"/>
      <c r="B198" s="231"/>
    </row>
    <row r="199" spans="1:2" x14ac:dyDescent="0.2">
      <c r="A199" s="231"/>
      <c r="B199" s="231"/>
    </row>
    <row r="200" spans="1:2" x14ac:dyDescent="0.2">
      <c r="A200" s="231"/>
      <c r="B200" s="231"/>
    </row>
    <row r="201" spans="1:2" x14ac:dyDescent="0.2">
      <c r="A201" s="231"/>
      <c r="B201" s="231"/>
    </row>
    <row r="202" spans="1:2" x14ac:dyDescent="0.2">
      <c r="A202" s="231"/>
      <c r="B202" s="231"/>
    </row>
    <row r="203" spans="1:2" x14ac:dyDescent="0.2">
      <c r="A203" s="231"/>
      <c r="B203" s="231"/>
    </row>
    <row r="204" spans="1:2" x14ac:dyDescent="0.2">
      <c r="A204" s="231"/>
      <c r="B204" s="231"/>
    </row>
    <row r="205" spans="1:2" x14ac:dyDescent="0.2">
      <c r="A205" s="231"/>
      <c r="B205" s="231"/>
    </row>
    <row r="206" spans="1:2" x14ac:dyDescent="0.2">
      <c r="A206" s="231"/>
      <c r="B206" s="231"/>
    </row>
    <row r="207" spans="1:2" x14ac:dyDescent="0.2">
      <c r="A207" s="231"/>
      <c r="B207" s="231"/>
    </row>
    <row r="208" spans="1:2" x14ac:dyDescent="0.2">
      <c r="A208" s="231"/>
      <c r="B208" s="231"/>
    </row>
    <row r="209" spans="1:2" x14ac:dyDescent="0.2">
      <c r="A209" s="231"/>
      <c r="B209" s="231"/>
    </row>
    <row r="210" spans="1:2" x14ac:dyDescent="0.2">
      <c r="A210" s="231"/>
      <c r="B210" s="231"/>
    </row>
    <row r="211" spans="1:2" x14ac:dyDescent="0.2">
      <c r="A211" s="231"/>
      <c r="B211" s="231"/>
    </row>
    <row r="212" spans="1:2" x14ac:dyDescent="0.2">
      <c r="A212" s="231"/>
      <c r="B212" s="231"/>
    </row>
    <row r="213" spans="1:2" x14ac:dyDescent="0.2">
      <c r="A213" s="231"/>
      <c r="B213" s="231"/>
    </row>
    <row r="214" spans="1:2" x14ac:dyDescent="0.2">
      <c r="A214" s="231"/>
      <c r="B214" s="231"/>
    </row>
    <row r="215" spans="1:2" x14ac:dyDescent="0.2">
      <c r="A215" s="231"/>
      <c r="B215" s="231"/>
    </row>
    <row r="216" spans="1:2" x14ac:dyDescent="0.2">
      <c r="A216" s="231"/>
      <c r="B216" s="231"/>
    </row>
    <row r="217" spans="1:2" x14ac:dyDescent="0.2">
      <c r="A217" s="231"/>
      <c r="B217" s="231"/>
    </row>
    <row r="218" spans="1:2" x14ac:dyDescent="0.2">
      <c r="A218" s="231"/>
      <c r="B218" s="231"/>
    </row>
    <row r="219" spans="1:2" x14ac:dyDescent="0.2">
      <c r="A219" s="231"/>
      <c r="B219" s="231"/>
    </row>
    <row r="220" spans="1:2" x14ac:dyDescent="0.2">
      <c r="A220" s="231"/>
      <c r="B220" s="231"/>
    </row>
    <row r="221" spans="1:2" x14ac:dyDescent="0.2">
      <c r="A221" s="231"/>
      <c r="B221" s="231"/>
    </row>
    <row r="222" spans="1:2" x14ac:dyDescent="0.2">
      <c r="A222" s="231"/>
      <c r="B222" s="231"/>
    </row>
    <row r="223" spans="1:2" x14ac:dyDescent="0.2">
      <c r="A223" s="231"/>
      <c r="B223" s="231"/>
    </row>
    <row r="224" spans="1:2" x14ac:dyDescent="0.2">
      <c r="A224" s="231"/>
      <c r="B224" s="231"/>
    </row>
    <row r="225" spans="1:2" x14ac:dyDescent="0.2">
      <c r="A225" s="231"/>
      <c r="B225" s="231"/>
    </row>
    <row r="226" spans="1:2" x14ac:dyDescent="0.2">
      <c r="A226" s="231"/>
      <c r="B226" s="231"/>
    </row>
    <row r="227" spans="1:2" x14ac:dyDescent="0.2">
      <c r="A227" s="231"/>
      <c r="B227" s="231"/>
    </row>
    <row r="228" spans="1:2" x14ac:dyDescent="0.2">
      <c r="A228" s="231"/>
      <c r="B228" s="231"/>
    </row>
    <row r="229" spans="1:2" x14ac:dyDescent="0.2">
      <c r="A229" s="231"/>
      <c r="B229" s="231"/>
    </row>
    <row r="230" spans="1:2" x14ac:dyDescent="0.2">
      <c r="A230" s="231"/>
      <c r="B230" s="231"/>
    </row>
    <row r="231" spans="1:2" x14ac:dyDescent="0.2">
      <c r="A231" s="231"/>
      <c r="B231" s="231"/>
    </row>
    <row r="232" spans="1:2" x14ac:dyDescent="0.2">
      <c r="A232" s="231"/>
      <c r="B232" s="231"/>
    </row>
    <row r="233" spans="1:2" x14ac:dyDescent="0.2">
      <c r="A233" s="231"/>
      <c r="B233" s="231"/>
    </row>
    <row r="234" spans="1:2" x14ac:dyDescent="0.2">
      <c r="A234" s="231"/>
      <c r="B234" s="231"/>
    </row>
    <row r="235" spans="1:2" x14ac:dyDescent="0.2">
      <c r="A235" s="231"/>
      <c r="B235" s="231"/>
    </row>
    <row r="236" spans="1:2" x14ac:dyDescent="0.2">
      <c r="A236" s="231"/>
      <c r="B236" s="231"/>
    </row>
    <row r="237" spans="1:2" x14ac:dyDescent="0.2">
      <c r="A237" s="231"/>
      <c r="B237" s="231"/>
    </row>
    <row r="238" spans="1:2" x14ac:dyDescent="0.2">
      <c r="A238" s="231"/>
      <c r="B238" s="231"/>
    </row>
    <row r="239" spans="1:2" x14ac:dyDescent="0.2">
      <c r="A239" s="231"/>
      <c r="B239" s="231"/>
    </row>
    <row r="240" spans="1:2" x14ac:dyDescent="0.2">
      <c r="A240" s="231"/>
      <c r="B240" s="231"/>
    </row>
    <row r="241" spans="1:2" x14ac:dyDescent="0.2">
      <c r="A241" s="231"/>
      <c r="B241" s="231"/>
    </row>
    <row r="242" spans="1:2" x14ac:dyDescent="0.2">
      <c r="A242" s="231"/>
      <c r="B242" s="231"/>
    </row>
    <row r="243" spans="1:2" x14ac:dyDescent="0.2">
      <c r="A243" s="231"/>
      <c r="B243" s="231"/>
    </row>
    <row r="244" spans="1:2" x14ac:dyDescent="0.2">
      <c r="A244" s="231"/>
      <c r="B244" s="231"/>
    </row>
    <row r="245" spans="1:2" x14ac:dyDescent="0.2">
      <c r="A245" s="231"/>
      <c r="B245" s="231"/>
    </row>
    <row r="246" spans="1:2" x14ac:dyDescent="0.2">
      <c r="A246" s="231"/>
      <c r="B246" s="231"/>
    </row>
    <row r="247" spans="1:2" x14ac:dyDescent="0.2">
      <c r="A247" s="231"/>
      <c r="B247" s="231"/>
    </row>
    <row r="248" spans="1:2" x14ac:dyDescent="0.2">
      <c r="A248" s="231"/>
      <c r="B248" s="231"/>
    </row>
    <row r="249" spans="1:2" x14ac:dyDescent="0.2">
      <c r="A249" s="231"/>
      <c r="B249" s="231"/>
    </row>
    <row r="250" spans="1:2" x14ac:dyDescent="0.2">
      <c r="A250" s="231"/>
      <c r="B250" s="231"/>
    </row>
    <row r="251" spans="1:2" x14ac:dyDescent="0.2">
      <c r="A251" s="231"/>
      <c r="B251" s="231"/>
    </row>
    <row r="252" spans="1:2" x14ac:dyDescent="0.2">
      <c r="A252" s="231"/>
      <c r="B252" s="231"/>
    </row>
    <row r="253" spans="1:2" x14ac:dyDescent="0.2">
      <c r="A253" s="231"/>
      <c r="B253" s="231"/>
    </row>
    <row r="254" spans="1:2" x14ac:dyDescent="0.2">
      <c r="A254" s="231"/>
      <c r="B254" s="231"/>
    </row>
    <row r="255" spans="1:2" x14ac:dyDescent="0.2">
      <c r="A255" s="231"/>
      <c r="B255" s="231"/>
    </row>
    <row r="256" spans="1:2" x14ac:dyDescent="0.2">
      <c r="A256" s="231"/>
      <c r="B256" s="231"/>
    </row>
    <row r="257" spans="1:2" x14ac:dyDescent="0.2">
      <c r="A257" s="231"/>
      <c r="B257" s="231"/>
    </row>
    <row r="258" spans="1:2" x14ac:dyDescent="0.2">
      <c r="A258" s="231"/>
      <c r="B258" s="231"/>
    </row>
    <row r="259" spans="1:2" x14ac:dyDescent="0.2">
      <c r="A259" s="231"/>
      <c r="B259" s="231"/>
    </row>
    <row r="260" spans="1:2" x14ac:dyDescent="0.2">
      <c r="A260" s="231"/>
      <c r="B260" s="231"/>
    </row>
    <row r="261" spans="1:2" x14ac:dyDescent="0.2">
      <c r="A261" s="231"/>
      <c r="B261" s="231"/>
    </row>
    <row r="262" spans="1:2" x14ac:dyDescent="0.2">
      <c r="A262" s="231"/>
      <c r="B262" s="231"/>
    </row>
    <row r="263" spans="1:2" x14ac:dyDescent="0.2">
      <c r="A263" s="231"/>
      <c r="B263" s="231"/>
    </row>
    <row r="264" spans="1:2" x14ac:dyDescent="0.2">
      <c r="A264" s="231"/>
      <c r="B264" s="231"/>
    </row>
    <row r="265" spans="1:2" x14ac:dyDescent="0.2">
      <c r="A265" s="231"/>
      <c r="B265" s="231"/>
    </row>
    <row r="266" spans="1:2" x14ac:dyDescent="0.2">
      <c r="A266" s="231"/>
      <c r="B266" s="231"/>
    </row>
    <row r="267" spans="1:2" x14ac:dyDescent="0.2">
      <c r="A267" s="231"/>
      <c r="B267" s="231"/>
    </row>
    <row r="268" spans="1:2" x14ac:dyDescent="0.2">
      <c r="A268" s="231"/>
      <c r="B268" s="231"/>
    </row>
    <row r="269" spans="1:2" x14ac:dyDescent="0.2">
      <c r="A269" s="231"/>
      <c r="B269" s="231"/>
    </row>
    <row r="270" spans="1:2" x14ac:dyDescent="0.2">
      <c r="A270" s="231"/>
      <c r="B270" s="231"/>
    </row>
    <row r="271" spans="1:2" x14ac:dyDescent="0.2">
      <c r="A271" s="231"/>
      <c r="B271" s="231"/>
    </row>
    <row r="272" spans="1:2" x14ac:dyDescent="0.2">
      <c r="A272" s="231"/>
      <c r="B272" s="231"/>
    </row>
    <row r="273" spans="1:2" x14ac:dyDescent="0.2">
      <c r="A273" s="231"/>
      <c r="B273" s="231"/>
    </row>
    <row r="274" spans="1:2" x14ac:dyDescent="0.2">
      <c r="A274" s="231"/>
      <c r="B274" s="231"/>
    </row>
    <row r="275" spans="1:2" x14ac:dyDescent="0.2">
      <c r="A275" s="231"/>
      <c r="B275" s="231"/>
    </row>
    <row r="276" spans="1:2" x14ac:dyDescent="0.2">
      <c r="A276" s="231"/>
      <c r="B276" s="231"/>
    </row>
    <row r="277" spans="1:2" x14ac:dyDescent="0.2">
      <c r="A277" s="231"/>
      <c r="B277" s="231"/>
    </row>
    <row r="278" spans="1:2" x14ac:dyDescent="0.2">
      <c r="A278" s="231"/>
      <c r="B278" s="231"/>
    </row>
    <row r="279" spans="1:2" x14ac:dyDescent="0.2">
      <c r="A279" s="231"/>
      <c r="B279" s="231"/>
    </row>
    <row r="280" spans="1:2" x14ac:dyDescent="0.2">
      <c r="A280" s="231"/>
      <c r="B280" s="231"/>
    </row>
    <row r="281" spans="1:2" x14ac:dyDescent="0.2">
      <c r="A281" s="231"/>
      <c r="B281" s="231"/>
    </row>
    <row r="282" spans="1:2" x14ac:dyDescent="0.2">
      <c r="A282" s="231"/>
      <c r="B282" s="231"/>
    </row>
    <row r="283" spans="1:2" x14ac:dyDescent="0.2">
      <c r="A283" s="231"/>
      <c r="B283" s="231"/>
    </row>
    <row r="284" spans="1:2" x14ac:dyDescent="0.2">
      <c r="A284" s="231"/>
      <c r="B284" s="231"/>
    </row>
    <row r="285" spans="1:2" x14ac:dyDescent="0.2">
      <c r="A285" s="231"/>
      <c r="B285" s="231"/>
    </row>
    <row r="286" spans="1:2" x14ac:dyDescent="0.2">
      <c r="A286" s="231"/>
      <c r="B286" s="231"/>
    </row>
    <row r="287" spans="1:2" x14ac:dyDescent="0.2">
      <c r="A287" s="231"/>
      <c r="B287" s="231"/>
    </row>
    <row r="288" spans="1:2" x14ac:dyDescent="0.2">
      <c r="A288" s="231"/>
      <c r="B288" s="231"/>
    </row>
    <row r="289" spans="1:2" x14ac:dyDescent="0.2">
      <c r="A289" s="231"/>
      <c r="B289" s="231"/>
    </row>
    <row r="290" spans="1:2" x14ac:dyDescent="0.2">
      <c r="A290" s="231"/>
      <c r="B290" s="231"/>
    </row>
    <row r="291" spans="1:2" x14ac:dyDescent="0.2">
      <c r="A291" s="231"/>
      <c r="B291" s="231"/>
    </row>
    <row r="292" spans="1:2" x14ac:dyDescent="0.2">
      <c r="A292" s="231"/>
      <c r="B292" s="231"/>
    </row>
    <row r="293" spans="1:2" x14ac:dyDescent="0.2">
      <c r="A293" s="231"/>
      <c r="B293" s="231"/>
    </row>
    <row r="294" spans="1:2" x14ac:dyDescent="0.2">
      <c r="A294" s="231"/>
      <c r="B294" s="231"/>
    </row>
    <row r="295" spans="1:2" x14ac:dyDescent="0.2">
      <c r="A295" s="231"/>
      <c r="B295" s="231"/>
    </row>
    <row r="296" spans="1:2" x14ac:dyDescent="0.2">
      <c r="A296" s="231"/>
      <c r="B296" s="231"/>
    </row>
    <row r="297" spans="1:2" x14ac:dyDescent="0.2">
      <c r="A297" s="231"/>
      <c r="B297" s="231"/>
    </row>
    <row r="298" spans="1:2" x14ac:dyDescent="0.2">
      <c r="A298" s="231"/>
      <c r="B298" s="231"/>
    </row>
    <row r="299" spans="1:2" x14ac:dyDescent="0.2">
      <c r="A299" s="231"/>
      <c r="B299" s="231"/>
    </row>
    <row r="300" spans="1:2" x14ac:dyDescent="0.2">
      <c r="A300" s="231"/>
      <c r="B300" s="231"/>
    </row>
    <row r="301" spans="1:2" x14ac:dyDescent="0.2">
      <c r="A301" s="231"/>
      <c r="B301" s="231"/>
    </row>
    <row r="302" spans="1:2" x14ac:dyDescent="0.2">
      <c r="A302" s="231"/>
      <c r="B302" s="231"/>
    </row>
    <row r="303" spans="1:2" x14ac:dyDescent="0.2">
      <c r="A303" s="231"/>
      <c r="B303" s="231"/>
    </row>
    <row r="304" spans="1:2" x14ac:dyDescent="0.2">
      <c r="A304" s="231"/>
      <c r="B304" s="231"/>
    </row>
    <row r="305" spans="1:2" x14ac:dyDescent="0.2">
      <c r="A305" s="231"/>
      <c r="B305" s="231"/>
    </row>
    <row r="306" spans="1:2" x14ac:dyDescent="0.2">
      <c r="A306" s="231"/>
      <c r="B306" s="231"/>
    </row>
    <row r="307" spans="1:2" x14ac:dyDescent="0.2">
      <c r="A307" s="231"/>
      <c r="B307" s="231"/>
    </row>
    <row r="308" spans="1:2" x14ac:dyDescent="0.2">
      <c r="A308" s="231"/>
      <c r="B308" s="231"/>
    </row>
    <row r="309" spans="1:2" x14ac:dyDescent="0.2">
      <c r="A309" s="231"/>
      <c r="B309" s="231"/>
    </row>
    <row r="310" spans="1:2" x14ac:dyDescent="0.2">
      <c r="A310" s="231"/>
      <c r="B310" s="231"/>
    </row>
    <row r="311" spans="1:2" x14ac:dyDescent="0.2">
      <c r="A311" s="231"/>
      <c r="B311" s="231"/>
    </row>
    <row r="312" spans="1:2" x14ac:dyDescent="0.2">
      <c r="A312" s="231"/>
      <c r="B312" s="231"/>
    </row>
    <row r="313" spans="1:2" x14ac:dyDescent="0.2">
      <c r="A313" s="231"/>
      <c r="B313" s="231"/>
    </row>
    <row r="314" spans="1:2" x14ac:dyDescent="0.2">
      <c r="A314" s="231"/>
      <c r="B314" s="231"/>
    </row>
    <row r="315" spans="1:2" x14ac:dyDescent="0.2">
      <c r="A315" s="231"/>
      <c r="B315" s="231"/>
    </row>
    <row r="316" spans="1:2" x14ac:dyDescent="0.2">
      <c r="A316" s="231"/>
      <c r="B316" s="231"/>
    </row>
    <row r="317" spans="1:2" x14ac:dyDescent="0.2">
      <c r="A317" s="231"/>
      <c r="B317" s="231"/>
    </row>
    <row r="318" spans="1:2" x14ac:dyDescent="0.2">
      <c r="A318" s="231"/>
      <c r="B318" s="231"/>
    </row>
    <row r="319" spans="1:2" x14ac:dyDescent="0.2">
      <c r="A319" s="231"/>
      <c r="B319" s="231"/>
    </row>
    <row r="320" spans="1:2" x14ac:dyDescent="0.2">
      <c r="A320" s="231"/>
      <c r="B320" s="231"/>
    </row>
    <row r="321" spans="1:2" x14ac:dyDescent="0.2">
      <c r="A321" s="231"/>
      <c r="B321" s="231"/>
    </row>
    <row r="322" spans="1:2" x14ac:dyDescent="0.2">
      <c r="A322" s="231"/>
      <c r="B322" s="231"/>
    </row>
    <row r="323" spans="1:2" x14ac:dyDescent="0.2">
      <c r="A323" s="231"/>
      <c r="B323" s="231"/>
    </row>
    <row r="324" spans="1:2" x14ac:dyDescent="0.2">
      <c r="A324" s="231"/>
      <c r="B324" s="231"/>
    </row>
    <row r="325" spans="1:2" x14ac:dyDescent="0.2">
      <c r="A325" s="231"/>
      <c r="B325" s="231"/>
    </row>
    <row r="326" spans="1:2" x14ac:dyDescent="0.2">
      <c r="A326" s="231"/>
      <c r="B326" s="231"/>
    </row>
    <row r="327" spans="1:2" x14ac:dyDescent="0.2">
      <c r="A327" s="231"/>
      <c r="B327" s="231"/>
    </row>
    <row r="328" spans="1:2" x14ac:dyDescent="0.2">
      <c r="A328" s="231"/>
      <c r="B328" s="231"/>
    </row>
    <row r="329" spans="1:2" x14ac:dyDescent="0.2">
      <c r="A329" s="231"/>
      <c r="B329" s="231"/>
    </row>
    <row r="330" spans="1:2" x14ac:dyDescent="0.2">
      <c r="A330" s="231"/>
      <c r="B330" s="231"/>
    </row>
    <row r="331" spans="1:2" x14ac:dyDescent="0.2">
      <c r="A331" s="231"/>
      <c r="B331" s="231"/>
    </row>
    <row r="332" spans="1:2" x14ac:dyDescent="0.2">
      <c r="A332" s="231"/>
      <c r="B332" s="231"/>
    </row>
    <row r="333" spans="1:2" x14ac:dyDescent="0.2">
      <c r="A333" s="231"/>
      <c r="B333" s="231"/>
    </row>
    <row r="334" spans="1:2" x14ac:dyDescent="0.2">
      <c r="A334" s="231"/>
      <c r="B334" s="231"/>
    </row>
    <row r="335" spans="1:2" x14ac:dyDescent="0.2">
      <c r="A335" s="231"/>
      <c r="B335" s="231"/>
    </row>
    <row r="336" spans="1:2" x14ac:dyDescent="0.2">
      <c r="A336" s="231"/>
      <c r="B336" s="231"/>
    </row>
    <row r="337" spans="1:2" x14ac:dyDescent="0.2">
      <c r="A337" s="231"/>
      <c r="B337" s="231"/>
    </row>
    <row r="338" spans="1:2" x14ac:dyDescent="0.2">
      <c r="A338" s="231"/>
      <c r="B338" s="231"/>
    </row>
    <row r="339" spans="1:2" x14ac:dyDescent="0.2">
      <c r="A339" s="231"/>
      <c r="B339" s="231"/>
    </row>
    <row r="340" spans="1:2" x14ac:dyDescent="0.2">
      <c r="A340" s="231"/>
      <c r="B340" s="231"/>
    </row>
    <row r="341" spans="1:2" x14ac:dyDescent="0.2">
      <c r="A341" s="231"/>
      <c r="B341" s="231"/>
    </row>
    <row r="342" spans="1:2" x14ac:dyDescent="0.2">
      <c r="A342" s="231"/>
      <c r="B342" s="231"/>
    </row>
    <row r="343" spans="1:2" x14ac:dyDescent="0.2">
      <c r="A343" s="231"/>
      <c r="B343" s="231"/>
    </row>
    <row r="344" spans="1:2" x14ac:dyDescent="0.2">
      <c r="A344" s="231"/>
      <c r="B344" s="231"/>
    </row>
    <row r="345" spans="1:2" x14ac:dyDescent="0.2">
      <c r="A345" s="231"/>
      <c r="B345" s="231"/>
    </row>
    <row r="346" spans="1:2" x14ac:dyDescent="0.2">
      <c r="A346" s="231"/>
      <c r="B346" s="231"/>
    </row>
    <row r="347" spans="1:2" x14ac:dyDescent="0.2">
      <c r="A347" s="231"/>
      <c r="B347" s="231"/>
    </row>
    <row r="348" spans="1:2" x14ac:dyDescent="0.2">
      <c r="A348" s="231"/>
      <c r="B348" s="231"/>
    </row>
    <row r="349" spans="1:2" x14ac:dyDescent="0.2">
      <c r="A349" s="231"/>
      <c r="B349" s="231"/>
    </row>
    <row r="350" spans="1:2" x14ac:dyDescent="0.2">
      <c r="A350" s="231"/>
      <c r="B350" s="231"/>
    </row>
    <row r="351" spans="1:2" x14ac:dyDescent="0.2">
      <c r="A351" s="231"/>
      <c r="B351" s="231"/>
    </row>
    <row r="352" spans="1:2" x14ac:dyDescent="0.2">
      <c r="A352" s="231"/>
      <c r="B352" s="231"/>
    </row>
    <row r="353" spans="1:2" x14ac:dyDescent="0.2">
      <c r="A353" s="231"/>
      <c r="B353" s="231"/>
    </row>
    <row r="354" spans="1:2" x14ac:dyDescent="0.2">
      <c r="A354" s="231"/>
      <c r="B354" s="231"/>
    </row>
    <row r="355" spans="1:2" x14ac:dyDescent="0.2">
      <c r="A355" s="231"/>
      <c r="B355" s="231"/>
    </row>
    <row r="356" spans="1:2" x14ac:dyDescent="0.2">
      <c r="A356" s="231"/>
      <c r="B356" s="231"/>
    </row>
    <row r="357" spans="1:2" x14ac:dyDescent="0.2">
      <c r="A357" s="231"/>
      <c r="B357" s="231"/>
    </row>
    <row r="358" spans="1:2" x14ac:dyDescent="0.2">
      <c r="A358" s="231"/>
      <c r="B358" s="231"/>
    </row>
    <row r="359" spans="1:2" x14ac:dyDescent="0.2">
      <c r="A359" s="231"/>
      <c r="B359" s="231"/>
    </row>
    <row r="360" spans="1:2" x14ac:dyDescent="0.2">
      <c r="A360" s="231"/>
      <c r="B360" s="231"/>
    </row>
    <row r="361" spans="1:2" x14ac:dyDescent="0.2">
      <c r="A361" s="231"/>
      <c r="B361" s="231"/>
    </row>
    <row r="362" spans="1:2" x14ac:dyDescent="0.2">
      <c r="A362" s="231"/>
      <c r="B362" s="231"/>
    </row>
    <row r="363" spans="1:2" x14ac:dyDescent="0.2">
      <c r="A363" s="231"/>
      <c r="B363" s="231"/>
    </row>
    <row r="364" spans="1:2" x14ac:dyDescent="0.2">
      <c r="A364" s="231"/>
      <c r="B364" s="231"/>
    </row>
    <row r="365" spans="1:2" x14ac:dyDescent="0.2">
      <c r="A365" s="231"/>
      <c r="B365" s="231"/>
    </row>
    <row r="366" spans="1:2" x14ac:dyDescent="0.2">
      <c r="A366" s="231"/>
      <c r="B366" s="231"/>
    </row>
    <row r="367" spans="1:2" x14ac:dyDescent="0.2">
      <c r="A367" s="231"/>
      <c r="B367" s="231"/>
    </row>
    <row r="368" spans="1:2" x14ac:dyDescent="0.2">
      <c r="A368" s="231"/>
      <c r="B368" s="231"/>
    </row>
    <row r="369" spans="1:2" x14ac:dyDescent="0.2">
      <c r="A369" s="231"/>
      <c r="B369" s="231"/>
    </row>
    <row r="370" spans="1:2" x14ac:dyDescent="0.2">
      <c r="A370" s="231"/>
      <c r="B370" s="231"/>
    </row>
    <row r="371" spans="1:2" x14ac:dyDescent="0.2">
      <c r="A371" s="231"/>
      <c r="B371" s="231"/>
    </row>
    <row r="372" spans="1:2" x14ac:dyDescent="0.2">
      <c r="A372" s="231"/>
      <c r="B372" s="231"/>
    </row>
    <row r="373" spans="1:2" x14ac:dyDescent="0.2">
      <c r="A373" s="231"/>
      <c r="B373" s="231"/>
    </row>
    <row r="374" spans="1:2" x14ac:dyDescent="0.2">
      <c r="A374" s="231"/>
      <c r="B374" s="231"/>
    </row>
    <row r="375" spans="1:2" x14ac:dyDescent="0.2">
      <c r="A375" s="231"/>
      <c r="B375" s="231"/>
    </row>
    <row r="376" spans="1:2" x14ac:dyDescent="0.2">
      <c r="A376" s="231"/>
      <c r="B376" s="231"/>
    </row>
    <row r="377" spans="1:2" x14ac:dyDescent="0.2">
      <c r="A377" s="231"/>
      <c r="B377" s="231"/>
    </row>
    <row r="378" spans="1:2" x14ac:dyDescent="0.2">
      <c r="A378" s="231"/>
      <c r="B378" s="231"/>
    </row>
    <row r="379" spans="1:2" x14ac:dyDescent="0.2">
      <c r="A379" s="231"/>
      <c r="B379" s="231"/>
    </row>
    <row r="380" spans="1:2" x14ac:dyDescent="0.2">
      <c r="A380" s="231"/>
      <c r="B380" s="231"/>
    </row>
    <row r="381" spans="1:2" x14ac:dyDescent="0.2">
      <c r="A381" s="231"/>
      <c r="B381" s="231"/>
    </row>
    <row r="382" spans="1:2" x14ac:dyDescent="0.2">
      <c r="A382" s="231"/>
      <c r="B382" s="231"/>
    </row>
    <row r="383" spans="1:2" x14ac:dyDescent="0.2">
      <c r="A383" s="231"/>
      <c r="B383" s="231"/>
    </row>
    <row r="384" spans="1:2" x14ac:dyDescent="0.2">
      <c r="A384" s="231"/>
      <c r="B384" s="231"/>
    </row>
    <row r="385" spans="1:2" x14ac:dyDescent="0.2">
      <c r="A385" s="231"/>
      <c r="B385" s="231"/>
    </row>
    <row r="386" spans="1:2" x14ac:dyDescent="0.2">
      <c r="A386" s="231"/>
      <c r="B386" s="231"/>
    </row>
    <row r="387" spans="1:2" x14ac:dyDescent="0.2">
      <c r="A387" s="231"/>
      <c r="B387" s="231"/>
    </row>
    <row r="388" spans="1:2" x14ac:dyDescent="0.2">
      <c r="A388" s="231"/>
      <c r="B388" s="231"/>
    </row>
    <row r="389" spans="1:2" x14ac:dyDescent="0.2">
      <c r="A389" s="231"/>
      <c r="B389" s="231"/>
    </row>
    <row r="390" spans="1:2" x14ac:dyDescent="0.2">
      <c r="A390" s="231"/>
      <c r="B390" s="231"/>
    </row>
    <row r="391" spans="1:2" x14ac:dyDescent="0.2">
      <c r="A391" s="231"/>
      <c r="B391" s="231"/>
    </row>
    <row r="392" spans="1:2" x14ac:dyDescent="0.2">
      <c r="A392" s="231"/>
      <c r="B392" s="231"/>
    </row>
    <row r="393" spans="1:2" x14ac:dyDescent="0.2">
      <c r="A393" s="231"/>
      <c r="B393" s="231"/>
    </row>
    <row r="394" spans="1:2" x14ac:dyDescent="0.2">
      <c r="A394" s="231"/>
      <c r="B394" s="231"/>
    </row>
    <row r="395" spans="1:2" x14ac:dyDescent="0.2">
      <c r="A395" s="231"/>
      <c r="B395" s="231"/>
    </row>
    <row r="396" spans="1:2" x14ac:dyDescent="0.2">
      <c r="A396" s="231"/>
      <c r="B396" s="231"/>
    </row>
    <row r="397" spans="1:2" x14ac:dyDescent="0.2">
      <c r="A397" s="231"/>
      <c r="B397" s="231"/>
    </row>
    <row r="398" spans="1:2" x14ac:dyDescent="0.2">
      <c r="A398" s="231"/>
      <c r="B398" s="231"/>
    </row>
    <row r="399" spans="1:2" x14ac:dyDescent="0.2">
      <c r="A399" s="231"/>
      <c r="B399" s="231"/>
    </row>
    <row r="400" spans="1:2" x14ac:dyDescent="0.2">
      <c r="A400" s="231"/>
      <c r="B400" s="231"/>
    </row>
    <row r="401" spans="1:2" x14ac:dyDescent="0.2">
      <c r="A401" s="231"/>
      <c r="B401" s="231"/>
    </row>
    <row r="402" spans="1:2" x14ac:dyDescent="0.2">
      <c r="A402" s="231"/>
      <c r="B402" s="231"/>
    </row>
    <row r="403" spans="1:2" x14ac:dyDescent="0.2">
      <c r="A403" s="231"/>
      <c r="B403" s="231"/>
    </row>
    <row r="404" spans="1:2" x14ac:dyDescent="0.2">
      <c r="A404" s="231"/>
      <c r="B404" s="231"/>
    </row>
    <row r="405" spans="1:2" x14ac:dyDescent="0.2">
      <c r="A405" s="231"/>
      <c r="B405" s="231"/>
    </row>
    <row r="406" spans="1:2" x14ac:dyDescent="0.2">
      <c r="A406" s="231"/>
      <c r="B406" s="231"/>
    </row>
    <row r="407" spans="1:2" x14ac:dyDescent="0.2">
      <c r="A407" s="231"/>
      <c r="B407" s="231"/>
    </row>
    <row r="408" spans="1:2" x14ac:dyDescent="0.2">
      <c r="A408" s="231"/>
      <c r="B408" s="231"/>
    </row>
    <row r="409" spans="1:2" x14ac:dyDescent="0.2">
      <c r="A409" s="231"/>
      <c r="B409" s="231"/>
    </row>
    <row r="410" spans="1:2" x14ac:dyDescent="0.2">
      <c r="A410" s="231"/>
      <c r="B410" s="231"/>
    </row>
    <row r="411" spans="1:2" x14ac:dyDescent="0.2">
      <c r="A411" s="231"/>
      <c r="B411" s="231"/>
    </row>
    <row r="412" spans="1:2" x14ac:dyDescent="0.2">
      <c r="A412" s="231"/>
      <c r="B412" s="231"/>
    </row>
    <row r="413" spans="1:2" x14ac:dyDescent="0.2">
      <c r="A413" s="231"/>
      <c r="B413" s="231"/>
    </row>
    <row r="414" spans="1:2" x14ac:dyDescent="0.2">
      <c r="A414" s="231"/>
      <c r="B414" s="231"/>
    </row>
    <row r="415" spans="1:2" x14ac:dyDescent="0.2">
      <c r="A415" s="231"/>
      <c r="B415" s="231"/>
    </row>
    <row r="416" spans="1:2" x14ac:dyDescent="0.2">
      <c r="A416" s="231"/>
      <c r="B416" s="231"/>
    </row>
    <row r="417" spans="1:2" x14ac:dyDescent="0.2">
      <c r="A417" s="231"/>
      <c r="B417" s="231"/>
    </row>
    <row r="418" spans="1:2" x14ac:dyDescent="0.2">
      <c r="A418" s="231"/>
      <c r="B418" s="231"/>
    </row>
    <row r="419" spans="1:2" x14ac:dyDescent="0.2">
      <c r="A419" s="231"/>
      <c r="B419" s="231"/>
    </row>
    <row r="420" spans="1:2" x14ac:dyDescent="0.2">
      <c r="A420" s="231"/>
      <c r="B420" s="231"/>
    </row>
    <row r="421" spans="1:2" x14ac:dyDescent="0.2">
      <c r="A421" s="231"/>
      <c r="B421" s="231"/>
    </row>
    <row r="422" spans="1:2" x14ac:dyDescent="0.2">
      <c r="A422" s="231"/>
      <c r="B422" s="231"/>
    </row>
    <row r="423" spans="1:2" x14ac:dyDescent="0.2">
      <c r="A423" s="231"/>
      <c r="B423" s="231"/>
    </row>
    <row r="424" spans="1:2" x14ac:dyDescent="0.2">
      <c r="A424" s="231"/>
      <c r="B424" s="231"/>
    </row>
    <row r="425" spans="1:2" x14ac:dyDescent="0.2">
      <c r="A425" s="231"/>
      <c r="B425" s="231"/>
    </row>
    <row r="426" spans="1:2" x14ac:dyDescent="0.2">
      <c r="A426" s="231"/>
      <c r="B426" s="231"/>
    </row>
    <row r="427" spans="1:2" x14ac:dyDescent="0.2">
      <c r="A427" s="231"/>
      <c r="B427" s="231"/>
    </row>
    <row r="428" spans="1:2" x14ac:dyDescent="0.2">
      <c r="A428" s="231"/>
      <c r="B428" s="231"/>
    </row>
    <row r="429" spans="1:2" x14ac:dyDescent="0.2">
      <c r="A429" s="231"/>
      <c r="B429" s="231"/>
    </row>
    <row r="430" spans="1:2" x14ac:dyDescent="0.2">
      <c r="A430" s="231"/>
      <c r="B430" s="231"/>
    </row>
    <row r="431" spans="1:2" x14ac:dyDescent="0.2">
      <c r="A431" s="231"/>
      <c r="B431" s="231"/>
    </row>
    <row r="432" spans="1:2" x14ac:dyDescent="0.2">
      <c r="A432" s="231"/>
      <c r="B432" s="231"/>
    </row>
    <row r="433" spans="1:2" x14ac:dyDescent="0.2">
      <c r="A433" s="231"/>
      <c r="B433" s="231"/>
    </row>
    <row r="434" spans="1:2" x14ac:dyDescent="0.2">
      <c r="A434" s="231"/>
      <c r="B434" s="231"/>
    </row>
    <row r="435" spans="1:2" x14ac:dyDescent="0.2">
      <c r="A435" s="231"/>
      <c r="B435" s="231"/>
    </row>
    <row r="436" spans="1:2" x14ac:dyDescent="0.2">
      <c r="A436" s="231"/>
      <c r="B436" s="231"/>
    </row>
    <row r="437" spans="1:2" x14ac:dyDescent="0.2">
      <c r="A437" s="231"/>
      <c r="B437" s="231"/>
    </row>
    <row r="438" spans="1:2" x14ac:dyDescent="0.2">
      <c r="A438" s="231"/>
      <c r="B438" s="231"/>
    </row>
    <row r="439" spans="1:2" x14ac:dyDescent="0.2">
      <c r="A439" s="231"/>
      <c r="B439" s="231"/>
    </row>
    <row r="440" spans="1:2" x14ac:dyDescent="0.2">
      <c r="A440" s="231"/>
      <c r="B440" s="231"/>
    </row>
    <row r="441" spans="1:2" x14ac:dyDescent="0.2">
      <c r="A441" s="231"/>
      <c r="B441" s="231"/>
    </row>
    <row r="442" spans="1:2" x14ac:dyDescent="0.2">
      <c r="A442" s="231"/>
      <c r="B442" s="231"/>
    </row>
    <row r="443" spans="1:2" x14ac:dyDescent="0.2">
      <c r="A443" s="231"/>
      <c r="B443" s="231"/>
    </row>
    <row r="444" spans="1:2" x14ac:dyDescent="0.2">
      <c r="A444" s="231"/>
      <c r="B444" s="231"/>
    </row>
    <row r="445" spans="1:2" x14ac:dyDescent="0.2">
      <c r="A445" s="231"/>
      <c r="B445" s="231"/>
    </row>
    <row r="446" spans="1:2" x14ac:dyDescent="0.2">
      <c r="A446" s="231"/>
      <c r="B446" s="231"/>
    </row>
    <row r="447" spans="1:2" x14ac:dyDescent="0.2">
      <c r="A447" s="231"/>
      <c r="B447" s="231"/>
    </row>
    <row r="448" spans="1:2" x14ac:dyDescent="0.2">
      <c r="A448" s="231"/>
      <c r="B448" s="231"/>
    </row>
    <row r="449" spans="1:2" x14ac:dyDescent="0.2">
      <c r="A449" s="231"/>
      <c r="B449" s="231"/>
    </row>
    <row r="450" spans="1:2" x14ac:dyDescent="0.2">
      <c r="A450" s="231"/>
      <c r="B450" s="231"/>
    </row>
    <row r="451" spans="1:2" x14ac:dyDescent="0.2">
      <c r="A451" s="231"/>
      <c r="B451" s="231"/>
    </row>
    <row r="452" spans="1:2" x14ac:dyDescent="0.2">
      <c r="A452" s="231"/>
      <c r="B452" s="231"/>
    </row>
    <row r="453" spans="1:2" x14ac:dyDescent="0.2">
      <c r="A453" s="231"/>
      <c r="B453" s="231"/>
    </row>
    <row r="454" spans="1:2" x14ac:dyDescent="0.2">
      <c r="A454" s="231"/>
      <c r="B454" s="231"/>
    </row>
    <row r="455" spans="1:2" x14ac:dyDescent="0.2">
      <c r="A455" s="231"/>
      <c r="B455" s="231"/>
    </row>
    <row r="456" spans="1:2" x14ac:dyDescent="0.2">
      <c r="A456" s="231"/>
      <c r="B456" s="231"/>
    </row>
    <row r="457" spans="1:2" x14ac:dyDescent="0.2">
      <c r="A457" s="231"/>
      <c r="B457" s="231"/>
    </row>
    <row r="458" spans="1:2" x14ac:dyDescent="0.2">
      <c r="A458" s="231"/>
      <c r="B458" s="231"/>
    </row>
    <row r="459" spans="1:2" x14ac:dyDescent="0.2">
      <c r="A459" s="231"/>
      <c r="B459" s="231"/>
    </row>
    <row r="460" spans="1:2" x14ac:dyDescent="0.2">
      <c r="A460" s="231"/>
      <c r="B460" s="231"/>
    </row>
    <row r="461" spans="1:2" x14ac:dyDescent="0.2">
      <c r="A461" s="231"/>
      <c r="B461" s="231"/>
    </row>
    <row r="462" spans="1:2" x14ac:dyDescent="0.2">
      <c r="A462" s="231"/>
      <c r="B462" s="231"/>
    </row>
    <row r="463" spans="1:2" x14ac:dyDescent="0.2">
      <c r="A463" s="231"/>
      <c r="B463" s="231"/>
    </row>
    <row r="464" spans="1:2" x14ac:dyDescent="0.2">
      <c r="A464" s="231"/>
      <c r="B464" s="231"/>
    </row>
    <row r="465" spans="1:2" x14ac:dyDescent="0.2">
      <c r="A465" s="231"/>
      <c r="B465" s="231"/>
    </row>
    <row r="466" spans="1:2" x14ac:dyDescent="0.2">
      <c r="A466" s="231"/>
      <c r="B466" s="231"/>
    </row>
    <row r="467" spans="1:2" x14ac:dyDescent="0.2">
      <c r="A467" s="231"/>
      <c r="B467" s="231"/>
    </row>
    <row r="468" spans="1:2" x14ac:dyDescent="0.2">
      <c r="A468" s="231"/>
      <c r="B468" s="231"/>
    </row>
    <row r="469" spans="1:2" x14ac:dyDescent="0.2">
      <c r="A469" s="231"/>
      <c r="B469" s="231"/>
    </row>
    <row r="470" spans="1:2" x14ac:dyDescent="0.2">
      <c r="A470" s="231"/>
      <c r="B470" s="231"/>
    </row>
    <row r="471" spans="1:2" x14ac:dyDescent="0.2">
      <c r="A471" s="231"/>
      <c r="B471" s="231"/>
    </row>
    <row r="472" spans="1:2" x14ac:dyDescent="0.2">
      <c r="A472" s="231"/>
      <c r="B472" s="231"/>
    </row>
    <row r="473" spans="1:2" x14ac:dyDescent="0.2">
      <c r="A473" s="231"/>
      <c r="B473" s="231"/>
    </row>
    <row r="474" spans="1:2" x14ac:dyDescent="0.2">
      <c r="A474" s="231"/>
      <c r="B474" s="231"/>
    </row>
    <row r="475" spans="1:2" x14ac:dyDescent="0.2">
      <c r="A475" s="231"/>
      <c r="B475" s="231"/>
    </row>
    <row r="476" spans="1:2" x14ac:dyDescent="0.2">
      <c r="A476" s="231"/>
      <c r="B476" s="231"/>
    </row>
    <row r="477" spans="1:2" x14ac:dyDescent="0.2">
      <c r="A477" s="231"/>
      <c r="B477" s="231"/>
    </row>
    <row r="478" spans="1:2" x14ac:dyDescent="0.2">
      <c r="A478" s="231"/>
      <c r="B478" s="231"/>
    </row>
    <row r="479" spans="1:2" x14ac:dyDescent="0.2">
      <c r="A479" s="231"/>
      <c r="B479" s="231"/>
    </row>
    <row r="480" spans="1:2" x14ac:dyDescent="0.2">
      <c r="A480" s="231"/>
      <c r="B480" s="231"/>
    </row>
    <row r="481" spans="1:2" x14ac:dyDescent="0.2">
      <c r="A481" s="231"/>
      <c r="B481" s="231"/>
    </row>
    <row r="482" spans="1:2" x14ac:dyDescent="0.2">
      <c r="A482" s="231"/>
      <c r="B482" s="231"/>
    </row>
    <row r="483" spans="1:2" x14ac:dyDescent="0.2">
      <c r="A483" s="231"/>
      <c r="B483" s="231"/>
    </row>
    <row r="484" spans="1:2" x14ac:dyDescent="0.2">
      <c r="A484" s="231"/>
      <c r="B484" s="231"/>
    </row>
    <row r="485" spans="1:2" x14ac:dyDescent="0.2">
      <c r="A485" s="231"/>
      <c r="B485" s="231"/>
    </row>
    <row r="486" spans="1:2" x14ac:dyDescent="0.2">
      <c r="A486" s="231"/>
      <c r="B486" s="231"/>
    </row>
    <row r="487" spans="1:2" x14ac:dyDescent="0.2">
      <c r="A487" s="231"/>
      <c r="B487" s="231"/>
    </row>
    <row r="488" spans="1:2" x14ac:dyDescent="0.2">
      <c r="A488" s="231"/>
      <c r="B488" s="231"/>
    </row>
    <row r="489" spans="1:2" x14ac:dyDescent="0.2">
      <c r="A489" s="231"/>
      <c r="B489" s="231"/>
    </row>
    <row r="490" spans="1:2" x14ac:dyDescent="0.2">
      <c r="A490" s="231"/>
      <c r="B490" s="231"/>
    </row>
    <row r="491" spans="1:2" x14ac:dyDescent="0.2">
      <c r="A491" s="231"/>
      <c r="B491" s="231"/>
    </row>
    <row r="492" spans="1:2" x14ac:dyDescent="0.2">
      <c r="A492" s="231"/>
      <c r="B492" s="231"/>
    </row>
    <row r="493" spans="1:2" x14ac:dyDescent="0.2">
      <c r="A493" s="231"/>
      <c r="B493" s="231"/>
    </row>
    <row r="494" spans="1:2" x14ac:dyDescent="0.2">
      <c r="A494" s="231"/>
      <c r="B494" s="231"/>
    </row>
    <row r="495" spans="1:2" x14ac:dyDescent="0.2">
      <c r="A495" s="231"/>
      <c r="B495" s="231"/>
    </row>
    <row r="496" spans="1:2" x14ac:dyDescent="0.2">
      <c r="A496" s="231"/>
      <c r="B496" s="231"/>
    </row>
    <row r="497" spans="1:2" x14ac:dyDescent="0.2">
      <c r="A497" s="231"/>
      <c r="B497" s="231"/>
    </row>
    <row r="498" spans="1:2" x14ac:dyDescent="0.2">
      <c r="A498" s="231"/>
      <c r="B498" s="231"/>
    </row>
    <row r="499" spans="1:2" x14ac:dyDescent="0.2">
      <c r="A499" s="231"/>
      <c r="B499" s="231"/>
    </row>
    <row r="500" spans="1:2" x14ac:dyDescent="0.2">
      <c r="A500" s="231"/>
      <c r="B500" s="231"/>
    </row>
    <row r="501" spans="1:2" x14ac:dyDescent="0.2">
      <c r="A501" s="231"/>
      <c r="B501" s="231"/>
    </row>
    <row r="502" spans="1:2" x14ac:dyDescent="0.2">
      <c r="A502" s="231"/>
      <c r="B502" s="231"/>
    </row>
    <row r="503" spans="1:2" x14ac:dyDescent="0.2">
      <c r="A503" s="231"/>
      <c r="B503" s="231"/>
    </row>
    <row r="504" spans="1:2" x14ac:dyDescent="0.2">
      <c r="A504" s="231"/>
      <c r="B504" s="231"/>
    </row>
    <row r="505" spans="1:2" x14ac:dyDescent="0.2">
      <c r="A505" s="231"/>
      <c r="B505" s="231"/>
    </row>
    <row r="506" spans="1:2" x14ac:dyDescent="0.2">
      <c r="A506" s="231"/>
      <c r="B506" s="231"/>
    </row>
    <row r="507" spans="1:2" x14ac:dyDescent="0.2">
      <c r="A507" s="231"/>
      <c r="B507" s="231"/>
    </row>
    <row r="508" spans="1:2" x14ac:dyDescent="0.2">
      <c r="A508" s="231"/>
      <c r="B508" s="231"/>
    </row>
    <row r="509" spans="1:2" x14ac:dyDescent="0.2">
      <c r="A509" s="231"/>
      <c r="B509" s="231"/>
    </row>
    <row r="510" spans="1:2" x14ac:dyDescent="0.2">
      <c r="A510" s="231"/>
      <c r="B510" s="231"/>
    </row>
    <row r="511" spans="1:2" x14ac:dyDescent="0.2">
      <c r="A511" s="231"/>
      <c r="B511" s="231"/>
    </row>
    <row r="512" spans="1:2" x14ac:dyDescent="0.2">
      <c r="A512" s="231"/>
      <c r="B512" s="231"/>
    </row>
    <row r="513" spans="1:2" x14ac:dyDescent="0.2">
      <c r="A513" s="231"/>
      <c r="B513" s="231"/>
    </row>
    <row r="514" spans="1:2" x14ac:dyDescent="0.2">
      <c r="A514" s="231"/>
      <c r="B514" s="231"/>
    </row>
    <row r="515" spans="1:2" x14ac:dyDescent="0.2">
      <c r="A515" s="231"/>
      <c r="B515" s="231"/>
    </row>
    <row r="516" spans="1:2" x14ac:dyDescent="0.2">
      <c r="A516" s="231"/>
      <c r="B516" s="231"/>
    </row>
    <row r="517" spans="1:2" x14ac:dyDescent="0.2">
      <c r="A517" s="231"/>
      <c r="B517" s="231"/>
    </row>
    <row r="518" spans="1:2" x14ac:dyDescent="0.2">
      <c r="A518" s="231"/>
      <c r="B518" s="231"/>
    </row>
    <row r="519" spans="1:2" x14ac:dyDescent="0.2">
      <c r="A519" s="231"/>
      <c r="B519" s="231"/>
    </row>
    <row r="520" spans="1:2" x14ac:dyDescent="0.2">
      <c r="A520" s="231"/>
      <c r="B520" s="231"/>
    </row>
    <row r="521" spans="1:2" x14ac:dyDescent="0.2">
      <c r="A521" s="231"/>
      <c r="B521" s="231"/>
    </row>
    <row r="522" spans="1:2" x14ac:dyDescent="0.2">
      <c r="A522" s="231"/>
      <c r="B522" s="231"/>
    </row>
    <row r="523" spans="1:2" x14ac:dyDescent="0.2">
      <c r="A523" s="231"/>
      <c r="B523" s="231"/>
    </row>
    <row r="524" spans="1:2" x14ac:dyDescent="0.2">
      <c r="A524" s="231"/>
      <c r="B524" s="231"/>
    </row>
    <row r="525" spans="1:2" x14ac:dyDescent="0.2">
      <c r="A525" s="231"/>
      <c r="B525" s="231"/>
    </row>
    <row r="526" spans="1:2" x14ac:dyDescent="0.2">
      <c r="A526" s="231"/>
      <c r="B526" s="231"/>
    </row>
    <row r="527" spans="1:2" x14ac:dyDescent="0.2">
      <c r="A527" s="231"/>
      <c r="B527" s="231"/>
    </row>
    <row r="528" spans="1:2" x14ac:dyDescent="0.2">
      <c r="A528" s="231"/>
      <c r="B528" s="231"/>
    </row>
    <row r="529" spans="1:2" x14ac:dyDescent="0.2">
      <c r="A529" s="231"/>
      <c r="B529" s="231"/>
    </row>
    <row r="530" spans="1:2" x14ac:dyDescent="0.2">
      <c r="A530" s="231"/>
      <c r="B530" s="231"/>
    </row>
    <row r="531" spans="1:2" x14ac:dyDescent="0.2">
      <c r="A531" s="231"/>
      <c r="B531" s="231"/>
    </row>
    <row r="532" spans="1:2" x14ac:dyDescent="0.2">
      <c r="A532" s="231"/>
      <c r="B532" s="231"/>
    </row>
    <row r="533" spans="1:2" x14ac:dyDescent="0.2">
      <c r="A533" s="231"/>
      <c r="B533" s="231"/>
    </row>
    <row r="534" spans="1:2" x14ac:dyDescent="0.2">
      <c r="A534" s="231"/>
      <c r="B534" s="231"/>
    </row>
    <row r="535" spans="1:2" x14ac:dyDescent="0.2">
      <c r="A535" s="231"/>
      <c r="B535" s="231"/>
    </row>
    <row r="536" spans="1:2" x14ac:dyDescent="0.2">
      <c r="A536" s="231"/>
      <c r="B536" s="231"/>
    </row>
    <row r="537" spans="1:2" x14ac:dyDescent="0.2">
      <c r="A537" s="231"/>
      <c r="B537" s="231"/>
    </row>
    <row r="538" spans="1:2" x14ac:dyDescent="0.2">
      <c r="A538" s="231"/>
      <c r="B538" s="231"/>
    </row>
    <row r="539" spans="1:2" x14ac:dyDescent="0.2">
      <c r="A539" s="231"/>
      <c r="B539" s="231"/>
    </row>
    <row r="540" spans="1:2" x14ac:dyDescent="0.2">
      <c r="A540" s="231"/>
      <c r="B540" s="231"/>
    </row>
    <row r="541" spans="1:2" x14ac:dyDescent="0.2">
      <c r="A541" s="231"/>
      <c r="B541" s="231"/>
    </row>
    <row r="542" spans="1:2" x14ac:dyDescent="0.2">
      <c r="A542" s="231"/>
      <c r="B542" s="23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J30" sqref="J30"/>
    </sheetView>
  </sheetViews>
  <sheetFormatPr defaultRowHeight="12.75" x14ac:dyDescent="0.2"/>
  <cols>
    <col min="1" max="1" width="9.42578125" style="283" customWidth="1"/>
    <col min="2" max="2" width="9.7109375" style="283" customWidth="1"/>
    <col min="3" max="4" width="10.85546875" style="283" bestFit="1" customWidth="1"/>
    <col min="5" max="5" width="9.5703125" style="283" customWidth="1"/>
    <col min="6" max="9" width="10.85546875" style="283" bestFit="1" customWidth="1"/>
    <col min="10" max="10" width="9.140625" style="283"/>
    <col min="11" max="12" width="10.85546875" style="283" bestFit="1" customWidth="1"/>
    <col min="13" max="13" width="9.140625" style="283"/>
    <col min="14" max="15" width="10.85546875" style="283" bestFit="1" customWidth="1"/>
    <col min="16" max="16384" width="9.140625" style="283"/>
  </cols>
  <sheetData>
    <row r="1" spans="1:16" ht="20.25" x14ac:dyDescent="0.3">
      <c r="A1" s="38" t="s">
        <v>409</v>
      </c>
      <c r="B1" s="282"/>
    </row>
    <row r="2" spans="1:16" s="14" customFormat="1" ht="20.25" x14ac:dyDescent="0.3">
      <c r="A2" s="128" t="s">
        <v>477</v>
      </c>
      <c r="B2" s="16"/>
    </row>
    <row r="3" spans="1:16" ht="19.5" thickBot="1" x14ac:dyDescent="0.35">
      <c r="A3" s="285"/>
      <c r="B3" s="284"/>
    </row>
    <row r="4" spans="1:16" ht="15.75" thickBot="1" x14ac:dyDescent="0.3">
      <c r="A4" s="286"/>
      <c r="B4" s="287"/>
      <c r="C4" s="234" t="s">
        <v>85</v>
      </c>
      <c r="D4" s="235"/>
      <c r="E4" s="236"/>
      <c r="F4" s="236"/>
      <c r="G4" s="237"/>
      <c r="H4" s="238" t="s">
        <v>86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88"/>
      <c r="B5" s="289"/>
      <c r="C5" s="242"/>
      <c r="D5" s="243"/>
      <c r="E5" s="243"/>
      <c r="F5" s="243"/>
      <c r="G5" s="244"/>
      <c r="H5" s="246" t="s">
        <v>87</v>
      </c>
      <c r="I5" s="245"/>
      <c r="J5" s="245"/>
      <c r="K5" s="246" t="s">
        <v>88</v>
      </c>
      <c r="L5" s="245"/>
      <c r="M5" s="245"/>
      <c r="N5" s="246" t="s">
        <v>89</v>
      </c>
      <c r="O5" s="247"/>
      <c r="P5" s="248"/>
    </row>
    <row r="6" spans="1:16" ht="60.75" thickBot="1" x14ac:dyDescent="0.25">
      <c r="A6" s="290" t="s">
        <v>90</v>
      </c>
      <c r="B6" s="291" t="s">
        <v>313</v>
      </c>
      <c r="C6" s="292" t="s">
        <v>61</v>
      </c>
      <c r="D6" s="293"/>
      <c r="E6" s="488" t="s">
        <v>92</v>
      </c>
      <c r="F6" s="252" t="s">
        <v>93</v>
      </c>
      <c r="G6" s="253" t="s">
        <v>93</v>
      </c>
      <c r="H6" s="292" t="s">
        <v>61</v>
      </c>
      <c r="I6" s="293"/>
      <c r="J6" s="488" t="s">
        <v>92</v>
      </c>
      <c r="K6" s="292" t="s">
        <v>61</v>
      </c>
      <c r="L6" s="293"/>
      <c r="M6" s="488" t="s">
        <v>92</v>
      </c>
      <c r="N6" s="292" t="s">
        <v>61</v>
      </c>
      <c r="O6" s="293"/>
      <c r="P6" s="489" t="s">
        <v>92</v>
      </c>
    </row>
    <row r="7" spans="1:16" ht="28.5" customHeight="1" thickBot="1" x14ac:dyDescent="0.25">
      <c r="A7" s="294"/>
      <c r="B7" s="295"/>
      <c r="C7" s="490" t="s">
        <v>476</v>
      </c>
      <c r="D7" s="491" t="s">
        <v>458</v>
      </c>
      <c r="E7" s="497"/>
      <c r="F7" s="492" t="s">
        <v>476</v>
      </c>
      <c r="G7" s="493" t="s">
        <v>458</v>
      </c>
      <c r="H7" s="490" t="s">
        <v>476</v>
      </c>
      <c r="I7" s="491" t="s">
        <v>458</v>
      </c>
      <c r="J7" s="497"/>
      <c r="K7" s="490" t="s">
        <v>476</v>
      </c>
      <c r="L7" s="491" t="s">
        <v>458</v>
      </c>
      <c r="M7" s="497"/>
      <c r="N7" s="490" t="s">
        <v>476</v>
      </c>
      <c r="O7" s="491" t="s">
        <v>458</v>
      </c>
      <c r="P7" s="509"/>
    </row>
    <row r="8" spans="1:16" ht="15" x14ac:dyDescent="0.25">
      <c r="A8" s="296" t="s">
        <v>314</v>
      </c>
      <c r="B8" s="297"/>
      <c r="C8" s="381"/>
      <c r="D8" s="381"/>
      <c r="E8" s="519"/>
      <c r="F8" s="382"/>
      <c r="G8" s="383"/>
      <c r="H8" s="381"/>
      <c r="I8" s="381"/>
      <c r="J8" s="519"/>
      <c r="K8" s="381"/>
      <c r="L8" s="381"/>
      <c r="M8" s="519"/>
      <c r="N8" s="381"/>
      <c r="O8" s="381"/>
      <c r="P8" s="520"/>
    </row>
    <row r="9" spans="1:16" ht="15" x14ac:dyDescent="0.25">
      <c r="A9" s="298" t="s">
        <v>315</v>
      </c>
      <c r="B9" s="299" t="s">
        <v>316</v>
      </c>
      <c r="C9" s="384">
        <v>447.84399999999999</v>
      </c>
      <c r="D9" s="53">
        <v>394.33</v>
      </c>
      <c r="E9" s="478">
        <v>13.570867040296203</v>
      </c>
      <c r="F9" s="54">
        <v>1.1843701857838858</v>
      </c>
      <c r="G9" s="55">
        <v>0.96032568994339274</v>
      </c>
      <c r="H9" s="57">
        <v>425.38799999999998</v>
      </c>
      <c r="I9" s="53">
        <v>356.048</v>
      </c>
      <c r="J9" s="480">
        <v>19.47490226036938</v>
      </c>
      <c r="K9" s="57" t="s">
        <v>108</v>
      </c>
      <c r="L9" s="53" t="s">
        <v>108</v>
      </c>
      <c r="M9" s="478" t="s">
        <v>108</v>
      </c>
      <c r="N9" s="57" t="s">
        <v>96</v>
      </c>
      <c r="O9" s="53" t="s">
        <v>96</v>
      </c>
      <c r="P9" s="521" t="s">
        <v>108</v>
      </c>
    </row>
    <row r="10" spans="1:16" ht="15.75" thickBot="1" x14ac:dyDescent="0.3">
      <c r="A10" s="298" t="s">
        <v>315</v>
      </c>
      <c r="B10" s="299" t="s">
        <v>317</v>
      </c>
      <c r="C10" s="384">
        <v>612.952</v>
      </c>
      <c r="D10" s="53">
        <v>621.072</v>
      </c>
      <c r="E10" s="478">
        <v>-1.3074168534405037</v>
      </c>
      <c r="F10" s="385">
        <v>8.6908336490652403</v>
      </c>
      <c r="G10" s="55">
        <v>6.5529232478160102</v>
      </c>
      <c r="H10" s="57">
        <v>621.721</v>
      </c>
      <c r="I10" s="53">
        <v>625.16899999999998</v>
      </c>
      <c r="J10" s="480">
        <v>-0.55153086605381574</v>
      </c>
      <c r="K10" s="57">
        <v>537.43899999999996</v>
      </c>
      <c r="L10" s="53">
        <v>552.33500000000004</v>
      </c>
      <c r="M10" s="508">
        <v>-2.6969140105189915</v>
      </c>
      <c r="N10" s="57">
        <v>626.31799999999998</v>
      </c>
      <c r="O10" s="53">
        <v>690.05899999999997</v>
      </c>
      <c r="P10" s="479">
        <v>-9.2370362534218078</v>
      </c>
    </row>
    <row r="11" spans="1:16" ht="15" x14ac:dyDescent="0.25">
      <c r="A11" s="296" t="s">
        <v>318</v>
      </c>
      <c r="B11" s="297"/>
      <c r="C11" s="381"/>
      <c r="D11" s="381"/>
      <c r="E11" s="519"/>
      <c r="F11" s="382"/>
      <c r="G11" s="383"/>
      <c r="H11" s="381"/>
      <c r="I11" s="381"/>
      <c r="J11" s="519"/>
      <c r="K11" s="381"/>
      <c r="L11" s="381"/>
      <c r="M11" s="519"/>
      <c r="N11" s="381"/>
      <c r="O11" s="381"/>
      <c r="P11" s="520"/>
    </row>
    <row r="12" spans="1:16" ht="15" x14ac:dyDescent="0.25">
      <c r="A12" s="298" t="s">
        <v>315</v>
      </c>
      <c r="B12" s="299" t="s">
        <v>316</v>
      </c>
      <c r="C12" s="384">
        <v>462.041</v>
      </c>
      <c r="D12" s="53">
        <v>460.303</v>
      </c>
      <c r="E12" s="478">
        <v>0.37757737837902416</v>
      </c>
      <c r="F12" s="54">
        <v>11.792795303912126</v>
      </c>
      <c r="G12" s="55">
        <v>17.818008705858531</v>
      </c>
      <c r="H12" s="57">
        <v>464.31700000000001</v>
      </c>
      <c r="I12" s="53">
        <v>460.37099999999998</v>
      </c>
      <c r="J12" s="480">
        <v>0.8571347891157407</v>
      </c>
      <c r="K12" s="57" t="s">
        <v>96</v>
      </c>
      <c r="L12" s="53" t="s">
        <v>96</v>
      </c>
      <c r="M12" s="508" t="s">
        <v>108</v>
      </c>
      <c r="N12" s="57">
        <v>474.38799999999998</v>
      </c>
      <c r="O12" s="53">
        <v>475.01400000000001</v>
      </c>
      <c r="P12" s="479">
        <v>-0.13178558947736976</v>
      </c>
    </row>
    <row r="13" spans="1:16" ht="15.75" thickBot="1" x14ac:dyDescent="0.3">
      <c r="A13" s="300" t="s">
        <v>315</v>
      </c>
      <c r="B13" s="301" t="s">
        <v>317</v>
      </c>
      <c r="C13" s="386">
        <v>535.15499999999997</v>
      </c>
      <c r="D13" s="56">
        <v>549.13900000000001</v>
      </c>
      <c r="E13" s="485">
        <v>-2.5465319345375281</v>
      </c>
      <c r="F13" s="435">
        <v>78.332000861238754</v>
      </c>
      <c r="G13" s="434">
        <v>74.668742356382054</v>
      </c>
      <c r="H13" s="58">
        <v>542.06600000000003</v>
      </c>
      <c r="I13" s="56">
        <v>554.73099999999999</v>
      </c>
      <c r="J13" s="485">
        <v>-2.283088560040806</v>
      </c>
      <c r="K13" s="58">
        <v>509.03199999999998</v>
      </c>
      <c r="L13" s="56">
        <v>532.38800000000003</v>
      </c>
      <c r="M13" s="485">
        <v>-4.3870260035913748</v>
      </c>
      <c r="N13" s="58">
        <v>594.58100000000002</v>
      </c>
      <c r="O13" s="56">
        <v>568.18799999999999</v>
      </c>
      <c r="P13" s="486">
        <v>4.6451174611220285</v>
      </c>
    </row>
    <row r="14" spans="1:16" s="302" customFormat="1" ht="15.75" thickBot="1" x14ac:dyDescent="0.3">
      <c r="A14" s="174"/>
      <c r="B14" s="174"/>
      <c r="C14" s="174"/>
      <c r="D14" s="174"/>
      <c r="E14" s="436" t="s">
        <v>106</v>
      </c>
      <c r="F14" s="437">
        <v>100</v>
      </c>
      <c r="G14" s="438">
        <v>100</v>
      </c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16" ht="15.75" x14ac:dyDescent="0.25">
      <c r="A15" s="26" t="s">
        <v>109</v>
      </c>
      <c r="B15" s="284"/>
      <c r="C15" s="98"/>
      <c r="D15" s="98"/>
      <c r="E15" s="98"/>
      <c r="F15" s="98"/>
      <c r="G15" s="98"/>
      <c r="H15" s="98"/>
      <c r="I15" s="98"/>
    </row>
    <row r="16" spans="1:16" ht="15.75" x14ac:dyDescent="0.25">
      <c r="A16" s="26" t="s">
        <v>443</v>
      </c>
      <c r="B16" s="284"/>
      <c r="C16" s="98"/>
      <c r="D16" s="98"/>
      <c r="E16" s="98"/>
      <c r="F16" s="98"/>
      <c r="G16" s="98"/>
      <c r="H16" s="98"/>
      <c r="I16" s="98"/>
    </row>
    <row r="17" spans="1:9" ht="15" x14ac:dyDescent="0.25">
      <c r="A17" s="168"/>
      <c r="B17" s="284"/>
      <c r="C17" s="98"/>
      <c r="D17" s="98"/>
      <c r="E17" s="98"/>
      <c r="F17" s="98"/>
      <c r="G17" s="98"/>
      <c r="H17" s="98"/>
      <c r="I17" s="98"/>
    </row>
    <row r="19" spans="1:9" ht="15.75" x14ac:dyDescent="0.25">
      <c r="A19" s="39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topLeftCell="A3" zoomScale="90" zoomScaleNormal="90" workbookViewId="0">
      <selection activeCell="M47" sqref="M47:M48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94" t="s">
        <v>468</v>
      </c>
      <c r="B1" s="9"/>
      <c r="C1" s="9"/>
      <c r="D1" s="9"/>
      <c r="E1" s="9"/>
      <c r="F1" s="95"/>
    </row>
    <row r="2" spans="1:9" ht="18" customHeight="1" thickBot="1" x14ac:dyDescent="0.3">
      <c r="A2" s="94" t="s">
        <v>125</v>
      </c>
      <c r="E2" s="35"/>
      <c r="F2" s="96"/>
      <c r="G2" s="96"/>
      <c r="H2" s="1"/>
      <c r="I2"/>
    </row>
    <row r="3" spans="1:9" ht="14.25" x14ac:dyDescent="0.2">
      <c r="A3" s="69"/>
      <c r="B3" s="70" t="s">
        <v>61</v>
      </c>
      <c r="C3" s="70"/>
      <c r="D3" s="71" t="s">
        <v>62</v>
      </c>
      <c r="G3" s="1"/>
      <c r="H3" s="1"/>
      <c r="I3"/>
    </row>
    <row r="4" spans="1:9" ht="15" x14ac:dyDescent="0.25">
      <c r="A4" s="32"/>
      <c r="B4" s="556" t="s">
        <v>466</v>
      </c>
      <c r="C4" s="556" t="s">
        <v>467</v>
      </c>
      <c r="D4" s="72" t="s">
        <v>84</v>
      </c>
      <c r="F4" s="1"/>
      <c r="G4" s="1"/>
      <c r="H4" s="1"/>
      <c r="I4"/>
    </row>
    <row r="5" spans="1:9" ht="15" x14ac:dyDescent="0.25">
      <c r="A5" s="32"/>
      <c r="B5" s="73" t="s">
        <v>55</v>
      </c>
      <c r="C5" s="74"/>
      <c r="D5" s="439"/>
      <c r="F5" s="1"/>
      <c r="G5" s="1"/>
      <c r="H5" s="1"/>
      <c r="I5"/>
    </row>
    <row r="6" spans="1:9" ht="15" x14ac:dyDescent="0.25">
      <c r="A6" s="33" t="s">
        <v>281</v>
      </c>
      <c r="B6" s="75">
        <v>675</v>
      </c>
      <c r="C6" s="76">
        <v>675</v>
      </c>
      <c r="D6" s="440">
        <v>0</v>
      </c>
      <c r="I6"/>
    </row>
    <row r="7" spans="1:9" ht="15" x14ac:dyDescent="0.25">
      <c r="A7" s="33" t="s">
        <v>282</v>
      </c>
      <c r="B7" s="75">
        <v>1000</v>
      </c>
      <c r="C7" s="76">
        <v>1000</v>
      </c>
      <c r="D7" s="440">
        <v>0</v>
      </c>
      <c r="I7"/>
    </row>
    <row r="8" spans="1:9" ht="15.75" thickBot="1" x14ac:dyDescent="0.3">
      <c r="A8" s="33" t="s">
        <v>283</v>
      </c>
      <c r="B8" s="75">
        <v>875.5</v>
      </c>
      <c r="C8" s="76">
        <v>879.48</v>
      </c>
      <c r="D8" s="440">
        <v>-0.45254013735389298</v>
      </c>
      <c r="I8"/>
    </row>
    <row r="9" spans="1:9" ht="15" x14ac:dyDescent="0.25">
      <c r="A9" s="32"/>
      <c r="B9" s="77" t="s">
        <v>56</v>
      </c>
      <c r="C9" s="78"/>
      <c r="D9" s="441"/>
      <c r="I9"/>
    </row>
    <row r="10" spans="1:9" ht="15" x14ac:dyDescent="0.25">
      <c r="A10" s="33" t="s">
        <v>281</v>
      </c>
      <c r="B10" s="75">
        <v>500</v>
      </c>
      <c r="C10" s="76">
        <v>550</v>
      </c>
      <c r="D10" s="440">
        <v>-9.0909090909090917</v>
      </c>
      <c r="I10"/>
    </row>
    <row r="11" spans="1:9" ht="15" x14ac:dyDescent="0.25">
      <c r="A11" s="33" t="s">
        <v>282</v>
      </c>
      <c r="B11" s="75">
        <v>1000</v>
      </c>
      <c r="C11" s="76">
        <v>1000</v>
      </c>
      <c r="D11" s="440">
        <v>0</v>
      </c>
      <c r="I11"/>
    </row>
    <row r="12" spans="1:9" ht="15.75" thickBot="1" x14ac:dyDescent="0.3">
      <c r="A12" s="33" t="s">
        <v>283</v>
      </c>
      <c r="B12" s="75">
        <v>660.93</v>
      </c>
      <c r="C12" s="76">
        <v>674.76</v>
      </c>
      <c r="D12" s="440">
        <v>-2.0496176418282115</v>
      </c>
      <c r="I12"/>
    </row>
    <row r="13" spans="1:9" ht="15" x14ac:dyDescent="0.25">
      <c r="A13" s="32"/>
      <c r="B13" s="77" t="s">
        <v>57</v>
      </c>
      <c r="C13" s="78"/>
      <c r="D13" s="441"/>
      <c r="I13"/>
    </row>
    <row r="14" spans="1:9" ht="15" x14ac:dyDescent="0.25">
      <c r="A14" s="33" t="s">
        <v>281</v>
      </c>
      <c r="B14" s="75">
        <v>600</v>
      </c>
      <c r="C14" s="76">
        <v>630</v>
      </c>
      <c r="D14" s="440">
        <v>-4.7619047619047619</v>
      </c>
      <c r="I14"/>
    </row>
    <row r="15" spans="1:9" ht="15" x14ac:dyDescent="0.25">
      <c r="A15" s="33" t="s">
        <v>282</v>
      </c>
      <c r="B15" s="75">
        <v>1000</v>
      </c>
      <c r="C15" s="76">
        <v>1000</v>
      </c>
      <c r="D15" s="440">
        <v>0</v>
      </c>
      <c r="I15"/>
    </row>
    <row r="16" spans="1:9" ht="15.75" thickBot="1" x14ac:dyDescent="0.3">
      <c r="A16" s="33" t="s">
        <v>283</v>
      </c>
      <c r="B16" s="75">
        <v>816.79</v>
      </c>
      <c r="C16" s="76">
        <v>819.5</v>
      </c>
      <c r="D16" s="440">
        <v>-0.33068944478340895</v>
      </c>
      <c r="I16"/>
    </row>
    <row r="17" spans="1:9" ht="15" x14ac:dyDescent="0.25">
      <c r="A17" s="32"/>
      <c r="B17" s="77" t="s">
        <v>58</v>
      </c>
      <c r="C17" s="78"/>
      <c r="D17" s="441"/>
      <c r="I17"/>
    </row>
    <row r="18" spans="1:9" ht="15" x14ac:dyDescent="0.25">
      <c r="A18" s="33" t="s">
        <v>281</v>
      </c>
      <c r="B18" s="75">
        <v>700</v>
      </c>
      <c r="C18" s="76">
        <v>700</v>
      </c>
      <c r="D18" s="440">
        <v>0</v>
      </c>
      <c r="I18"/>
    </row>
    <row r="19" spans="1:9" ht="15" x14ac:dyDescent="0.25">
      <c r="A19" s="33" t="s">
        <v>282</v>
      </c>
      <c r="B19" s="75">
        <v>1000</v>
      </c>
      <c r="C19" s="76">
        <v>1000</v>
      </c>
      <c r="D19" s="440">
        <v>0</v>
      </c>
      <c r="I19"/>
    </row>
    <row r="20" spans="1:9" ht="15.75" thickBot="1" x14ac:dyDescent="0.3">
      <c r="A20" s="33" t="s">
        <v>283</v>
      </c>
      <c r="B20" s="75">
        <v>933.59</v>
      </c>
      <c r="C20" s="76">
        <v>934.52</v>
      </c>
      <c r="D20" s="440">
        <v>-9.9516329238534221E-2</v>
      </c>
      <c r="I20"/>
    </row>
    <row r="21" spans="1:9" ht="15" x14ac:dyDescent="0.25">
      <c r="A21" s="32"/>
      <c r="B21" s="77" t="s">
        <v>59</v>
      </c>
      <c r="C21" s="78"/>
      <c r="D21" s="441"/>
      <c r="I21"/>
    </row>
    <row r="22" spans="1:9" ht="15" x14ac:dyDescent="0.25">
      <c r="A22" s="33" t="s">
        <v>281</v>
      </c>
      <c r="B22" s="75">
        <v>500</v>
      </c>
      <c r="C22" s="76">
        <v>500</v>
      </c>
      <c r="D22" s="440">
        <v>0</v>
      </c>
      <c r="I22"/>
    </row>
    <row r="23" spans="1:9" ht="15" x14ac:dyDescent="0.25">
      <c r="A23" s="33" t="s">
        <v>282</v>
      </c>
      <c r="B23" s="75">
        <v>1000</v>
      </c>
      <c r="C23" s="76">
        <v>1000</v>
      </c>
      <c r="D23" s="440">
        <v>0</v>
      </c>
      <c r="I23"/>
    </row>
    <row r="24" spans="1:9" ht="15.75" thickBot="1" x14ac:dyDescent="0.3">
      <c r="A24" s="33" t="s">
        <v>283</v>
      </c>
      <c r="B24" s="75">
        <v>702.59</v>
      </c>
      <c r="C24" s="76">
        <v>696.97</v>
      </c>
      <c r="D24" s="440">
        <v>0.8063474755010982</v>
      </c>
      <c r="I24"/>
    </row>
    <row r="25" spans="1:9" ht="15" x14ac:dyDescent="0.25">
      <c r="A25" s="32"/>
      <c r="B25" s="77" t="s">
        <v>60</v>
      </c>
      <c r="C25" s="78"/>
      <c r="D25" s="441"/>
      <c r="I25"/>
    </row>
    <row r="26" spans="1:9" ht="15" x14ac:dyDescent="0.25">
      <c r="A26" s="33" t="s">
        <v>281</v>
      </c>
      <c r="B26" s="75">
        <v>600</v>
      </c>
      <c r="C26" s="76">
        <v>600</v>
      </c>
      <c r="D26" s="440">
        <v>0</v>
      </c>
      <c r="I26"/>
    </row>
    <row r="27" spans="1:9" ht="15" x14ac:dyDescent="0.25">
      <c r="A27" s="33" t="s">
        <v>282</v>
      </c>
      <c r="B27" s="75">
        <v>1000</v>
      </c>
      <c r="C27" s="76">
        <v>1000</v>
      </c>
      <c r="D27" s="440">
        <v>0</v>
      </c>
      <c r="I27"/>
    </row>
    <row r="28" spans="1:9" ht="15.75" thickBot="1" x14ac:dyDescent="0.3">
      <c r="A28" s="34" t="s">
        <v>283</v>
      </c>
      <c r="B28" s="79">
        <v>752.82</v>
      </c>
      <c r="C28" s="80">
        <v>772.17</v>
      </c>
      <c r="D28" s="442">
        <v>-2.5059248611057034</v>
      </c>
      <c r="I28"/>
    </row>
    <row r="29" spans="1:9" ht="15.75" x14ac:dyDescent="0.25">
      <c r="A29" s="26" t="s">
        <v>444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  <row r="32" spans="1:9" ht="15.75" x14ac:dyDescent="0.25">
      <c r="A32" s="396"/>
      <c r="D32" s="37"/>
      <c r="I32" s="52"/>
    </row>
    <row r="33" spans="4:9" x14ac:dyDescent="0.2">
      <c r="D33" s="37"/>
      <c r="I33" s="52"/>
    </row>
    <row r="34" spans="4:9" x14ac:dyDescent="0.2">
      <c r="D34" s="37"/>
      <c r="I34" s="52"/>
    </row>
    <row r="35" spans="4:9" x14ac:dyDescent="0.2">
      <c r="D35" s="37"/>
      <c r="I35" s="52"/>
    </row>
    <row r="36" spans="4:9" x14ac:dyDescent="0.2">
      <c r="D36" s="37"/>
      <c r="I36" s="52"/>
    </row>
    <row r="37" spans="4:9" x14ac:dyDescent="0.2">
      <c r="D37" s="37"/>
      <c r="I37" s="52"/>
    </row>
    <row r="38" spans="4:9" x14ac:dyDescent="0.2">
      <c r="D38" s="37"/>
      <c r="I38" s="52"/>
    </row>
    <row r="39" spans="4:9" x14ac:dyDescent="0.2">
      <c r="D39" s="37"/>
      <c r="I39" s="52"/>
    </row>
    <row r="40" spans="4:9" x14ac:dyDescent="0.2">
      <c r="D40" s="37"/>
      <c r="I40" s="52"/>
    </row>
    <row r="41" spans="4:9" x14ac:dyDescent="0.2">
      <c r="D41" s="37"/>
      <c r="I41" s="52"/>
    </row>
    <row r="42" spans="4:9" x14ac:dyDescent="0.2">
      <c r="D42" s="37"/>
      <c r="I42" s="52"/>
    </row>
    <row r="43" spans="4:9" x14ac:dyDescent="0.2">
      <c r="D43" s="37"/>
      <c r="I43" s="52"/>
    </row>
    <row r="44" spans="4:9" x14ac:dyDescent="0.2">
      <c r="D44" s="37"/>
      <c r="I44" s="52"/>
    </row>
    <row r="45" spans="4:9" x14ac:dyDescent="0.2">
      <c r="D45" s="37"/>
      <c r="I45" s="52"/>
    </row>
    <row r="46" spans="4:9" x14ac:dyDescent="0.2">
      <c r="D46" s="37"/>
      <c r="I46" s="52"/>
    </row>
    <row r="47" spans="4:9" x14ac:dyDescent="0.2">
      <c r="D47" s="37"/>
      <c r="I47" s="52"/>
    </row>
    <row r="48" spans="4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M24" sqref="M24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94" t="s">
        <v>468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27"/>
      <c r="B3" s="28" t="s">
        <v>55</v>
      </c>
      <c r="C3" s="29"/>
      <c r="D3" s="465"/>
      <c r="E3" s="533" t="s">
        <v>56</v>
      </c>
      <c r="F3" s="29"/>
      <c r="G3" s="526"/>
      <c r="H3" s="28" t="s">
        <v>57</v>
      </c>
      <c r="I3" s="29"/>
      <c r="J3" s="465"/>
    </row>
    <row r="4" spans="1:10" ht="14.25" x14ac:dyDescent="0.2">
      <c r="A4" s="30" t="s">
        <v>53</v>
      </c>
      <c r="B4" s="531" t="s">
        <v>61</v>
      </c>
      <c r="C4" s="31"/>
      <c r="D4" s="466" t="s">
        <v>62</v>
      </c>
      <c r="E4" s="534" t="s">
        <v>61</v>
      </c>
      <c r="F4" s="31"/>
      <c r="G4" s="527" t="s">
        <v>62</v>
      </c>
      <c r="H4" s="531" t="s">
        <v>61</v>
      </c>
      <c r="I4" s="31"/>
      <c r="J4" s="466" t="s">
        <v>62</v>
      </c>
    </row>
    <row r="5" spans="1:10" ht="30" x14ac:dyDescent="0.25">
      <c r="A5" s="32"/>
      <c r="B5" s="537" t="s">
        <v>466</v>
      </c>
      <c r="C5" s="522" t="s">
        <v>467</v>
      </c>
      <c r="D5" s="523" t="s">
        <v>63</v>
      </c>
      <c r="E5" s="535" t="s">
        <v>466</v>
      </c>
      <c r="F5" s="522" t="s">
        <v>467</v>
      </c>
      <c r="G5" s="528" t="s">
        <v>63</v>
      </c>
      <c r="H5" s="532" t="s">
        <v>466</v>
      </c>
      <c r="I5" s="522" t="s">
        <v>467</v>
      </c>
      <c r="J5" s="523" t="s">
        <v>63</v>
      </c>
    </row>
    <row r="6" spans="1:10" ht="15" x14ac:dyDescent="0.25">
      <c r="A6" s="33" t="s">
        <v>64</v>
      </c>
      <c r="B6" s="524" t="s">
        <v>108</v>
      </c>
      <c r="C6" s="525" t="s">
        <v>108</v>
      </c>
      <c r="D6" s="481" t="s">
        <v>108</v>
      </c>
      <c r="E6" s="536" t="s">
        <v>108</v>
      </c>
      <c r="F6" s="525" t="s">
        <v>108</v>
      </c>
      <c r="G6" s="529" t="s">
        <v>108</v>
      </c>
      <c r="H6" s="524" t="s">
        <v>108</v>
      </c>
      <c r="I6" s="525" t="s">
        <v>108</v>
      </c>
      <c r="J6" s="481" t="s">
        <v>108</v>
      </c>
    </row>
    <row r="7" spans="1:10" ht="15" x14ac:dyDescent="0.25">
      <c r="A7" s="33" t="s">
        <v>1</v>
      </c>
      <c r="B7" s="538">
        <v>870</v>
      </c>
      <c r="C7" s="539">
        <v>825</v>
      </c>
      <c r="D7" s="481">
        <v>5.4545454545454541</v>
      </c>
      <c r="E7" s="164">
        <v>720</v>
      </c>
      <c r="F7" s="539">
        <v>770</v>
      </c>
      <c r="G7" s="529">
        <v>-6.4935064935064926</v>
      </c>
      <c r="H7" s="538">
        <v>845</v>
      </c>
      <c r="I7" s="539">
        <v>850</v>
      </c>
      <c r="J7" s="481">
        <v>-0.58823529411764708</v>
      </c>
    </row>
    <row r="8" spans="1:10" ht="15" x14ac:dyDescent="0.25">
      <c r="A8" s="33" t="s">
        <v>7</v>
      </c>
      <c r="B8" s="538">
        <v>850</v>
      </c>
      <c r="C8" s="539">
        <v>833.33</v>
      </c>
      <c r="D8" s="481">
        <v>2.0004080016320014</v>
      </c>
      <c r="E8" s="164">
        <v>500</v>
      </c>
      <c r="F8" s="539" t="s">
        <v>108</v>
      </c>
      <c r="G8" s="529" t="s">
        <v>108</v>
      </c>
      <c r="H8" s="538">
        <v>750</v>
      </c>
      <c r="I8" s="539">
        <v>725</v>
      </c>
      <c r="J8" s="481">
        <v>3.4482758620689653</v>
      </c>
    </row>
    <row r="9" spans="1:10" ht="15" x14ac:dyDescent="0.25">
      <c r="A9" s="33" t="s">
        <v>8</v>
      </c>
      <c r="B9" s="538" t="s">
        <v>108</v>
      </c>
      <c r="C9" s="539" t="s">
        <v>108</v>
      </c>
      <c r="D9" s="481" t="s">
        <v>108</v>
      </c>
      <c r="E9" s="164" t="s">
        <v>108</v>
      </c>
      <c r="F9" s="539" t="s">
        <v>108</v>
      </c>
      <c r="G9" s="529" t="s">
        <v>108</v>
      </c>
      <c r="H9" s="538" t="s">
        <v>108</v>
      </c>
      <c r="I9" s="539" t="s">
        <v>108</v>
      </c>
      <c r="J9" s="481" t="s">
        <v>108</v>
      </c>
    </row>
    <row r="10" spans="1:10" ht="15" x14ac:dyDescent="0.25">
      <c r="A10" s="33" t="s">
        <v>3</v>
      </c>
      <c r="B10" s="538">
        <v>857.14</v>
      </c>
      <c r="C10" s="539">
        <v>852.86</v>
      </c>
      <c r="D10" s="481">
        <v>0.5018408648547209</v>
      </c>
      <c r="E10" s="164">
        <v>633.33000000000004</v>
      </c>
      <c r="F10" s="539">
        <v>633.33000000000004</v>
      </c>
      <c r="G10" s="529">
        <v>0</v>
      </c>
      <c r="H10" s="538">
        <v>786.67</v>
      </c>
      <c r="I10" s="539">
        <v>785.71</v>
      </c>
      <c r="J10" s="481">
        <v>0.1221824846317245</v>
      </c>
    </row>
    <row r="11" spans="1:10" ht="15" x14ac:dyDescent="0.25">
      <c r="A11" s="33" t="s">
        <v>9</v>
      </c>
      <c r="B11" s="538">
        <v>880</v>
      </c>
      <c r="C11" s="539">
        <v>880</v>
      </c>
      <c r="D11" s="481">
        <v>0</v>
      </c>
      <c r="E11" s="164">
        <v>550</v>
      </c>
      <c r="F11" s="539">
        <v>725</v>
      </c>
      <c r="G11" s="529">
        <v>-24.137931034482758</v>
      </c>
      <c r="H11" s="538">
        <v>826</v>
      </c>
      <c r="I11" s="539">
        <v>826</v>
      </c>
      <c r="J11" s="481">
        <v>0</v>
      </c>
    </row>
    <row r="12" spans="1:10" ht="15" x14ac:dyDescent="0.25">
      <c r="A12" s="33" t="s">
        <v>10</v>
      </c>
      <c r="B12" s="538">
        <v>862.96</v>
      </c>
      <c r="C12" s="539">
        <v>871.43</v>
      </c>
      <c r="D12" s="481">
        <v>-0.97196561972848239</v>
      </c>
      <c r="E12" s="164">
        <v>634.38</v>
      </c>
      <c r="F12" s="539">
        <v>632.14</v>
      </c>
      <c r="G12" s="529">
        <v>0.35435188407631363</v>
      </c>
      <c r="H12" s="538">
        <v>837.96</v>
      </c>
      <c r="I12" s="539">
        <v>836.43</v>
      </c>
      <c r="J12" s="481">
        <v>0.18292026828307051</v>
      </c>
    </row>
    <row r="13" spans="1:10" ht="15" x14ac:dyDescent="0.25">
      <c r="A13" s="33" t="s">
        <v>11</v>
      </c>
      <c r="B13" s="538">
        <v>890</v>
      </c>
      <c r="C13" s="539">
        <v>925</v>
      </c>
      <c r="D13" s="481">
        <v>-3.7837837837837842</v>
      </c>
      <c r="E13" s="164">
        <v>791.67</v>
      </c>
      <c r="F13" s="539">
        <v>850</v>
      </c>
      <c r="G13" s="529">
        <v>-6.862352941176475</v>
      </c>
      <c r="H13" s="538">
        <v>841.67</v>
      </c>
      <c r="I13" s="539">
        <v>866.67</v>
      </c>
      <c r="J13" s="481">
        <v>-2.8846042899834998</v>
      </c>
    </row>
    <row r="14" spans="1:10" ht="15" x14ac:dyDescent="0.25">
      <c r="A14" s="33" t="s">
        <v>13</v>
      </c>
      <c r="B14" s="538">
        <v>832.14</v>
      </c>
      <c r="C14" s="539">
        <v>843.75</v>
      </c>
      <c r="D14" s="481">
        <v>-1.3760000000000017</v>
      </c>
      <c r="E14" s="164">
        <v>581.25</v>
      </c>
      <c r="F14" s="539">
        <v>575</v>
      </c>
      <c r="G14" s="529">
        <v>1.0869565217391304</v>
      </c>
      <c r="H14" s="538">
        <v>743.75</v>
      </c>
      <c r="I14" s="539">
        <v>800</v>
      </c>
      <c r="J14" s="481">
        <v>-7.03125</v>
      </c>
    </row>
    <row r="15" spans="1:10" ht="15" x14ac:dyDescent="0.25">
      <c r="A15" s="33" t="s">
        <v>36</v>
      </c>
      <c r="B15" s="538" t="s">
        <v>108</v>
      </c>
      <c r="C15" s="539" t="s">
        <v>108</v>
      </c>
      <c r="D15" s="481" t="s">
        <v>108</v>
      </c>
      <c r="E15" s="164" t="s">
        <v>108</v>
      </c>
      <c r="F15" s="539" t="s">
        <v>108</v>
      </c>
      <c r="G15" s="529" t="s">
        <v>108</v>
      </c>
      <c r="H15" s="538" t="s">
        <v>108</v>
      </c>
      <c r="I15" s="539" t="s">
        <v>108</v>
      </c>
      <c r="J15" s="481" t="s">
        <v>108</v>
      </c>
    </row>
    <row r="16" spans="1:10" ht="15" x14ac:dyDescent="0.25">
      <c r="A16" s="33" t="s">
        <v>16</v>
      </c>
      <c r="B16" s="538">
        <v>914</v>
      </c>
      <c r="C16" s="539">
        <v>894.33</v>
      </c>
      <c r="D16" s="481">
        <v>2.1994118502118858</v>
      </c>
      <c r="E16" s="164" t="s">
        <v>108</v>
      </c>
      <c r="F16" s="539" t="s">
        <v>108</v>
      </c>
      <c r="G16" s="529" t="s">
        <v>108</v>
      </c>
      <c r="H16" s="538">
        <v>871.4</v>
      </c>
      <c r="I16" s="539">
        <v>822.33</v>
      </c>
      <c r="J16" s="481">
        <v>5.9671907871535677</v>
      </c>
    </row>
    <row r="17" spans="1:10" ht="15" x14ac:dyDescent="0.25">
      <c r="A17" s="33" t="s">
        <v>19</v>
      </c>
      <c r="B17" s="538">
        <v>800</v>
      </c>
      <c r="C17" s="539">
        <v>760</v>
      </c>
      <c r="D17" s="481">
        <v>5.2631578947368416</v>
      </c>
      <c r="E17" s="164">
        <v>600</v>
      </c>
      <c r="F17" s="539" t="s">
        <v>108</v>
      </c>
      <c r="G17" s="529" t="s">
        <v>108</v>
      </c>
      <c r="H17" s="538">
        <v>650</v>
      </c>
      <c r="I17" s="539">
        <v>650</v>
      </c>
      <c r="J17" s="481">
        <v>0</v>
      </c>
    </row>
    <row r="18" spans="1:10" ht="15" x14ac:dyDescent="0.25">
      <c r="A18" s="33" t="s">
        <v>20</v>
      </c>
      <c r="B18" s="538">
        <v>900</v>
      </c>
      <c r="C18" s="539">
        <v>900</v>
      </c>
      <c r="D18" s="481">
        <v>0</v>
      </c>
      <c r="E18" s="164" t="s">
        <v>108</v>
      </c>
      <c r="F18" s="539" t="s">
        <v>108</v>
      </c>
      <c r="G18" s="529" t="s">
        <v>108</v>
      </c>
      <c r="H18" s="538">
        <v>800</v>
      </c>
      <c r="I18" s="539" t="s">
        <v>108</v>
      </c>
      <c r="J18" s="481" t="s">
        <v>108</v>
      </c>
    </row>
    <row r="19" spans="1:10" ht="15" x14ac:dyDescent="0.25">
      <c r="A19" s="33" t="s">
        <v>21</v>
      </c>
      <c r="B19" s="538">
        <v>1000</v>
      </c>
      <c r="C19" s="539">
        <v>1000</v>
      </c>
      <c r="D19" s="481">
        <v>0</v>
      </c>
      <c r="E19" s="164">
        <v>770</v>
      </c>
      <c r="F19" s="539">
        <v>762.5</v>
      </c>
      <c r="G19" s="529">
        <v>0.98360655737704927</v>
      </c>
      <c r="H19" s="538">
        <v>912.5</v>
      </c>
      <c r="I19" s="539">
        <v>900</v>
      </c>
      <c r="J19" s="481">
        <v>1.3888888888888888</v>
      </c>
    </row>
    <row r="20" spans="1:10" ht="15.75" thickBot="1" x14ac:dyDescent="0.3">
      <c r="A20" s="34" t="s">
        <v>40</v>
      </c>
      <c r="B20" s="540">
        <v>900</v>
      </c>
      <c r="C20" s="541">
        <v>900</v>
      </c>
      <c r="D20" s="486">
        <v>0</v>
      </c>
      <c r="E20" s="56" t="s">
        <v>108</v>
      </c>
      <c r="F20" s="541" t="s">
        <v>108</v>
      </c>
      <c r="G20" s="530" t="s">
        <v>108</v>
      </c>
      <c r="H20" s="540" t="s">
        <v>108</v>
      </c>
      <c r="I20" s="541" t="s">
        <v>108</v>
      </c>
      <c r="J20" s="486" t="s">
        <v>108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58</v>
      </c>
      <c r="C22" s="29"/>
      <c r="D22" s="29"/>
      <c r="E22" s="28" t="s">
        <v>59</v>
      </c>
      <c r="F22" s="29"/>
      <c r="G22" s="29"/>
      <c r="H22" s="28" t="s">
        <v>60</v>
      </c>
      <c r="I22" s="29"/>
      <c r="J22" s="465"/>
    </row>
    <row r="23" spans="1:10" ht="14.25" x14ac:dyDescent="0.2">
      <c r="A23" s="30" t="s">
        <v>53</v>
      </c>
      <c r="B23" s="31" t="s">
        <v>61</v>
      </c>
      <c r="C23" s="31"/>
      <c r="D23" s="41" t="s">
        <v>62</v>
      </c>
      <c r="E23" s="31" t="s">
        <v>61</v>
      </c>
      <c r="F23" s="31"/>
      <c r="G23" s="41" t="s">
        <v>62</v>
      </c>
      <c r="H23" s="31" t="s">
        <v>61</v>
      </c>
      <c r="I23" s="31"/>
      <c r="J23" s="466" t="s">
        <v>62</v>
      </c>
    </row>
    <row r="24" spans="1:10" ht="30" x14ac:dyDescent="0.25">
      <c r="A24" s="32"/>
      <c r="B24" s="537" t="s">
        <v>466</v>
      </c>
      <c r="C24" s="522" t="s">
        <v>467</v>
      </c>
      <c r="D24" s="523" t="s">
        <v>63</v>
      </c>
      <c r="E24" s="535" t="s">
        <v>466</v>
      </c>
      <c r="F24" s="522" t="s">
        <v>467</v>
      </c>
      <c r="G24" s="544" t="s">
        <v>63</v>
      </c>
      <c r="H24" s="532" t="s">
        <v>466</v>
      </c>
      <c r="I24" s="522" t="s">
        <v>467</v>
      </c>
      <c r="J24" s="545" t="s">
        <v>63</v>
      </c>
    </row>
    <row r="25" spans="1:10" ht="15" x14ac:dyDescent="0.25">
      <c r="A25" s="33" t="s">
        <v>64</v>
      </c>
      <c r="B25" s="66" t="s">
        <v>108</v>
      </c>
      <c r="C25" s="44" t="s">
        <v>108</v>
      </c>
      <c r="D25" s="542" t="s">
        <v>108</v>
      </c>
      <c r="E25" s="66" t="s">
        <v>108</v>
      </c>
      <c r="F25" s="44" t="s">
        <v>108</v>
      </c>
      <c r="G25" s="542" t="s">
        <v>108</v>
      </c>
      <c r="H25" s="66" t="s">
        <v>108</v>
      </c>
      <c r="I25" s="44" t="s">
        <v>108</v>
      </c>
      <c r="J25" s="546" t="s">
        <v>108</v>
      </c>
    </row>
    <row r="26" spans="1:10" ht="15" x14ac:dyDescent="0.25">
      <c r="A26" s="33" t="s">
        <v>1</v>
      </c>
      <c r="B26" s="66" t="s">
        <v>108</v>
      </c>
      <c r="C26" s="44" t="s">
        <v>108</v>
      </c>
      <c r="D26" s="542" t="s">
        <v>108</v>
      </c>
      <c r="E26" s="66">
        <v>730</v>
      </c>
      <c r="F26" s="44">
        <v>780</v>
      </c>
      <c r="G26" s="542">
        <v>-6.4102564102564097</v>
      </c>
      <c r="H26" s="66">
        <v>815</v>
      </c>
      <c r="I26" s="44">
        <v>750</v>
      </c>
      <c r="J26" s="546">
        <v>8.6666666666666679</v>
      </c>
    </row>
    <row r="27" spans="1:10" ht="15" x14ac:dyDescent="0.25">
      <c r="A27" s="33" t="s">
        <v>7</v>
      </c>
      <c r="B27" s="66">
        <v>900</v>
      </c>
      <c r="C27" s="44" t="s">
        <v>108</v>
      </c>
      <c r="D27" s="542" t="s">
        <v>108</v>
      </c>
      <c r="E27" s="66">
        <v>616.66999999999996</v>
      </c>
      <c r="F27" s="44">
        <v>650</v>
      </c>
      <c r="G27" s="542">
        <v>-5.127692307692314</v>
      </c>
      <c r="H27" s="66">
        <v>733.33</v>
      </c>
      <c r="I27" s="44" t="s">
        <v>108</v>
      </c>
      <c r="J27" s="546" t="s">
        <v>108</v>
      </c>
    </row>
    <row r="28" spans="1:10" ht="15" x14ac:dyDescent="0.25">
      <c r="A28" s="33" t="s">
        <v>8</v>
      </c>
      <c r="B28" s="66" t="s">
        <v>108</v>
      </c>
      <c r="C28" s="44" t="s">
        <v>108</v>
      </c>
      <c r="D28" s="542" t="s">
        <v>108</v>
      </c>
      <c r="E28" s="66" t="s">
        <v>108</v>
      </c>
      <c r="F28" s="44" t="s">
        <v>108</v>
      </c>
      <c r="G28" s="542" t="s">
        <v>108</v>
      </c>
      <c r="H28" s="66" t="s">
        <v>108</v>
      </c>
      <c r="I28" s="44" t="s">
        <v>108</v>
      </c>
      <c r="J28" s="546" t="s">
        <v>108</v>
      </c>
    </row>
    <row r="29" spans="1:10" ht="15" x14ac:dyDescent="0.25">
      <c r="A29" s="33" t="s">
        <v>3</v>
      </c>
      <c r="B29" s="66">
        <v>1000</v>
      </c>
      <c r="C29" s="44">
        <v>1000</v>
      </c>
      <c r="D29" s="542">
        <v>0</v>
      </c>
      <c r="E29" s="66">
        <v>690</v>
      </c>
      <c r="F29" s="44">
        <v>670</v>
      </c>
      <c r="G29" s="542">
        <v>2.9850746268656714</v>
      </c>
      <c r="H29" s="66">
        <v>766.67</v>
      </c>
      <c r="I29" s="44">
        <v>761.67</v>
      </c>
      <c r="J29" s="546">
        <v>0.65645226935549517</v>
      </c>
    </row>
    <row r="30" spans="1:10" ht="15" x14ac:dyDescent="0.25">
      <c r="A30" s="33" t="s">
        <v>9</v>
      </c>
      <c r="B30" s="66">
        <v>950</v>
      </c>
      <c r="C30" s="44">
        <v>937.5</v>
      </c>
      <c r="D30" s="542">
        <v>1.3333333333333335</v>
      </c>
      <c r="E30" s="66">
        <v>750</v>
      </c>
      <c r="F30" s="44">
        <v>733.33</v>
      </c>
      <c r="G30" s="542">
        <v>2.2731921508734074</v>
      </c>
      <c r="H30" s="66">
        <v>700</v>
      </c>
      <c r="I30" s="44">
        <v>825</v>
      </c>
      <c r="J30" s="546">
        <v>-15.151515151515152</v>
      </c>
    </row>
    <row r="31" spans="1:10" ht="15" x14ac:dyDescent="0.25">
      <c r="A31" s="33" t="s">
        <v>10</v>
      </c>
      <c r="B31" s="66">
        <v>903.1</v>
      </c>
      <c r="C31" s="44">
        <v>907.5</v>
      </c>
      <c r="D31" s="542">
        <v>-0.48484848484848231</v>
      </c>
      <c r="E31" s="66">
        <v>654.79</v>
      </c>
      <c r="F31" s="44">
        <v>655</v>
      </c>
      <c r="G31" s="542">
        <v>-3.2061068702295629E-2</v>
      </c>
      <c r="H31" s="66">
        <v>705.56</v>
      </c>
      <c r="I31" s="44">
        <v>722.14</v>
      </c>
      <c r="J31" s="546">
        <v>-2.2959536931896918</v>
      </c>
    </row>
    <row r="32" spans="1:10" ht="15" x14ac:dyDescent="0.25">
      <c r="A32" s="33" t="s">
        <v>11</v>
      </c>
      <c r="B32" s="66">
        <v>893.75</v>
      </c>
      <c r="C32" s="44">
        <v>858.33</v>
      </c>
      <c r="D32" s="542">
        <v>4.1266179674484125</v>
      </c>
      <c r="E32" s="66">
        <v>715</v>
      </c>
      <c r="F32" s="44">
        <v>718.75</v>
      </c>
      <c r="G32" s="542">
        <v>-0.52173913043478271</v>
      </c>
      <c r="H32" s="66">
        <v>850</v>
      </c>
      <c r="I32" s="44">
        <v>900</v>
      </c>
      <c r="J32" s="546">
        <v>-5.5555555555555554</v>
      </c>
    </row>
    <row r="33" spans="1:10" ht="15" x14ac:dyDescent="0.25">
      <c r="A33" s="33" t="s">
        <v>13</v>
      </c>
      <c r="B33" s="66" t="s">
        <v>108</v>
      </c>
      <c r="C33" s="44" t="s">
        <v>108</v>
      </c>
      <c r="D33" s="542" t="s">
        <v>108</v>
      </c>
      <c r="E33" s="66">
        <v>642.86</v>
      </c>
      <c r="F33" s="44">
        <v>643.75</v>
      </c>
      <c r="G33" s="542">
        <v>-0.1382524271844639</v>
      </c>
      <c r="H33" s="66">
        <v>687.5</v>
      </c>
      <c r="I33" s="44">
        <v>700</v>
      </c>
      <c r="J33" s="546">
        <v>-1.7857142857142856</v>
      </c>
    </row>
    <row r="34" spans="1:10" ht="15" x14ac:dyDescent="0.25">
      <c r="A34" s="33" t="s">
        <v>36</v>
      </c>
      <c r="B34" s="66" t="s">
        <v>108</v>
      </c>
      <c r="C34" s="44" t="s">
        <v>108</v>
      </c>
      <c r="D34" s="542" t="s">
        <v>108</v>
      </c>
      <c r="E34" s="66" t="s">
        <v>108</v>
      </c>
      <c r="F34" s="44" t="s">
        <v>108</v>
      </c>
      <c r="G34" s="542" t="s">
        <v>108</v>
      </c>
      <c r="H34" s="66" t="s">
        <v>108</v>
      </c>
      <c r="I34" s="44" t="s">
        <v>108</v>
      </c>
      <c r="J34" s="546" t="s">
        <v>108</v>
      </c>
    </row>
    <row r="35" spans="1:10" ht="15" x14ac:dyDescent="0.25">
      <c r="A35" s="33" t="s">
        <v>16</v>
      </c>
      <c r="B35" s="66">
        <v>968</v>
      </c>
      <c r="C35" s="44">
        <v>990</v>
      </c>
      <c r="D35" s="542">
        <v>-2.2222222222222223</v>
      </c>
      <c r="E35" s="66">
        <v>805.6</v>
      </c>
      <c r="F35" s="44">
        <v>714.33</v>
      </c>
      <c r="G35" s="542">
        <v>12.777007825514817</v>
      </c>
      <c r="H35" s="66">
        <v>790</v>
      </c>
      <c r="I35" s="44">
        <v>795</v>
      </c>
      <c r="J35" s="546">
        <v>-0.62893081761006298</v>
      </c>
    </row>
    <row r="36" spans="1:10" ht="15" x14ac:dyDescent="0.25">
      <c r="A36" s="33" t="s">
        <v>19</v>
      </c>
      <c r="B36" s="66">
        <v>818.75</v>
      </c>
      <c r="C36" s="44">
        <v>700</v>
      </c>
      <c r="D36" s="542">
        <v>16.964285714285715</v>
      </c>
      <c r="E36" s="66">
        <v>581.25</v>
      </c>
      <c r="F36" s="44">
        <v>500</v>
      </c>
      <c r="G36" s="542">
        <v>16.25</v>
      </c>
      <c r="H36" s="66">
        <v>687.5</v>
      </c>
      <c r="I36" s="44">
        <v>700</v>
      </c>
      <c r="J36" s="546">
        <v>-1.7857142857142856</v>
      </c>
    </row>
    <row r="37" spans="1:10" ht="15" x14ac:dyDescent="0.25">
      <c r="A37" s="33" t="s">
        <v>20</v>
      </c>
      <c r="B37" s="66" t="s">
        <v>108</v>
      </c>
      <c r="C37" s="44" t="s">
        <v>108</v>
      </c>
      <c r="D37" s="542" t="s">
        <v>108</v>
      </c>
      <c r="E37" s="66" t="s">
        <v>108</v>
      </c>
      <c r="F37" s="44" t="s">
        <v>108</v>
      </c>
      <c r="G37" s="542" t="s">
        <v>108</v>
      </c>
      <c r="H37" s="66">
        <v>750</v>
      </c>
      <c r="I37" s="44">
        <v>700</v>
      </c>
      <c r="J37" s="546">
        <v>7.1428571428571423</v>
      </c>
    </row>
    <row r="38" spans="1:10" ht="15" x14ac:dyDescent="0.25">
      <c r="A38" s="33" t="s">
        <v>21</v>
      </c>
      <c r="B38" s="66">
        <v>1000</v>
      </c>
      <c r="C38" s="44">
        <v>1000</v>
      </c>
      <c r="D38" s="542">
        <v>0</v>
      </c>
      <c r="E38" s="66">
        <v>925</v>
      </c>
      <c r="F38" s="44">
        <v>925</v>
      </c>
      <c r="G38" s="542">
        <v>0</v>
      </c>
      <c r="H38" s="66">
        <v>862.5</v>
      </c>
      <c r="I38" s="44">
        <v>875</v>
      </c>
      <c r="J38" s="546">
        <v>-1.4285714285714286</v>
      </c>
    </row>
    <row r="39" spans="1:10" ht="15.75" thickBot="1" x14ac:dyDescent="0.3">
      <c r="A39" s="34" t="s">
        <v>40</v>
      </c>
      <c r="B39" s="67" t="s">
        <v>108</v>
      </c>
      <c r="C39" s="68" t="s">
        <v>108</v>
      </c>
      <c r="D39" s="543" t="s">
        <v>108</v>
      </c>
      <c r="E39" s="67">
        <v>800</v>
      </c>
      <c r="F39" s="68">
        <v>800</v>
      </c>
      <c r="G39" s="543">
        <v>0</v>
      </c>
      <c r="H39" s="67">
        <v>900</v>
      </c>
      <c r="I39" s="68">
        <v>900</v>
      </c>
      <c r="J39" s="547">
        <v>0</v>
      </c>
    </row>
    <row r="40" spans="1:10" x14ac:dyDescent="0.2">
      <c r="A40" s="167"/>
    </row>
    <row r="41" spans="1:10" ht="15.75" x14ac:dyDescent="0.25">
      <c r="A41" s="396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>
      <selection activeCell="H16" sqref="H16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94" t="s">
        <v>468</v>
      </c>
      <c r="B1" s="9"/>
      <c r="C1" s="9"/>
      <c r="D1" s="9"/>
      <c r="E1" s="9"/>
      <c r="F1" s="95"/>
    </row>
    <row r="2" spans="1:20" ht="15.75" x14ac:dyDescent="0.25">
      <c r="A2" s="2" t="s">
        <v>113</v>
      </c>
    </row>
    <row r="3" spans="1:20" ht="15.75" x14ac:dyDescent="0.25">
      <c r="A3" s="65" t="s">
        <v>53</v>
      </c>
      <c r="B3" s="65" t="s">
        <v>54</v>
      </c>
      <c r="C3" s="39" t="s">
        <v>55</v>
      </c>
      <c r="D3" s="39"/>
      <c r="E3" s="40"/>
      <c r="F3" s="39" t="s">
        <v>56</v>
      </c>
      <c r="G3" s="40"/>
      <c r="H3" s="40"/>
      <c r="I3" s="39" t="s">
        <v>57</v>
      </c>
      <c r="J3" s="40"/>
      <c r="K3" s="40"/>
      <c r="L3" s="39" t="s">
        <v>58</v>
      </c>
      <c r="M3" s="40"/>
      <c r="N3" s="40"/>
      <c r="O3" s="39" t="s">
        <v>59</v>
      </c>
      <c r="P3" s="40"/>
      <c r="Q3" s="40"/>
      <c r="R3" s="39" t="s">
        <v>60</v>
      </c>
      <c r="S3" s="40"/>
      <c r="T3" s="40"/>
    </row>
    <row r="4" spans="1:20" ht="14.25" x14ac:dyDescent="0.2">
      <c r="A4" s="49"/>
      <c r="B4" s="49"/>
      <c r="C4" s="31" t="s">
        <v>61</v>
      </c>
      <c r="D4" s="31"/>
      <c r="E4" s="41" t="s">
        <v>62</v>
      </c>
      <c r="F4" s="31" t="s">
        <v>61</v>
      </c>
      <c r="G4" s="31"/>
      <c r="H4" s="41" t="s">
        <v>62</v>
      </c>
      <c r="I4" s="31" t="s">
        <v>61</v>
      </c>
      <c r="J4" s="31"/>
      <c r="K4" s="41" t="s">
        <v>62</v>
      </c>
      <c r="L4" s="31" t="s">
        <v>61</v>
      </c>
      <c r="M4" s="31"/>
      <c r="N4" s="41" t="s">
        <v>62</v>
      </c>
      <c r="O4" s="31" t="s">
        <v>61</v>
      </c>
      <c r="P4" s="31"/>
      <c r="Q4" s="41" t="s">
        <v>62</v>
      </c>
      <c r="R4" s="31" t="s">
        <v>61</v>
      </c>
      <c r="S4" s="31"/>
      <c r="T4" s="41" t="s">
        <v>62</v>
      </c>
    </row>
    <row r="5" spans="1:20" ht="28.5" x14ac:dyDescent="0.2">
      <c r="A5" s="42"/>
      <c r="B5" s="42"/>
      <c r="C5" s="548" t="s">
        <v>466</v>
      </c>
      <c r="D5" s="548" t="s">
        <v>467</v>
      </c>
      <c r="E5" s="549" t="s">
        <v>63</v>
      </c>
      <c r="F5" s="548" t="s">
        <v>466</v>
      </c>
      <c r="G5" s="548" t="s">
        <v>467</v>
      </c>
      <c r="H5" s="549" t="s">
        <v>63</v>
      </c>
      <c r="I5" s="548" t="s">
        <v>466</v>
      </c>
      <c r="J5" s="548" t="s">
        <v>467</v>
      </c>
      <c r="K5" s="549" t="s">
        <v>63</v>
      </c>
      <c r="L5" s="548" t="s">
        <v>466</v>
      </c>
      <c r="M5" s="548" t="s">
        <v>467</v>
      </c>
      <c r="N5" s="549" t="s">
        <v>63</v>
      </c>
      <c r="O5" s="548" t="s">
        <v>466</v>
      </c>
      <c r="P5" s="548" t="s">
        <v>467</v>
      </c>
      <c r="Q5" s="549" t="s">
        <v>63</v>
      </c>
      <c r="R5" s="550" t="s">
        <v>466</v>
      </c>
      <c r="S5" s="548" t="s">
        <v>467</v>
      </c>
      <c r="T5" s="549" t="s">
        <v>63</v>
      </c>
    </row>
    <row r="6" spans="1:20" ht="15" x14ac:dyDescent="0.25">
      <c r="A6" s="43" t="s">
        <v>64</v>
      </c>
      <c r="B6" s="43" t="s">
        <v>156</v>
      </c>
      <c r="C6" s="44" t="s">
        <v>108</v>
      </c>
      <c r="D6" s="44" t="s">
        <v>108</v>
      </c>
      <c r="E6" s="45" t="s">
        <v>108</v>
      </c>
      <c r="F6" s="43" t="s">
        <v>108</v>
      </c>
      <c r="G6" s="43" t="s">
        <v>108</v>
      </c>
      <c r="H6" s="45" t="s">
        <v>108</v>
      </c>
      <c r="I6" s="44" t="s">
        <v>108</v>
      </c>
      <c r="J6" s="44" t="s">
        <v>108</v>
      </c>
      <c r="K6" s="45" t="s">
        <v>108</v>
      </c>
      <c r="L6" s="44" t="s">
        <v>108</v>
      </c>
      <c r="M6" s="44" t="s">
        <v>108</v>
      </c>
      <c r="N6" s="45" t="s">
        <v>108</v>
      </c>
      <c r="O6" s="44" t="s">
        <v>108</v>
      </c>
      <c r="P6" s="44" t="s">
        <v>108</v>
      </c>
      <c r="Q6" s="45" t="s">
        <v>108</v>
      </c>
      <c r="R6" s="44" t="s">
        <v>108</v>
      </c>
      <c r="S6" s="44" t="s">
        <v>108</v>
      </c>
      <c r="T6" s="45" t="s">
        <v>108</v>
      </c>
    </row>
    <row r="7" spans="1:20" ht="15" x14ac:dyDescent="0.25">
      <c r="A7" s="43" t="s">
        <v>64</v>
      </c>
      <c r="B7" s="43" t="s">
        <v>157</v>
      </c>
      <c r="C7" s="44" t="s">
        <v>108</v>
      </c>
      <c r="D7" s="44" t="s">
        <v>108</v>
      </c>
      <c r="E7" s="45" t="s">
        <v>108</v>
      </c>
      <c r="F7" s="43" t="s">
        <v>108</v>
      </c>
      <c r="G7" s="43" t="s">
        <v>108</v>
      </c>
      <c r="H7" s="45" t="s">
        <v>108</v>
      </c>
      <c r="I7" s="44" t="s">
        <v>108</v>
      </c>
      <c r="J7" s="44" t="s">
        <v>108</v>
      </c>
      <c r="K7" s="45" t="s">
        <v>108</v>
      </c>
      <c r="L7" s="44" t="s">
        <v>108</v>
      </c>
      <c r="M7" s="44" t="s">
        <v>108</v>
      </c>
      <c r="N7" s="45" t="s">
        <v>108</v>
      </c>
      <c r="O7" s="44" t="s">
        <v>108</v>
      </c>
      <c r="P7" s="44" t="s">
        <v>108</v>
      </c>
      <c r="Q7" s="45" t="s">
        <v>108</v>
      </c>
      <c r="R7" s="44" t="s">
        <v>108</v>
      </c>
      <c r="S7" s="44" t="s">
        <v>108</v>
      </c>
      <c r="T7" s="45" t="s">
        <v>108</v>
      </c>
    </row>
    <row r="8" spans="1:20" ht="15" x14ac:dyDescent="0.25">
      <c r="A8" s="43" t="s">
        <v>64</v>
      </c>
      <c r="B8" s="43" t="s">
        <v>158</v>
      </c>
      <c r="C8" s="44" t="s">
        <v>108</v>
      </c>
      <c r="D8" s="44" t="s">
        <v>108</v>
      </c>
      <c r="E8" s="45" t="s">
        <v>108</v>
      </c>
      <c r="F8" s="43" t="s">
        <v>108</v>
      </c>
      <c r="G8" s="43" t="s">
        <v>108</v>
      </c>
      <c r="H8" s="45" t="s">
        <v>108</v>
      </c>
      <c r="I8" s="44" t="s">
        <v>108</v>
      </c>
      <c r="J8" s="44" t="s">
        <v>108</v>
      </c>
      <c r="K8" s="45" t="s">
        <v>108</v>
      </c>
      <c r="L8" s="44" t="s">
        <v>108</v>
      </c>
      <c r="M8" s="44" t="s">
        <v>108</v>
      </c>
      <c r="N8" s="45" t="s">
        <v>108</v>
      </c>
      <c r="O8" s="44" t="s">
        <v>108</v>
      </c>
      <c r="P8" s="44" t="s">
        <v>108</v>
      </c>
      <c r="Q8" s="45" t="s">
        <v>108</v>
      </c>
      <c r="R8" s="44" t="s">
        <v>108</v>
      </c>
      <c r="S8" s="44" t="s">
        <v>108</v>
      </c>
      <c r="T8" s="45" t="s">
        <v>108</v>
      </c>
    </row>
    <row r="9" spans="1:20" ht="15" x14ac:dyDescent="0.25">
      <c r="A9" s="43" t="s">
        <v>64</v>
      </c>
      <c r="B9" s="43" t="s">
        <v>65</v>
      </c>
      <c r="C9" s="44" t="s">
        <v>108</v>
      </c>
      <c r="D9" s="44" t="s">
        <v>108</v>
      </c>
      <c r="E9" s="45" t="s">
        <v>108</v>
      </c>
      <c r="F9" s="43" t="s">
        <v>108</v>
      </c>
      <c r="G9" s="43" t="s">
        <v>108</v>
      </c>
      <c r="H9" s="45" t="s">
        <v>108</v>
      </c>
      <c r="I9" s="44" t="s">
        <v>108</v>
      </c>
      <c r="J9" s="44" t="s">
        <v>108</v>
      </c>
      <c r="K9" s="45" t="s">
        <v>108</v>
      </c>
      <c r="L9" s="44" t="s">
        <v>108</v>
      </c>
      <c r="M9" s="44" t="s">
        <v>108</v>
      </c>
      <c r="N9" s="45" t="s">
        <v>108</v>
      </c>
      <c r="O9" s="44" t="s">
        <v>108</v>
      </c>
      <c r="P9" s="44" t="s">
        <v>108</v>
      </c>
      <c r="Q9" s="45" t="s">
        <v>108</v>
      </c>
      <c r="R9" s="44" t="s">
        <v>108</v>
      </c>
      <c r="S9" s="44" t="s">
        <v>108</v>
      </c>
      <c r="T9" s="45" t="s">
        <v>108</v>
      </c>
    </row>
    <row r="10" spans="1:20" ht="15" x14ac:dyDescent="0.25">
      <c r="A10" s="43" t="s">
        <v>64</v>
      </c>
      <c r="B10" s="43" t="s">
        <v>159</v>
      </c>
      <c r="C10" s="44" t="s">
        <v>108</v>
      </c>
      <c r="D10" s="44" t="s">
        <v>108</v>
      </c>
      <c r="E10" s="45" t="s">
        <v>108</v>
      </c>
      <c r="F10" s="43" t="s">
        <v>108</v>
      </c>
      <c r="G10" s="43" t="s">
        <v>108</v>
      </c>
      <c r="H10" s="45" t="s">
        <v>108</v>
      </c>
      <c r="I10" s="44" t="s">
        <v>108</v>
      </c>
      <c r="J10" s="44" t="s">
        <v>108</v>
      </c>
      <c r="K10" s="45" t="s">
        <v>108</v>
      </c>
      <c r="L10" s="44" t="s">
        <v>108</v>
      </c>
      <c r="M10" s="44" t="s">
        <v>108</v>
      </c>
      <c r="N10" s="45" t="s">
        <v>108</v>
      </c>
      <c r="O10" s="44" t="s">
        <v>108</v>
      </c>
      <c r="P10" s="44" t="s">
        <v>108</v>
      </c>
      <c r="Q10" s="45" t="s">
        <v>108</v>
      </c>
      <c r="R10" s="44" t="s">
        <v>108</v>
      </c>
      <c r="S10" s="44" t="s">
        <v>108</v>
      </c>
      <c r="T10" s="45" t="s">
        <v>108</v>
      </c>
    </row>
    <row r="11" spans="1:20" ht="15" x14ac:dyDescent="0.25">
      <c r="A11" s="43" t="s">
        <v>1</v>
      </c>
      <c r="B11" s="43" t="s">
        <v>150</v>
      </c>
      <c r="C11" s="44" t="s">
        <v>108</v>
      </c>
      <c r="D11" s="44">
        <v>800</v>
      </c>
      <c r="E11" s="45" t="s">
        <v>108</v>
      </c>
      <c r="F11" s="43" t="s">
        <v>108</v>
      </c>
      <c r="G11" s="43" t="s">
        <v>108</v>
      </c>
      <c r="H11" s="45" t="s">
        <v>108</v>
      </c>
      <c r="I11" s="44" t="s">
        <v>108</v>
      </c>
      <c r="J11" s="44" t="s">
        <v>108</v>
      </c>
      <c r="K11" s="45" t="s">
        <v>108</v>
      </c>
      <c r="L11" s="44" t="s">
        <v>108</v>
      </c>
      <c r="M11" s="44" t="s">
        <v>108</v>
      </c>
      <c r="N11" s="45" t="s">
        <v>108</v>
      </c>
      <c r="O11" s="44" t="s">
        <v>108</v>
      </c>
      <c r="P11" s="44" t="s">
        <v>108</v>
      </c>
      <c r="Q11" s="45" t="s">
        <v>108</v>
      </c>
      <c r="R11" s="44" t="s">
        <v>108</v>
      </c>
      <c r="S11" s="44">
        <v>700</v>
      </c>
      <c r="T11" s="45" t="s">
        <v>108</v>
      </c>
    </row>
    <row r="12" spans="1:20" ht="15" x14ac:dyDescent="0.25">
      <c r="A12" s="43" t="s">
        <v>1</v>
      </c>
      <c r="B12" s="43" t="s">
        <v>145</v>
      </c>
      <c r="C12" s="44">
        <v>900</v>
      </c>
      <c r="D12" s="44">
        <v>850</v>
      </c>
      <c r="E12" s="45">
        <v>5.8823529411764701</v>
      </c>
      <c r="F12" s="43">
        <v>740</v>
      </c>
      <c r="G12" s="43">
        <v>770</v>
      </c>
      <c r="H12" s="45">
        <v>-3.8961038961038961</v>
      </c>
      <c r="I12" s="44">
        <v>890</v>
      </c>
      <c r="J12" s="44">
        <v>850</v>
      </c>
      <c r="K12" s="45">
        <v>4.7058823529411766</v>
      </c>
      <c r="L12" s="44" t="s">
        <v>108</v>
      </c>
      <c r="M12" s="44" t="s">
        <v>108</v>
      </c>
      <c r="N12" s="45" t="s">
        <v>108</v>
      </c>
      <c r="O12" s="44">
        <v>780</v>
      </c>
      <c r="P12" s="44">
        <v>780</v>
      </c>
      <c r="Q12" s="45">
        <v>0</v>
      </c>
      <c r="R12" s="44">
        <v>850</v>
      </c>
      <c r="S12" s="44">
        <v>800</v>
      </c>
      <c r="T12" s="45">
        <v>6.25</v>
      </c>
    </row>
    <row r="13" spans="1:20" ht="15" x14ac:dyDescent="0.25">
      <c r="A13" s="43" t="s">
        <v>1</v>
      </c>
      <c r="B13" s="43" t="s">
        <v>160</v>
      </c>
      <c r="C13" s="44" t="s">
        <v>108</v>
      </c>
      <c r="D13" s="44" t="s">
        <v>108</v>
      </c>
      <c r="E13" s="45" t="s">
        <v>108</v>
      </c>
      <c r="F13" s="43" t="s">
        <v>108</v>
      </c>
      <c r="G13" s="43" t="s">
        <v>108</v>
      </c>
      <c r="H13" s="45" t="s">
        <v>108</v>
      </c>
      <c r="I13" s="44" t="s">
        <v>108</v>
      </c>
      <c r="J13" s="44" t="s">
        <v>108</v>
      </c>
      <c r="K13" s="45" t="s">
        <v>108</v>
      </c>
      <c r="L13" s="44" t="s">
        <v>108</v>
      </c>
      <c r="M13" s="44" t="s">
        <v>108</v>
      </c>
      <c r="N13" s="45" t="s">
        <v>108</v>
      </c>
      <c r="O13" s="44" t="s">
        <v>108</v>
      </c>
      <c r="P13" s="44" t="s">
        <v>108</v>
      </c>
      <c r="Q13" s="45" t="s">
        <v>108</v>
      </c>
      <c r="R13" s="44" t="s">
        <v>108</v>
      </c>
      <c r="S13" s="44" t="s">
        <v>108</v>
      </c>
      <c r="T13" s="45" t="s">
        <v>108</v>
      </c>
    </row>
    <row r="14" spans="1:20" ht="15" x14ac:dyDescent="0.25">
      <c r="A14" s="43" t="s">
        <v>1</v>
      </c>
      <c r="B14" s="43" t="s">
        <v>161</v>
      </c>
      <c r="C14" s="44" t="s">
        <v>108</v>
      </c>
      <c r="D14" s="44" t="s">
        <v>108</v>
      </c>
      <c r="E14" s="45" t="s">
        <v>108</v>
      </c>
      <c r="F14" s="43" t="s">
        <v>108</v>
      </c>
      <c r="G14" s="43" t="s">
        <v>108</v>
      </c>
      <c r="H14" s="45" t="s">
        <v>108</v>
      </c>
      <c r="I14" s="44" t="s">
        <v>108</v>
      </c>
      <c r="J14" s="44" t="s">
        <v>108</v>
      </c>
      <c r="K14" s="45" t="s">
        <v>108</v>
      </c>
      <c r="L14" s="44" t="s">
        <v>108</v>
      </c>
      <c r="M14" s="44" t="s">
        <v>108</v>
      </c>
      <c r="N14" s="45" t="s">
        <v>108</v>
      </c>
      <c r="O14" s="44" t="s">
        <v>108</v>
      </c>
      <c r="P14" s="44" t="s">
        <v>108</v>
      </c>
      <c r="Q14" s="45" t="s">
        <v>108</v>
      </c>
      <c r="R14" s="44" t="s">
        <v>108</v>
      </c>
      <c r="S14" s="44" t="s">
        <v>108</v>
      </c>
      <c r="T14" s="45" t="s">
        <v>108</v>
      </c>
    </row>
    <row r="15" spans="1:20" ht="15" x14ac:dyDescent="0.25">
      <c r="A15" s="43" t="s">
        <v>1</v>
      </c>
      <c r="B15" s="43" t="s">
        <v>139</v>
      </c>
      <c r="C15" s="44" t="s">
        <v>108</v>
      </c>
      <c r="D15" s="44" t="s">
        <v>108</v>
      </c>
      <c r="E15" s="45" t="s">
        <v>108</v>
      </c>
      <c r="F15" s="43" t="s">
        <v>108</v>
      </c>
      <c r="G15" s="43" t="s">
        <v>108</v>
      </c>
      <c r="H15" s="45" t="s">
        <v>108</v>
      </c>
      <c r="I15" s="44" t="s">
        <v>108</v>
      </c>
      <c r="J15" s="44" t="s">
        <v>108</v>
      </c>
      <c r="K15" s="45" t="s">
        <v>108</v>
      </c>
      <c r="L15" s="44" t="s">
        <v>108</v>
      </c>
      <c r="M15" s="44" t="s">
        <v>108</v>
      </c>
      <c r="N15" s="45" t="s">
        <v>108</v>
      </c>
      <c r="O15" s="44" t="s">
        <v>108</v>
      </c>
      <c r="P15" s="44" t="s">
        <v>108</v>
      </c>
      <c r="Q15" s="45" t="s">
        <v>108</v>
      </c>
      <c r="R15" s="44" t="s">
        <v>108</v>
      </c>
      <c r="S15" s="44" t="s">
        <v>108</v>
      </c>
      <c r="T15" s="45" t="s">
        <v>108</v>
      </c>
    </row>
    <row r="16" spans="1:20" ht="15" x14ac:dyDescent="0.25">
      <c r="A16" s="43" t="s">
        <v>1</v>
      </c>
      <c r="B16" s="43" t="s">
        <v>162</v>
      </c>
      <c r="C16" s="44" t="s">
        <v>108</v>
      </c>
      <c r="D16" s="44" t="s">
        <v>108</v>
      </c>
      <c r="E16" s="45" t="s">
        <v>108</v>
      </c>
      <c r="F16" s="43" t="s">
        <v>108</v>
      </c>
      <c r="G16" s="43" t="s">
        <v>108</v>
      </c>
      <c r="H16" s="45" t="s">
        <v>108</v>
      </c>
      <c r="I16" s="44" t="s">
        <v>108</v>
      </c>
      <c r="J16" s="44" t="s">
        <v>108</v>
      </c>
      <c r="K16" s="45" t="s">
        <v>108</v>
      </c>
      <c r="L16" s="44" t="s">
        <v>108</v>
      </c>
      <c r="M16" s="44" t="s">
        <v>108</v>
      </c>
      <c r="N16" s="45" t="s">
        <v>108</v>
      </c>
      <c r="O16" s="44" t="s">
        <v>108</v>
      </c>
      <c r="P16" s="44" t="s">
        <v>108</v>
      </c>
      <c r="Q16" s="45" t="s">
        <v>108</v>
      </c>
      <c r="R16" s="44" t="s">
        <v>108</v>
      </c>
      <c r="S16" s="44" t="s">
        <v>108</v>
      </c>
      <c r="T16" s="45" t="s">
        <v>108</v>
      </c>
    </row>
    <row r="17" spans="1:20" ht="15" x14ac:dyDescent="0.25">
      <c r="A17" s="43" t="s">
        <v>1</v>
      </c>
      <c r="B17" s="43" t="s">
        <v>163</v>
      </c>
      <c r="C17" s="44" t="s">
        <v>108</v>
      </c>
      <c r="D17" s="44" t="s">
        <v>108</v>
      </c>
      <c r="E17" s="45" t="s">
        <v>108</v>
      </c>
      <c r="F17" s="43" t="s">
        <v>108</v>
      </c>
      <c r="G17" s="43" t="s">
        <v>108</v>
      </c>
      <c r="H17" s="45" t="s">
        <v>108</v>
      </c>
      <c r="I17" s="44" t="s">
        <v>108</v>
      </c>
      <c r="J17" s="44" t="s">
        <v>108</v>
      </c>
      <c r="K17" s="45" t="s">
        <v>108</v>
      </c>
      <c r="L17" s="44" t="s">
        <v>108</v>
      </c>
      <c r="M17" s="44" t="s">
        <v>108</v>
      </c>
      <c r="N17" s="45" t="s">
        <v>108</v>
      </c>
      <c r="O17" s="44" t="s">
        <v>108</v>
      </c>
      <c r="P17" s="44" t="s">
        <v>108</v>
      </c>
      <c r="Q17" s="45" t="s">
        <v>108</v>
      </c>
      <c r="R17" s="44" t="s">
        <v>108</v>
      </c>
      <c r="S17" s="44" t="s">
        <v>108</v>
      </c>
      <c r="T17" s="45" t="s">
        <v>108</v>
      </c>
    </row>
    <row r="18" spans="1:20" ht="15" x14ac:dyDescent="0.25">
      <c r="A18" s="43" t="s">
        <v>1</v>
      </c>
      <c r="B18" s="43" t="s">
        <v>2</v>
      </c>
      <c r="C18" s="44" t="s">
        <v>108</v>
      </c>
      <c r="D18" s="44" t="s">
        <v>108</v>
      </c>
      <c r="E18" s="45" t="s">
        <v>108</v>
      </c>
      <c r="F18" s="43" t="s">
        <v>108</v>
      </c>
      <c r="G18" s="43" t="s">
        <v>108</v>
      </c>
      <c r="H18" s="45" t="s">
        <v>108</v>
      </c>
      <c r="I18" s="44" t="s">
        <v>108</v>
      </c>
      <c r="J18" s="44" t="s">
        <v>108</v>
      </c>
      <c r="K18" s="45" t="s">
        <v>108</v>
      </c>
      <c r="L18" s="44" t="s">
        <v>108</v>
      </c>
      <c r="M18" s="44" t="s">
        <v>108</v>
      </c>
      <c r="N18" s="45" t="s">
        <v>108</v>
      </c>
      <c r="O18" s="44" t="s">
        <v>108</v>
      </c>
      <c r="P18" s="44" t="s">
        <v>108</v>
      </c>
      <c r="Q18" s="45" t="s">
        <v>108</v>
      </c>
      <c r="R18" s="44" t="s">
        <v>108</v>
      </c>
      <c r="S18" s="44" t="s">
        <v>108</v>
      </c>
      <c r="T18" s="45" t="s">
        <v>108</v>
      </c>
    </row>
    <row r="19" spans="1:20" ht="15" x14ac:dyDescent="0.25">
      <c r="A19" s="43" t="s">
        <v>1</v>
      </c>
      <c r="B19" s="43" t="s">
        <v>118</v>
      </c>
      <c r="C19" s="44">
        <v>840</v>
      </c>
      <c r="D19" s="44" t="s">
        <v>108</v>
      </c>
      <c r="E19" s="45" t="s">
        <v>108</v>
      </c>
      <c r="F19" s="43">
        <v>700</v>
      </c>
      <c r="G19" s="43" t="s">
        <v>108</v>
      </c>
      <c r="H19" s="45" t="s">
        <v>108</v>
      </c>
      <c r="I19" s="44">
        <v>800</v>
      </c>
      <c r="J19" s="44" t="s">
        <v>108</v>
      </c>
      <c r="K19" s="45" t="s">
        <v>108</v>
      </c>
      <c r="L19" s="44" t="s">
        <v>108</v>
      </c>
      <c r="M19" s="44" t="s">
        <v>108</v>
      </c>
      <c r="N19" s="45" t="s">
        <v>108</v>
      </c>
      <c r="O19" s="44">
        <v>680</v>
      </c>
      <c r="P19" s="44" t="s">
        <v>108</v>
      </c>
      <c r="Q19" s="45" t="s">
        <v>108</v>
      </c>
      <c r="R19" s="44">
        <v>780</v>
      </c>
      <c r="S19" s="44" t="s">
        <v>108</v>
      </c>
      <c r="T19" s="45" t="s">
        <v>108</v>
      </c>
    </row>
    <row r="20" spans="1:20" ht="15" x14ac:dyDescent="0.25">
      <c r="A20" s="43" t="s">
        <v>1</v>
      </c>
      <c r="B20" s="43" t="s">
        <v>164</v>
      </c>
      <c r="C20" s="44" t="s">
        <v>108</v>
      </c>
      <c r="D20" s="44" t="s">
        <v>108</v>
      </c>
      <c r="E20" s="45" t="s">
        <v>108</v>
      </c>
      <c r="F20" s="43" t="s">
        <v>108</v>
      </c>
      <c r="G20" s="43" t="s">
        <v>108</v>
      </c>
      <c r="H20" s="45" t="s">
        <v>108</v>
      </c>
      <c r="I20" s="44" t="s">
        <v>108</v>
      </c>
      <c r="J20" s="44" t="s">
        <v>108</v>
      </c>
      <c r="K20" s="45" t="s">
        <v>108</v>
      </c>
      <c r="L20" s="44" t="s">
        <v>108</v>
      </c>
      <c r="M20" s="44" t="s">
        <v>108</v>
      </c>
      <c r="N20" s="45" t="s">
        <v>108</v>
      </c>
      <c r="O20" s="44" t="s">
        <v>108</v>
      </c>
      <c r="P20" s="44" t="s">
        <v>108</v>
      </c>
      <c r="Q20" s="45" t="s">
        <v>108</v>
      </c>
      <c r="R20" s="44" t="s">
        <v>108</v>
      </c>
      <c r="S20" s="44" t="s">
        <v>108</v>
      </c>
      <c r="T20" s="45" t="s">
        <v>108</v>
      </c>
    </row>
    <row r="21" spans="1:20" ht="15" x14ac:dyDescent="0.25">
      <c r="A21" s="43" t="s">
        <v>7</v>
      </c>
      <c r="B21" s="43" t="s">
        <v>165</v>
      </c>
      <c r="C21" s="44" t="s">
        <v>108</v>
      </c>
      <c r="D21" s="44" t="s">
        <v>108</v>
      </c>
      <c r="E21" s="45" t="s">
        <v>108</v>
      </c>
      <c r="F21" s="43" t="s">
        <v>108</v>
      </c>
      <c r="G21" s="43" t="s">
        <v>108</v>
      </c>
      <c r="H21" s="45" t="s">
        <v>108</v>
      </c>
      <c r="I21" s="44" t="s">
        <v>108</v>
      </c>
      <c r="J21" s="44" t="s">
        <v>108</v>
      </c>
      <c r="K21" s="45" t="s">
        <v>108</v>
      </c>
      <c r="L21" s="44" t="s">
        <v>108</v>
      </c>
      <c r="M21" s="44" t="s">
        <v>108</v>
      </c>
      <c r="N21" s="45" t="s">
        <v>108</v>
      </c>
      <c r="O21" s="44" t="s">
        <v>108</v>
      </c>
      <c r="P21" s="44" t="s">
        <v>108</v>
      </c>
      <c r="Q21" s="45" t="s">
        <v>108</v>
      </c>
      <c r="R21" s="44" t="s">
        <v>108</v>
      </c>
      <c r="S21" s="44" t="s">
        <v>108</v>
      </c>
      <c r="T21" s="45" t="s">
        <v>108</v>
      </c>
    </row>
    <row r="22" spans="1:20" ht="15" x14ac:dyDescent="0.25">
      <c r="A22" s="43" t="s">
        <v>7</v>
      </c>
      <c r="B22" s="43" t="s">
        <v>114</v>
      </c>
      <c r="C22" s="44">
        <v>850</v>
      </c>
      <c r="D22" s="44">
        <v>850</v>
      </c>
      <c r="E22" s="45">
        <v>0</v>
      </c>
      <c r="F22" s="43" t="s">
        <v>108</v>
      </c>
      <c r="G22" s="43" t="s">
        <v>108</v>
      </c>
      <c r="H22" s="45" t="s">
        <v>108</v>
      </c>
      <c r="I22" s="44" t="s">
        <v>108</v>
      </c>
      <c r="J22" s="44" t="s">
        <v>108</v>
      </c>
      <c r="K22" s="45" t="s">
        <v>108</v>
      </c>
      <c r="L22" s="44" t="s">
        <v>108</v>
      </c>
      <c r="M22" s="44" t="s">
        <v>108</v>
      </c>
      <c r="N22" s="45" t="s">
        <v>108</v>
      </c>
      <c r="O22" s="44" t="s">
        <v>108</v>
      </c>
      <c r="P22" s="44" t="s">
        <v>108</v>
      </c>
      <c r="Q22" s="45" t="s">
        <v>108</v>
      </c>
      <c r="R22" s="44" t="s">
        <v>108</v>
      </c>
      <c r="S22" s="44" t="s">
        <v>108</v>
      </c>
      <c r="T22" s="45" t="s">
        <v>108</v>
      </c>
    </row>
    <row r="23" spans="1:20" ht="15" x14ac:dyDescent="0.25">
      <c r="A23" s="43" t="s">
        <v>7</v>
      </c>
      <c r="B23" s="43" t="s">
        <v>166</v>
      </c>
      <c r="C23" s="44" t="s">
        <v>108</v>
      </c>
      <c r="D23" s="44" t="s">
        <v>108</v>
      </c>
      <c r="E23" s="45" t="s">
        <v>108</v>
      </c>
      <c r="F23" s="43" t="s">
        <v>108</v>
      </c>
      <c r="G23" s="43" t="s">
        <v>108</v>
      </c>
      <c r="H23" s="45" t="s">
        <v>108</v>
      </c>
      <c r="I23" s="44" t="s">
        <v>108</v>
      </c>
      <c r="J23" s="44" t="s">
        <v>108</v>
      </c>
      <c r="K23" s="45" t="s">
        <v>108</v>
      </c>
      <c r="L23" s="44" t="s">
        <v>108</v>
      </c>
      <c r="M23" s="44" t="s">
        <v>108</v>
      </c>
      <c r="N23" s="45" t="s">
        <v>108</v>
      </c>
      <c r="O23" s="44" t="s">
        <v>108</v>
      </c>
      <c r="P23" s="44" t="s">
        <v>108</v>
      </c>
      <c r="Q23" s="45" t="s">
        <v>108</v>
      </c>
      <c r="R23" s="44" t="s">
        <v>108</v>
      </c>
      <c r="S23" s="44" t="s">
        <v>108</v>
      </c>
      <c r="T23" s="45" t="s">
        <v>108</v>
      </c>
    </row>
    <row r="24" spans="1:20" ht="15" x14ac:dyDescent="0.25">
      <c r="A24" s="43" t="s">
        <v>7</v>
      </c>
      <c r="B24" s="43" t="s">
        <v>152</v>
      </c>
      <c r="C24" s="44" t="s">
        <v>108</v>
      </c>
      <c r="D24" s="44" t="s">
        <v>108</v>
      </c>
      <c r="E24" s="45" t="s">
        <v>108</v>
      </c>
      <c r="F24" s="43" t="s">
        <v>108</v>
      </c>
      <c r="G24" s="43" t="s">
        <v>108</v>
      </c>
      <c r="H24" s="45" t="s">
        <v>108</v>
      </c>
      <c r="I24" s="44" t="s">
        <v>108</v>
      </c>
      <c r="J24" s="44" t="s">
        <v>108</v>
      </c>
      <c r="K24" s="45" t="s">
        <v>108</v>
      </c>
      <c r="L24" s="44" t="s">
        <v>108</v>
      </c>
      <c r="M24" s="44" t="s">
        <v>108</v>
      </c>
      <c r="N24" s="45" t="s">
        <v>108</v>
      </c>
      <c r="O24" s="44" t="s">
        <v>108</v>
      </c>
      <c r="P24" s="44" t="s">
        <v>108</v>
      </c>
      <c r="Q24" s="45" t="s">
        <v>108</v>
      </c>
      <c r="R24" s="44" t="s">
        <v>108</v>
      </c>
      <c r="S24" s="44" t="s">
        <v>108</v>
      </c>
      <c r="T24" s="45" t="s">
        <v>108</v>
      </c>
    </row>
    <row r="25" spans="1:20" ht="15" x14ac:dyDescent="0.25">
      <c r="A25" s="43" t="s">
        <v>7</v>
      </c>
      <c r="B25" s="43" t="s">
        <v>167</v>
      </c>
      <c r="C25" s="44" t="s">
        <v>108</v>
      </c>
      <c r="D25" s="44" t="s">
        <v>108</v>
      </c>
      <c r="E25" s="45" t="s">
        <v>108</v>
      </c>
      <c r="F25" s="43" t="s">
        <v>108</v>
      </c>
      <c r="G25" s="43" t="s">
        <v>108</v>
      </c>
      <c r="H25" s="45" t="s">
        <v>108</v>
      </c>
      <c r="I25" s="44" t="s">
        <v>108</v>
      </c>
      <c r="J25" s="44" t="s">
        <v>108</v>
      </c>
      <c r="K25" s="45" t="s">
        <v>108</v>
      </c>
      <c r="L25" s="44" t="s">
        <v>108</v>
      </c>
      <c r="M25" s="44" t="s">
        <v>108</v>
      </c>
      <c r="N25" s="45" t="s">
        <v>108</v>
      </c>
      <c r="O25" s="44" t="s">
        <v>108</v>
      </c>
      <c r="P25" s="44" t="s">
        <v>108</v>
      </c>
      <c r="Q25" s="45" t="s">
        <v>108</v>
      </c>
      <c r="R25" s="44" t="s">
        <v>108</v>
      </c>
      <c r="S25" s="44" t="s">
        <v>108</v>
      </c>
      <c r="T25" s="45" t="s">
        <v>108</v>
      </c>
    </row>
    <row r="26" spans="1:20" ht="15" x14ac:dyDescent="0.25">
      <c r="A26" s="43" t="s">
        <v>7</v>
      </c>
      <c r="B26" s="43" t="s">
        <v>153</v>
      </c>
      <c r="C26" s="44">
        <v>950</v>
      </c>
      <c r="D26" s="44">
        <v>850</v>
      </c>
      <c r="E26" s="45">
        <v>11.76470588235294</v>
      </c>
      <c r="F26" s="43" t="s">
        <v>108</v>
      </c>
      <c r="G26" s="43" t="s">
        <v>108</v>
      </c>
      <c r="H26" s="45" t="s">
        <v>108</v>
      </c>
      <c r="I26" s="44" t="s">
        <v>108</v>
      </c>
      <c r="J26" s="44">
        <v>750</v>
      </c>
      <c r="K26" s="45" t="s">
        <v>108</v>
      </c>
      <c r="L26" s="44" t="s">
        <v>108</v>
      </c>
      <c r="M26" s="44" t="s">
        <v>108</v>
      </c>
      <c r="N26" s="45" t="s">
        <v>108</v>
      </c>
      <c r="O26" s="44" t="s">
        <v>108</v>
      </c>
      <c r="P26" s="44">
        <v>650</v>
      </c>
      <c r="Q26" s="45" t="s">
        <v>108</v>
      </c>
      <c r="R26" s="44">
        <v>850</v>
      </c>
      <c r="S26" s="44" t="s">
        <v>108</v>
      </c>
      <c r="T26" s="45" t="s">
        <v>108</v>
      </c>
    </row>
    <row r="27" spans="1:20" ht="15" x14ac:dyDescent="0.25">
      <c r="A27" s="43" t="s">
        <v>7</v>
      </c>
      <c r="B27" s="43" t="s">
        <v>168</v>
      </c>
      <c r="C27" s="44" t="s">
        <v>108</v>
      </c>
      <c r="D27" s="44" t="s">
        <v>108</v>
      </c>
      <c r="E27" s="45" t="s">
        <v>108</v>
      </c>
      <c r="F27" s="43" t="s">
        <v>108</v>
      </c>
      <c r="G27" s="43" t="s">
        <v>108</v>
      </c>
      <c r="H27" s="45" t="s">
        <v>108</v>
      </c>
      <c r="I27" s="44" t="s">
        <v>108</v>
      </c>
      <c r="J27" s="44" t="s">
        <v>108</v>
      </c>
      <c r="K27" s="45" t="s">
        <v>108</v>
      </c>
      <c r="L27" s="44" t="s">
        <v>108</v>
      </c>
      <c r="M27" s="44" t="s">
        <v>108</v>
      </c>
      <c r="N27" s="45" t="s">
        <v>108</v>
      </c>
      <c r="O27" s="44" t="s">
        <v>108</v>
      </c>
      <c r="P27" s="44" t="s">
        <v>108</v>
      </c>
      <c r="Q27" s="45" t="s">
        <v>108</v>
      </c>
      <c r="R27" s="44" t="s">
        <v>108</v>
      </c>
      <c r="S27" s="44" t="s">
        <v>108</v>
      </c>
      <c r="T27" s="45" t="s">
        <v>108</v>
      </c>
    </row>
    <row r="28" spans="1:20" ht="15" x14ac:dyDescent="0.25">
      <c r="A28" s="43" t="s">
        <v>7</v>
      </c>
      <c r="B28" s="43" t="s">
        <v>126</v>
      </c>
      <c r="C28" s="44">
        <v>800</v>
      </c>
      <c r="D28" s="44" t="s">
        <v>108</v>
      </c>
      <c r="E28" s="45" t="s">
        <v>108</v>
      </c>
      <c r="F28" s="43">
        <v>500</v>
      </c>
      <c r="G28" s="43" t="s">
        <v>108</v>
      </c>
      <c r="H28" s="45" t="s">
        <v>108</v>
      </c>
      <c r="I28" s="44">
        <v>800</v>
      </c>
      <c r="J28" s="44" t="s">
        <v>108</v>
      </c>
      <c r="K28" s="45" t="s">
        <v>108</v>
      </c>
      <c r="L28" s="44">
        <v>900</v>
      </c>
      <c r="M28" s="44" t="s">
        <v>108</v>
      </c>
      <c r="N28" s="45" t="s">
        <v>108</v>
      </c>
      <c r="O28" s="44">
        <v>600</v>
      </c>
      <c r="P28" s="44" t="s">
        <v>108</v>
      </c>
      <c r="Q28" s="45" t="s">
        <v>108</v>
      </c>
      <c r="R28" s="44">
        <v>650</v>
      </c>
      <c r="S28" s="44" t="s">
        <v>108</v>
      </c>
      <c r="T28" s="45" t="s">
        <v>108</v>
      </c>
    </row>
    <row r="29" spans="1:20" ht="15" x14ac:dyDescent="0.25">
      <c r="A29" s="43" t="s">
        <v>7</v>
      </c>
      <c r="B29" s="43" t="s">
        <v>133</v>
      </c>
      <c r="C29" s="44">
        <v>800</v>
      </c>
      <c r="D29" s="44">
        <v>800</v>
      </c>
      <c r="E29" s="45" t="s">
        <v>108</v>
      </c>
      <c r="F29" s="43" t="s">
        <v>108</v>
      </c>
      <c r="G29" s="43" t="s">
        <v>108</v>
      </c>
      <c r="H29" s="45" t="s">
        <v>108</v>
      </c>
      <c r="I29" s="44">
        <v>700</v>
      </c>
      <c r="J29" s="44">
        <v>700</v>
      </c>
      <c r="K29" s="45" t="s">
        <v>108</v>
      </c>
      <c r="L29" s="44" t="s">
        <v>108</v>
      </c>
      <c r="M29" s="44" t="s">
        <v>108</v>
      </c>
      <c r="N29" s="45" t="s">
        <v>108</v>
      </c>
      <c r="O29" s="44">
        <v>650</v>
      </c>
      <c r="P29" s="44">
        <v>650</v>
      </c>
      <c r="Q29" s="45" t="s">
        <v>108</v>
      </c>
      <c r="R29" s="44" t="s">
        <v>108</v>
      </c>
      <c r="S29" s="44" t="s">
        <v>108</v>
      </c>
      <c r="T29" s="45" t="s">
        <v>108</v>
      </c>
    </row>
    <row r="30" spans="1:20" ht="15" x14ac:dyDescent="0.25">
      <c r="A30" s="43" t="s">
        <v>7</v>
      </c>
      <c r="B30" s="43" t="s">
        <v>169</v>
      </c>
      <c r="C30" s="44" t="s">
        <v>108</v>
      </c>
      <c r="D30" s="44" t="s">
        <v>108</v>
      </c>
      <c r="E30" s="45" t="s">
        <v>108</v>
      </c>
      <c r="F30" s="43" t="s">
        <v>108</v>
      </c>
      <c r="G30" s="43" t="s">
        <v>108</v>
      </c>
      <c r="H30" s="45" t="s">
        <v>108</v>
      </c>
      <c r="I30" s="44" t="s">
        <v>108</v>
      </c>
      <c r="J30" s="44" t="s">
        <v>108</v>
      </c>
      <c r="K30" s="45" t="s">
        <v>108</v>
      </c>
      <c r="L30" s="44" t="s">
        <v>108</v>
      </c>
      <c r="M30" s="44" t="s">
        <v>108</v>
      </c>
      <c r="N30" s="45" t="s">
        <v>108</v>
      </c>
      <c r="O30" s="44" t="s">
        <v>108</v>
      </c>
      <c r="P30" s="44" t="s">
        <v>108</v>
      </c>
      <c r="Q30" s="45" t="s">
        <v>108</v>
      </c>
      <c r="R30" s="44" t="s">
        <v>108</v>
      </c>
      <c r="S30" s="44" t="s">
        <v>108</v>
      </c>
      <c r="T30" s="45" t="s">
        <v>108</v>
      </c>
    </row>
    <row r="31" spans="1:20" ht="15" x14ac:dyDescent="0.25">
      <c r="A31" s="43" t="s">
        <v>7</v>
      </c>
      <c r="B31" s="43" t="s">
        <v>170</v>
      </c>
      <c r="C31" s="44" t="s">
        <v>108</v>
      </c>
      <c r="D31" s="44" t="s">
        <v>108</v>
      </c>
      <c r="E31" s="45" t="s">
        <v>108</v>
      </c>
      <c r="F31" s="43" t="s">
        <v>108</v>
      </c>
      <c r="G31" s="43" t="s">
        <v>108</v>
      </c>
      <c r="H31" s="45" t="s">
        <v>108</v>
      </c>
      <c r="I31" s="44" t="s">
        <v>108</v>
      </c>
      <c r="J31" s="44" t="s">
        <v>108</v>
      </c>
      <c r="K31" s="45" t="s">
        <v>108</v>
      </c>
      <c r="L31" s="44" t="s">
        <v>108</v>
      </c>
      <c r="M31" s="44" t="s">
        <v>108</v>
      </c>
      <c r="N31" s="45" t="s">
        <v>108</v>
      </c>
      <c r="O31" s="44" t="s">
        <v>108</v>
      </c>
      <c r="P31" s="44" t="s">
        <v>108</v>
      </c>
      <c r="Q31" s="45" t="s">
        <v>108</v>
      </c>
      <c r="R31" s="44" t="s">
        <v>108</v>
      </c>
      <c r="S31" s="44" t="s">
        <v>108</v>
      </c>
      <c r="T31" s="45" t="s">
        <v>108</v>
      </c>
    </row>
    <row r="32" spans="1:20" ht="15" x14ac:dyDescent="0.25">
      <c r="A32" s="43" t="s">
        <v>7</v>
      </c>
      <c r="B32" s="43" t="s">
        <v>127</v>
      </c>
      <c r="C32" s="44" t="s">
        <v>108</v>
      </c>
      <c r="D32" s="44" t="s">
        <v>108</v>
      </c>
      <c r="E32" s="45" t="s">
        <v>108</v>
      </c>
      <c r="F32" s="43" t="s">
        <v>108</v>
      </c>
      <c r="G32" s="43" t="s">
        <v>108</v>
      </c>
      <c r="H32" s="45" t="s">
        <v>108</v>
      </c>
      <c r="I32" s="44" t="s">
        <v>108</v>
      </c>
      <c r="J32" s="44" t="s">
        <v>108</v>
      </c>
      <c r="K32" s="45" t="s">
        <v>108</v>
      </c>
      <c r="L32" s="44" t="s">
        <v>108</v>
      </c>
      <c r="M32" s="44" t="s">
        <v>108</v>
      </c>
      <c r="N32" s="45" t="s">
        <v>108</v>
      </c>
      <c r="O32" s="44" t="s">
        <v>108</v>
      </c>
      <c r="P32" s="44" t="s">
        <v>108</v>
      </c>
      <c r="Q32" s="45" t="s">
        <v>108</v>
      </c>
      <c r="R32" s="44" t="s">
        <v>108</v>
      </c>
      <c r="S32" s="44" t="s">
        <v>108</v>
      </c>
      <c r="T32" s="45" t="s">
        <v>108</v>
      </c>
    </row>
    <row r="33" spans="1:20" ht="15" x14ac:dyDescent="0.25">
      <c r="A33" s="43" t="s">
        <v>8</v>
      </c>
      <c r="B33" s="43" t="s">
        <v>171</v>
      </c>
      <c r="C33" s="44" t="s">
        <v>108</v>
      </c>
      <c r="D33" s="44" t="s">
        <v>108</v>
      </c>
      <c r="E33" s="45" t="s">
        <v>108</v>
      </c>
      <c r="F33" s="43" t="s">
        <v>108</v>
      </c>
      <c r="G33" s="43" t="s">
        <v>108</v>
      </c>
      <c r="H33" s="45" t="s">
        <v>108</v>
      </c>
      <c r="I33" s="44" t="s">
        <v>108</v>
      </c>
      <c r="J33" s="44" t="s">
        <v>108</v>
      </c>
      <c r="K33" s="45" t="s">
        <v>108</v>
      </c>
      <c r="L33" s="44" t="s">
        <v>108</v>
      </c>
      <c r="M33" s="44" t="s">
        <v>108</v>
      </c>
      <c r="N33" s="45" t="s">
        <v>108</v>
      </c>
      <c r="O33" s="44" t="s">
        <v>108</v>
      </c>
      <c r="P33" s="44" t="s">
        <v>108</v>
      </c>
      <c r="Q33" s="45" t="s">
        <v>108</v>
      </c>
      <c r="R33" s="44" t="s">
        <v>108</v>
      </c>
      <c r="S33" s="44" t="s">
        <v>108</v>
      </c>
      <c r="T33" s="45" t="s">
        <v>108</v>
      </c>
    </row>
    <row r="34" spans="1:20" ht="15" x14ac:dyDescent="0.25">
      <c r="A34" s="43" t="s">
        <v>8</v>
      </c>
      <c r="B34" s="43" t="s">
        <v>172</v>
      </c>
      <c r="C34" s="44" t="s">
        <v>108</v>
      </c>
      <c r="D34" s="44" t="s">
        <v>108</v>
      </c>
      <c r="E34" s="45" t="s">
        <v>108</v>
      </c>
      <c r="F34" s="43" t="s">
        <v>108</v>
      </c>
      <c r="G34" s="43" t="s">
        <v>108</v>
      </c>
      <c r="H34" s="45" t="s">
        <v>108</v>
      </c>
      <c r="I34" s="44" t="s">
        <v>108</v>
      </c>
      <c r="J34" s="44" t="s">
        <v>108</v>
      </c>
      <c r="K34" s="45" t="s">
        <v>108</v>
      </c>
      <c r="L34" s="44" t="s">
        <v>108</v>
      </c>
      <c r="M34" s="44" t="s">
        <v>108</v>
      </c>
      <c r="N34" s="45" t="s">
        <v>108</v>
      </c>
      <c r="O34" s="44" t="s">
        <v>108</v>
      </c>
      <c r="P34" s="44" t="s">
        <v>108</v>
      </c>
      <c r="Q34" s="45" t="s">
        <v>108</v>
      </c>
      <c r="R34" s="44" t="s">
        <v>108</v>
      </c>
      <c r="S34" s="44" t="s">
        <v>108</v>
      </c>
      <c r="T34" s="45" t="s">
        <v>108</v>
      </c>
    </row>
    <row r="35" spans="1:20" ht="15" x14ac:dyDescent="0.25">
      <c r="A35" s="43" t="s">
        <v>8</v>
      </c>
      <c r="B35" s="43" t="s">
        <v>33</v>
      </c>
      <c r="C35" s="44" t="s">
        <v>108</v>
      </c>
      <c r="D35" s="44" t="s">
        <v>108</v>
      </c>
      <c r="E35" s="45" t="s">
        <v>108</v>
      </c>
      <c r="F35" s="43" t="s">
        <v>108</v>
      </c>
      <c r="G35" s="43" t="s">
        <v>108</v>
      </c>
      <c r="H35" s="45" t="s">
        <v>108</v>
      </c>
      <c r="I35" s="44" t="s">
        <v>108</v>
      </c>
      <c r="J35" s="44" t="s">
        <v>108</v>
      </c>
      <c r="K35" s="45" t="s">
        <v>108</v>
      </c>
      <c r="L35" s="44" t="s">
        <v>108</v>
      </c>
      <c r="M35" s="44" t="s">
        <v>108</v>
      </c>
      <c r="N35" s="45" t="s">
        <v>108</v>
      </c>
      <c r="O35" s="44" t="s">
        <v>108</v>
      </c>
      <c r="P35" s="44" t="s">
        <v>108</v>
      </c>
      <c r="Q35" s="45" t="s">
        <v>108</v>
      </c>
      <c r="R35" s="44" t="s">
        <v>108</v>
      </c>
      <c r="S35" s="44" t="s">
        <v>108</v>
      </c>
      <c r="T35" s="45" t="s">
        <v>108</v>
      </c>
    </row>
    <row r="36" spans="1:20" ht="15" x14ac:dyDescent="0.25">
      <c r="A36" s="43" t="s">
        <v>3</v>
      </c>
      <c r="B36" s="43" t="s">
        <v>42</v>
      </c>
      <c r="C36" s="44">
        <v>900</v>
      </c>
      <c r="D36" s="44">
        <v>900</v>
      </c>
      <c r="E36" s="45">
        <v>0</v>
      </c>
      <c r="F36" s="43">
        <v>700</v>
      </c>
      <c r="G36" s="43">
        <v>700</v>
      </c>
      <c r="H36" s="45">
        <v>0</v>
      </c>
      <c r="I36" s="44">
        <v>850</v>
      </c>
      <c r="J36" s="44">
        <v>850</v>
      </c>
      <c r="K36" s="45">
        <v>0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750</v>
      </c>
      <c r="S36" s="44">
        <v>750</v>
      </c>
      <c r="T36" s="45">
        <v>0</v>
      </c>
    </row>
    <row r="37" spans="1:20" ht="15" x14ac:dyDescent="0.25">
      <c r="A37" s="43" t="s">
        <v>3</v>
      </c>
      <c r="B37" s="43" t="s">
        <v>119</v>
      </c>
      <c r="C37" s="44" t="s">
        <v>108</v>
      </c>
      <c r="D37" s="44" t="s">
        <v>108</v>
      </c>
      <c r="E37" s="45" t="s">
        <v>108</v>
      </c>
      <c r="F37" s="43" t="s">
        <v>108</v>
      </c>
      <c r="G37" s="43" t="s">
        <v>108</v>
      </c>
      <c r="H37" s="45" t="s">
        <v>108</v>
      </c>
      <c r="I37" s="44" t="s">
        <v>108</v>
      </c>
      <c r="J37" s="44" t="s">
        <v>108</v>
      </c>
      <c r="K37" s="45" t="s">
        <v>108</v>
      </c>
      <c r="L37" s="44" t="s">
        <v>108</v>
      </c>
      <c r="M37" s="44" t="s">
        <v>108</v>
      </c>
      <c r="N37" s="45" t="s">
        <v>108</v>
      </c>
      <c r="O37" s="44" t="s">
        <v>108</v>
      </c>
      <c r="P37" s="44" t="s">
        <v>108</v>
      </c>
      <c r="Q37" s="45" t="s">
        <v>108</v>
      </c>
      <c r="R37" s="44" t="s">
        <v>108</v>
      </c>
      <c r="S37" s="44" t="s">
        <v>108</v>
      </c>
      <c r="T37" s="45" t="s">
        <v>108</v>
      </c>
    </row>
    <row r="38" spans="1:20" ht="15" x14ac:dyDescent="0.25">
      <c r="A38" s="43" t="s">
        <v>3</v>
      </c>
      <c r="B38" s="43" t="s">
        <v>4</v>
      </c>
      <c r="C38" s="44">
        <v>900</v>
      </c>
      <c r="D38" s="44">
        <v>900</v>
      </c>
      <c r="E38" s="45">
        <v>0</v>
      </c>
      <c r="F38" s="43" t="s">
        <v>108</v>
      </c>
      <c r="G38" s="43" t="s">
        <v>108</v>
      </c>
      <c r="H38" s="45" t="s">
        <v>108</v>
      </c>
      <c r="I38" s="44">
        <v>800</v>
      </c>
      <c r="J38" s="44">
        <v>800</v>
      </c>
      <c r="K38" s="45">
        <v>0</v>
      </c>
      <c r="L38" s="44">
        <v>1000</v>
      </c>
      <c r="M38" s="44">
        <v>1000</v>
      </c>
      <c r="N38" s="45">
        <v>0</v>
      </c>
      <c r="O38" s="44">
        <v>750</v>
      </c>
      <c r="P38" s="44">
        <v>750</v>
      </c>
      <c r="Q38" s="45">
        <v>0</v>
      </c>
      <c r="R38" s="44">
        <v>850</v>
      </c>
      <c r="S38" s="44">
        <v>800</v>
      </c>
      <c r="T38" s="45">
        <v>6.25</v>
      </c>
    </row>
    <row r="39" spans="1:20" ht="15" x14ac:dyDescent="0.25">
      <c r="A39" s="43" t="s">
        <v>3</v>
      </c>
      <c r="B39" s="43" t="s">
        <v>43</v>
      </c>
      <c r="C39" s="44">
        <v>750</v>
      </c>
      <c r="D39" s="44">
        <v>750</v>
      </c>
      <c r="E39" s="45">
        <v>0</v>
      </c>
      <c r="F39" s="43">
        <v>600</v>
      </c>
      <c r="G39" s="43">
        <v>600</v>
      </c>
      <c r="H39" s="45">
        <v>0</v>
      </c>
      <c r="I39" s="44">
        <v>700</v>
      </c>
      <c r="J39" s="44">
        <v>700</v>
      </c>
      <c r="K39" s="45">
        <v>0</v>
      </c>
      <c r="L39" s="44" t="s">
        <v>108</v>
      </c>
      <c r="M39" s="44" t="s">
        <v>108</v>
      </c>
      <c r="N39" s="45" t="s">
        <v>108</v>
      </c>
      <c r="O39" s="44">
        <v>650</v>
      </c>
      <c r="P39" s="44">
        <v>650</v>
      </c>
      <c r="Q39" s="45">
        <v>0</v>
      </c>
      <c r="R39" s="44">
        <v>750</v>
      </c>
      <c r="S39" s="44">
        <v>750</v>
      </c>
      <c r="T39" s="45">
        <v>0</v>
      </c>
    </row>
    <row r="40" spans="1:20" ht="15" x14ac:dyDescent="0.25">
      <c r="A40" s="43" t="s">
        <v>3</v>
      </c>
      <c r="B40" s="43" t="s">
        <v>5</v>
      </c>
      <c r="C40" s="44" t="s">
        <v>108</v>
      </c>
      <c r="D40" s="44" t="s">
        <v>108</v>
      </c>
      <c r="E40" s="45" t="s">
        <v>108</v>
      </c>
      <c r="F40" s="43" t="s">
        <v>108</v>
      </c>
      <c r="G40" s="43" t="s">
        <v>108</v>
      </c>
      <c r="H40" s="45" t="s">
        <v>108</v>
      </c>
      <c r="I40" s="44" t="s">
        <v>108</v>
      </c>
      <c r="J40" s="44" t="s">
        <v>108</v>
      </c>
      <c r="K40" s="45" t="s">
        <v>108</v>
      </c>
      <c r="L40" s="44" t="s">
        <v>108</v>
      </c>
      <c r="M40" s="44" t="s">
        <v>108</v>
      </c>
      <c r="N40" s="45" t="s">
        <v>108</v>
      </c>
      <c r="O40" s="44" t="s">
        <v>108</v>
      </c>
      <c r="P40" s="44" t="s">
        <v>108</v>
      </c>
      <c r="Q40" s="45" t="s">
        <v>108</v>
      </c>
      <c r="R40" s="44" t="s">
        <v>108</v>
      </c>
      <c r="S40" s="44" t="s">
        <v>108</v>
      </c>
      <c r="T40" s="45" t="s">
        <v>108</v>
      </c>
    </row>
    <row r="41" spans="1:20" ht="15" x14ac:dyDescent="0.25">
      <c r="A41" s="43" t="s">
        <v>3</v>
      </c>
      <c r="B41" s="43" t="s">
        <v>32</v>
      </c>
      <c r="C41" s="44">
        <v>950</v>
      </c>
      <c r="D41" s="44">
        <v>900</v>
      </c>
      <c r="E41" s="45">
        <v>5.5555555555555554</v>
      </c>
      <c r="F41" s="43" t="s">
        <v>108</v>
      </c>
      <c r="G41" s="43" t="s">
        <v>108</v>
      </c>
      <c r="H41" s="45" t="s">
        <v>108</v>
      </c>
      <c r="I41" s="44">
        <v>900</v>
      </c>
      <c r="J41" s="44">
        <v>850</v>
      </c>
      <c r="K41" s="45">
        <v>5.8823529411764701</v>
      </c>
      <c r="L41" s="44">
        <v>1000</v>
      </c>
      <c r="M41" s="44">
        <v>1000</v>
      </c>
      <c r="N41" s="45">
        <v>0</v>
      </c>
      <c r="O41" s="44" t="s">
        <v>108</v>
      </c>
      <c r="P41" s="44" t="s">
        <v>108</v>
      </c>
      <c r="Q41" s="45" t="s">
        <v>108</v>
      </c>
      <c r="R41" s="44">
        <v>800</v>
      </c>
      <c r="S41" s="44">
        <v>800</v>
      </c>
      <c r="T41" s="45">
        <v>0</v>
      </c>
    </row>
    <row r="42" spans="1:20" ht="15" x14ac:dyDescent="0.25">
      <c r="A42" s="43" t="s">
        <v>3</v>
      </c>
      <c r="B42" s="43" t="s">
        <v>120</v>
      </c>
      <c r="C42" s="44">
        <v>800</v>
      </c>
      <c r="D42" s="44">
        <v>820</v>
      </c>
      <c r="E42" s="45">
        <v>-2.4390243902439024</v>
      </c>
      <c r="F42" s="43" t="s">
        <v>108</v>
      </c>
      <c r="G42" s="43" t="s">
        <v>108</v>
      </c>
      <c r="H42" s="45" t="s">
        <v>108</v>
      </c>
      <c r="I42" s="44">
        <v>720</v>
      </c>
      <c r="J42" s="44">
        <v>750</v>
      </c>
      <c r="K42" s="45">
        <v>-4</v>
      </c>
      <c r="L42" s="44" t="s">
        <v>108</v>
      </c>
      <c r="M42" s="44" t="s">
        <v>108</v>
      </c>
      <c r="N42" s="45" t="s">
        <v>108</v>
      </c>
      <c r="O42" s="44">
        <v>650</v>
      </c>
      <c r="P42" s="44">
        <v>650</v>
      </c>
      <c r="Q42" s="45">
        <v>0</v>
      </c>
      <c r="R42" s="44">
        <v>700</v>
      </c>
      <c r="S42" s="44">
        <v>720</v>
      </c>
      <c r="T42" s="45">
        <v>-2.7777777777777777</v>
      </c>
    </row>
    <row r="43" spans="1:20" ht="15" x14ac:dyDescent="0.25">
      <c r="A43" s="43" t="s">
        <v>3</v>
      </c>
      <c r="B43" s="43" t="s">
        <v>6</v>
      </c>
      <c r="C43" s="44" t="s">
        <v>108</v>
      </c>
      <c r="D43" s="44" t="s">
        <v>108</v>
      </c>
      <c r="E43" s="45" t="s">
        <v>108</v>
      </c>
      <c r="F43" s="43" t="s">
        <v>108</v>
      </c>
      <c r="G43" s="43" t="s">
        <v>108</v>
      </c>
      <c r="H43" s="45" t="s">
        <v>108</v>
      </c>
      <c r="I43" s="44" t="s">
        <v>108</v>
      </c>
      <c r="J43" s="44" t="s">
        <v>108</v>
      </c>
      <c r="K43" s="45" t="s">
        <v>108</v>
      </c>
      <c r="L43" s="44" t="s">
        <v>108</v>
      </c>
      <c r="M43" s="44" t="s">
        <v>108</v>
      </c>
      <c r="N43" s="45" t="s">
        <v>108</v>
      </c>
      <c r="O43" s="44" t="s">
        <v>108</v>
      </c>
      <c r="P43" s="44" t="s">
        <v>108</v>
      </c>
      <c r="Q43" s="45" t="s">
        <v>108</v>
      </c>
      <c r="R43" s="44" t="s">
        <v>108</v>
      </c>
      <c r="S43" s="44" t="s">
        <v>108</v>
      </c>
      <c r="T43" s="45" t="s">
        <v>108</v>
      </c>
    </row>
    <row r="44" spans="1:20" ht="15" x14ac:dyDescent="0.25">
      <c r="A44" s="43" t="s">
        <v>9</v>
      </c>
      <c r="B44" s="43" t="s">
        <v>173</v>
      </c>
      <c r="C44" s="44" t="s">
        <v>108</v>
      </c>
      <c r="D44" s="44" t="s">
        <v>108</v>
      </c>
      <c r="E44" s="45" t="s">
        <v>108</v>
      </c>
      <c r="F44" s="43" t="s">
        <v>108</v>
      </c>
      <c r="G44" s="43" t="s">
        <v>108</v>
      </c>
      <c r="H44" s="45" t="s">
        <v>108</v>
      </c>
      <c r="I44" s="44" t="s">
        <v>108</v>
      </c>
      <c r="J44" s="44" t="s">
        <v>108</v>
      </c>
      <c r="K44" s="45" t="s">
        <v>108</v>
      </c>
      <c r="L44" s="44" t="s">
        <v>108</v>
      </c>
      <c r="M44" s="44" t="s">
        <v>108</v>
      </c>
      <c r="N44" s="45" t="s">
        <v>108</v>
      </c>
      <c r="O44" s="44" t="s">
        <v>108</v>
      </c>
      <c r="P44" s="44" t="s">
        <v>108</v>
      </c>
      <c r="Q44" s="45" t="s">
        <v>108</v>
      </c>
      <c r="R44" s="44" t="s">
        <v>108</v>
      </c>
      <c r="S44" s="44" t="s">
        <v>108</v>
      </c>
      <c r="T44" s="45" t="s">
        <v>108</v>
      </c>
    </row>
    <row r="45" spans="1:20" ht="15" x14ac:dyDescent="0.25">
      <c r="A45" s="43" t="s">
        <v>9</v>
      </c>
      <c r="B45" s="43" t="s">
        <v>44</v>
      </c>
      <c r="C45" s="44" t="s">
        <v>108</v>
      </c>
      <c r="D45" s="44" t="s">
        <v>108</v>
      </c>
      <c r="E45" s="45" t="s">
        <v>108</v>
      </c>
      <c r="F45" s="43" t="s">
        <v>108</v>
      </c>
      <c r="G45" s="43" t="s">
        <v>108</v>
      </c>
      <c r="H45" s="45" t="s">
        <v>108</v>
      </c>
      <c r="I45" s="44" t="s">
        <v>108</v>
      </c>
      <c r="J45" s="44" t="s">
        <v>108</v>
      </c>
      <c r="K45" s="45" t="s">
        <v>108</v>
      </c>
      <c r="L45" s="44" t="s">
        <v>108</v>
      </c>
      <c r="M45" s="44" t="s">
        <v>108</v>
      </c>
      <c r="N45" s="45" t="s">
        <v>108</v>
      </c>
      <c r="O45" s="44" t="s">
        <v>108</v>
      </c>
      <c r="P45" s="44" t="s">
        <v>108</v>
      </c>
      <c r="Q45" s="45" t="s">
        <v>108</v>
      </c>
      <c r="R45" s="44" t="s">
        <v>108</v>
      </c>
      <c r="S45" s="44" t="s">
        <v>108</v>
      </c>
      <c r="T45" s="45" t="s">
        <v>108</v>
      </c>
    </row>
    <row r="46" spans="1:20" ht="15" x14ac:dyDescent="0.25">
      <c r="A46" s="43" t="s">
        <v>9</v>
      </c>
      <c r="B46" s="43" t="s">
        <v>115</v>
      </c>
      <c r="C46" s="44">
        <v>700</v>
      </c>
      <c r="D46" s="44">
        <v>750</v>
      </c>
      <c r="E46" s="45">
        <v>-6.666666666666667</v>
      </c>
      <c r="F46" s="43" t="s">
        <v>108</v>
      </c>
      <c r="G46" s="43" t="s">
        <v>108</v>
      </c>
      <c r="H46" s="45" t="s">
        <v>108</v>
      </c>
      <c r="I46" s="44">
        <v>680</v>
      </c>
      <c r="J46" s="44">
        <v>630</v>
      </c>
      <c r="K46" s="45">
        <v>7.9365079365079358</v>
      </c>
      <c r="L46" s="44" t="s">
        <v>108</v>
      </c>
      <c r="M46" s="44" t="s">
        <v>108</v>
      </c>
      <c r="N46" s="45" t="s">
        <v>108</v>
      </c>
      <c r="O46" s="44" t="s">
        <v>108</v>
      </c>
      <c r="P46" s="44" t="s">
        <v>108</v>
      </c>
      <c r="Q46" s="45" t="s">
        <v>108</v>
      </c>
      <c r="R46" s="44" t="s">
        <v>108</v>
      </c>
      <c r="S46" s="44" t="s">
        <v>108</v>
      </c>
      <c r="T46" s="45" t="s">
        <v>108</v>
      </c>
    </row>
    <row r="47" spans="1:20" ht="15" x14ac:dyDescent="0.25">
      <c r="A47" s="43" t="s">
        <v>9</v>
      </c>
      <c r="B47" s="43" t="s">
        <v>140</v>
      </c>
      <c r="C47" s="44" t="s">
        <v>108</v>
      </c>
      <c r="D47" s="44" t="s">
        <v>108</v>
      </c>
      <c r="E47" s="45" t="s">
        <v>108</v>
      </c>
      <c r="F47" s="43" t="s">
        <v>108</v>
      </c>
      <c r="G47" s="43" t="s">
        <v>108</v>
      </c>
      <c r="H47" s="45" t="s">
        <v>108</v>
      </c>
      <c r="I47" s="44" t="s">
        <v>108</v>
      </c>
      <c r="J47" s="44" t="s">
        <v>108</v>
      </c>
      <c r="K47" s="45" t="s">
        <v>108</v>
      </c>
      <c r="L47" s="44" t="s">
        <v>108</v>
      </c>
      <c r="M47" s="44" t="s">
        <v>108</v>
      </c>
      <c r="N47" s="45" t="s">
        <v>108</v>
      </c>
      <c r="O47" s="44" t="s">
        <v>108</v>
      </c>
      <c r="P47" s="44" t="s">
        <v>108</v>
      </c>
      <c r="Q47" s="45" t="s">
        <v>108</v>
      </c>
      <c r="R47" s="44" t="s">
        <v>108</v>
      </c>
      <c r="S47" s="44" t="s">
        <v>108</v>
      </c>
      <c r="T47" s="45" t="s">
        <v>108</v>
      </c>
    </row>
    <row r="48" spans="1:20" ht="15" x14ac:dyDescent="0.25">
      <c r="A48" s="43" t="s">
        <v>9</v>
      </c>
      <c r="B48" s="43" t="s">
        <v>66</v>
      </c>
      <c r="C48" s="44">
        <v>900</v>
      </c>
      <c r="D48" s="44">
        <v>850</v>
      </c>
      <c r="E48" s="45">
        <v>5.8823529411764701</v>
      </c>
      <c r="F48" s="43">
        <v>550</v>
      </c>
      <c r="G48" s="43">
        <v>550</v>
      </c>
      <c r="H48" s="45">
        <v>0</v>
      </c>
      <c r="I48" s="44">
        <v>750</v>
      </c>
      <c r="J48" s="44">
        <v>800</v>
      </c>
      <c r="K48" s="45">
        <v>-6.25</v>
      </c>
      <c r="L48" s="44">
        <v>900</v>
      </c>
      <c r="M48" s="44">
        <v>850</v>
      </c>
      <c r="N48" s="45">
        <v>5.8823529411764701</v>
      </c>
      <c r="O48" s="44">
        <v>700</v>
      </c>
      <c r="P48" s="44">
        <v>700</v>
      </c>
      <c r="Q48" s="45">
        <v>0</v>
      </c>
      <c r="R48" s="44">
        <v>700</v>
      </c>
      <c r="S48" s="44">
        <v>700</v>
      </c>
      <c r="T48" s="45">
        <v>0</v>
      </c>
    </row>
    <row r="49" spans="1:20" ht="15" x14ac:dyDescent="0.25">
      <c r="A49" s="43" t="s">
        <v>9</v>
      </c>
      <c r="B49" s="43" t="s">
        <v>128</v>
      </c>
      <c r="C49" s="44">
        <v>800</v>
      </c>
      <c r="D49" s="44">
        <v>800</v>
      </c>
      <c r="E49" s="45">
        <v>0</v>
      </c>
      <c r="F49" s="43" t="s">
        <v>108</v>
      </c>
      <c r="G49" s="43" t="s">
        <v>108</v>
      </c>
      <c r="H49" s="45" t="s">
        <v>108</v>
      </c>
      <c r="I49" s="44">
        <v>700</v>
      </c>
      <c r="J49" s="44">
        <v>700</v>
      </c>
      <c r="K49" s="45">
        <v>0</v>
      </c>
      <c r="L49" s="44">
        <v>900</v>
      </c>
      <c r="M49" s="44">
        <v>900</v>
      </c>
      <c r="N49" s="45">
        <v>0</v>
      </c>
      <c r="O49" s="44">
        <v>700</v>
      </c>
      <c r="P49" s="44">
        <v>700</v>
      </c>
      <c r="Q49" s="45">
        <v>0</v>
      </c>
      <c r="R49" s="44" t="s">
        <v>108</v>
      </c>
      <c r="S49" s="44" t="s">
        <v>108</v>
      </c>
      <c r="T49" s="45" t="s">
        <v>108</v>
      </c>
    </row>
    <row r="50" spans="1:20" ht="15" x14ac:dyDescent="0.25">
      <c r="A50" s="43" t="s">
        <v>9</v>
      </c>
      <c r="B50" s="43" t="s">
        <v>129</v>
      </c>
      <c r="C50" s="44" t="s">
        <v>108</v>
      </c>
      <c r="D50" s="44" t="s">
        <v>108</v>
      </c>
      <c r="E50" s="45" t="s">
        <v>108</v>
      </c>
      <c r="F50" s="43" t="s">
        <v>108</v>
      </c>
      <c r="G50" s="43" t="s">
        <v>108</v>
      </c>
      <c r="H50" s="45" t="s">
        <v>108</v>
      </c>
      <c r="I50" s="44" t="s">
        <v>108</v>
      </c>
      <c r="J50" s="44" t="s">
        <v>108</v>
      </c>
      <c r="K50" s="45" t="s">
        <v>108</v>
      </c>
      <c r="L50" s="44" t="s">
        <v>108</v>
      </c>
      <c r="M50" s="44" t="s">
        <v>108</v>
      </c>
      <c r="N50" s="45" t="s">
        <v>108</v>
      </c>
      <c r="O50" s="44" t="s">
        <v>108</v>
      </c>
      <c r="P50" s="44" t="s">
        <v>108</v>
      </c>
      <c r="Q50" s="45" t="s">
        <v>108</v>
      </c>
      <c r="R50" s="44" t="s">
        <v>108</v>
      </c>
      <c r="S50" s="44" t="s">
        <v>108</v>
      </c>
      <c r="T50" s="45" t="s">
        <v>108</v>
      </c>
    </row>
    <row r="51" spans="1:20" ht="15" x14ac:dyDescent="0.25">
      <c r="A51" s="43" t="s">
        <v>10</v>
      </c>
      <c r="B51" s="43" t="s">
        <v>174</v>
      </c>
      <c r="C51" s="44" t="s">
        <v>108</v>
      </c>
      <c r="D51" s="44" t="s">
        <v>108</v>
      </c>
      <c r="E51" s="45" t="s">
        <v>108</v>
      </c>
      <c r="F51" s="43" t="s">
        <v>108</v>
      </c>
      <c r="G51" s="43" t="s">
        <v>108</v>
      </c>
      <c r="H51" s="45" t="s">
        <v>108</v>
      </c>
      <c r="I51" s="44" t="s">
        <v>108</v>
      </c>
      <c r="J51" s="44" t="s">
        <v>108</v>
      </c>
      <c r="K51" s="45" t="s">
        <v>108</v>
      </c>
      <c r="L51" s="44" t="s">
        <v>108</v>
      </c>
      <c r="M51" s="44" t="s">
        <v>108</v>
      </c>
      <c r="N51" s="45" t="s">
        <v>108</v>
      </c>
      <c r="O51" s="44" t="s">
        <v>108</v>
      </c>
      <c r="P51" s="44" t="s">
        <v>108</v>
      </c>
      <c r="Q51" s="45" t="s">
        <v>108</v>
      </c>
      <c r="R51" s="44" t="s">
        <v>108</v>
      </c>
      <c r="S51" s="44" t="s">
        <v>108</v>
      </c>
      <c r="T51" s="45" t="s">
        <v>108</v>
      </c>
    </row>
    <row r="52" spans="1:20" ht="15" x14ac:dyDescent="0.25">
      <c r="A52" s="43" t="s">
        <v>10</v>
      </c>
      <c r="B52" s="43" t="s">
        <v>67</v>
      </c>
      <c r="C52" s="44" t="s">
        <v>108</v>
      </c>
      <c r="D52" s="44" t="s">
        <v>108</v>
      </c>
      <c r="E52" s="45" t="s">
        <v>108</v>
      </c>
      <c r="F52" s="43" t="s">
        <v>108</v>
      </c>
      <c r="G52" s="43" t="s">
        <v>108</v>
      </c>
      <c r="H52" s="45" t="s">
        <v>108</v>
      </c>
      <c r="I52" s="44" t="s">
        <v>108</v>
      </c>
      <c r="J52" s="44" t="s">
        <v>108</v>
      </c>
      <c r="K52" s="45" t="s">
        <v>108</v>
      </c>
      <c r="L52" s="44" t="s">
        <v>108</v>
      </c>
      <c r="M52" s="44" t="s">
        <v>108</v>
      </c>
      <c r="N52" s="45" t="s">
        <v>108</v>
      </c>
      <c r="O52" s="44" t="s">
        <v>108</v>
      </c>
      <c r="P52" s="44" t="s">
        <v>108</v>
      </c>
      <c r="Q52" s="45" t="s">
        <v>108</v>
      </c>
      <c r="R52" s="44" t="s">
        <v>108</v>
      </c>
      <c r="S52" s="44" t="s">
        <v>108</v>
      </c>
      <c r="T52" s="45" t="s">
        <v>108</v>
      </c>
    </row>
    <row r="53" spans="1:20" ht="15" x14ac:dyDescent="0.25">
      <c r="A53" s="43" t="s">
        <v>10</v>
      </c>
      <c r="B53" s="43" t="s">
        <v>68</v>
      </c>
      <c r="C53" s="44">
        <v>1000</v>
      </c>
      <c r="D53" s="44">
        <v>1000</v>
      </c>
      <c r="E53" s="45">
        <v>0</v>
      </c>
      <c r="F53" s="43">
        <v>700</v>
      </c>
      <c r="G53" s="43">
        <v>700</v>
      </c>
      <c r="H53" s="45">
        <v>0</v>
      </c>
      <c r="I53" s="44">
        <v>950</v>
      </c>
      <c r="J53" s="44">
        <v>950</v>
      </c>
      <c r="K53" s="45">
        <v>0</v>
      </c>
      <c r="L53" s="44">
        <v>1000</v>
      </c>
      <c r="M53" s="44">
        <v>1000</v>
      </c>
      <c r="N53" s="45">
        <v>0</v>
      </c>
      <c r="O53" s="44">
        <v>800</v>
      </c>
      <c r="P53" s="44">
        <v>800</v>
      </c>
      <c r="Q53" s="45">
        <v>0</v>
      </c>
      <c r="R53" s="44">
        <v>800</v>
      </c>
      <c r="S53" s="44">
        <v>800</v>
      </c>
      <c r="T53" s="45">
        <v>0</v>
      </c>
    </row>
    <row r="54" spans="1:20" ht="15" x14ac:dyDescent="0.25">
      <c r="A54" s="43" t="s">
        <v>10</v>
      </c>
      <c r="B54" s="43" t="s">
        <v>52</v>
      </c>
      <c r="C54" s="44">
        <v>875</v>
      </c>
      <c r="D54" s="44" t="s">
        <v>108</v>
      </c>
      <c r="E54" s="45" t="s">
        <v>108</v>
      </c>
      <c r="F54" s="43" t="s">
        <v>108</v>
      </c>
      <c r="G54" s="43" t="s">
        <v>108</v>
      </c>
      <c r="H54" s="45" t="s">
        <v>108</v>
      </c>
      <c r="I54" s="44">
        <v>850</v>
      </c>
      <c r="J54" s="44" t="s">
        <v>108</v>
      </c>
      <c r="K54" s="45" t="s">
        <v>108</v>
      </c>
      <c r="L54" s="44">
        <v>875</v>
      </c>
      <c r="M54" s="44" t="s">
        <v>108</v>
      </c>
      <c r="N54" s="45" t="s">
        <v>108</v>
      </c>
      <c r="O54" s="44">
        <v>625</v>
      </c>
      <c r="P54" s="44" t="s">
        <v>108</v>
      </c>
      <c r="Q54" s="45" t="s">
        <v>108</v>
      </c>
      <c r="R54" s="44">
        <v>675</v>
      </c>
      <c r="S54" s="44" t="s">
        <v>108</v>
      </c>
      <c r="T54" s="45" t="s">
        <v>108</v>
      </c>
    </row>
    <row r="55" spans="1:20" ht="15" x14ac:dyDescent="0.25">
      <c r="A55" s="43" t="s">
        <v>10</v>
      </c>
      <c r="B55" s="43" t="s">
        <v>175</v>
      </c>
      <c r="C55" s="44" t="s">
        <v>108</v>
      </c>
      <c r="D55" s="44">
        <v>800</v>
      </c>
      <c r="E55" s="45" t="s">
        <v>108</v>
      </c>
      <c r="F55" s="43" t="s">
        <v>108</v>
      </c>
      <c r="G55" s="43">
        <v>600</v>
      </c>
      <c r="H55" s="45" t="s">
        <v>108</v>
      </c>
      <c r="I55" s="44" t="s">
        <v>108</v>
      </c>
      <c r="J55" s="44">
        <v>750</v>
      </c>
      <c r="K55" s="45" t="s">
        <v>108</v>
      </c>
      <c r="L55" s="44" t="s">
        <v>108</v>
      </c>
      <c r="M55" s="44" t="s">
        <v>108</v>
      </c>
      <c r="N55" s="45" t="s">
        <v>108</v>
      </c>
      <c r="O55" s="44" t="s">
        <v>108</v>
      </c>
      <c r="P55" s="44">
        <v>550</v>
      </c>
      <c r="Q55" s="45" t="s">
        <v>108</v>
      </c>
      <c r="R55" s="44" t="s">
        <v>108</v>
      </c>
      <c r="S55" s="44">
        <v>650</v>
      </c>
      <c r="T55" s="45" t="s">
        <v>108</v>
      </c>
    </row>
    <row r="56" spans="1:20" ht="15" x14ac:dyDescent="0.25">
      <c r="A56" s="43" t="s">
        <v>10</v>
      </c>
      <c r="B56" s="43" t="s">
        <v>138</v>
      </c>
      <c r="C56" s="44" t="s">
        <v>108</v>
      </c>
      <c r="D56" s="44" t="s">
        <v>108</v>
      </c>
      <c r="E56" s="45" t="s">
        <v>108</v>
      </c>
      <c r="F56" s="43" t="s">
        <v>108</v>
      </c>
      <c r="G56" s="43" t="s">
        <v>108</v>
      </c>
      <c r="H56" s="45" t="s">
        <v>108</v>
      </c>
      <c r="I56" s="44" t="s">
        <v>108</v>
      </c>
      <c r="J56" s="44" t="s">
        <v>108</v>
      </c>
      <c r="K56" s="45" t="s">
        <v>108</v>
      </c>
      <c r="L56" s="44" t="s">
        <v>108</v>
      </c>
      <c r="M56" s="44" t="s">
        <v>108</v>
      </c>
      <c r="N56" s="45" t="s">
        <v>108</v>
      </c>
      <c r="O56" s="44" t="s">
        <v>108</v>
      </c>
      <c r="P56" s="44" t="s">
        <v>108</v>
      </c>
      <c r="Q56" s="45" t="s">
        <v>108</v>
      </c>
      <c r="R56" s="44" t="s">
        <v>108</v>
      </c>
      <c r="S56" s="44" t="s">
        <v>108</v>
      </c>
      <c r="T56" s="45" t="s">
        <v>108</v>
      </c>
    </row>
    <row r="57" spans="1:20" ht="15" x14ac:dyDescent="0.25">
      <c r="A57" s="43" t="s">
        <v>10</v>
      </c>
      <c r="B57" s="43" t="s">
        <v>45</v>
      </c>
      <c r="C57" s="44">
        <v>800</v>
      </c>
      <c r="D57" s="44">
        <v>800</v>
      </c>
      <c r="E57" s="45">
        <v>0</v>
      </c>
      <c r="F57" s="43">
        <v>650</v>
      </c>
      <c r="G57" s="43" t="s">
        <v>108</v>
      </c>
      <c r="H57" s="45" t="s">
        <v>108</v>
      </c>
      <c r="I57" s="44">
        <v>750</v>
      </c>
      <c r="J57" s="44">
        <v>780</v>
      </c>
      <c r="K57" s="45">
        <v>-3.8461538461538463</v>
      </c>
      <c r="L57" s="44">
        <v>830</v>
      </c>
      <c r="M57" s="44">
        <v>830</v>
      </c>
      <c r="N57" s="45">
        <v>0</v>
      </c>
      <c r="O57" s="44">
        <v>680</v>
      </c>
      <c r="P57" s="44">
        <v>680</v>
      </c>
      <c r="Q57" s="45">
        <v>0</v>
      </c>
      <c r="R57" s="44">
        <v>750</v>
      </c>
      <c r="S57" s="44">
        <v>730</v>
      </c>
      <c r="T57" s="45">
        <v>2.7397260273972601</v>
      </c>
    </row>
    <row r="58" spans="1:20" ht="15" x14ac:dyDescent="0.25">
      <c r="A58" s="43" t="s">
        <v>10</v>
      </c>
      <c r="B58" s="43" t="s">
        <v>48</v>
      </c>
      <c r="C58" s="44">
        <v>900</v>
      </c>
      <c r="D58" s="44">
        <v>900</v>
      </c>
      <c r="E58" s="45">
        <v>0</v>
      </c>
      <c r="F58" s="43">
        <v>550</v>
      </c>
      <c r="G58" s="43">
        <v>550</v>
      </c>
      <c r="H58" s="45">
        <v>0</v>
      </c>
      <c r="I58" s="44">
        <v>900</v>
      </c>
      <c r="J58" s="44">
        <v>900</v>
      </c>
      <c r="K58" s="45">
        <v>0</v>
      </c>
      <c r="L58" s="44">
        <v>800</v>
      </c>
      <c r="M58" s="44">
        <v>800</v>
      </c>
      <c r="N58" s="45">
        <v>0</v>
      </c>
      <c r="O58" s="44">
        <v>600</v>
      </c>
      <c r="P58" s="44">
        <v>550</v>
      </c>
      <c r="Q58" s="45">
        <v>9.0909090909090917</v>
      </c>
      <c r="R58" s="44">
        <v>700</v>
      </c>
      <c r="S58" s="44">
        <v>700</v>
      </c>
      <c r="T58" s="45">
        <v>0</v>
      </c>
    </row>
    <row r="59" spans="1:20" ht="15" x14ac:dyDescent="0.25">
      <c r="A59" s="43" t="s">
        <v>10</v>
      </c>
      <c r="B59" s="43" t="s">
        <v>69</v>
      </c>
      <c r="C59" s="44">
        <v>950</v>
      </c>
      <c r="D59" s="44">
        <v>1000</v>
      </c>
      <c r="E59" s="45">
        <v>-5</v>
      </c>
      <c r="F59" s="43">
        <v>700</v>
      </c>
      <c r="G59" s="43">
        <v>750</v>
      </c>
      <c r="H59" s="45">
        <v>-6.666666666666667</v>
      </c>
      <c r="I59" s="44">
        <v>900</v>
      </c>
      <c r="J59" s="44">
        <v>950</v>
      </c>
      <c r="K59" s="45">
        <v>-5.2631578947368416</v>
      </c>
      <c r="L59" s="44">
        <v>1000</v>
      </c>
      <c r="M59" s="44">
        <v>1000</v>
      </c>
      <c r="N59" s="45">
        <v>0</v>
      </c>
      <c r="O59" s="44">
        <v>750</v>
      </c>
      <c r="P59" s="44">
        <v>800</v>
      </c>
      <c r="Q59" s="45">
        <v>-6.25</v>
      </c>
      <c r="R59" s="44">
        <v>800</v>
      </c>
      <c r="S59" s="44">
        <v>850</v>
      </c>
      <c r="T59" s="45">
        <v>-5.8823529411764701</v>
      </c>
    </row>
    <row r="60" spans="1:20" ht="15" x14ac:dyDescent="0.25">
      <c r="A60" s="43" t="s">
        <v>10</v>
      </c>
      <c r="B60" s="43" t="s">
        <v>121</v>
      </c>
      <c r="C60" s="44">
        <v>800</v>
      </c>
      <c r="D60" s="44">
        <v>750</v>
      </c>
      <c r="E60" s="45">
        <v>6.666666666666667</v>
      </c>
      <c r="F60" s="43">
        <v>550</v>
      </c>
      <c r="G60" s="43">
        <v>550</v>
      </c>
      <c r="H60" s="45">
        <v>0</v>
      </c>
      <c r="I60" s="44">
        <v>700</v>
      </c>
      <c r="J60" s="44">
        <v>700</v>
      </c>
      <c r="K60" s="45">
        <v>0</v>
      </c>
      <c r="L60" s="44" t="s">
        <v>108</v>
      </c>
      <c r="M60" s="44" t="s">
        <v>108</v>
      </c>
      <c r="N60" s="45" t="s">
        <v>108</v>
      </c>
      <c r="O60" s="44">
        <v>550</v>
      </c>
      <c r="P60" s="44">
        <v>550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10</v>
      </c>
      <c r="B61" s="43" t="s">
        <v>49</v>
      </c>
      <c r="C61" s="44" t="s">
        <v>108</v>
      </c>
      <c r="D61" s="44" t="s">
        <v>108</v>
      </c>
      <c r="E61" s="45" t="s">
        <v>108</v>
      </c>
      <c r="F61" s="43" t="s">
        <v>108</v>
      </c>
      <c r="G61" s="43" t="s">
        <v>108</v>
      </c>
      <c r="H61" s="45" t="s">
        <v>108</v>
      </c>
      <c r="I61" s="44" t="s">
        <v>108</v>
      </c>
      <c r="J61" s="44" t="s">
        <v>108</v>
      </c>
      <c r="K61" s="45" t="s">
        <v>108</v>
      </c>
      <c r="L61" s="44" t="s">
        <v>108</v>
      </c>
      <c r="M61" s="44" t="s">
        <v>108</v>
      </c>
      <c r="N61" s="45" t="s">
        <v>108</v>
      </c>
      <c r="O61" s="44" t="s">
        <v>108</v>
      </c>
      <c r="P61" s="44" t="s">
        <v>108</v>
      </c>
      <c r="Q61" s="45" t="s">
        <v>108</v>
      </c>
      <c r="R61" s="44" t="s">
        <v>108</v>
      </c>
      <c r="S61" s="44" t="s">
        <v>108</v>
      </c>
      <c r="T61" s="45" t="s">
        <v>108</v>
      </c>
    </row>
    <row r="62" spans="1:20" ht="15" x14ac:dyDescent="0.25">
      <c r="A62" s="43" t="s">
        <v>10</v>
      </c>
      <c r="B62" s="43" t="s">
        <v>51</v>
      </c>
      <c r="C62" s="44" t="s">
        <v>108</v>
      </c>
      <c r="D62" s="44" t="s">
        <v>108</v>
      </c>
      <c r="E62" s="45" t="s">
        <v>108</v>
      </c>
      <c r="F62" s="43" t="s">
        <v>108</v>
      </c>
      <c r="G62" s="43" t="s">
        <v>108</v>
      </c>
      <c r="H62" s="45" t="s">
        <v>108</v>
      </c>
      <c r="I62" s="44" t="s">
        <v>108</v>
      </c>
      <c r="J62" s="44" t="s">
        <v>108</v>
      </c>
      <c r="K62" s="45" t="s">
        <v>108</v>
      </c>
      <c r="L62" s="44" t="s">
        <v>108</v>
      </c>
      <c r="M62" s="44" t="s">
        <v>108</v>
      </c>
      <c r="N62" s="45" t="s">
        <v>108</v>
      </c>
      <c r="O62" s="44" t="s">
        <v>108</v>
      </c>
      <c r="P62" s="44" t="s">
        <v>108</v>
      </c>
      <c r="Q62" s="45" t="s">
        <v>108</v>
      </c>
      <c r="R62" s="44" t="s">
        <v>108</v>
      </c>
      <c r="S62" s="44" t="s">
        <v>108</v>
      </c>
      <c r="T62" s="45" t="s">
        <v>108</v>
      </c>
    </row>
    <row r="63" spans="1:20" ht="15" x14ac:dyDescent="0.25">
      <c r="A63" s="43" t="s">
        <v>10</v>
      </c>
      <c r="B63" s="43" t="s">
        <v>116</v>
      </c>
      <c r="C63" s="44">
        <v>816.67</v>
      </c>
      <c r="D63" s="44" t="s">
        <v>108</v>
      </c>
      <c r="E63" s="45" t="s">
        <v>108</v>
      </c>
      <c r="F63" s="43">
        <v>600</v>
      </c>
      <c r="G63" s="43" t="s">
        <v>108</v>
      </c>
      <c r="H63" s="45" t="s">
        <v>108</v>
      </c>
      <c r="I63" s="44">
        <v>766.67</v>
      </c>
      <c r="J63" s="44" t="s">
        <v>108</v>
      </c>
      <c r="K63" s="45" t="s">
        <v>108</v>
      </c>
      <c r="L63" s="44">
        <v>966.67</v>
      </c>
      <c r="M63" s="44" t="s">
        <v>108</v>
      </c>
      <c r="N63" s="45" t="s">
        <v>108</v>
      </c>
      <c r="O63" s="44">
        <v>633.33000000000004</v>
      </c>
      <c r="P63" s="44" t="s">
        <v>108</v>
      </c>
      <c r="Q63" s="45" t="s">
        <v>108</v>
      </c>
      <c r="R63" s="44">
        <v>600</v>
      </c>
      <c r="S63" s="44" t="s">
        <v>108</v>
      </c>
      <c r="T63" s="45" t="s">
        <v>108</v>
      </c>
    </row>
    <row r="64" spans="1:20" ht="15" x14ac:dyDescent="0.25">
      <c r="A64" s="43" t="s">
        <v>10</v>
      </c>
      <c r="B64" s="43" t="s">
        <v>70</v>
      </c>
      <c r="C64" s="44" t="s">
        <v>445</v>
      </c>
      <c r="D64" s="44" t="s">
        <v>445</v>
      </c>
      <c r="E64" s="45" t="s">
        <v>108</v>
      </c>
      <c r="F64" s="43" t="s">
        <v>445</v>
      </c>
      <c r="G64" s="43" t="s">
        <v>445</v>
      </c>
      <c r="H64" s="45" t="s">
        <v>108</v>
      </c>
      <c r="I64" s="44" t="s">
        <v>445</v>
      </c>
      <c r="J64" s="44" t="s">
        <v>445</v>
      </c>
      <c r="K64" s="45" t="s">
        <v>108</v>
      </c>
      <c r="L64" s="44" t="s">
        <v>445</v>
      </c>
      <c r="M64" s="44" t="s">
        <v>445</v>
      </c>
      <c r="N64" s="45" t="s">
        <v>108</v>
      </c>
      <c r="O64" s="44" t="s">
        <v>445</v>
      </c>
      <c r="P64" s="44" t="s">
        <v>445</v>
      </c>
      <c r="Q64" s="45" t="s">
        <v>108</v>
      </c>
      <c r="R64" s="44" t="s">
        <v>445</v>
      </c>
      <c r="S64" s="44" t="s">
        <v>445</v>
      </c>
      <c r="T64" s="45" t="s">
        <v>108</v>
      </c>
    </row>
    <row r="65" spans="1:20" ht="15" x14ac:dyDescent="0.25">
      <c r="A65" s="43" t="s">
        <v>10</v>
      </c>
      <c r="B65" s="43" t="s">
        <v>71</v>
      </c>
      <c r="C65" s="44">
        <v>775</v>
      </c>
      <c r="D65" s="44" t="s">
        <v>108</v>
      </c>
      <c r="E65" s="45" t="s">
        <v>108</v>
      </c>
      <c r="F65" s="43">
        <v>700</v>
      </c>
      <c r="G65" s="43" t="s">
        <v>108</v>
      </c>
      <c r="H65" s="45" t="s">
        <v>108</v>
      </c>
      <c r="I65" s="44">
        <v>875</v>
      </c>
      <c r="J65" s="44" t="s">
        <v>108</v>
      </c>
      <c r="K65" s="45" t="s">
        <v>108</v>
      </c>
      <c r="L65" s="44">
        <v>850</v>
      </c>
      <c r="M65" s="44" t="s">
        <v>108</v>
      </c>
      <c r="N65" s="45" t="s">
        <v>108</v>
      </c>
      <c r="O65" s="44">
        <v>600</v>
      </c>
      <c r="P65" s="44" t="s">
        <v>108</v>
      </c>
      <c r="Q65" s="45" t="s">
        <v>108</v>
      </c>
      <c r="R65" s="44">
        <v>700</v>
      </c>
      <c r="S65" s="44" t="s">
        <v>108</v>
      </c>
      <c r="T65" s="45" t="s">
        <v>108</v>
      </c>
    </row>
    <row r="66" spans="1:20" ht="15" x14ac:dyDescent="0.25">
      <c r="A66" s="43" t="s">
        <v>10</v>
      </c>
      <c r="B66" s="43" t="s">
        <v>50</v>
      </c>
      <c r="C66" s="44">
        <v>850</v>
      </c>
      <c r="D66" s="44">
        <v>850</v>
      </c>
      <c r="E66" s="45">
        <v>0</v>
      </c>
      <c r="F66" s="43">
        <v>625</v>
      </c>
      <c r="G66" s="43">
        <v>625</v>
      </c>
      <c r="H66" s="45">
        <v>0</v>
      </c>
      <c r="I66" s="44">
        <v>850</v>
      </c>
      <c r="J66" s="44">
        <v>825</v>
      </c>
      <c r="K66" s="45">
        <v>3.0303030303030303</v>
      </c>
      <c r="L66" s="44" t="s">
        <v>108</v>
      </c>
      <c r="M66" s="44" t="s">
        <v>108</v>
      </c>
      <c r="N66" s="45" t="s">
        <v>108</v>
      </c>
      <c r="O66" s="44" t="s">
        <v>108</v>
      </c>
      <c r="P66" s="44" t="s">
        <v>108</v>
      </c>
      <c r="Q66" s="45" t="s">
        <v>108</v>
      </c>
      <c r="R66" s="44">
        <v>725</v>
      </c>
      <c r="S66" s="44">
        <v>725</v>
      </c>
      <c r="T66" s="45">
        <v>0</v>
      </c>
    </row>
    <row r="67" spans="1:20" ht="15" x14ac:dyDescent="0.25">
      <c r="A67" s="43" t="s">
        <v>10</v>
      </c>
      <c r="B67" s="43" t="s">
        <v>46</v>
      </c>
      <c r="C67" s="44" t="s">
        <v>108</v>
      </c>
      <c r="D67" s="44" t="s">
        <v>108</v>
      </c>
      <c r="E67" s="45" t="s">
        <v>108</v>
      </c>
      <c r="F67" s="43" t="s">
        <v>108</v>
      </c>
      <c r="G67" s="43" t="s">
        <v>108</v>
      </c>
      <c r="H67" s="45" t="s">
        <v>108</v>
      </c>
      <c r="I67" s="44" t="s">
        <v>108</v>
      </c>
      <c r="J67" s="44" t="s">
        <v>108</v>
      </c>
      <c r="K67" s="45" t="s">
        <v>108</v>
      </c>
      <c r="L67" s="44" t="s">
        <v>108</v>
      </c>
      <c r="M67" s="44" t="s">
        <v>108</v>
      </c>
      <c r="N67" s="45" t="s">
        <v>108</v>
      </c>
      <c r="O67" s="44" t="s">
        <v>108</v>
      </c>
      <c r="P67" s="44" t="s">
        <v>108</v>
      </c>
      <c r="Q67" s="45" t="s">
        <v>108</v>
      </c>
      <c r="R67" s="44" t="s">
        <v>108</v>
      </c>
      <c r="S67" s="44" t="s">
        <v>108</v>
      </c>
      <c r="T67" s="45" t="s">
        <v>108</v>
      </c>
    </row>
    <row r="68" spans="1:20" ht="15" x14ac:dyDescent="0.25">
      <c r="A68" s="43" t="s">
        <v>176</v>
      </c>
      <c r="B68" s="43" t="s">
        <v>177</v>
      </c>
      <c r="C68" s="44" t="s">
        <v>108</v>
      </c>
      <c r="D68" s="44" t="s">
        <v>108</v>
      </c>
      <c r="E68" s="45" t="s">
        <v>108</v>
      </c>
      <c r="F68" s="43" t="s">
        <v>108</v>
      </c>
      <c r="G68" s="43" t="s">
        <v>108</v>
      </c>
      <c r="H68" s="45" t="s">
        <v>108</v>
      </c>
      <c r="I68" s="44" t="s">
        <v>108</v>
      </c>
      <c r="J68" s="44" t="s">
        <v>108</v>
      </c>
      <c r="K68" s="45" t="s">
        <v>108</v>
      </c>
      <c r="L68" s="44" t="s">
        <v>108</v>
      </c>
      <c r="M68" s="44" t="s">
        <v>108</v>
      </c>
      <c r="N68" s="45" t="s">
        <v>108</v>
      </c>
      <c r="O68" s="44" t="s">
        <v>108</v>
      </c>
      <c r="P68" s="44" t="s">
        <v>108</v>
      </c>
      <c r="Q68" s="45" t="s">
        <v>108</v>
      </c>
      <c r="R68" s="44" t="s">
        <v>108</v>
      </c>
      <c r="S68" s="44" t="s">
        <v>108</v>
      </c>
      <c r="T68" s="45" t="s">
        <v>108</v>
      </c>
    </row>
    <row r="69" spans="1:20" ht="15" x14ac:dyDescent="0.25">
      <c r="A69" s="43" t="s">
        <v>176</v>
      </c>
      <c r="B69" s="43" t="s">
        <v>178</v>
      </c>
      <c r="C69" s="44" t="s">
        <v>108</v>
      </c>
      <c r="D69" s="44" t="s">
        <v>108</v>
      </c>
      <c r="E69" s="45" t="s">
        <v>108</v>
      </c>
      <c r="F69" s="43" t="s">
        <v>108</v>
      </c>
      <c r="G69" s="43" t="s">
        <v>108</v>
      </c>
      <c r="H69" s="45" t="s">
        <v>108</v>
      </c>
      <c r="I69" s="44" t="s">
        <v>108</v>
      </c>
      <c r="J69" s="44" t="s">
        <v>108</v>
      </c>
      <c r="K69" s="45" t="s">
        <v>108</v>
      </c>
      <c r="L69" s="44" t="s">
        <v>108</v>
      </c>
      <c r="M69" s="44" t="s">
        <v>108</v>
      </c>
      <c r="N69" s="45" t="s">
        <v>108</v>
      </c>
      <c r="O69" s="44" t="s">
        <v>108</v>
      </c>
      <c r="P69" s="44" t="s">
        <v>108</v>
      </c>
      <c r="Q69" s="45" t="s">
        <v>108</v>
      </c>
      <c r="R69" s="44" t="s">
        <v>108</v>
      </c>
      <c r="S69" s="44" t="s">
        <v>108</v>
      </c>
      <c r="T69" s="45" t="s">
        <v>108</v>
      </c>
    </row>
    <row r="70" spans="1:20" ht="15" x14ac:dyDescent="0.25">
      <c r="A70" s="43" t="s">
        <v>11</v>
      </c>
      <c r="B70" s="43" t="s">
        <v>12</v>
      </c>
      <c r="C70" s="44" t="s">
        <v>108</v>
      </c>
      <c r="D70" s="44" t="s">
        <v>108</v>
      </c>
      <c r="E70" s="45" t="s">
        <v>108</v>
      </c>
      <c r="F70" s="43" t="s">
        <v>108</v>
      </c>
      <c r="G70" s="43" t="s">
        <v>108</v>
      </c>
      <c r="H70" s="45" t="s">
        <v>108</v>
      </c>
      <c r="I70" s="44" t="s">
        <v>108</v>
      </c>
      <c r="J70" s="44" t="s">
        <v>108</v>
      </c>
      <c r="K70" s="45" t="s">
        <v>108</v>
      </c>
      <c r="L70" s="44" t="s">
        <v>108</v>
      </c>
      <c r="M70" s="44" t="s">
        <v>108</v>
      </c>
      <c r="N70" s="45" t="s">
        <v>108</v>
      </c>
      <c r="O70" s="44" t="s">
        <v>108</v>
      </c>
      <c r="P70" s="44" t="s">
        <v>108</v>
      </c>
      <c r="Q70" s="45" t="s">
        <v>108</v>
      </c>
      <c r="R70" s="44" t="s">
        <v>108</v>
      </c>
      <c r="S70" s="44" t="s">
        <v>108</v>
      </c>
      <c r="T70" s="45" t="s">
        <v>108</v>
      </c>
    </row>
    <row r="71" spans="1:20" ht="15" x14ac:dyDescent="0.25">
      <c r="A71" s="43" t="s">
        <v>11</v>
      </c>
      <c r="B71" s="43" t="s">
        <v>134</v>
      </c>
      <c r="C71" s="44">
        <v>975</v>
      </c>
      <c r="D71" s="44">
        <v>975</v>
      </c>
      <c r="E71" s="45">
        <v>0</v>
      </c>
      <c r="F71" s="43" t="s">
        <v>108</v>
      </c>
      <c r="G71" s="43" t="s">
        <v>108</v>
      </c>
      <c r="H71" s="45" t="s">
        <v>108</v>
      </c>
      <c r="I71" s="44">
        <v>825</v>
      </c>
      <c r="J71" s="44">
        <v>825</v>
      </c>
      <c r="K71" s="45">
        <v>0</v>
      </c>
      <c r="L71" s="44" t="s">
        <v>108</v>
      </c>
      <c r="M71" s="44" t="s">
        <v>108</v>
      </c>
      <c r="N71" s="45" t="s">
        <v>108</v>
      </c>
      <c r="O71" s="44">
        <v>700</v>
      </c>
      <c r="P71" s="44">
        <v>700</v>
      </c>
      <c r="Q71" s="45">
        <v>0</v>
      </c>
      <c r="R71" s="44" t="s">
        <v>108</v>
      </c>
      <c r="S71" s="44" t="s">
        <v>108</v>
      </c>
      <c r="T71" s="45" t="s">
        <v>108</v>
      </c>
    </row>
    <row r="72" spans="1:20" ht="15" x14ac:dyDescent="0.25">
      <c r="A72" s="43" t="s">
        <v>11</v>
      </c>
      <c r="B72" s="43" t="s">
        <v>122</v>
      </c>
      <c r="C72" s="44" t="s">
        <v>108</v>
      </c>
      <c r="D72" s="44" t="s">
        <v>108</v>
      </c>
      <c r="E72" s="45" t="s">
        <v>108</v>
      </c>
      <c r="F72" s="43" t="s">
        <v>108</v>
      </c>
      <c r="G72" s="43" t="s">
        <v>108</v>
      </c>
      <c r="H72" s="45" t="s">
        <v>108</v>
      </c>
      <c r="I72" s="44" t="s">
        <v>108</v>
      </c>
      <c r="J72" s="44" t="s">
        <v>108</v>
      </c>
      <c r="K72" s="45" t="s">
        <v>108</v>
      </c>
      <c r="L72" s="44" t="s">
        <v>108</v>
      </c>
      <c r="M72" s="44" t="s">
        <v>108</v>
      </c>
      <c r="N72" s="45" t="s">
        <v>108</v>
      </c>
      <c r="O72" s="44" t="s">
        <v>108</v>
      </c>
      <c r="P72" s="44" t="s">
        <v>108</v>
      </c>
      <c r="Q72" s="45" t="s">
        <v>108</v>
      </c>
      <c r="R72" s="44" t="s">
        <v>108</v>
      </c>
      <c r="S72" s="44" t="s">
        <v>108</v>
      </c>
      <c r="T72" s="45" t="s">
        <v>108</v>
      </c>
    </row>
    <row r="73" spans="1:20" ht="15" x14ac:dyDescent="0.25">
      <c r="A73" s="43" t="s">
        <v>11</v>
      </c>
      <c r="B73" s="43" t="s">
        <v>135</v>
      </c>
      <c r="C73" s="44" t="s">
        <v>108</v>
      </c>
      <c r="D73" s="44" t="s">
        <v>108</v>
      </c>
      <c r="E73" s="45" t="s">
        <v>108</v>
      </c>
      <c r="F73" s="43" t="s">
        <v>108</v>
      </c>
      <c r="G73" s="43" t="s">
        <v>108</v>
      </c>
      <c r="H73" s="45" t="s">
        <v>108</v>
      </c>
      <c r="I73" s="44" t="s">
        <v>108</v>
      </c>
      <c r="J73" s="44" t="s">
        <v>108</v>
      </c>
      <c r="K73" s="45" t="s">
        <v>108</v>
      </c>
      <c r="L73" s="44" t="s">
        <v>108</v>
      </c>
      <c r="M73" s="44" t="s">
        <v>108</v>
      </c>
      <c r="N73" s="45" t="s">
        <v>108</v>
      </c>
      <c r="O73" s="44" t="s">
        <v>108</v>
      </c>
      <c r="P73" s="44" t="s">
        <v>108</v>
      </c>
      <c r="Q73" s="45" t="s">
        <v>108</v>
      </c>
      <c r="R73" s="44" t="s">
        <v>108</v>
      </c>
      <c r="S73" s="44" t="s">
        <v>108</v>
      </c>
      <c r="T73" s="45" t="s">
        <v>108</v>
      </c>
    </row>
    <row r="74" spans="1:20" ht="15" x14ac:dyDescent="0.25">
      <c r="A74" s="43" t="s">
        <v>11</v>
      </c>
      <c r="B74" s="43" t="s">
        <v>110</v>
      </c>
      <c r="C74" s="44">
        <v>875</v>
      </c>
      <c r="D74" s="44">
        <v>875</v>
      </c>
      <c r="E74" s="45">
        <v>0</v>
      </c>
      <c r="F74" s="43">
        <v>875</v>
      </c>
      <c r="G74" s="43" t="s">
        <v>108</v>
      </c>
      <c r="H74" s="45" t="s">
        <v>108</v>
      </c>
      <c r="I74" s="44" t="s">
        <v>108</v>
      </c>
      <c r="J74" s="44">
        <v>875</v>
      </c>
      <c r="K74" s="45" t="s">
        <v>108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108</v>
      </c>
      <c r="S74" s="44" t="s">
        <v>108</v>
      </c>
      <c r="T74" s="45" t="s">
        <v>108</v>
      </c>
    </row>
    <row r="75" spans="1:20" ht="15" x14ac:dyDescent="0.25">
      <c r="A75" s="43" t="s">
        <v>11</v>
      </c>
      <c r="B75" s="43" t="s">
        <v>179</v>
      </c>
      <c r="C75" s="44" t="s">
        <v>108</v>
      </c>
      <c r="D75" s="44" t="s">
        <v>108</v>
      </c>
      <c r="E75" s="45" t="s">
        <v>108</v>
      </c>
      <c r="F75" s="43" t="s">
        <v>108</v>
      </c>
      <c r="G75" s="43" t="s">
        <v>108</v>
      </c>
      <c r="H75" s="45" t="s">
        <v>108</v>
      </c>
      <c r="I75" s="44" t="s">
        <v>108</v>
      </c>
      <c r="J75" s="44" t="s">
        <v>108</v>
      </c>
      <c r="K75" s="45" t="s">
        <v>108</v>
      </c>
      <c r="L75" s="44" t="s">
        <v>108</v>
      </c>
      <c r="M75" s="44" t="s">
        <v>108</v>
      </c>
      <c r="N75" s="45" t="s">
        <v>108</v>
      </c>
      <c r="O75" s="44" t="s">
        <v>108</v>
      </c>
      <c r="P75" s="44" t="s">
        <v>108</v>
      </c>
      <c r="Q75" s="45" t="s">
        <v>108</v>
      </c>
      <c r="R75" s="44" t="s">
        <v>108</v>
      </c>
      <c r="S75" s="44" t="s">
        <v>108</v>
      </c>
      <c r="T75" s="45" t="s">
        <v>108</v>
      </c>
    </row>
    <row r="76" spans="1:20" ht="15" x14ac:dyDescent="0.25">
      <c r="A76" s="43" t="s">
        <v>11</v>
      </c>
      <c r="B76" s="43" t="s">
        <v>123</v>
      </c>
      <c r="C76" s="44">
        <v>800</v>
      </c>
      <c r="D76" s="44" t="s">
        <v>108</v>
      </c>
      <c r="E76" s="45" t="s">
        <v>108</v>
      </c>
      <c r="F76" s="43">
        <v>700</v>
      </c>
      <c r="G76" s="43" t="s">
        <v>108</v>
      </c>
      <c r="H76" s="45" t="s">
        <v>108</v>
      </c>
      <c r="I76" s="44">
        <v>800</v>
      </c>
      <c r="J76" s="44" t="s">
        <v>108</v>
      </c>
      <c r="K76" s="45" t="s">
        <v>108</v>
      </c>
      <c r="L76" s="44">
        <v>1000</v>
      </c>
      <c r="M76" s="44" t="s">
        <v>108</v>
      </c>
      <c r="N76" s="45" t="s">
        <v>108</v>
      </c>
      <c r="O76" s="44">
        <v>700</v>
      </c>
      <c r="P76" s="44" t="s">
        <v>108</v>
      </c>
      <c r="Q76" s="45" t="s">
        <v>108</v>
      </c>
      <c r="R76" s="44">
        <v>800</v>
      </c>
      <c r="S76" s="44" t="s">
        <v>108</v>
      </c>
      <c r="T76" s="45" t="s">
        <v>108</v>
      </c>
    </row>
    <row r="77" spans="1:20" ht="15" x14ac:dyDescent="0.25">
      <c r="A77" s="43" t="s">
        <v>11</v>
      </c>
      <c r="B77" s="43" t="s">
        <v>180</v>
      </c>
      <c r="C77" s="44" t="s">
        <v>108</v>
      </c>
      <c r="D77" s="44" t="s">
        <v>108</v>
      </c>
      <c r="E77" s="45" t="s">
        <v>108</v>
      </c>
      <c r="F77" s="43" t="s">
        <v>108</v>
      </c>
      <c r="G77" s="43" t="s">
        <v>108</v>
      </c>
      <c r="H77" s="45" t="s">
        <v>108</v>
      </c>
      <c r="I77" s="44" t="s">
        <v>108</v>
      </c>
      <c r="J77" s="44" t="s">
        <v>108</v>
      </c>
      <c r="K77" s="45" t="s">
        <v>108</v>
      </c>
      <c r="L77" s="44" t="s">
        <v>108</v>
      </c>
      <c r="M77" s="44" t="s">
        <v>108</v>
      </c>
      <c r="N77" s="45" t="s">
        <v>108</v>
      </c>
      <c r="O77" s="44" t="s">
        <v>108</v>
      </c>
      <c r="P77" s="44" t="s">
        <v>108</v>
      </c>
      <c r="Q77" s="45" t="s">
        <v>108</v>
      </c>
      <c r="R77" s="44" t="s">
        <v>108</v>
      </c>
      <c r="S77" s="44" t="s">
        <v>108</v>
      </c>
      <c r="T77" s="45" t="s">
        <v>108</v>
      </c>
    </row>
    <row r="78" spans="1:20" ht="15" x14ac:dyDescent="0.25">
      <c r="A78" s="43" t="s">
        <v>11</v>
      </c>
      <c r="B78" s="43" t="s">
        <v>111</v>
      </c>
      <c r="C78" s="44">
        <v>900</v>
      </c>
      <c r="D78" s="44">
        <v>900</v>
      </c>
      <c r="E78" s="45">
        <v>0</v>
      </c>
      <c r="F78" s="43" t="s">
        <v>108</v>
      </c>
      <c r="G78" s="43" t="s">
        <v>108</v>
      </c>
      <c r="H78" s="45" t="s">
        <v>108</v>
      </c>
      <c r="I78" s="44" t="s">
        <v>108</v>
      </c>
      <c r="J78" s="44" t="s">
        <v>108</v>
      </c>
      <c r="K78" s="45" t="s">
        <v>108</v>
      </c>
      <c r="L78" s="44">
        <v>800</v>
      </c>
      <c r="M78" s="44">
        <v>800</v>
      </c>
      <c r="N78" s="45">
        <v>0</v>
      </c>
      <c r="O78" s="44">
        <v>700</v>
      </c>
      <c r="P78" s="44">
        <v>700</v>
      </c>
      <c r="Q78" s="45">
        <v>0</v>
      </c>
      <c r="R78" s="44" t="s">
        <v>108</v>
      </c>
      <c r="S78" s="44" t="s">
        <v>108</v>
      </c>
      <c r="T78" s="45" t="s">
        <v>108</v>
      </c>
    </row>
    <row r="79" spans="1:20" ht="15" x14ac:dyDescent="0.25">
      <c r="A79" s="43" t="s">
        <v>13</v>
      </c>
      <c r="B79" s="43" t="s">
        <v>141</v>
      </c>
      <c r="C79" s="44">
        <v>825</v>
      </c>
      <c r="D79" s="44" t="s">
        <v>108</v>
      </c>
      <c r="E79" s="45" t="s">
        <v>108</v>
      </c>
      <c r="F79" s="43">
        <v>575</v>
      </c>
      <c r="G79" s="43" t="s">
        <v>108</v>
      </c>
      <c r="H79" s="45" t="s">
        <v>108</v>
      </c>
      <c r="I79" s="44">
        <v>675</v>
      </c>
      <c r="J79" s="44" t="s">
        <v>108</v>
      </c>
      <c r="K79" s="45" t="s">
        <v>108</v>
      </c>
      <c r="L79" s="44" t="s">
        <v>108</v>
      </c>
      <c r="M79" s="44" t="s">
        <v>108</v>
      </c>
      <c r="N79" s="45" t="s">
        <v>108</v>
      </c>
      <c r="O79" s="44">
        <v>575</v>
      </c>
      <c r="P79" s="44" t="s">
        <v>108</v>
      </c>
      <c r="Q79" s="45" t="s">
        <v>108</v>
      </c>
      <c r="R79" s="44">
        <v>625</v>
      </c>
      <c r="S79" s="44" t="s">
        <v>108</v>
      </c>
      <c r="T79" s="45" t="s">
        <v>108</v>
      </c>
    </row>
    <row r="80" spans="1:20" ht="15" x14ac:dyDescent="0.25">
      <c r="A80" s="43" t="s">
        <v>13</v>
      </c>
      <c r="B80" s="43" t="s">
        <v>154</v>
      </c>
      <c r="C80" s="44">
        <v>900</v>
      </c>
      <c r="D80" s="44">
        <v>900</v>
      </c>
      <c r="E80" s="45">
        <v>0</v>
      </c>
      <c r="F80" s="43" t="s">
        <v>108</v>
      </c>
      <c r="G80" s="43">
        <v>575</v>
      </c>
      <c r="H80" s="45" t="s">
        <v>108</v>
      </c>
      <c r="I80" s="44" t="s">
        <v>108</v>
      </c>
      <c r="J80" s="44">
        <v>800</v>
      </c>
      <c r="K80" s="45" t="s">
        <v>108</v>
      </c>
      <c r="L80" s="44" t="s">
        <v>108</v>
      </c>
      <c r="M80" s="44" t="s">
        <v>108</v>
      </c>
      <c r="N80" s="45" t="s">
        <v>108</v>
      </c>
      <c r="O80" s="44">
        <v>675</v>
      </c>
      <c r="P80" s="44">
        <v>675</v>
      </c>
      <c r="Q80" s="45">
        <v>0</v>
      </c>
      <c r="R80" s="44">
        <v>700</v>
      </c>
      <c r="S80" s="44">
        <v>700</v>
      </c>
      <c r="T80" s="45">
        <v>0</v>
      </c>
    </row>
    <row r="81" spans="1:20" ht="15" x14ac:dyDescent="0.25">
      <c r="A81" s="43" t="s">
        <v>13</v>
      </c>
      <c r="B81" s="43" t="s">
        <v>34</v>
      </c>
      <c r="C81" s="44">
        <v>850</v>
      </c>
      <c r="D81" s="44">
        <v>850</v>
      </c>
      <c r="E81" s="45">
        <v>0</v>
      </c>
      <c r="F81" s="43" t="s">
        <v>108</v>
      </c>
      <c r="G81" s="43" t="s">
        <v>108</v>
      </c>
      <c r="H81" s="45" t="s">
        <v>108</v>
      </c>
      <c r="I81" s="44" t="s">
        <v>108</v>
      </c>
      <c r="J81" s="44" t="s">
        <v>108</v>
      </c>
      <c r="K81" s="45" t="s">
        <v>108</v>
      </c>
      <c r="L81" s="44" t="s">
        <v>108</v>
      </c>
      <c r="M81" s="44" t="s">
        <v>108</v>
      </c>
      <c r="N81" s="45" t="s">
        <v>108</v>
      </c>
      <c r="O81" s="44">
        <v>700</v>
      </c>
      <c r="P81" s="44">
        <v>700</v>
      </c>
      <c r="Q81" s="45">
        <v>0</v>
      </c>
      <c r="R81" s="44">
        <v>800</v>
      </c>
      <c r="S81" s="44">
        <v>800</v>
      </c>
      <c r="T81" s="45">
        <v>0</v>
      </c>
    </row>
    <row r="82" spans="1:20" ht="15" x14ac:dyDescent="0.25">
      <c r="A82" s="43" t="s">
        <v>13</v>
      </c>
      <c r="B82" s="43" t="s">
        <v>14</v>
      </c>
      <c r="C82" s="44">
        <v>850</v>
      </c>
      <c r="D82" s="44" t="s">
        <v>108</v>
      </c>
      <c r="E82" s="45" t="s">
        <v>108</v>
      </c>
      <c r="F82" s="43" t="s">
        <v>108</v>
      </c>
      <c r="G82" s="43" t="s">
        <v>108</v>
      </c>
      <c r="H82" s="45" t="s">
        <v>108</v>
      </c>
      <c r="I82" s="44" t="s">
        <v>108</v>
      </c>
      <c r="J82" s="44" t="s">
        <v>108</v>
      </c>
      <c r="K82" s="45" t="s">
        <v>108</v>
      </c>
      <c r="L82" s="44" t="s">
        <v>108</v>
      </c>
      <c r="M82" s="44" t="s">
        <v>108</v>
      </c>
      <c r="N82" s="45" t="s">
        <v>108</v>
      </c>
      <c r="O82" s="44">
        <v>700</v>
      </c>
      <c r="P82" s="44" t="s">
        <v>108</v>
      </c>
      <c r="Q82" s="45" t="s">
        <v>108</v>
      </c>
      <c r="R82" s="44" t="s">
        <v>108</v>
      </c>
      <c r="S82" s="44" t="s">
        <v>108</v>
      </c>
      <c r="T82" s="45" t="s">
        <v>108</v>
      </c>
    </row>
    <row r="83" spans="1:20" ht="15" x14ac:dyDescent="0.25">
      <c r="A83" s="43" t="s">
        <v>13</v>
      </c>
      <c r="B83" s="43" t="s">
        <v>15</v>
      </c>
      <c r="C83" s="44">
        <v>950</v>
      </c>
      <c r="D83" s="44">
        <v>950</v>
      </c>
      <c r="E83" s="45">
        <v>0</v>
      </c>
      <c r="F83" s="43">
        <v>600</v>
      </c>
      <c r="G83" s="43">
        <v>600</v>
      </c>
      <c r="H83" s="45">
        <v>0</v>
      </c>
      <c r="I83" s="44">
        <v>900</v>
      </c>
      <c r="J83" s="44">
        <v>900</v>
      </c>
      <c r="K83" s="45">
        <v>0</v>
      </c>
      <c r="L83" s="44" t="s">
        <v>108</v>
      </c>
      <c r="M83" s="44" t="s">
        <v>108</v>
      </c>
      <c r="N83" s="45" t="s">
        <v>108</v>
      </c>
      <c r="O83" s="44">
        <v>600</v>
      </c>
      <c r="P83" s="44">
        <v>600</v>
      </c>
      <c r="Q83" s="45">
        <v>0</v>
      </c>
      <c r="R83" s="44">
        <v>800</v>
      </c>
      <c r="S83" s="44" t="s">
        <v>108</v>
      </c>
      <c r="T83" s="45" t="s">
        <v>108</v>
      </c>
    </row>
    <row r="84" spans="1:20" ht="15" x14ac:dyDescent="0.25">
      <c r="A84" s="43" t="s">
        <v>13</v>
      </c>
      <c r="B84" s="43" t="s">
        <v>124</v>
      </c>
      <c r="C84" s="44">
        <v>675</v>
      </c>
      <c r="D84" s="44">
        <v>675</v>
      </c>
      <c r="E84" s="45">
        <v>0</v>
      </c>
      <c r="F84" s="43">
        <v>550</v>
      </c>
      <c r="G84" s="43">
        <v>550</v>
      </c>
      <c r="H84" s="45">
        <v>0</v>
      </c>
      <c r="I84" s="44">
        <v>700</v>
      </c>
      <c r="J84" s="44">
        <v>700</v>
      </c>
      <c r="K84" s="45">
        <v>0</v>
      </c>
      <c r="L84" s="44" t="s">
        <v>108</v>
      </c>
      <c r="M84" s="44" t="s">
        <v>108</v>
      </c>
      <c r="N84" s="45" t="s">
        <v>108</v>
      </c>
      <c r="O84" s="44">
        <v>600</v>
      </c>
      <c r="P84" s="44">
        <v>600</v>
      </c>
      <c r="Q84" s="45">
        <v>0</v>
      </c>
      <c r="R84" s="44">
        <v>600</v>
      </c>
      <c r="S84" s="44">
        <v>600</v>
      </c>
      <c r="T84" s="45">
        <v>0</v>
      </c>
    </row>
    <row r="85" spans="1:20" ht="15" x14ac:dyDescent="0.25">
      <c r="A85" s="43" t="s">
        <v>13</v>
      </c>
      <c r="B85" s="43" t="s">
        <v>149</v>
      </c>
      <c r="C85" s="44">
        <v>775</v>
      </c>
      <c r="D85" s="44" t="s">
        <v>108</v>
      </c>
      <c r="E85" s="45" t="s">
        <v>108</v>
      </c>
      <c r="F85" s="43">
        <v>600</v>
      </c>
      <c r="G85" s="43" t="s">
        <v>108</v>
      </c>
      <c r="H85" s="45" t="s">
        <v>108</v>
      </c>
      <c r="I85" s="44">
        <v>700</v>
      </c>
      <c r="J85" s="44" t="s">
        <v>108</v>
      </c>
      <c r="K85" s="45" t="s">
        <v>108</v>
      </c>
      <c r="L85" s="44" t="s">
        <v>108</v>
      </c>
      <c r="M85" s="44" t="s">
        <v>108</v>
      </c>
      <c r="N85" s="45" t="s">
        <v>108</v>
      </c>
      <c r="O85" s="44">
        <v>650</v>
      </c>
      <c r="P85" s="44" t="s">
        <v>108</v>
      </c>
      <c r="Q85" s="45" t="s">
        <v>108</v>
      </c>
      <c r="R85" s="44">
        <v>600</v>
      </c>
      <c r="S85" s="44" t="s">
        <v>108</v>
      </c>
      <c r="T85" s="45" t="s">
        <v>108</v>
      </c>
    </row>
    <row r="86" spans="1:20" ht="15" x14ac:dyDescent="0.25">
      <c r="A86" s="43" t="s">
        <v>13</v>
      </c>
      <c r="B86" s="43" t="s">
        <v>35</v>
      </c>
      <c r="C86" s="44" t="s">
        <v>108</v>
      </c>
      <c r="D86" s="44" t="s">
        <v>108</v>
      </c>
      <c r="E86" s="45" t="s">
        <v>108</v>
      </c>
      <c r="F86" s="43" t="s">
        <v>108</v>
      </c>
      <c r="G86" s="43" t="s">
        <v>108</v>
      </c>
      <c r="H86" s="45" t="s">
        <v>108</v>
      </c>
      <c r="I86" s="44" t="s">
        <v>108</v>
      </c>
      <c r="J86" s="44" t="s">
        <v>108</v>
      </c>
      <c r="K86" s="45" t="s">
        <v>108</v>
      </c>
      <c r="L86" s="44" t="s">
        <v>108</v>
      </c>
      <c r="M86" s="44" t="s">
        <v>108</v>
      </c>
      <c r="N86" s="45" t="s">
        <v>108</v>
      </c>
      <c r="O86" s="44" t="s">
        <v>108</v>
      </c>
      <c r="P86" s="44" t="s">
        <v>108</v>
      </c>
      <c r="Q86" s="45" t="s">
        <v>108</v>
      </c>
      <c r="R86" s="44" t="s">
        <v>108</v>
      </c>
      <c r="S86" s="44" t="s">
        <v>108</v>
      </c>
      <c r="T86" s="45" t="s">
        <v>108</v>
      </c>
    </row>
    <row r="87" spans="1:20" ht="15" x14ac:dyDescent="0.25">
      <c r="A87" s="43" t="s">
        <v>36</v>
      </c>
      <c r="B87" s="43" t="s">
        <v>181</v>
      </c>
      <c r="C87" s="44" t="s">
        <v>108</v>
      </c>
      <c r="D87" s="44" t="s">
        <v>108</v>
      </c>
      <c r="E87" s="45" t="s">
        <v>108</v>
      </c>
      <c r="F87" s="43" t="s">
        <v>108</v>
      </c>
      <c r="G87" s="43" t="s">
        <v>108</v>
      </c>
      <c r="H87" s="45" t="s">
        <v>108</v>
      </c>
      <c r="I87" s="44" t="s">
        <v>108</v>
      </c>
      <c r="J87" s="44" t="s">
        <v>108</v>
      </c>
      <c r="K87" s="45" t="s">
        <v>108</v>
      </c>
      <c r="L87" s="44" t="s">
        <v>108</v>
      </c>
      <c r="M87" s="44" t="s">
        <v>108</v>
      </c>
      <c r="N87" s="45" t="s">
        <v>108</v>
      </c>
      <c r="O87" s="44" t="s">
        <v>108</v>
      </c>
      <c r="P87" s="44" t="s">
        <v>108</v>
      </c>
      <c r="Q87" s="45" t="s">
        <v>108</v>
      </c>
      <c r="R87" s="44" t="s">
        <v>108</v>
      </c>
      <c r="S87" s="44" t="s">
        <v>108</v>
      </c>
      <c r="T87" s="45" t="s">
        <v>108</v>
      </c>
    </row>
    <row r="88" spans="1:20" ht="15" x14ac:dyDescent="0.25">
      <c r="A88" s="43" t="s">
        <v>36</v>
      </c>
      <c r="B88" s="43" t="s">
        <v>41</v>
      </c>
      <c r="C88" s="44" t="s">
        <v>108</v>
      </c>
      <c r="D88" s="44" t="s">
        <v>108</v>
      </c>
      <c r="E88" s="45" t="s">
        <v>108</v>
      </c>
      <c r="F88" s="43" t="s">
        <v>108</v>
      </c>
      <c r="G88" s="43" t="s">
        <v>108</v>
      </c>
      <c r="H88" s="45" t="s">
        <v>108</v>
      </c>
      <c r="I88" s="44" t="s">
        <v>108</v>
      </c>
      <c r="J88" s="44" t="s">
        <v>108</v>
      </c>
      <c r="K88" s="45" t="s">
        <v>108</v>
      </c>
      <c r="L88" s="44" t="s">
        <v>108</v>
      </c>
      <c r="M88" s="44" t="s">
        <v>108</v>
      </c>
      <c r="N88" s="45" t="s">
        <v>108</v>
      </c>
      <c r="O88" s="44" t="s">
        <v>108</v>
      </c>
      <c r="P88" s="44" t="s">
        <v>108</v>
      </c>
      <c r="Q88" s="45" t="s">
        <v>108</v>
      </c>
      <c r="R88" s="44" t="s">
        <v>108</v>
      </c>
      <c r="S88" s="44" t="s">
        <v>108</v>
      </c>
      <c r="T88" s="45" t="s">
        <v>108</v>
      </c>
    </row>
    <row r="89" spans="1:20" ht="15" x14ac:dyDescent="0.25">
      <c r="A89" s="43" t="s">
        <v>36</v>
      </c>
      <c r="B89" s="43" t="s">
        <v>182</v>
      </c>
      <c r="C89" s="44" t="s">
        <v>108</v>
      </c>
      <c r="D89" s="44" t="s">
        <v>108</v>
      </c>
      <c r="E89" s="45" t="s">
        <v>108</v>
      </c>
      <c r="F89" s="43" t="s">
        <v>108</v>
      </c>
      <c r="G89" s="43" t="s">
        <v>108</v>
      </c>
      <c r="H89" s="45" t="s">
        <v>108</v>
      </c>
      <c r="I89" s="44" t="s">
        <v>108</v>
      </c>
      <c r="J89" s="44" t="s">
        <v>108</v>
      </c>
      <c r="K89" s="45" t="s">
        <v>108</v>
      </c>
      <c r="L89" s="44" t="s">
        <v>108</v>
      </c>
      <c r="M89" s="44" t="s">
        <v>108</v>
      </c>
      <c r="N89" s="45" t="s">
        <v>108</v>
      </c>
      <c r="O89" s="44" t="s">
        <v>108</v>
      </c>
      <c r="P89" s="44" t="s">
        <v>108</v>
      </c>
      <c r="Q89" s="45" t="s">
        <v>108</v>
      </c>
      <c r="R89" s="44" t="s">
        <v>108</v>
      </c>
      <c r="S89" s="44" t="s">
        <v>108</v>
      </c>
      <c r="T89" s="45" t="s">
        <v>108</v>
      </c>
    </row>
    <row r="90" spans="1:20" ht="15" x14ac:dyDescent="0.25">
      <c r="A90" s="43" t="s">
        <v>36</v>
      </c>
      <c r="B90" s="43" t="s">
        <v>183</v>
      </c>
      <c r="C90" s="44" t="s">
        <v>108</v>
      </c>
      <c r="D90" s="44" t="s">
        <v>108</v>
      </c>
      <c r="E90" s="45" t="s">
        <v>108</v>
      </c>
      <c r="F90" s="43" t="s">
        <v>108</v>
      </c>
      <c r="G90" s="43" t="s">
        <v>108</v>
      </c>
      <c r="H90" s="45" t="s">
        <v>108</v>
      </c>
      <c r="I90" s="44" t="s">
        <v>108</v>
      </c>
      <c r="J90" s="44" t="s">
        <v>108</v>
      </c>
      <c r="K90" s="45" t="s">
        <v>108</v>
      </c>
      <c r="L90" s="44" t="s">
        <v>108</v>
      </c>
      <c r="M90" s="44" t="s">
        <v>108</v>
      </c>
      <c r="N90" s="45" t="s">
        <v>108</v>
      </c>
      <c r="O90" s="44" t="s">
        <v>108</v>
      </c>
      <c r="P90" s="44" t="s">
        <v>108</v>
      </c>
      <c r="Q90" s="45" t="s">
        <v>108</v>
      </c>
      <c r="R90" s="44" t="s">
        <v>108</v>
      </c>
      <c r="S90" s="44" t="s">
        <v>108</v>
      </c>
      <c r="T90" s="45" t="s">
        <v>108</v>
      </c>
    </row>
    <row r="91" spans="1:20" ht="15" x14ac:dyDescent="0.25">
      <c r="A91" s="43" t="s">
        <v>36</v>
      </c>
      <c r="B91" s="43" t="s">
        <v>151</v>
      </c>
      <c r="C91" s="44" t="s">
        <v>108</v>
      </c>
      <c r="D91" s="44" t="s">
        <v>108</v>
      </c>
      <c r="E91" s="45" t="s">
        <v>108</v>
      </c>
      <c r="F91" s="43" t="s">
        <v>108</v>
      </c>
      <c r="G91" s="43" t="s">
        <v>108</v>
      </c>
      <c r="H91" s="45" t="s">
        <v>108</v>
      </c>
      <c r="I91" s="44" t="s">
        <v>108</v>
      </c>
      <c r="J91" s="44" t="s">
        <v>108</v>
      </c>
      <c r="K91" s="45" t="s">
        <v>108</v>
      </c>
      <c r="L91" s="44" t="s">
        <v>108</v>
      </c>
      <c r="M91" s="44" t="s">
        <v>108</v>
      </c>
      <c r="N91" s="45" t="s">
        <v>108</v>
      </c>
      <c r="O91" s="44" t="s">
        <v>108</v>
      </c>
      <c r="P91" s="44" t="s">
        <v>108</v>
      </c>
      <c r="Q91" s="45" t="s">
        <v>108</v>
      </c>
      <c r="R91" s="44" t="s">
        <v>108</v>
      </c>
      <c r="S91" s="44" t="s">
        <v>108</v>
      </c>
      <c r="T91" s="45" t="s">
        <v>108</v>
      </c>
    </row>
    <row r="92" spans="1:20" ht="15" x14ac:dyDescent="0.25">
      <c r="A92" s="43" t="s">
        <v>36</v>
      </c>
      <c r="B92" s="43" t="s">
        <v>147</v>
      </c>
      <c r="C92" s="44" t="s">
        <v>108</v>
      </c>
      <c r="D92" s="44" t="s">
        <v>108</v>
      </c>
      <c r="E92" s="45" t="s">
        <v>108</v>
      </c>
      <c r="F92" s="43" t="s">
        <v>108</v>
      </c>
      <c r="G92" s="43" t="s">
        <v>108</v>
      </c>
      <c r="H92" s="45" t="s">
        <v>108</v>
      </c>
      <c r="I92" s="44" t="s">
        <v>108</v>
      </c>
      <c r="J92" s="44" t="s">
        <v>108</v>
      </c>
      <c r="K92" s="45" t="s">
        <v>108</v>
      </c>
      <c r="L92" s="44" t="s">
        <v>108</v>
      </c>
      <c r="M92" s="44" t="s">
        <v>108</v>
      </c>
      <c r="N92" s="45" t="s">
        <v>108</v>
      </c>
      <c r="O92" s="44" t="s">
        <v>108</v>
      </c>
      <c r="P92" s="44" t="s">
        <v>108</v>
      </c>
      <c r="Q92" s="45" t="s">
        <v>108</v>
      </c>
      <c r="R92" s="44" t="s">
        <v>108</v>
      </c>
      <c r="S92" s="44" t="s">
        <v>108</v>
      </c>
      <c r="T92" s="45" t="s">
        <v>108</v>
      </c>
    </row>
    <row r="93" spans="1:20" ht="15" x14ac:dyDescent="0.25">
      <c r="A93" s="43" t="s">
        <v>36</v>
      </c>
      <c r="B93" s="43" t="s">
        <v>37</v>
      </c>
      <c r="C93" s="44" t="s">
        <v>108</v>
      </c>
      <c r="D93" s="44" t="s">
        <v>108</v>
      </c>
      <c r="E93" s="45" t="s">
        <v>108</v>
      </c>
      <c r="F93" s="43" t="s">
        <v>108</v>
      </c>
      <c r="G93" s="43" t="s">
        <v>108</v>
      </c>
      <c r="H93" s="45" t="s">
        <v>108</v>
      </c>
      <c r="I93" s="44" t="s">
        <v>108</v>
      </c>
      <c r="J93" s="44" t="s">
        <v>108</v>
      </c>
      <c r="K93" s="45" t="s">
        <v>108</v>
      </c>
      <c r="L93" s="44" t="s">
        <v>108</v>
      </c>
      <c r="M93" s="44" t="s">
        <v>108</v>
      </c>
      <c r="N93" s="45" t="s">
        <v>108</v>
      </c>
      <c r="O93" s="44" t="s">
        <v>108</v>
      </c>
      <c r="P93" s="44" t="s">
        <v>108</v>
      </c>
      <c r="Q93" s="45" t="s">
        <v>108</v>
      </c>
      <c r="R93" s="44" t="s">
        <v>108</v>
      </c>
      <c r="S93" s="44" t="s">
        <v>108</v>
      </c>
      <c r="T93" s="45" t="s">
        <v>108</v>
      </c>
    </row>
    <row r="94" spans="1:20" ht="15" x14ac:dyDescent="0.25">
      <c r="A94" s="43" t="s">
        <v>16</v>
      </c>
      <c r="B94" s="43" t="s">
        <v>72</v>
      </c>
      <c r="C94" s="44">
        <v>850</v>
      </c>
      <c r="D94" s="44">
        <v>888</v>
      </c>
      <c r="E94" s="45">
        <v>-4.2792792792792795</v>
      </c>
      <c r="F94" s="43" t="s">
        <v>108</v>
      </c>
      <c r="G94" s="43" t="s">
        <v>108</v>
      </c>
      <c r="H94" s="45" t="s">
        <v>108</v>
      </c>
      <c r="I94" s="44">
        <v>860</v>
      </c>
      <c r="J94" s="44">
        <v>850</v>
      </c>
      <c r="K94" s="45">
        <v>1.1764705882352942</v>
      </c>
      <c r="L94" s="44">
        <v>990</v>
      </c>
      <c r="M94" s="44">
        <v>1000</v>
      </c>
      <c r="N94" s="45">
        <v>-1</v>
      </c>
      <c r="O94" s="44">
        <v>700</v>
      </c>
      <c r="P94" s="44">
        <v>710</v>
      </c>
      <c r="Q94" s="45">
        <v>-1.4084507042253522</v>
      </c>
      <c r="R94" s="44">
        <v>780</v>
      </c>
      <c r="S94" s="44">
        <v>790</v>
      </c>
      <c r="T94" s="45">
        <v>-1.2658227848101267</v>
      </c>
    </row>
    <row r="95" spans="1:20" ht="15" x14ac:dyDescent="0.25">
      <c r="A95" s="43" t="s">
        <v>16</v>
      </c>
      <c r="B95" s="43" t="s">
        <v>73</v>
      </c>
      <c r="C95" s="44">
        <v>870</v>
      </c>
      <c r="D95" s="44">
        <v>895</v>
      </c>
      <c r="E95" s="45">
        <v>-2.7932960893854748</v>
      </c>
      <c r="F95" s="43" t="s">
        <v>108</v>
      </c>
      <c r="G95" s="43" t="s">
        <v>108</v>
      </c>
      <c r="H95" s="45" t="s">
        <v>108</v>
      </c>
      <c r="I95" s="44">
        <v>800</v>
      </c>
      <c r="J95" s="44">
        <v>800</v>
      </c>
      <c r="K95" s="45">
        <v>0</v>
      </c>
      <c r="L95" s="44">
        <v>970</v>
      </c>
      <c r="M95" s="44">
        <v>970</v>
      </c>
      <c r="N95" s="45">
        <v>0</v>
      </c>
      <c r="O95" s="44">
        <v>720</v>
      </c>
      <c r="P95" s="44">
        <v>700</v>
      </c>
      <c r="Q95" s="45">
        <v>2.8571428571428572</v>
      </c>
      <c r="R95" s="44" t="s">
        <v>108</v>
      </c>
      <c r="S95" s="44" t="s">
        <v>108</v>
      </c>
      <c r="T95" s="45" t="s">
        <v>108</v>
      </c>
    </row>
    <row r="96" spans="1:20" ht="15" x14ac:dyDescent="0.25">
      <c r="A96" s="43" t="s">
        <v>16</v>
      </c>
      <c r="B96" s="43" t="s">
        <v>17</v>
      </c>
      <c r="C96" s="44">
        <v>1000</v>
      </c>
      <c r="D96" s="44" t="s">
        <v>108</v>
      </c>
      <c r="E96" s="45" t="s">
        <v>108</v>
      </c>
      <c r="F96" s="43" t="s">
        <v>108</v>
      </c>
      <c r="G96" s="43" t="s">
        <v>108</v>
      </c>
      <c r="H96" s="45" t="s">
        <v>108</v>
      </c>
      <c r="I96" s="44">
        <v>1000</v>
      </c>
      <c r="J96" s="44" t="s">
        <v>108</v>
      </c>
      <c r="K96" s="45" t="s">
        <v>108</v>
      </c>
      <c r="L96" s="44">
        <v>1000</v>
      </c>
      <c r="M96" s="44" t="s">
        <v>108</v>
      </c>
      <c r="N96" s="45" t="s">
        <v>108</v>
      </c>
      <c r="O96" s="44">
        <v>1000</v>
      </c>
      <c r="P96" s="44" t="s">
        <v>108</v>
      </c>
      <c r="Q96" s="45" t="s">
        <v>108</v>
      </c>
      <c r="R96" s="44" t="s">
        <v>108</v>
      </c>
      <c r="S96" s="44" t="s">
        <v>108</v>
      </c>
      <c r="T96" s="45" t="s">
        <v>108</v>
      </c>
    </row>
    <row r="97" spans="1:20" ht="15" x14ac:dyDescent="0.25">
      <c r="A97" s="43" t="s">
        <v>16</v>
      </c>
      <c r="B97" s="43" t="s">
        <v>18</v>
      </c>
      <c r="C97" s="44">
        <v>900</v>
      </c>
      <c r="D97" s="44">
        <v>900</v>
      </c>
      <c r="E97" s="45">
        <v>0</v>
      </c>
      <c r="F97" s="43" t="s">
        <v>108</v>
      </c>
      <c r="G97" s="43" t="s">
        <v>108</v>
      </c>
      <c r="H97" s="45" t="s">
        <v>108</v>
      </c>
      <c r="I97" s="44">
        <v>817</v>
      </c>
      <c r="J97" s="44">
        <v>817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16</v>
      </c>
      <c r="B98" s="43" t="s">
        <v>74</v>
      </c>
      <c r="C98" s="44">
        <v>950</v>
      </c>
      <c r="D98" s="44" t="s">
        <v>108</v>
      </c>
      <c r="E98" s="45" t="s">
        <v>108</v>
      </c>
      <c r="F98" s="43" t="s">
        <v>108</v>
      </c>
      <c r="G98" s="43" t="s">
        <v>108</v>
      </c>
      <c r="H98" s="45" t="s">
        <v>108</v>
      </c>
      <c r="I98" s="44">
        <v>880</v>
      </c>
      <c r="J98" s="44" t="s">
        <v>108</v>
      </c>
      <c r="K98" s="45" t="s">
        <v>108</v>
      </c>
      <c r="L98" s="44">
        <v>880</v>
      </c>
      <c r="M98" s="44" t="s">
        <v>108</v>
      </c>
      <c r="N98" s="45" t="s">
        <v>108</v>
      </c>
      <c r="O98" s="44">
        <v>875</v>
      </c>
      <c r="P98" s="44" t="s">
        <v>108</v>
      </c>
      <c r="Q98" s="45" t="s">
        <v>108</v>
      </c>
      <c r="R98" s="44" t="s">
        <v>108</v>
      </c>
      <c r="S98" s="44" t="s">
        <v>108</v>
      </c>
      <c r="T98" s="45" t="s">
        <v>108</v>
      </c>
    </row>
    <row r="99" spans="1:20" ht="15" x14ac:dyDescent="0.25">
      <c r="A99" s="43" t="s">
        <v>16</v>
      </c>
      <c r="B99" s="43" t="s">
        <v>184</v>
      </c>
      <c r="C99" s="44" t="s">
        <v>108</v>
      </c>
      <c r="D99" s="44" t="s">
        <v>108</v>
      </c>
      <c r="E99" s="45" t="s">
        <v>108</v>
      </c>
      <c r="F99" s="43" t="s">
        <v>108</v>
      </c>
      <c r="G99" s="43" t="s">
        <v>108</v>
      </c>
      <c r="H99" s="45" t="s">
        <v>108</v>
      </c>
      <c r="I99" s="44" t="s">
        <v>108</v>
      </c>
      <c r="J99" s="44" t="s">
        <v>108</v>
      </c>
      <c r="K99" s="45" t="s">
        <v>108</v>
      </c>
      <c r="L99" s="44" t="s">
        <v>108</v>
      </c>
      <c r="M99" s="44" t="s">
        <v>108</v>
      </c>
      <c r="N99" s="45" t="s">
        <v>108</v>
      </c>
      <c r="O99" s="44" t="s">
        <v>108</v>
      </c>
      <c r="P99" s="44" t="s">
        <v>108</v>
      </c>
      <c r="Q99" s="45" t="s">
        <v>108</v>
      </c>
      <c r="R99" s="44" t="s">
        <v>108</v>
      </c>
      <c r="S99" s="44" t="s">
        <v>108</v>
      </c>
      <c r="T99" s="45" t="s">
        <v>108</v>
      </c>
    </row>
    <row r="100" spans="1:20" ht="15" x14ac:dyDescent="0.25">
      <c r="A100" s="43" t="s">
        <v>16</v>
      </c>
      <c r="B100" s="43" t="s">
        <v>75</v>
      </c>
      <c r="C100" s="44" t="s">
        <v>108</v>
      </c>
      <c r="D100" s="44" t="s">
        <v>108</v>
      </c>
      <c r="E100" s="45" t="s">
        <v>108</v>
      </c>
      <c r="F100" s="43" t="s">
        <v>108</v>
      </c>
      <c r="G100" s="43" t="s">
        <v>108</v>
      </c>
      <c r="H100" s="45" t="s">
        <v>108</v>
      </c>
      <c r="I100" s="44" t="s">
        <v>108</v>
      </c>
      <c r="J100" s="44" t="s">
        <v>108</v>
      </c>
      <c r="K100" s="45" t="s">
        <v>108</v>
      </c>
      <c r="L100" s="44" t="s">
        <v>108</v>
      </c>
      <c r="M100" s="44" t="s">
        <v>108</v>
      </c>
      <c r="N100" s="45" t="s">
        <v>108</v>
      </c>
      <c r="O100" s="44" t="s">
        <v>108</v>
      </c>
      <c r="P100" s="44" t="s">
        <v>108</v>
      </c>
      <c r="Q100" s="45" t="s">
        <v>108</v>
      </c>
      <c r="R100" s="44" t="s">
        <v>108</v>
      </c>
      <c r="S100" s="44" t="s">
        <v>108</v>
      </c>
      <c r="T100" s="45" t="s">
        <v>108</v>
      </c>
    </row>
    <row r="101" spans="1:20" ht="15" x14ac:dyDescent="0.25">
      <c r="A101" s="43" t="s">
        <v>19</v>
      </c>
      <c r="B101" s="43" t="s">
        <v>146</v>
      </c>
      <c r="C101" s="44" t="s">
        <v>108</v>
      </c>
      <c r="D101" s="44" t="s">
        <v>108</v>
      </c>
      <c r="E101" s="45" t="s">
        <v>108</v>
      </c>
      <c r="F101" s="43" t="s">
        <v>108</v>
      </c>
      <c r="G101" s="43" t="s">
        <v>108</v>
      </c>
      <c r="H101" s="45" t="s">
        <v>108</v>
      </c>
      <c r="I101" s="44" t="s">
        <v>108</v>
      </c>
      <c r="J101" s="44" t="s">
        <v>108</v>
      </c>
      <c r="K101" s="45" t="s">
        <v>108</v>
      </c>
      <c r="L101" s="44" t="s">
        <v>108</v>
      </c>
      <c r="M101" s="44" t="s">
        <v>108</v>
      </c>
      <c r="N101" s="45" t="s">
        <v>108</v>
      </c>
      <c r="O101" s="44" t="s">
        <v>108</v>
      </c>
      <c r="P101" s="44" t="s">
        <v>108</v>
      </c>
      <c r="Q101" s="45" t="s">
        <v>108</v>
      </c>
      <c r="R101" s="44" t="s">
        <v>108</v>
      </c>
      <c r="S101" s="44" t="s">
        <v>108</v>
      </c>
      <c r="T101" s="45" t="s">
        <v>108</v>
      </c>
    </row>
    <row r="102" spans="1:20" ht="15" x14ac:dyDescent="0.25">
      <c r="A102" s="43" t="s">
        <v>19</v>
      </c>
      <c r="B102" s="43" t="s">
        <v>76</v>
      </c>
      <c r="C102" s="44">
        <v>860</v>
      </c>
      <c r="D102" s="44" t="s">
        <v>108</v>
      </c>
      <c r="E102" s="45" t="s">
        <v>108</v>
      </c>
      <c r="F102" s="43">
        <v>600</v>
      </c>
      <c r="G102" s="43" t="s">
        <v>108</v>
      </c>
      <c r="H102" s="45" t="s">
        <v>108</v>
      </c>
      <c r="I102" s="44">
        <v>700</v>
      </c>
      <c r="J102" s="44" t="s">
        <v>108</v>
      </c>
      <c r="K102" s="45" t="s">
        <v>108</v>
      </c>
      <c r="L102" s="44">
        <v>937.5</v>
      </c>
      <c r="M102" s="44" t="s">
        <v>108</v>
      </c>
      <c r="N102" s="45" t="s">
        <v>108</v>
      </c>
      <c r="O102" s="44">
        <v>662.5</v>
      </c>
      <c r="P102" s="44" t="s">
        <v>108</v>
      </c>
      <c r="Q102" s="45" t="s">
        <v>108</v>
      </c>
      <c r="R102" s="44">
        <v>775</v>
      </c>
      <c r="S102" s="44" t="s">
        <v>108</v>
      </c>
      <c r="T102" s="45" t="s">
        <v>108</v>
      </c>
    </row>
    <row r="103" spans="1:20" ht="15" x14ac:dyDescent="0.25">
      <c r="A103" s="43" t="s">
        <v>19</v>
      </c>
      <c r="B103" s="43" t="s">
        <v>77</v>
      </c>
      <c r="C103" s="44" t="s">
        <v>108</v>
      </c>
      <c r="D103" s="44" t="s">
        <v>108</v>
      </c>
      <c r="E103" s="45" t="s">
        <v>108</v>
      </c>
      <c r="F103" s="43" t="s">
        <v>108</v>
      </c>
      <c r="G103" s="43" t="s">
        <v>108</v>
      </c>
      <c r="H103" s="45" t="s">
        <v>108</v>
      </c>
      <c r="I103" s="44" t="s">
        <v>108</v>
      </c>
      <c r="J103" s="44" t="s">
        <v>108</v>
      </c>
      <c r="K103" s="45" t="s">
        <v>108</v>
      </c>
      <c r="L103" s="44" t="s">
        <v>108</v>
      </c>
      <c r="M103" s="44" t="s">
        <v>108</v>
      </c>
      <c r="N103" s="45" t="s">
        <v>108</v>
      </c>
      <c r="O103" s="44" t="s">
        <v>108</v>
      </c>
      <c r="P103" s="44" t="s">
        <v>108</v>
      </c>
      <c r="Q103" s="45" t="s">
        <v>108</v>
      </c>
      <c r="R103" s="44" t="s">
        <v>108</v>
      </c>
      <c r="S103" s="44" t="s">
        <v>108</v>
      </c>
      <c r="T103" s="45" t="s">
        <v>108</v>
      </c>
    </row>
    <row r="104" spans="1:20" ht="15" x14ac:dyDescent="0.25">
      <c r="A104" s="43" t="s">
        <v>19</v>
      </c>
      <c r="B104" s="43" t="s">
        <v>185</v>
      </c>
      <c r="C104" s="44" t="s">
        <v>108</v>
      </c>
      <c r="D104" s="44" t="s">
        <v>108</v>
      </c>
      <c r="E104" s="45" t="s">
        <v>108</v>
      </c>
      <c r="F104" s="43" t="s">
        <v>108</v>
      </c>
      <c r="G104" s="43" t="s">
        <v>108</v>
      </c>
      <c r="H104" s="45" t="s">
        <v>108</v>
      </c>
      <c r="I104" s="44" t="s">
        <v>108</v>
      </c>
      <c r="J104" s="44" t="s">
        <v>108</v>
      </c>
      <c r="K104" s="45" t="s">
        <v>108</v>
      </c>
      <c r="L104" s="44" t="s">
        <v>108</v>
      </c>
      <c r="M104" s="44" t="s">
        <v>108</v>
      </c>
      <c r="N104" s="45" t="s">
        <v>108</v>
      </c>
      <c r="O104" s="44" t="s">
        <v>108</v>
      </c>
      <c r="P104" s="44" t="s">
        <v>108</v>
      </c>
      <c r="Q104" s="45" t="s">
        <v>108</v>
      </c>
      <c r="R104" s="44" t="s">
        <v>108</v>
      </c>
      <c r="S104" s="44" t="s">
        <v>108</v>
      </c>
      <c r="T104" s="45" t="s">
        <v>108</v>
      </c>
    </row>
    <row r="105" spans="1:20" ht="15" x14ac:dyDescent="0.25">
      <c r="A105" s="43" t="s">
        <v>19</v>
      </c>
      <c r="B105" s="43" t="s">
        <v>143</v>
      </c>
      <c r="C105" s="44">
        <v>740</v>
      </c>
      <c r="D105" s="44">
        <v>760</v>
      </c>
      <c r="E105" s="45">
        <v>-2.6315789473684208</v>
      </c>
      <c r="F105" s="43" t="s">
        <v>108</v>
      </c>
      <c r="G105" s="43" t="s">
        <v>108</v>
      </c>
      <c r="H105" s="45" t="s">
        <v>108</v>
      </c>
      <c r="I105" s="44">
        <v>600</v>
      </c>
      <c r="J105" s="44">
        <v>650</v>
      </c>
      <c r="K105" s="45">
        <v>-7.6923076923076925</v>
      </c>
      <c r="L105" s="44">
        <v>700</v>
      </c>
      <c r="M105" s="44">
        <v>700</v>
      </c>
      <c r="N105" s="45">
        <v>0</v>
      </c>
      <c r="O105" s="44">
        <v>500</v>
      </c>
      <c r="P105" s="44">
        <v>500</v>
      </c>
      <c r="Q105" s="45">
        <v>0</v>
      </c>
      <c r="R105" s="44">
        <v>600</v>
      </c>
      <c r="S105" s="44">
        <v>700</v>
      </c>
      <c r="T105" s="45">
        <v>-14.285714285714285</v>
      </c>
    </row>
    <row r="106" spans="1:20" ht="15" x14ac:dyDescent="0.25">
      <c r="A106" s="43" t="s">
        <v>19</v>
      </c>
      <c r="B106" s="43" t="s">
        <v>78</v>
      </c>
      <c r="C106" s="44" t="s">
        <v>108</v>
      </c>
      <c r="D106" s="44" t="s">
        <v>108</v>
      </c>
      <c r="E106" s="45" t="s">
        <v>108</v>
      </c>
      <c r="F106" s="43" t="s">
        <v>108</v>
      </c>
      <c r="G106" s="43" t="s">
        <v>108</v>
      </c>
      <c r="H106" s="45" t="s">
        <v>108</v>
      </c>
      <c r="I106" s="44" t="s">
        <v>108</v>
      </c>
      <c r="J106" s="44" t="s">
        <v>108</v>
      </c>
      <c r="K106" s="45" t="s">
        <v>108</v>
      </c>
      <c r="L106" s="44" t="s">
        <v>108</v>
      </c>
      <c r="M106" s="44" t="s">
        <v>108</v>
      </c>
      <c r="N106" s="45" t="s">
        <v>108</v>
      </c>
      <c r="O106" s="44" t="s">
        <v>108</v>
      </c>
      <c r="P106" s="44" t="s">
        <v>108</v>
      </c>
      <c r="Q106" s="45" t="s">
        <v>108</v>
      </c>
      <c r="R106" s="44" t="s">
        <v>108</v>
      </c>
      <c r="S106" s="44" t="s">
        <v>108</v>
      </c>
      <c r="T106" s="45" t="s">
        <v>108</v>
      </c>
    </row>
    <row r="107" spans="1:20" ht="15" x14ac:dyDescent="0.25">
      <c r="A107" s="43" t="s">
        <v>20</v>
      </c>
      <c r="B107" s="43" t="s">
        <v>130</v>
      </c>
      <c r="C107" s="44" t="s">
        <v>108</v>
      </c>
      <c r="D107" s="44" t="s">
        <v>108</v>
      </c>
      <c r="E107" s="45" t="s">
        <v>108</v>
      </c>
      <c r="F107" s="43" t="s">
        <v>108</v>
      </c>
      <c r="G107" s="43" t="s">
        <v>108</v>
      </c>
      <c r="H107" s="45" t="s">
        <v>108</v>
      </c>
      <c r="I107" s="44" t="s">
        <v>108</v>
      </c>
      <c r="J107" s="44" t="s">
        <v>108</v>
      </c>
      <c r="K107" s="45" t="s">
        <v>108</v>
      </c>
      <c r="L107" s="44" t="s">
        <v>108</v>
      </c>
      <c r="M107" s="44" t="s">
        <v>108</v>
      </c>
      <c r="N107" s="45" t="s">
        <v>108</v>
      </c>
      <c r="O107" s="44" t="s">
        <v>108</v>
      </c>
      <c r="P107" s="44" t="s">
        <v>108</v>
      </c>
      <c r="Q107" s="45" t="s">
        <v>108</v>
      </c>
      <c r="R107" s="44" t="s">
        <v>108</v>
      </c>
      <c r="S107" s="44" t="s">
        <v>108</v>
      </c>
      <c r="T107" s="45" t="s">
        <v>108</v>
      </c>
    </row>
    <row r="108" spans="1:20" ht="15" x14ac:dyDescent="0.25">
      <c r="A108" s="43" t="s">
        <v>20</v>
      </c>
      <c r="B108" s="43" t="s">
        <v>186</v>
      </c>
      <c r="C108" s="44" t="s">
        <v>108</v>
      </c>
      <c r="D108" s="44" t="s">
        <v>108</v>
      </c>
      <c r="E108" s="45" t="s">
        <v>108</v>
      </c>
      <c r="F108" s="43" t="s">
        <v>108</v>
      </c>
      <c r="G108" s="43" t="s">
        <v>108</v>
      </c>
      <c r="H108" s="45" t="s">
        <v>108</v>
      </c>
      <c r="I108" s="44" t="s">
        <v>108</v>
      </c>
      <c r="J108" s="44" t="s">
        <v>108</v>
      </c>
      <c r="K108" s="45" t="s">
        <v>108</v>
      </c>
      <c r="L108" s="44" t="s">
        <v>108</v>
      </c>
      <c r="M108" s="44" t="s">
        <v>108</v>
      </c>
      <c r="N108" s="45" t="s">
        <v>108</v>
      </c>
      <c r="O108" s="44" t="s">
        <v>108</v>
      </c>
      <c r="P108" s="44" t="s">
        <v>108</v>
      </c>
      <c r="Q108" s="45" t="s">
        <v>108</v>
      </c>
      <c r="R108" s="44" t="s">
        <v>108</v>
      </c>
      <c r="S108" s="44" t="s">
        <v>108</v>
      </c>
      <c r="T108" s="45" t="s">
        <v>108</v>
      </c>
    </row>
    <row r="109" spans="1:20" ht="15" x14ac:dyDescent="0.25">
      <c r="A109" s="43" t="s">
        <v>20</v>
      </c>
      <c r="B109" s="43" t="s">
        <v>131</v>
      </c>
      <c r="C109" s="44">
        <v>900</v>
      </c>
      <c r="D109" s="44">
        <v>900</v>
      </c>
      <c r="E109" s="45">
        <v>0</v>
      </c>
      <c r="F109" s="43" t="s">
        <v>108</v>
      </c>
      <c r="G109" s="43" t="s">
        <v>108</v>
      </c>
      <c r="H109" s="45" t="s">
        <v>108</v>
      </c>
      <c r="I109" s="44">
        <v>800</v>
      </c>
      <c r="J109" s="44" t="s">
        <v>108</v>
      </c>
      <c r="K109" s="45" t="s">
        <v>108</v>
      </c>
      <c r="L109" s="44" t="s">
        <v>108</v>
      </c>
      <c r="M109" s="44" t="s">
        <v>108</v>
      </c>
      <c r="N109" s="45" t="s">
        <v>108</v>
      </c>
      <c r="O109" s="44" t="s">
        <v>108</v>
      </c>
      <c r="P109" s="44" t="s">
        <v>108</v>
      </c>
      <c r="Q109" s="45" t="s">
        <v>108</v>
      </c>
      <c r="R109" s="44">
        <v>750</v>
      </c>
      <c r="S109" s="44">
        <v>700</v>
      </c>
      <c r="T109" s="45">
        <v>7.1428571428571423</v>
      </c>
    </row>
    <row r="110" spans="1:20" ht="15" x14ac:dyDescent="0.25">
      <c r="A110" s="43" t="s">
        <v>20</v>
      </c>
      <c r="B110" s="43" t="s">
        <v>117</v>
      </c>
      <c r="C110" s="44" t="s">
        <v>108</v>
      </c>
      <c r="D110" s="44" t="s">
        <v>108</v>
      </c>
      <c r="E110" s="45" t="s">
        <v>108</v>
      </c>
      <c r="F110" s="43" t="s">
        <v>108</v>
      </c>
      <c r="G110" s="43" t="s">
        <v>108</v>
      </c>
      <c r="H110" s="45" t="s">
        <v>108</v>
      </c>
      <c r="I110" s="44" t="s">
        <v>108</v>
      </c>
      <c r="J110" s="44" t="s">
        <v>108</v>
      </c>
      <c r="K110" s="45" t="s">
        <v>108</v>
      </c>
      <c r="L110" s="44" t="s">
        <v>108</v>
      </c>
      <c r="M110" s="44" t="s">
        <v>108</v>
      </c>
      <c r="N110" s="45" t="s">
        <v>108</v>
      </c>
      <c r="O110" s="44" t="s">
        <v>108</v>
      </c>
      <c r="P110" s="44" t="s">
        <v>108</v>
      </c>
      <c r="Q110" s="45" t="s">
        <v>108</v>
      </c>
      <c r="R110" s="44" t="s">
        <v>108</v>
      </c>
      <c r="S110" s="44" t="s">
        <v>108</v>
      </c>
      <c r="T110" s="45" t="s">
        <v>108</v>
      </c>
    </row>
    <row r="111" spans="1:20" ht="15" x14ac:dyDescent="0.25">
      <c r="A111" s="43" t="s">
        <v>20</v>
      </c>
      <c r="B111" s="43" t="s">
        <v>38</v>
      </c>
      <c r="C111" s="44" t="s">
        <v>108</v>
      </c>
      <c r="D111" s="44" t="s">
        <v>108</v>
      </c>
      <c r="E111" s="45" t="s">
        <v>108</v>
      </c>
      <c r="F111" s="43" t="s">
        <v>108</v>
      </c>
      <c r="G111" s="43" t="s">
        <v>108</v>
      </c>
      <c r="H111" s="45" t="s">
        <v>108</v>
      </c>
      <c r="I111" s="44" t="s">
        <v>108</v>
      </c>
      <c r="J111" s="44" t="s">
        <v>108</v>
      </c>
      <c r="K111" s="45" t="s">
        <v>108</v>
      </c>
      <c r="L111" s="44" t="s">
        <v>108</v>
      </c>
      <c r="M111" s="44" t="s">
        <v>108</v>
      </c>
      <c r="N111" s="45" t="s">
        <v>108</v>
      </c>
      <c r="O111" s="44" t="s">
        <v>108</v>
      </c>
      <c r="P111" s="44" t="s">
        <v>108</v>
      </c>
      <c r="Q111" s="45" t="s">
        <v>108</v>
      </c>
      <c r="R111" s="44" t="s">
        <v>108</v>
      </c>
      <c r="S111" s="44" t="s">
        <v>108</v>
      </c>
      <c r="T111" s="45" t="s">
        <v>108</v>
      </c>
    </row>
    <row r="112" spans="1:20" ht="15" x14ac:dyDescent="0.25">
      <c r="A112" s="43" t="s">
        <v>21</v>
      </c>
      <c r="B112" s="43" t="s">
        <v>79</v>
      </c>
      <c r="C112" s="44" t="s">
        <v>108</v>
      </c>
      <c r="D112" s="44" t="s">
        <v>108</v>
      </c>
      <c r="E112" s="45" t="s">
        <v>108</v>
      </c>
      <c r="F112" s="43" t="s">
        <v>108</v>
      </c>
      <c r="G112" s="43" t="s">
        <v>108</v>
      </c>
      <c r="H112" s="45" t="s">
        <v>108</v>
      </c>
      <c r="I112" s="44" t="s">
        <v>108</v>
      </c>
      <c r="J112" s="44" t="s">
        <v>108</v>
      </c>
      <c r="K112" s="45" t="s">
        <v>108</v>
      </c>
      <c r="L112" s="44" t="s">
        <v>108</v>
      </c>
      <c r="M112" s="44" t="s">
        <v>108</v>
      </c>
      <c r="N112" s="45" t="s">
        <v>108</v>
      </c>
      <c r="O112" s="44" t="s">
        <v>108</v>
      </c>
      <c r="P112" s="44" t="s">
        <v>108</v>
      </c>
      <c r="Q112" s="45" t="s">
        <v>108</v>
      </c>
      <c r="R112" s="44" t="s">
        <v>108</v>
      </c>
      <c r="S112" s="44" t="s">
        <v>108</v>
      </c>
      <c r="T112" s="45" t="s">
        <v>108</v>
      </c>
    </row>
    <row r="113" spans="1:20" ht="15" x14ac:dyDescent="0.25">
      <c r="A113" s="43" t="s">
        <v>21</v>
      </c>
      <c r="B113" s="43" t="s">
        <v>80</v>
      </c>
      <c r="C113" s="44">
        <v>1000</v>
      </c>
      <c r="D113" s="44">
        <v>1000</v>
      </c>
      <c r="E113" s="45">
        <v>0</v>
      </c>
      <c r="F113" s="43">
        <v>680</v>
      </c>
      <c r="G113" s="43">
        <v>650</v>
      </c>
      <c r="H113" s="45">
        <v>4.6153846153846159</v>
      </c>
      <c r="I113" s="44">
        <v>950</v>
      </c>
      <c r="J113" s="44">
        <v>900</v>
      </c>
      <c r="K113" s="45">
        <v>5.5555555555555554</v>
      </c>
      <c r="L113" s="44">
        <v>1000</v>
      </c>
      <c r="M113" s="44">
        <v>1000</v>
      </c>
      <c r="N113" s="45">
        <v>0</v>
      </c>
      <c r="O113" s="44">
        <v>850</v>
      </c>
      <c r="P113" s="44">
        <v>850</v>
      </c>
      <c r="Q113" s="45">
        <v>0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21</v>
      </c>
      <c r="B114" s="43" t="s">
        <v>187</v>
      </c>
      <c r="C114" s="44" t="s">
        <v>108</v>
      </c>
      <c r="D114" s="44" t="s">
        <v>108</v>
      </c>
      <c r="E114" s="45" t="s">
        <v>108</v>
      </c>
      <c r="F114" s="43" t="s">
        <v>108</v>
      </c>
      <c r="G114" s="43" t="s">
        <v>108</v>
      </c>
      <c r="H114" s="45" t="s">
        <v>108</v>
      </c>
      <c r="I114" s="44" t="s">
        <v>108</v>
      </c>
      <c r="J114" s="44" t="s">
        <v>108</v>
      </c>
      <c r="K114" s="45" t="s">
        <v>108</v>
      </c>
      <c r="L114" s="44" t="s">
        <v>108</v>
      </c>
      <c r="M114" s="44" t="s">
        <v>108</v>
      </c>
      <c r="N114" s="45" t="s">
        <v>108</v>
      </c>
      <c r="O114" s="44" t="s">
        <v>108</v>
      </c>
      <c r="P114" s="44" t="s">
        <v>108</v>
      </c>
      <c r="Q114" s="45" t="s">
        <v>108</v>
      </c>
      <c r="R114" s="44" t="s">
        <v>108</v>
      </c>
      <c r="S114" s="44" t="s">
        <v>108</v>
      </c>
      <c r="T114" s="45" t="s">
        <v>108</v>
      </c>
    </row>
    <row r="115" spans="1:20" ht="15" x14ac:dyDescent="0.25">
      <c r="A115" s="43" t="s">
        <v>21</v>
      </c>
      <c r="B115" s="43" t="s">
        <v>132</v>
      </c>
      <c r="C115" s="44" t="s">
        <v>108</v>
      </c>
      <c r="D115" s="44" t="s">
        <v>108</v>
      </c>
      <c r="E115" s="45" t="s">
        <v>108</v>
      </c>
      <c r="F115" s="43" t="s">
        <v>108</v>
      </c>
      <c r="G115" s="43" t="s">
        <v>108</v>
      </c>
      <c r="H115" s="45" t="s">
        <v>108</v>
      </c>
      <c r="I115" s="44" t="s">
        <v>108</v>
      </c>
      <c r="J115" s="44" t="s">
        <v>108</v>
      </c>
      <c r="K115" s="45" t="s">
        <v>108</v>
      </c>
      <c r="L115" s="44" t="s">
        <v>108</v>
      </c>
      <c r="M115" s="44" t="s">
        <v>108</v>
      </c>
      <c r="N115" s="45" t="s">
        <v>108</v>
      </c>
      <c r="O115" s="44" t="s">
        <v>108</v>
      </c>
      <c r="P115" s="44" t="s">
        <v>108</v>
      </c>
      <c r="Q115" s="45" t="s">
        <v>108</v>
      </c>
      <c r="R115" s="44" t="s">
        <v>108</v>
      </c>
      <c r="S115" s="44" t="s">
        <v>108</v>
      </c>
      <c r="T115" s="45" t="s">
        <v>108</v>
      </c>
    </row>
    <row r="116" spans="1:20" ht="15" x14ac:dyDescent="0.25">
      <c r="A116" s="43" t="s">
        <v>21</v>
      </c>
      <c r="B116" s="43" t="s">
        <v>39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1000</v>
      </c>
      <c r="S116" s="44">
        <v>1000</v>
      </c>
      <c r="T116" s="45">
        <v>0</v>
      </c>
    </row>
    <row r="117" spans="1:20" ht="15" x14ac:dyDescent="0.25">
      <c r="A117" s="43" t="s">
        <v>21</v>
      </c>
      <c r="B117" s="43" t="s">
        <v>188</v>
      </c>
      <c r="C117" s="44" t="s">
        <v>108</v>
      </c>
      <c r="D117" s="44" t="s">
        <v>108</v>
      </c>
      <c r="E117" s="45" t="s">
        <v>108</v>
      </c>
      <c r="F117" s="43" t="s">
        <v>108</v>
      </c>
      <c r="G117" s="43" t="s">
        <v>108</v>
      </c>
      <c r="H117" s="45" t="s">
        <v>108</v>
      </c>
      <c r="I117" s="44" t="s">
        <v>108</v>
      </c>
      <c r="J117" s="44" t="s">
        <v>108</v>
      </c>
      <c r="K117" s="45" t="s">
        <v>108</v>
      </c>
      <c r="L117" s="44" t="s">
        <v>108</v>
      </c>
      <c r="M117" s="44" t="s">
        <v>108</v>
      </c>
      <c r="N117" s="45" t="s">
        <v>108</v>
      </c>
      <c r="O117" s="44" t="s">
        <v>108</v>
      </c>
      <c r="P117" s="44" t="s">
        <v>108</v>
      </c>
      <c r="Q117" s="45" t="s">
        <v>108</v>
      </c>
      <c r="R117" s="44" t="s">
        <v>108</v>
      </c>
      <c r="S117" s="44" t="s">
        <v>108</v>
      </c>
      <c r="T117" s="45" t="s">
        <v>108</v>
      </c>
    </row>
    <row r="118" spans="1:20" ht="15" x14ac:dyDescent="0.25">
      <c r="A118" s="43" t="s">
        <v>21</v>
      </c>
      <c r="B118" s="43" t="s">
        <v>189</v>
      </c>
      <c r="C118" s="44" t="s">
        <v>108</v>
      </c>
      <c r="D118" s="44" t="s">
        <v>108</v>
      </c>
      <c r="E118" s="45" t="s">
        <v>108</v>
      </c>
      <c r="F118" s="43" t="s">
        <v>108</v>
      </c>
      <c r="G118" s="43" t="s">
        <v>108</v>
      </c>
      <c r="H118" s="45" t="s">
        <v>108</v>
      </c>
      <c r="I118" s="44" t="s">
        <v>108</v>
      </c>
      <c r="J118" s="44" t="s">
        <v>108</v>
      </c>
      <c r="K118" s="45" t="s">
        <v>108</v>
      </c>
      <c r="L118" s="44" t="s">
        <v>108</v>
      </c>
      <c r="M118" s="44" t="s">
        <v>108</v>
      </c>
      <c r="N118" s="45" t="s">
        <v>108</v>
      </c>
      <c r="O118" s="44" t="s">
        <v>108</v>
      </c>
      <c r="P118" s="44" t="s">
        <v>108</v>
      </c>
      <c r="Q118" s="45" t="s">
        <v>108</v>
      </c>
      <c r="R118" s="44" t="s">
        <v>108</v>
      </c>
      <c r="S118" s="44" t="s">
        <v>108</v>
      </c>
      <c r="T118" s="45" t="s">
        <v>108</v>
      </c>
    </row>
    <row r="119" spans="1:20" ht="15" x14ac:dyDescent="0.25">
      <c r="A119" s="43" t="s">
        <v>21</v>
      </c>
      <c r="B119" s="43" t="s">
        <v>81</v>
      </c>
      <c r="C119" s="44" t="s">
        <v>108</v>
      </c>
      <c r="D119" s="44" t="s">
        <v>108</v>
      </c>
      <c r="E119" s="45" t="s">
        <v>108</v>
      </c>
      <c r="F119" s="43" t="s">
        <v>108</v>
      </c>
      <c r="G119" s="43" t="s">
        <v>108</v>
      </c>
      <c r="H119" s="45" t="s">
        <v>108</v>
      </c>
      <c r="I119" s="44" t="s">
        <v>108</v>
      </c>
      <c r="J119" s="44" t="s">
        <v>108</v>
      </c>
      <c r="K119" s="45" t="s">
        <v>108</v>
      </c>
      <c r="L119" s="44" t="s">
        <v>108</v>
      </c>
      <c r="M119" s="44" t="s">
        <v>108</v>
      </c>
      <c r="N119" s="45" t="s">
        <v>108</v>
      </c>
      <c r="O119" s="44" t="s">
        <v>108</v>
      </c>
      <c r="P119" s="44" t="s">
        <v>108</v>
      </c>
      <c r="Q119" s="45" t="s">
        <v>108</v>
      </c>
      <c r="R119" s="44" t="s">
        <v>108</v>
      </c>
      <c r="S119" s="44" t="s">
        <v>108</v>
      </c>
      <c r="T119" s="45" t="s">
        <v>108</v>
      </c>
    </row>
    <row r="120" spans="1:20" ht="15" x14ac:dyDescent="0.25">
      <c r="A120" s="43" t="s">
        <v>21</v>
      </c>
      <c r="B120" s="43" t="s">
        <v>82</v>
      </c>
      <c r="C120" s="44" t="s">
        <v>108</v>
      </c>
      <c r="D120" s="44" t="s">
        <v>108</v>
      </c>
      <c r="E120" s="45" t="s">
        <v>108</v>
      </c>
      <c r="F120" s="43" t="s">
        <v>108</v>
      </c>
      <c r="G120" s="43" t="s">
        <v>108</v>
      </c>
      <c r="H120" s="45" t="s">
        <v>108</v>
      </c>
      <c r="I120" s="44" t="s">
        <v>108</v>
      </c>
      <c r="J120" s="44" t="s">
        <v>108</v>
      </c>
      <c r="K120" s="45" t="s">
        <v>108</v>
      </c>
      <c r="L120" s="44" t="s">
        <v>108</v>
      </c>
      <c r="M120" s="44" t="s">
        <v>108</v>
      </c>
      <c r="N120" s="45" t="s">
        <v>108</v>
      </c>
      <c r="O120" s="44" t="s">
        <v>108</v>
      </c>
      <c r="P120" s="44" t="s">
        <v>108</v>
      </c>
      <c r="Q120" s="45" t="s">
        <v>108</v>
      </c>
      <c r="R120" s="44" t="s">
        <v>108</v>
      </c>
      <c r="S120" s="44" t="s">
        <v>108</v>
      </c>
      <c r="T120" s="45" t="s">
        <v>108</v>
      </c>
    </row>
    <row r="121" spans="1:20" ht="15" x14ac:dyDescent="0.25">
      <c r="A121" s="43" t="s">
        <v>21</v>
      </c>
      <c r="B121" s="43" t="s">
        <v>190</v>
      </c>
      <c r="C121" s="44" t="s">
        <v>108</v>
      </c>
      <c r="D121" s="44" t="s">
        <v>108</v>
      </c>
      <c r="E121" s="45" t="s">
        <v>108</v>
      </c>
      <c r="F121" s="43" t="s">
        <v>108</v>
      </c>
      <c r="G121" s="43" t="s">
        <v>108</v>
      </c>
      <c r="H121" s="45" t="s">
        <v>108</v>
      </c>
      <c r="I121" s="44" t="s">
        <v>108</v>
      </c>
      <c r="J121" s="44" t="s">
        <v>108</v>
      </c>
      <c r="K121" s="45" t="s">
        <v>108</v>
      </c>
      <c r="L121" s="44" t="s">
        <v>108</v>
      </c>
      <c r="M121" s="44" t="s">
        <v>108</v>
      </c>
      <c r="N121" s="45" t="s">
        <v>108</v>
      </c>
      <c r="O121" s="44" t="s">
        <v>108</v>
      </c>
      <c r="P121" s="44" t="s">
        <v>108</v>
      </c>
      <c r="Q121" s="45" t="s">
        <v>108</v>
      </c>
      <c r="R121" s="44" t="s">
        <v>108</v>
      </c>
      <c r="S121" s="44" t="s">
        <v>108</v>
      </c>
      <c r="T121" s="45" t="s">
        <v>108</v>
      </c>
    </row>
    <row r="122" spans="1:20" ht="15" x14ac:dyDescent="0.25">
      <c r="A122" s="43" t="s">
        <v>21</v>
      </c>
      <c r="B122" s="43" t="s">
        <v>47</v>
      </c>
      <c r="C122" s="44" t="s">
        <v>108</v>
      </c>
      <c r="D122" s="44" t="s">
        <v>108</v>
      </c>
      <c r="E122" s="45" t="s">
        <v>108</v>
      </c>
      <c r="F122" s="43" t="s">
        <v>108</v>
      </c>
      <c r="G122" s="43" t="s">
        <v>108</v>
      </c>
      <c r="H122" s="45" t="s">
        <v>108</v>
      </c>
      <c r="I122" s="44" t="s">
        <v>108</v>
      </c>
      <c r="J122" s="44" t="s">
        <v>108</v>
      </c>
      <c r="K122" s="45" t="s">
        <v>108</v>
      </c>
      <c r="L122" s="44" t="s">
        <v>108</v>
      </c>
      <c r="M122" s="44" t="s">
        <v>108</v>
      </c>
      <c r="N122" s="45" t="s">
        <v>108</v>
      </c>
      <c r="O122" s="44" t="s">
        <v>108</v>
      </c>
      <c r="P122" s="44" t="s">
        <v>108</v>
      </c>
      <c r="Q122" s="45" t="s">
        <v>108</v>
      </c>
      <c r="R122" s="44" t="s">
        <v>108</v>
      </c>
      <c r="S122" s="44" t="s">
        <v>108</v>
      </c>
      <c r="T122" s="45" t="s">
        <v>108</v>
      </c>
    </row>
    <row r="123" spans="1:20" ht="15" x14ac:dyDescent="0.25">
      <c r="A123" s="43" t="s">
        <v>21</v>
      </c>
      <c r="B123" s="43" t="s">
        <v>191</v>
      </c>
      <c r="C123" s="44" t="s">
        <v>108</v>
      </c>
      <c r="D123" s="44" t="s">
        <v>108</v>
      </c>
      <c r="E123" s="45" t="s">
        <v>108</v>
      </c>
      <c r="F123" s="43" t="s">
        <v>108</v>
      </c>
      <c r="G123" s="43" t="s">
        <v>108</v>
      </c>
      <c r="H123" s="45" t="s">
        <v>108</v>
      </c>
      <c r="I123" s="44" t="s">
        <v>108</v>
      </c>
      <c r="J123" s="44" t="s">
        <v>108</v>
      </c>
      <c r="K123" s="45" t="s">
        <v>108</v>
      </c>
      <c r="L123" s="44" t="s">
        <v>108</v>
      </c>
      <c r="M123" s="44" t="s">
        <v>108</v>
      </c>
      <c r="N123" s="45" t="s">
        <v>108</v>
      </c>
      <c r="O123" s="44" t="s">
        <v>108</v>
      </c>
      <c r="P123" s="44" t="s">
        <v>108</v>
      </c>
      <c r="Q123" s="45" t="s">
        <v>108</v>
      </c>
      <c r="R123" s="44" t="s">
        <v>108</v>
      </c>
      <c r="S123" s="44" t="s">
        <v>108</v>
      </c>
      <c r="T123" s="45" t="s">
        <v>108</v>
      </c>
    </row>
    <row r="124" spans="1:20" ht="15" x14ac:dyDescent="0.25">
      <c r="A124" s="43" t="s">
        <v>21</v>
      </c>
      <c r="B124" s="43" t="s">
        <v>142</v>
      </c>
      <c r="C124" s="44">
        <v>1000</v>
      </c>
      <c r="D124" s="44">
        <v>1000</v>
      </c>
      <c r="E124" s="45">
        <v>0</v>
      </c>
      <c r="F124" s="43">
        <v>700</v>
      </c>
      <c r="G124" s="43">
        <v>700</v>
      </c>
      <c r="H124" s="45">
        <v>0</v>
      </c>
      <c r="I124" s="44">
        <v>800</v>
      </c>
      <c r="J124" s="44">
        <v>800</v>
      </c>
      <c r="K124" s="45">
        <v>0</v>
      </c>
      <c r="L124" s="44" t="s">
        <v>108</v>
      </c>
      <c r="M124" s="44" t="s">
        <v>108</v>
      </c>
      <c r="N124" s="45" t="s">
        <v>108</v>
      </c>
      <c r="O124" s="44" t="s">
        <v>108</v>
      </c>
      <c r="P124" s="44" t="s">
        <v>108</v>
      </c>
      <c r="Q124" s="45" t="s">
        <v>108</v>
      </c>
      <c r="R124" s="44">
        <v>800</v>
      </c>
      <c r="S124" s="44">
        <v>800</v>
      </c>
      <c r="T124" s="45">
        <v>0</v>
      </c>
    </row>
    <row r="125" spans="1:20" ht="15" x14ac:dyDescent="0.25">
      <c r="A125" s="43" t="s">
        <v>21</v>
      </c>
      <c r="B125" s="43" t="s">
        <v>136</v>
      </c>
      <c r="C125" s="44">
        <v>1000</v>
      </c>
      <c r="D125" s="44">
        <v>1000</v>
      </c>
      <c r="E125" s="45">
        <v>0</v>
      </c>
      <c r="F125" s="43">
        <v>700</v>
      </c>
      <c r="G125" s="43">
        <v>700</v>
      </c>
      <c r="H125" s="45">
        <v>0</v>
      </c>
      <c r="I125" s="44">
        <v>900</v>
      </c>
      <c r="J125" s="44">
        <v>900</v>
      </c>
      <c r="K125" s="45">
        <v>0</v>
      </c>
      <c r="L125" s="44" t="s">
        <v>108</v>
      </c>
      <c r="M125" s="44" t="s">
        <v>108</v>
      </c>
      <c r="N125" s="45" t="s">
        <v>108</v>
      </c>
      <c r="O125" s="44" t="s">
        <v>108</v>
      </c>
      <c r="P125" s="44" t="s">
        <v>108</v>
      </c>
      <c r="Q125" s="45" t="s">
        <v>108</v>
      </c>
      <c r="R125" s="44">
        <v>800</v>
      </c>
      <c r="S125" s="44">
        <v>850</v>
      </c>
      <c r="T125" s="45">
        <v>-5.8823529411764701</v>
      </c>
    </row>
    <row r="126" spans="1:20" ht="15" x14ac:dyDescent="0.25">
      <c r="A126" s="43" t="s">
        <v>40</v>
      </c>
      <c r="B126" s="43" t="s">
        <v>144</v>
      </c>
      <c r="C126" s="44" t="s">
        <v>108</v>
      </c>
      <c r="D126" s="44" t="s">
        <v>108</v>
      </c>
      <c r="E126" s="45" t="s">
        <v>108</v>
      </c>
      <c r="F126" s="43" t="s">
        <v>108</v>
      </c>
      <c r="G126" s="43" t="s">
        <v>108</v>
      </c>
      <c r="H126" s="45" t="s">
        <v>108</v>
      </c>
      <c r="I126" s="44" t="s">
        <v>108</v>
      </c>
      <c r="J126" s="44" t="s">
        <v>108</v>
      </c>
      <c r="K126" s="45" t="s">
        <v>108</v>
      </c>
      <c r="L126" s="44" t="s">
        <v>108</v>
      </c>
      <c r="M126" s="44" t="s">
        <v>108</v>
      </c>
      <c r="N126" s="45" t="s">
        <v>108</v>
      </c>
      <c r="O126" s="44" t="s">
        <v>108</v>
      </c>
      <c r="P126" s="44" t="s">
        <v>108</v>
      </c>
      <c r="Q126" s="45" t="s">
        <v>108</v>
      </c>
      <c r="R126" s="44" t="s">
        <v>108</v>
      </c>
      <c r="S126" s="44" t="s">
        <v>108</v>
      </c>
      <c r="T126" s="45" t="s">
        <v>108</v>
      </c>
    </row>
    <row r="127" spans="1:20" ht="15" x14ac:dyDescent="0.25">
      <c r="A127" s="43" t="s">
        <v>40</v>
      </c>
      <c r="B127" s="43" t="s">
        <v>83</v>
      </c>
      <c r="C127" s="44">
        <v>900</v>
      </c>
      <c r="D127" s="44">
        <v>900</v>
      </c>
      <c r="E127" s="45">
        <v>0</v>
      </c>
      <c r="F127" s="43" t="s">
        <v>108</v>
      </c>
      <c r="G127" s="43" t="s">
        <v>108</v>
      </c>
      <c r="H127" s="45" t="s">
        <v>108</v>
      </c>
      <c r="I127" s="44" t="s">
        <v>108</v>
      </c>
      <c r="J127" s="44" t="s">
        <v>108</v>
      </c>
      <c r="K127" s="45" t="s">
        <v>108</v>
      </c>
      <c r="L127" s="44" t="s">
        <v>108</v>
      </c>
      <c r="M127" s="44" t="s">
        <v>108</v>
      </c>
      <c r="N127" s="45" t="s">
        <v>108</v>
      </c>
      <c r="O127" s="44">
        <v>800</v>
      </c>
      <c r="P127" s="44">
        <v>800</v>
      </c>
      <c r="Q127" s="45">
        <v>0</v>
      </c>
      <c r="R127" s="44">
        <v>900</v>
      </c>
      <c r="S127" s="44">
        <v>900</v>
      </c>
      <c r="T127" s="45">
        <v>0</v>
      </c>
    </row>
    <row r="128" spans="1:20" ht="15" x14ac:dyDescent="0.25">
      <c r="A128" s="43" t="s">
        <v>40</v>
      </c>
      <c r="B128" s="43" t="s">
        <v>192</v>
      </c>
      <c r="C128" s="44" t="s">
        <v>108</v>
      </c>
      <c r="D128" s="44" t="s">
        <v>108</v>
      </c>
      <c r="E128" s="45" t="s">
        <v>108</v>
      </c>
      <c r="F128" s="43" t="s">
        <v>108</v>
      </c>
      <c r="G128" s="43" t="s">
        <v>108</v>
      </c>
      <c r="H128" s="45" t="s">
        <v>108</v>
      </c>
      <c r="I128" s="44" t="s">
        <v>108</v>
      </c>
      <c r="J128" s="44" t="s">
        <v>108</v>
      </c>
      <c r="K128" s="45" t="s">
        <v>108</v>
      </c>
      <c r="L128" s="44" t="s">
        <v>108</v>
      </c>
      <c r="M128" s="44" t="s">
        <v>108</v>
      </c>
      <c r="N128" s="45" t="s">
        <v>108</v>
      </c>
      <c r="O128" s="44" t="s">
        <v>108</v>
      </c>
      <c r="P128" s="44" t="s">
        <v>108</v>
      </c>
      <c r="Q128" s="45" t="s">
        <v>108</v>
      </c>
      <c r="R128" s="44" t="s">
        <v>108</v>
      </c>
      <c r="S128" s="44" t="s">
        <v>108</v>
      </c>
      <c r="T128" s="45" t="s">
        <v>108</v>
      </c>
    </row>
    <row r="129" spans="1:20" ht="15" x14ac:dyDescent="0.25">
      <c r="A129" s="43" t="s">
        <v>40</v>
      </c>
      <c r="B129" s="43" t="s">
        <v>193</v>
      </c>
      <c r="C129" s="44" t="s">
        <v>108</v>
      </c>
      <c r="D129" s="44" t="s">
        <v>108</v>
      </c>
      <c r="E129" s="45" t="s">
        <v>108</v>
      </c>
      <c r="F129" s="43" t="s">
        <v>108</v>
      </c>
      <c r="G129" s="43" t="s">
        <v>108</v>
      </c>
      <c r="H129" s="45" t="s">
        <v>108</v>
      </c>
      <c r="I129" s="44" t="s">
        <v>108</v>
      </c>
      <c r="J129" s="44" t="s">
        <v>108</v>
      </c>
      <c r="K129" s="45" t="s">
        <v>108</v>
      </c>
      <c r="L129" s="44" t="s">
        <v>108</v>
      </c>
      <c r="M129" s="44" t="s">
        <v>108</v>
      </c>
      <c r="N129" s="45" t="s">
        <v>108</v>
      </c>
      <c r="O129" s="44" t="s">
        <v>108</v>
      </c>
      <c r="P129" s="44" t="s">
        <v>108</v>
      </c>
      <c r="Q129" s="45" t="s">
        <v>108</v>
      </c>
      <c r="R129" s="44" t="s">
        <v>108</v>
      </c>
      <c r="S129" s="44" t="s">
        <v>108</v>
      </c>
      <c r="T129" s="45" t="s">
        <v>108</v>
      </c>
    </row>
    <row r="130" spans="1:20" x14ac:dyDescent="0.2">
      <c r="A130" s="167"/>
    </row>
    <row r="132" spans="1:20" ht="15.75" x14ac:dyDescent="0.25">
      <c r="A132" s="396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105</v>
      </c>
    </row>
    <row r="3" spans="1:2" ht="10.5" customHeight="1" thickBot="1" x14ac:dyDescent="0.25"/>
    <row r="4" spans="1:2" ht="16.5" thickBot="1" x14ac:dyDescent="0.25">
      <c r="A4" s="17" t="s">
        <v>98</v>
      </c>
      <c r="B4" s="18" t="s">
        <v>107</v>
      </c>
    </row>
    <row r="5" spans="1:2" s="20" customFormat="1" ht="24" customHeight="1" x14ac:dyDescent="0.25">
      <c r="A5" s="23" t="s">
        <v>99</v>
      </c>
      <c r="B5" s="19" t="s">
        <v>100</v>
      </c>
    </row>
    <row r="6" spans="1:2" s="20" customFormat="1" ht="25.5" customHeight="1" x14ac:dyDescent="0.25">
      <c r="A6" s="23" t="s">
        <v>101</v>
      </c>
      <c r="B6" s="19" t="s">
        <v>103</v>
      </c>
    </row>
    <row r="7" spans="1:2" s="20" customFormat="1" ht="21.75" customHeight="1" thickBot="1" x14ac:dyDescent="0.3">
      <c r="A7" s="24" t="s">
        <v>102</v>
      </c>
      <c r="B7" s="21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1"/>
  <sheetViews>
    <sheetView showGridLines="0" workbookViewId="0">
      <selection activeCell="U6" sqref="U6"/>
    </sheetView>
  </sheetViews>
  <sheetFormatPr defaultRowHeight="12.75" x14ac:dyDescent="0.2"/>
  <cols>
    <col min="1" max="1" width="12.140625" style="106" customWidth="1"/>
    <col min="2" max="2" width="12.140625" style="106" bestFit="1" customWidth="1"/>
    <col min="3" max="5" width="9.140625" style="106"/>
    <col min="6" max="6" width="10.28515625" style="106" bestFit="1" customWidth="1"/>
    <col min="7" max="11" width="9.140625" style="106"/>
    <col min="12" max="12" width="10.5703125" style="106" customWidth="1"/>
    <col min="13" max="13" width="9.42578125" style="106" customWidth="1"/>
    <col min="14" max="16384" width="9.140625" style="106"/>
  </cols>
  <sheetData>
    <row r="1" spans="1:14" s="103" customFormat="1" ht="16.5" x14ac:dyDescent="0.25">
      <c r="A1" s="99" t="s">
        <v>454</v>
      </c>
      <c r="B1" s="100"/>
      <c r="C1" s="100"/>
      <c r="D1" s="100"/>
      <c r="E1" s="100"/>
      <c r="F1" s="100"/>
      <c r="G1" s="100"/>
      <c r="H1" s="100"/>
      <c r="I1" s="101"/>
      <c r="J1" s="101"/>
      <c r="K1" s="101"/>
      <c r="L1" s="102"/>
      <c r="M1" s="102"/>
    </row>
    <row r="2" spans="1:14" s="103" customFormat="1" ht="16.5" x14ac:dyDescent="0.25">
      <c r="A2" s="104" t="s">
        <v>213</v>
      </c>
      <c r="B2" s="100"/>
      <c r="C2" s="100"/>
      <c r="D2" s="100"/>
      <c r="E2" s="100"/>
      <c r="F2" s="100"/>
      <c r="G2" s="100"/>
      <c r="H2" s="100"/>
      <c r="I2" s="101"/>
      <c r="J2" s="101"/>
      <c r="K2" s="101"/>
      <c r="L2" s="105"/>
      <c r="M2" s="105"/>
    </row>
    <row r="3" spans="1:14" s="103" customFormat="1" ht="16.5" x14ac:dyDescent="0.25">
      <c r="A3" s="104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105"/>
      <c r="M3" s="105"/>
    </row>
    <row r="4" spans="1:14" ht="16.5" thickBot="1" x14ac:dyDescent="0.3">
      <c r="A4" s="444" t="s">
        <v>453</v>
      </c>
    </row>
    <row r="5" spans="1:14" ht="24.75" customHeight="1" thickBot="1" x14ac:dyDescent="0.25">
      <c r="A5" s="158" t="s">
        <v>91</v>
      </c>
      <c r="B5" s="159"/>
      <c r="C5" s="107" t="s">
        <v>214</v>
      </c>
      <c r="D5" s="108" t="s">
        <v>215</v>
      </c>
      <c r="E5" s="108" t="s">
        <v>216</v>
      </c>
      <c r="F5" s="108" t="s">
        <v>217</v>
      </c>
      <c r="G5" s="108" t="s">
        <v>218</v>
      </c>
      <c r="H5" s="108" t="s">
        <v>219</v>
      </c>
      <c r="I5" s="108" t="s">
        <v>220</v>
      </c>
      <c r="J5" s="108" t="s">
        <v>221</v>
      </c>
      <c r="K5" s="108" t="s">
        <v>222</v>
      </c>
      <c r="L5" s="108" t="s">
        <v>223</v>
      </c>
      <c r="M5" s="108" t="s">
        <v>224</v>
      </c>
      <c r="N5" s="109" t="s">
        <v>225</v>
      </c>
    </row>
    <row r="6" spans="1:14" x14ac:dyDescent="0.2">
      <c r="A6" s="110" t="s">
        <v>22</v>
      </c>
      <c r="B6" s="111" t="s">
        <v>94</v>
      </c>
      <c r="C6" s="112">
        <v>751.93299999999999</v>
      </c>
      <c r="D6" s="113">
        <v>734.97199999999998</v>
      </c>
      <c r="E6" s="113">
        <v>736.61699999999996</v>
      </c>
      <c r="F6" s="113">
        <v>721.50699999999995</v>
      </c>
      <c r="G6" s="113">
        <v>678.95299999999997</v>
      </c>
      <c r="H6" s="113">
        <v>673.17899999999997</v>
      </c>
      <c r="I6" s="113">
        <v>689.02700000000004</v>
      </c>
      <c r="J6" s="113">
        <v>661.55200000000002</v>
      </c>
      <c r="K6" s="113">
        <v>671.20299999999997</v>
      </c>
      <c r="L6" s="113">
        <v>673.64700000000005</v>
      </c>
      <c r="M6" s="113">
        <v>687.34699999999998</v>
      </c>
      <c r="N6" s="114">
        <v>687.06899999999996</v>
      </c>
    </row>
    <row r="7" spans="1:14" x14ac:dyDescent="0.2">
      <c r="A7" s="115"/>
      <c r="B7" s="116" t="s">
        <v>95</v>
      </c>
      <c r="C7" s="117">
        <v>724.93799999999999</v>
      </c>
      <c r="D7" s="118">
        <v>750.80899999999997</v>
      </c>
      <c r="E7" s="118">
        <v>728.35599999999999</v>
      </c>
      <c r="F7" s="118">
        <v>701.59799999999996</v>
      </c>
      <c r="G7" s="118">
        <v>653.78499999999997</v>
      </c>
      <c r="H7" s="118">
        <v>653.279</v>
      </c>
      <c r="I7" s="118">
        <v>691.61699999999996</v>
      </c>
      <c r="J7" s="118">
        <v>644.39300000000003</v>
      </c>
      <c r="K7" s="118">
        <v>679.38300000000004</v>
      </c>
      <c r="L7" s="118">
        <v>675.53200000000004</v>
      </c>
      <c r="M7" s="118">
        <v>692.28800000000001</v>
      </c>
      <c r="N7" s="119">
        <v>702.08199999999999</v>
      </c>
    </row>
    <row r="8" spans="1:14" x14ac:dyDescent="0.2">
      <c r="A8" s="120" t="s">
        <v>23</v>
      </c>
      <c r="B8" s="116" t="s">
        <v>94</v>
      </c>
      <c r="C8" s="117">
        <v>539.84500000000003</v>
      </c>
      <c r="D8" s="118">
        <v>529.67700000000002</v>
      </c>
      <c r="E8" s="118">
        <v>508.61399999999998</v>
      </c>
      <c r="F8" s="118">
        <v>496.39</v>
      </c>
      <c r="G8" s="118">
        <v>468.56900000000002</v>
      </c>
      <c r="H8" s="118">
        <v>479.52499999999998</v>
      </c>
      <c r="I8" s="118">
        <v>509.65899999999999</v>
      </c>
      <c r="J8" s="118">
        <v>501.41399999999999</v>
      </c>
      <c r="K8" s="118">
        <v>511.69900000000001</v>
      </c>
      <c r="L8" s="118">
        <v>522.91499999999996</v>
      </c>
      <c r="M8" s="118">
        <v>538.12599999999998</v>
      </c>
      <c r="N8" s="119">
        <v>542.63800000000003</v>
      </c>
    </row>
    <row r="9" spans="1:14" x14ac:dyDescent="0.2">
      <c r="A9" s="115"/>
      <c r="B9" s="116" t="s">
        <v>95</v>
      </c>
      <c r="C9" s="117">
        <v>519.41399999999999</v>
      </c>
      <c r="D9" s="118">
        <v>519.83600000000001</v>
      </c>
      <c r="E9" s="118">
        <v>510.81599999999997</v>
      </c>
      <c r="F9" s="118">
        <v>498.91399999999999</v>
      </c>
      <c r="G9" s="118">
        <v>477.00799999999998</v>
      </c>
      <c r="H9" s="118">
        <v>486.32299999999998</v>
      </c>
      <c r="I9" s="118">
        <v>514</v>
      </c>
      <c r="J9" s="118">
        <v>517.05999999999995</v>
      </c>
      <c r="K9" s="118">
        <v>523.59699999999998</v>
      </c>
      <c r="L9" s="118">
        <v>518.85400000000004</v>
      </c>
      <c r="M9" s="118">
        <v>549.14599999999996</v>
      </c>
      <c r="N9" s="119">
        <v>544.06100000000004</v>
      </c>
    </row>
    <row r="10" spans="1:14" x14ac:dyDescent="0.2">
      <c r="A10" s="120" t="s">
        <v>24</v>
      </c>
      <c r="B10" s="116" t="s">
        <v>94</v>
      </c>
      <c r="C10" s="117">
        <v>626.06500000000005</v>
      </c>
      <c r="D10" s="118">
        <v>596.928</v>
      </c>
      <c r="E10" s="118">
        <v>566.62400000000002</v>
      </c>
      <c r="F10" s="118">
        <v>578.35400000000004</v>
      </c>
      <c r="G10" s="118">
        <v>564.40499999999997</v>
      </c>
      <c r="H10" s="118">
        <v>532.59100000000001</v>
      </c>
      <c r="I10" s="118">
        <v>574.87300000000005</v>
      </c>
      <c r="J10" s="118">
        <v>555.66200000000003</v>
      </c>
      <c r="K10" s="118">
        <v>553.904</v>
      </c>
      <c r="L10" s="118">
        <v>576.80899999999997</v>
      </c>
      <c r="M10" s="118">
        <v>601.67899999999997</v>
      </c>
      <c r="N10" s="119">
        <v>597.34799999999996</v>
      </c>
    </row>
    <row r="11" spans="1:14" x14ac:dyDescent="0.2">
      <c r="A11" s="121"/>
      <c r="B11" s="116" t="s">
        <v>95</v>
      </c>
      <c r="C11" s="117">
        <v>604.26199999999994</v>
      </c>
      <c r="D11" s="118">
        <v>623.02099999999996</v>
      </c>
      <c r="E11" s="118">
        <v>603.15599999999995</v>
      </c>
      <c r="F11" s="118">
        <v>583.88599999999997</v>
      </c>
      <c r="G11" s="118">
        <v>557.11099999999999</v>
      </c>
      <c r="H11" s="118">
        <v>560.36500000000001</v>
      </c>
      <c r="I11" s="118">
        <v>580.62199999999996</v>
      </c>
      <c r="J11" s="118">
        <v>579.09199999999998</v>
      </c>
      <c r="K11" s="118">
        <v>578.67499999999995</v>
      </c>
      <c r="L11" s="118">
        <v>594.27</v>
      </c>
      <c r="M11" s="118">
        <v>606.971</v>
      </c>
      <c r="N11" s="119">
        <v>619.92499999999995</v>
      </c>
    </row>
    <row r="12" spans="1:14" x14ac:dyDescent="0.2">
      <c r="A12" s="115"/>
      <c r="B12" s="116" t="s">
        <v>137</v>
      </c>
      <c r="C12" s="117">
        <v>707.41</v>
      </c>
      <c r="D12" s="118">
        <v>727.56500000000005</v>
      </c>
      <c r="E12" s="118">
        <v>710.32799999999997</v>
      </c>
      <c r="F12" s="118">
        <v>677.59500000000003</v>
      </c>
      <c r="G12" s="118">
        <v>671.44399999999996</v>
      </c>
      <c r="H12" s="118">
        <v>672.32100000000003</v>
      </c>
      <c r="I12" s="118">
        <v>647.82399999999996</v>
      </c>
      <c r="J12" s="118">
        <v>683.85299999999995</v>
      </c>
      <c r="K12" s="118">
        <v>680.76</v>
      </c>
      <c r="L12" s="118">
        <v>680.27599999999995</v>
      </c>
      <c r="M12" s="118">
        <v>691.61699999999996</v>
      </c>
      <c r="N12" s="119">
        <v>702.55100000000004</v>
      </c>
    </row>
    <row r="13" spans="1:14" x14ac:dyDescent="0.2">
      <c r="A13" s="122" t="s">
        <v>31</v>
      </c>
      <c r="B13" s="116" t="s">
        <v>95</v>
      </c>
      <c r="C13" s="117">
        <v>580.74699999999996</v>
      </c>
      <c r="D13" s="118">
        <v>594.87199999999996</v>
      </c>
      <c r="E13" s="118">
        <v>585.36</v>
      </c>
      <c r="F13" s="118">
        <v>580.43600000000004</v>
      </c>
      <c r="G13" s="118">
        <v>569.50900000000001</v>
      </c>
      <c r="H13" s="118">
        <v>572.41499999999996</v>
      </c>
      <c r="I13" s="118">
        <v>615.00099999999998</v>
      </c>
      <c r="J13" s="118">
        <v>667.54899999999998</v>
      </c>
      <c r="K13" s="118">
        <v>645.51900000000001</v>
      </c>
      <c r="L13" s="118">
        <v>650.48099999999999</v>
      </c>
      <c r="M13" s="118">
        <v>666.42899999999997</v>
      </c>
      <c r="N13" s="119">
        <v>688.12199999999996</v>
      </c>
    </row>
    <row r="14" spans="1:14" x14ac:dyDescent="0.2">
      <c r="A14" s="120" t="s">
        <v>97</v>
      </c>
      <c r="B14" s="116" t="s">
        <v>94</v>
      </c>
      <c r="C14" s="117">
        <v>439.73500000000001</v>
      </c>
      <c r="D14" s="118">
        <v>497.084</v>
      </c>
      <c r="E14" s="118">
        <v>478.98899999999998</v>
      </c>
      <c r="F14" s="118">
        <v>464.55799999999999</v>
      </c>
      <c r="G14" s="118">
        <v>464.017</v>
      </c>
      <c r="H14" s="118">
        <v>481.30099999999999</v>
      </c>
      <c r="I14" s="118">
        <v>483.86700000000002</v>
      </c>
      <c r="J14" s="118">
        <v>496.91800000000001</v>
      </c>
      <c r="K14" s="118">
        <v>508.01499999999999</v>
      </c>
      <c r="L14" s="118">
        <v>522.23</v>
      </c>
      <c r="M14" s="118">
        <v>576.02800000000002</v>
      </c>
      <c r="N14" s="119">
        <v>585.45600000000002</v>
      </c>
    </row>
    <row r="15" spans="1:14" x14ac:dyDescent="0.2">
      <c r="A15" s="115"/>
      <c r="B15" s="116" t="s">
        <v>95</v>
      </c>
      <c r="C15" s="117">
        <v>412.214</v>
      </c>
      <c r="D15" s="118">
        <v>465.24799999999999</v>
      </c>
      <c r="E15" s="118">
        <v>470.29</v>
      </c>
      <c r="F15" s="118">
        <v>466.03100000000001</v>
      </c>
      <c r="G15" s="118">
        <v>420.85399999999998</v>
      </c>
      <c r="H15" s="118">
        <v>446.72699999999998</v>
      </c>
      <c r="I15" s="118">
        <v>438.79500000000002</v>
      </c>
      <c r="J15" s="118">
        <v>464.77699999999999</v>
      </c>
      <c r="K15" s="118">
        <v>486.59899999999999</v>
      </c>
      <c r="L15" s="118">
        <v>494.54399999999998</v>
      </c>
      <c r="M15" s="118">
        <v>543.05700000000002</v>
      </c>
      <c r="N15" s="119">
        <v>527.20399999999995</v>
      </c>
    </row>
    <row r="16" spans="1:14" ht="13.5" thickBot="1" x14ac:dyDescent="0.25">
      <c r="A16" s="123" t="s">
        <v>0</v>
      </c>
      <c r="B16" s="124" t="s">
        <v>95</v>
      </c>
      <c r="C16" s="125">
        <v>566.24</v>
      </c>
      <c r="D16" s="126">
        <v>574.65700000000004</v>
      </c>
      <c r="E16" s="126">
        <v>547.19799999999998</v>
      </c>
      <c r="F16" s="126">
        <v>552.11300000000006</v>
      </c>
      <c r="G16" s="126">
        <v>517.40200000000004</v>
      </c>
      <c r="H16" s="126">
        <v>524.96100000000001</v>
      </c>
      <c r="I16" s="126">
        <v>553.12800000000004</v>
      </c>
      <c r="J16" s="126">
        <v>540.26700000000005</v>
      </c>
      <c r="K16" s="126">
        <v>566.08600000000001</v>
      </c>
      <c r="L16" s="126">
        <v>575.98199999999997</v>
      </c>
      <c r="M16" s="126">
        <v>596.73800000000006</v>
      </c>
      <c r="N16" s="127">
        <v>603.65800000000002</v>
      </c>
    </row>
    <row r="17" spans="1:14" ht="13.5" thickBot="1" x14ac:dyDescent="0.25"/>
    <row r="18" spans="1:14" ht="24.75" customHeight="1" thickBot="1" x14ac:dyDescent="0.25">
      <c r="A18" s="158" t="s">
        <v>91</v>
      </c>
      <c r="B18" s="159"/>
      <c r="C18" s="107" t="s">
        <v>226</v>
      </c>
      <c r="D18" s="108" t="s">
        <v>227</v>
      </c>
      <c r="E18" s="108" t="s">
        <v>228</v>
      </c>
      <c r="F18" s="108" t="s">
        <v>229</v>
      </c>
      <c r="G18" s="108" t="s">
        <v>230</v>
      </c>
      <c r="H18" s="108" t="s">
        <v>231</v>
      </c>
      <c r="I18" s="108" t="s">
        <v>232</v>
      </c>
      <c r="J18" s="108" t="s">
        <v>233</v>
      </c>
      <c r="K18" s="108" t="s">
        <v>234</v>
      </c>
      <c r="L18" s="108" t="s">
        <v>235</v>
      </c>
      <c r="M18" s="108" t="s">
        <v>236</v>
      </c>
      <c r="N18" s="109" t="s">
        <v>237</v>
      </c>
    </row>
    <row r="19" spans="1:14" x14ac:dyDescent="0.2">
      <c r="A19" s="110" t="s">
        <v>22</v>
      </c>
      <c r="B19" s="111" t="s">
        <v>94</v>
      </c>
      <c r="C19" s="112">
        <v>676.87099999999998</v>
      </c>
      <c r="D19" s="113">
        <v>657.36599999999999</v>
      </c>
      <c r="E19" s="113">
        <v>651.70699999999999</v>
      </c>
      <c r="F19" s="113">
        <v>646.38199999999995</v>
      </c>
      <c r="G19" s="113">
        <v>644.18299999999999</v>
      </c>
      <c r="H19" s="113">
        <v>647.37300000000005</v>
      </c>
      <c r="I19" s="113">
        <v>624.84199999999998</v>
      </c>
      <c r="J19" s="113">
        <v>610.70699999999999</v>
      </c>
      <c r="K19" s="113">
        <v>629.74599999999998</v>
      </c>
      <c r="L19" s="113">
        <v>632.25599999999997</v>
      </c>
      <c r="M19" s="113">
        <v>654.27</v>
      </c>
      <c r="N19" s="114">
        <v>659.86099999999999</v>
      </c>
    </row>
    <row r="20" spans="1:14" x14ac:dyDescent="0.2">
      <c r="A20" s="115"/>
      <c r="B20" s="116" t="s">
        <v>95</v>
      </c>
      <c r="C20" s="117">
        <v>694.27700000000004</v>
      </c>
      <c r="D20" s="118">
        <v>667.05700000000002</v>
      </c>
      <c r="E20" s="118">
        <v>645.02</v>
      </c>
      <c r="F20" s="118">
        <v>641.40599999999995</v>
      </c>
      <c r="G20" s="118">
        <v>650.99400000000003</v>
      </c>
      <c r="H20" s="118">
        <v>659.58199999999999</v>
      </c>
      <c r="I20" s="118">
        <v>654.52</v>
      </c>
      <c r="J20" s="118">
        <v>607.03200000000004</v>
      </c>
      <c r="K20" s="118">
        <v>603.41399999999999</v>
      </c>
      <c r="L20" s="118">
        <v>639.92200000000003</v>
      </c>
      <c r="M20" s="118">
        <v>645.46</v>
      </c>
      <c r="N20" s="119">
        <v>672.16300000000001</v>
      </c>
    </row>
    <row r="21" spans="1:14" x14ac:dyDescent="0.2">
      <c r="A21" s="120" t="s">
        <v>23</v>
      </c>
      <c r="B21" s="116" t="s">
        <v>94</v>
      </c>
      <c r="C21" s="117">
        <v>537.24900000000002</v>
      </c>
      <c r="D21" s="118">
        <v>533.08699999999999</v>
      </c>
      <c r="E21" s="118">
        <v>523.92200000000003</v>
      </c>
      <c r="F21" s="118">
        <v>524.61</v>
      </c>
      <c r="G21" s="118">
        <v>527.97799999999995</v>
      </c>
      <c r="H21" s="118">
        <v>528.71100000000001</v>
      </c>
      <c r="I21" s="118">
        <v>481.82</v>
      </c>
      <c r="J21" s="118">
        <v>487.00400000000002</v>
      </c>
      <c r="K21" s="118">
        <v>515.971</v>
      </c>
      <c r="L21" s="118">
        <v>523.13400000000001</v>
      </c>
      <c r="M21" s="118">
        <v>527.88300000000004</v>
      </c>
      <c r="N21" s="119">
        <v>541.79899999999998</v>
      </c>
    </row>
    <row r="22" spans="1:14" x14ac:dyDescent="0.2">
      <c r="A22" s="115"/>
      <c r="B22" s="116" t="s">
        <v>95</v>
      </c>
      <c r="C22" s="117">
        <v>541.02700000000004</v>
      </c>
      <c r="D22" s="118">
        <v>563.81600000000003</v>
      </c>
      <c r="E22" s="118">
        <v>546.66499999999996</v>
      </c>
      <c r="F22" s="118">
        <v>539.42600000000004</v>
      </c>
      <c r="G22" s="118">
        <v>527.60299999999995</v>
      </c>
      <c r="H22" s="118">
        <v>531.26400000000001</v>
      </c>
      <c r="I22" s="118">
        <v>490.31900000000002</v>
      </c>
      <c r="J22" s="118">
        <v>461.19499999999999</v>
      </c>
      <c r="K22" s="118">
        <v>489.68799999999999</v>
      </c>
      <c r="L22" s="118">
        <v>482.00700000000001</v>
      </c>
      <c r="M22" s="118">
        <v>499.37099999999998</v>
      </c>
      <c r="N22" s="119">
        <v>545.26300000000003</v>
      </c>
    </row>
    <row r="23" spans="1:14" x14ac:dyDescent="0.2">
      <c r="A23" s="120" t="s">
        <v>24</v>
      </c>
      <c r="B23" s="116" t="s">
        <v>94</v>
      </c>
      <c r="C23" s="117">
        <v>608.72900000000004</v>
      </c>
      <c r="D23" s="118">
        <v>586.22799999999995</v>
      </c>
      <c r="E23" s="118">
        <v>573.779</v>
      </c>
      <c r="F23" s="118">
        <v>558.68399999999997</v>
      </c>
      <c r="G23" s="118">
        <v>571.46</v>
      </c>
      <c r="H23" s="118">
        <v>577.30999999999995</v>
      </c>
      <c r="I23" s="118">
        <v>505.64600000000002</v>
      </c>
      <c r="J23" s="118">
        <v>492.38</v>
      </c>
      <c r="K23" s="118">
        <v>514.48099999999999</v>
      </c>
      <c r="L23" s="118">
        <v>507.24700000000001</v>
      </c>
      <c r="M23" s="118">
        <v>543.048</v>
      </c>
      <c r="N23" s="119">
        <v>566.91</v>
      </c>
    </row>
    <row r="24" spans="1:14" x14ac:dyDescent="0.2">
      <c r="A24" s="121"/>
      <c r="B24" s="116" t="s">
        <v>95</v>
      </c>
      <c r="C24" s="117">
        <v>615.34299999999996</v>
      </c>
      <c r="D24" s="118">
        <v>614.572</v>
      </c>
      <c r="E24" s="118">
        <v>592.86699999999996</v>
      </c>
      <c r="F24" s="118">
        <v>592.10699999999997</v>
      </c>
      <c r="G24" s="118">
        <v>594.56399999999996</v>
      </c>
      <c r="H24" s="118">
        <v>598.25</v>
      </c>
      <c r="I24" s="118">
        <v>531.06700000000001</v>
      </c>
      <c r="J24" s="118">
        <v>514.87199999999996</v>
      </c>
      <c r="K24" s="118">
        <v>515.91600000000005</v>
      </c>
      <c r="L24" s="118">
        <v>533.74199999999996</v>
      </c>
      <c r="M24" s="118">
        <v>552.85900000000004</v>
      </c>
      <c r="N24" s="119">
        <v>581.471</v>
      </c>
    </row>
    <row r="25" spans="1:14" x14ac:dyDescent="0.2">
      <c r="A25" s="115"/>
      <c r="B25" s="116" t="s">
        <v>137</v>
      </c>
      <c r="C25" s="117">
        <v>716.70899999999995</v>
      </c>
      <c r="D25" s="118">
        <v>723.02099999999996</v>
      </c>
      <c r="E25" s="118">
        <v>689.39099999999996</v>
      </c>
      <c r="F25" s="118">
        <v>680.89599999999996</v>
      </c>
      <c r="G25" s="118">
        <v>688.34500000000003</v>
      </c>
      <c r="H25" s="118">
        <v>717.34</v>
      </c>
      <c r="I25" s="118">
        <v>629.33000000000004</v>
      </c>
      <c r="J25" s="118">
        <v>670.79200000000003</v>
      </c>
      <c r="K25" s="118">
        <v>661.19100000000003</v>
      </c>
      <c r="L25" s="118">
        <v>683.13099999999997</v>
      </c>
      <c r="M25" s="118">
        <v>666.91200000000003</v>
      </c>
      <c r="N25" s="119">
        <v>666.66899999999998</v>
      </c>
    </row>
    <row r="26" spans="1:14" x14ac:dyDescent="0.2">
      <c r="A26" s="122" t="s">
        <v>31</v>
      </c>
      <c r="B26" s="116" t="s">
        <v>95</v>
      </c>
      <c r="C26" s="117">
        <v>694.21400000000006</v>
      </c>
      <c r="D26" s="118">
        <v>679.96</v>
      </c>
      <c r="E26" s="118">
        <v>665.85599999999999</v>
      </c>
      <c r="F26" s="118">
        <v>658.05499999999995</v>
      </c>
      <c r="G26" s="118">
        <v>670.30399999999997</v>
      </c>
      <c r="H26" s="118">
        <v>703.84299999999996</v>
      </c>
      <c r="I26" s="118">
        <v>719.73299999999995</v>
      </c>
      <c r="J26" s="118">
        <v>665.928</v>
      </c>
      <c r="K26" s="118">
        <v>601.97299999999996</v>
      </c>
      <c r="L26" s="118">
        <v>564.67700000000002</v>
      </c>
      <c r="M26" s="118">
        <v>588.327</v>
      </c>
      <c r="N26" s="119">
        <v>612.25199999999995</v>
      </c>
    </row>
    <row r="27" spans="1:14" x14ac:dyDescent="0.2">
      <c r="A27" s="120" t="s">
        <v>97</v>
      </c>
      <c r="B27" s="116" t="s">
        <v>94</v>
      </c>
      <c r="C27" s="117">
        <v>546.005</v>
      </c>
      <c r="D27" s="118">
        <v>594.72199999999998</v>
      </c>
      <c r="E27" s="118">
        <v>587.64200000000005</v>
      </c>
      <c r="F27" s="118">
        <v>598.11500000000001</v>
      </c>
      <c r="G27" s="118">
        <v>583.601</v>
      </c>
      <c r="H27" s="118">
        <v>577.05100000000004</v>
      </c>
      <c r="I27" s="118">
        <v>477.995</v>
      </c>
      <c r="J27" s="118">
        <v>502.911</v>
      </c>
      <c r="K27" s="118">
        <v>516.85699999999997</v>
      </c>
      <c r="L27" s="118">
        <v>513.87699999999995</v>
      </c>
      <c r="M27" s="118">
        <v>516.74099999999999</v>
      </c>
      <c r="N27" s="119">
        <v>534.08900000000006</v>
      </c>
    </row>
    <row r="28" spans="1:14" x14ac:dyDescent="0.2">
      <c r="A28" s="115"/>
      <c r="B28" s="116" t="s">
        <v>95</v>
      </c>
      <c r="C28" s="117">
        <v>565.86300000000006</v>
      </c>
      <c r="D28" s="118">
        <v>566.86300000000006</v>
      </c>
      <c r="E28" s="118">
        <v>538.54899999999998</v>
      </c>
      <c r="F28" s="118">
        <v>569.01900000000001</v>
      </c>
      <c r="G28" s="118">
        <v>550.971</v>
      </c>
      <c r="H28" s="118">
        <v>566.34500000000003</v>
      </c>
      <c r="I28" s="118">
        <v>523.57399999999996</v>
      </c>
      <c r="J28" s="118">
        <v>460.71899999999999</v>
      </c>
      <c r="K28" s="118">
        <v>475.83699999999999</v>
      </c>
      <c r="L28" s="118">
        <v>482.45400000000001</v>
      </c>
      <c r="M28" s="118">
        <v>497.22300000000001</v>
      </c>
      <c r="N28" s="119">
        <v>522.02300000000002</v>
      </c>
    </row>
    <row r="29" spans="1:14" ht="13.5" thickBot="1" x14ac:dyDescent="0.25">
      <c r="A29" s="123" t="s">
        <v>0</v>
      </c>
      <c r="B29" s="124" t="s">
        <v>95</v>
      </c>
      <c r="C29" s="125">
        <v>604.88900000000001</v>
      </c>
      <c r="D29" s="126">
        <v>585.21600000000001</v>
      </c>
      <c r="E29" s="126">
        <v>573.52599999999995</v>
      </c>
      <c r="F29" s="126">
        <v>582.82600000000002</v>
      </c>
      <c r="G29" s="126">
        <v>589.31200000000001</v>
      </c>
      <c r="H29" s="126">
        <v>593.23199999999997</v>
      </c>
      <c r="I29" s="126">
        <v>555.92999999999995</v>
      </c>
      <c r="J29" s="126">
        <v>520.06700000000001</v>
      </c>
      <c r="K29" s="126">
        <v>541.14499999999998</v>
      </c>
      <c r="L29" s="126">
        <v>546.39700000000005</v>
      </c>
      <c r="M29" s="126">
        <v>562.798</v>
      </c>
      <c r="N29" s="127">
        <v>579.79100000000005</v>
      </c>
    </row>
    <row r="30" spans="1:14" ht="13.5" thickBot="1" x14ac:dyDescent="0.25"/>
    <row r="31" spans="1:14" ht="24.75" customHeight="1" thickBot="1" x14ac:dyDescent="0.25">
      <c r="A31" s="720" t="s">
        <v>91</v>
      </c>
      <c r="B31" s="721"/>
      <c r="C31" s="107" t="s">
        <v>250</v>
      </c>
      <c r="D31" s="108" t="s">
        <v>251</v>
      </c>
      <c r="E31" s="108" t="s">
        <v>252</v>
      </c>
      <c r="F31" s="108" t="s">
        <v>253</v>
      </c>
      <c r="G31" s="108" t="s">
        <v>254</v>
      </c>
      <c r="H31" s="108" t="s">
        <v>255</v>
      </c>
      <c r="I31" s="108" t="s">
        <v>256</v>
      </c>
      <c r="J31" s="108" t="s">
        <v>257</v>
      </c>
      <c r="K31" s="108" t="s">
        <v>258</v>
      </c>
      <c r="L31" s="108" t="s">
        <v>259</v>
      </c>
      <c r="M31" s="108" t="s">
        <v>260</v>
      </c>
      <c r="N31" s="109" t="s">
        <v>261</v>
      </c>
    </row>
    <row r="32" spans="1:14" x14ac:dyDescent="0.2">
      <c r="A32" s="110" t="s">
        <v>22</v>
      </c>
      <c r="B32" s="111" t="s">
        <v>94</v>
      </c>
      <c r="C32" s="112">
        <v>680.14599999999996</v>
      </c>
      <c r="D32" s="113">
        <v>684.53499999999997</v>
      </c>
      <c r="E32" s="113">
        <v>696.16</v>
      </c>
      <c r="F32" s="113">
        <v>694.33799999999997</v>
      </c>
      <c r="G32" s="113">
        <v>717.34402624456391</v>
      </c>
      <c r="H32" s="113">
        <v>729.577</v>
      </c>
      <c r="I32" s="113">
        <v>714.77599999999995</v>
      </c>
      <c r="J32" s="113">
        <v>644.522617149864</v>
      </c>
      <c r="K32" s="113">
        <v>658.12400000000002</v>
      </c>
      <c r="L32" s="113">
        <v>662.07772549470701</v>
      </c>
      <c r="M32" s="113">
        <v>676.66399999999999</v>
      </c>
      <c r="N32" s="114">
        <v>682.44399999999996</v>
      </c>
    </row>
    <row r="33" spans="1:14" x14ac:dyDescent="0.2">
      <c r="A33" s="115"/>
      <c r="B33" s="116" t="s">
        <v>95</v>
      </c>
      <c r="C33" s="117">
        <v>695.85299999999995</v>
      </c>
      <c r="D33" s="118">
        <v>695.76599999999996</v>
      </c>
      <c r="E33" s="118">
        <v>716.50900000000001</v>
      </c>
      <c r="F33" s="118">
        <v>707.87900000000002</v>
      </c>
      <c r="G33" s="118">
        <v>720.54017181274799</v>
      </c>
      <c r="H33" s="118">
        <v>740.66200000000003</v>
      </c>
      <c r="I33" s="118">
        <v>748.95100000000002</v>
      </c>
      <c r="J33" s="118">
        <v>651.71254631186412</v>
      </c>
      <c r="K33" s="118">
        <v>671.71400000000006</v>
      </c>
      <c r="L33" s="118">
        <v>662.3910944430877</v>
      </c>
      <c r="M33" s="118">
        <v>680.14099999999996</v>
      </c>
      <c r="N33" s="119">
        <v>686.41499999999996</v>
      </c>
    </row>
    <row r="34" spans="1:14" x14ac:dyDescent="0.2">
      <c r="A34" s="120" t="s">
        <v>23</v>
      </c>
      <c r="B34" s="116" t="s">
        <v>94</v>
      </c>
      <c r="C34" s="117">
        <v>553.75599999999997</v>
      </c>
      <c r="D34" s="118">
        <v>572.92200000000003</v>
      </c>
      <c r="E34" s="118">
        <v>581.33299999999997</v>
      </c>
      <c r="F34" s="118">
        <v>591.12</v>
      </c>
      <c r="G34" s="118">
        <v>630.77802463055423</v>
      </c>
      <c r="H34" s="118">
        <v>649</v>
      </c>
      <c r="I34" s="118">
        <v>634.08299999999997</v>
      </c>
      <c r="J34" s="118">
        <v>549.65809698476392</v>
      </c>
      <c r="K34" s="118">
        <v>561.98099999999999</v>
      </c>
      <c r="L34" s="118">
        <v>563.33798947637558</v>
      </c>
      <c r="M34" s="118">
        <v>573.98299999999995</v>
      </c>
      <c r="N34" s="119">
        <v>582.09100000000001</v>
      </c>
    </row>
    <row r="35" spans="1:14" x14ac:dyDescent="0.2">
      <c r="A35" s="115"/>
      <c r="B35" s="116" t="s">
        <v>95</v>
      </c>
      <c r="C35" s="117">
        <v>561.16800000000001</v>
      </c>
      <c r="D35" s="118">
        <v>551.971</v>
      </c>
      <c r="E35" s="118">
        <v>551.79300000000001</v>
      </c>
      <c r="F35" s="118">
        <v>586.11800000000005</v>
      </c>
      <c r="G35" s="118">
        <v>588.98481215132483</v>
      </c>
      <c r="H35" s="118">
        <v>621.75599999999997</v>
      </c>
      <c r="I35" s="118">
        <v>624.29</v>
      </c>
      <c r="J35" s="118">
        <v>514.90051012624667</v>
      </c>
      <c r="K35" s="118">
        <v>518.19399999999996</v>
      </c>
      <c r="L35" s="118">
        <v>563.70153822116117</v>
      </c>
      <c r="M35" s="118">
        <v>547.41099999999994</v>
      </c>
      <c r="N35" s="119">
        <v>552.02599999999995</v>
      </c>
    </row>
    <row r="36" spans="1:14" x14ac:dyDescent="0.2">
      <c r="A36" s="120" t="s">
        <v>24</v>
      </c>
      <c r="B36" s="116" t="s">
        <v>94</v>
      </c>
      <c r="C36" s="117">
        <v>586.07299999999998</v>
      </c>
      <c r="D36" s="118">
        <v>614.83600000000001</v>
      </c>
      <c r="E36" s="118">
        <v>602.28099999999995</v>
      </c>
      <c r="F36" s="118">
        <v>607.47400000000005</v>
      </c>
      <c r="G36" s="118">
        <v>638.48744233719879</v>
      </c>
      <c r="H36" s="118">
        <v>683.16399999999999</v>
      </c>
      <c r="I36" s="118">
        <v>552.31799999999998</v>
      </c>
      <c r="J36" s="118">
        <v>545.93734869728064</v>
      </c>
      <c r="K36" s="118">
        <v>670.10199999999998</v>
      </c>
      <c r="L36" s="118">
        <v>599.84891112755884</v>
      </c>
      <c r="M36" s="118">
        <v>660.76800000000003</v>
      </c>
      <c r="N36" s="119">
        <v>640.46799999999996</v>
      </c>
    </row>
    <row r="37" spans="1:14" x14ac:dyDescent="0.2">
      <c r="A37" s="121"/>
      <c r="B37" s="116" t="s">
        <v>95</v>
      </c>
      <c r="C37" s="117">
        <v>613.88599999999997</v>
      </c>
      <c r="D37" s="118">
        <v>625.75599999999997</v>
      </c>
      <c r="E37" s="118">
        <v>620.89499999999998</v>
      </c>
      <c r="F37" s="118">
        <v>630.66</v>
      </c>
      <c r="G37" s="118">
        <v>652.19233437095215</v>
      </c>
      <c r="H37" s="118">
        <v>668.40899999999999</v>
      </c>
      <c r="I37" s="118">
        <v>580.78499999999997</v>
      </c>
      <c r="J37" s="118">
        <v>573.3913696869696</v>
      </c>
      <c r="K37" s="118">
        <v>582.90499999999997</v>
      </c>
      <c r="L37" s="118">
        <v>624.82966186089357</v>
      </c>
      <c r="M37" s="118">
        <v>638.85400000000004</v>
      </c>
      <c r="N37" s="119">
        <v>666.17200000000003</v>
      </c>
    </row>
    <row r="38" spans="1:14" x14ac:dyDescent="0.2">
      <c r="A38" s="115"/>
      <c r="B38" s="116" t="s">
        <v>137</v>
      </c>
      <c r="C38" s="117">
        <v>657.47500000000002</v>
      </c>
      <c r="D38" s="118">
        <v>676.64499999999998</v>
      </c>
      <c r="E38" s="118">
        <v>741.41</v>
      </c>
      <c r="F38" s="118">
        <v>689.52800000000002</v>
      </c>
      <c r="G38" s="118">
        <v>705.57159038124269</v>
      </c>
      <c r="H38" s="118">
        <v>746.6</v>
      </c>
      <c r="I38" s="118">
        <v>615.20500000000004</v>
      </c>
      <c r="J38" s="118">
        <v>651.80176571880418</v>
      </c>
      <c r="K38" s="118">
        <v>600.59199999999998</v>
      </c>
      <c r="L38" s="118">
        <v>683.52989083272803</v>
      </c>
      <c r="M38" s="118">
        <v>688.57299999999998</v>
      </c>
      <c r="N38" s="119">
        <v>707.64200000000005</v>
      </c>
    </row>
    <row r="39" spans="1:14" x14ac:dyDescent="0.2">
      <c r="A39" s="122" t="s">
        <v>31</v>
      </c>
      <c r="B39" s="116" t="s">
        <v>95</v>
      </c>
      <c r="C39" s="117">
        <v>642.303</v>
      </c>
      <c r="D39" s="118">
        <v>644.49800000000005</v>
      </c>
      <c r="E39" s="118">
        <v>660.08699999999999</v>
      </c>
      <c r="F39" s="118">
        <v>675.66499999999996</v>
      </c>
      <c r="G39" s="118">
        <v>696.11644754046642</v>
      </c>
      <c r="H39" s="118">
        <v>711</v>
      </c>
      <c r="I39" s="118">
        <v>714.99099999999999</v>
      </c>
      <c r="J39" s="118">
        <v>737.56065821581399</v>
      </c>
      <c r="K39" s="118">
        <v>725.12099999999998</v>
      </c>
      <c r="L39" s="118">
        <v>614.13007988323398</v>
      </c>
      <c r="M39" s="118">
        <v>611.25</v>
      </c>
      <c r="N39" s="119">
        <v>606.69500000000005</v>
      </c>
    </row>
    <row r="40" spans="1:14" x14ac:dyDescent="0.2">
      <c r="A40" s="120" t="s">
        <v>97</v>
      </c>
      <c r="B40" s="116" t="s">
        <v>94</v>
      </c>
      <c r="C40" s="117">
        <v>533.20299999999997</v>
      </c>
      <c r="D40" s="118">
        <v>570.45299999999997</v>
      </c>
      <c r="E40" s="118">
        <v>586.47500000000002</v>
      </c>
      <c r="F40" s="118">
        <v>588.85199999999998</v>
      </c>
      <c r="G40" s="118">
        <v>595.61181369260942</v>
      </c>
      <c r="H40" s="118">
        <v>547.89</v>
      </c>
      <c r="I40" s="118">
        <v>466.15199999999999</v>
      </c>
      <c r="J40" s="118">
        <v>511.490370528467</v>
      </c>
      <c r="K40" s="118">
        <v>524.32100000000003</v>
      </c>
      <c r="L40" s="118">
        <v>532.26977098846066</v>
      </c>
      <c r="M40" s="118">
        <v>528.84</v>
      </c>
      <c r="N40" s="119">
        <v>552.79399999999998</v>
      </c>
    </row>
    <row r="41" spans="1:14" x14ac:dyDescent="0.2">
      <c r="A41" s="115"/>
      <c r="B41" s="116" t="s">
        <v>95</v>
      </c>
      <c r="C41" s="117">
        <v>558.923</v>
      </c>
      <c r="D41" s="118">
        <v>537.32399999999996</v>
      </c>
      <c r="E41" s="118">
        <v>547.80100000000004</v>
      </c>
      <c r="F41" s="118">
        <v>563.81299999999999</v>
      </c>
      <c r="G41" s="118">
        <v>566.41333108460333</v>
      </c>
      <c r="H41" s="118">
        <v>578.673</v>
      </c>
      <c r="I41" s="118">
        <v>560.74800000000005</v>
      </c>
      <c r="J41" s="118">
        <v>481.31123535800913</v>
      </c>
      <c r="K41" s="118">
        <v>497.65100000000001</v>
      </c>
      <c r="L41" s="118">
        <v>489.52871949902828</v>
      </c>
      <c r="M41" s="118">
        <v>503.35300000000001</v>
      </c>
      <c r="N41" s="119">
        <v>509.42700000000002</v>
      </c>
    </row>
    <row r="42" spans="1:14" ht="13.5" thickBot="1" x14ac:dyDescent="0.25">
      <c r="A42" s="123" t="s">
        <v>0</v>
      </c>
      <c r="B42" s="124" t="s">
        <v>95</v>
      </c>
      <c r="C42" s="125">
        <v>610.91499999999996</v>
      </c>
      <c r="D42" s="126">
        <v>617.20899999999995</v>
      </c>
      <c r="E42" s="126">
        <v>641.84699999999998</v>
      </c>
      <c r="F42" s="126">
        <v>653.40599999999995</v>
      </c>
      <c r="G42" s="126">
        <v>685.44449961243959</v>
      </c>
      <c r="H42" s="126">
        <v>698.76</v>
      </c>
      <c r="I42" s="126">
        <v>677.50199999999995</v>
      </c>
      <c r="J42" s="126">
        <v>563.76417854344811</v>
      </c>
      <c r="K42" s="126">
        <v>579.24099999999999</v>
      </c>
      <c r="L42" s="126">
        <v>584.05894013008196</v>
      </c>
      <c r="M42" s="126">
        <v>594.91200000000003</v>
      </c>
      <c r="N42" s="127">
        <v>618.18499999999995</v>
      </c>
    </row>
    <row r="43" spans="1:14" ht="13.5" thickBot="1" x14ac:dyDescent="0.25"/>
    <row r="44" spans="1:14" ht="24.75" thickBot="1" x14ac:dyDescent="0.25">
      <c r="A44" s="720" t="s">
        <v>91</v>
      </c>
      <c r="B44" s="721"/>
      <c r="C44" s="107" t="s">
        <v>273</v>
      </c>
      <c r="D44" s="108" t="s">
        <v>274</v>
      </c>
      <c r="E44" s="108" t="s">
        <v>275</v>
      </c>
      <c r="F44" s="172" t="s">
        <v>276</v>
      </c>
      <c r="G44" s="108" t="s">
        <v>277</v>
      </c>
      <c r="H44" s="108" t="s">
        <v>280</v>
      </c>
      <c r="I44" s="108" t="s">
        <v>284</v>
      </c>
      <c r="J44" s="108" t="s">
        <v>343</v>
      </c>
      <c r="K44" s="108" t="s">
        <v>345</v>
      </c>
      <c r="L44" s="108" t="s">
        <v>347</v>
      </c>
      <c r="M44" s="108" t="s">
        <v>348</v>
      </c>
      <c r="N44" s="109" t="s">
        <v>349</v>
      </c>
    </row>
    <row r="45" spans="1:14" x14ac:dyDescent="0.2">
      <c r="A45" s="110" t="s">
        <v>22</v>
      </c>
      <c r="B45" s="111" t="s">
        <v>94</v>
      </c>
      <c r="C45" s="112">
        <v>681.79</v>
      </c>
      <c r="D45" s="113">
        <v>676.06</v>
      </c>
      <c r="E45" s="113">
        <v>676.85464306133599</v>
      </c>
      <c r="F45" s="113">
        <v>676.66593792150263</v>
      </c>
      <c r="G45" s="113">
        <v>689.2887925246514</v>
      </c>
      <c r="H45" s="113">
        <v>696.22280506860068</v>
      </c>
      <c r="I45" s="113">
        <v>710.83</v>
      </c>
      <c r="J45" s="113">
        <v>775.02689699745952</v>
      </c>
      <c r="K45" s="113">
        <v>803.01300000000003</v>
      </c>
      <c r="L45" s="113">
        <v>818.56073910052817</v>
      </c>
      <c r="M45" s="113">
        <v>833.26300000000003</v>
      </c>
      <c r="N45" s="114">
        <v>832.13199999999995</v>
      </c>
    </row>
    <row r="46" spans="1:14" x14ac:dyDescent="0.2">
      <c r="A46" s="115"/>
      <c r="B46" s="116" t="s">
        <v>95</v>
      </c>
      <c r="C46" s="117">
        <v>678.3</v>
      </c>
      <c r="D46" s="118">
        <v>676.34</v>
      </c>
      <c r="E46" s="118">
        <v>677.6157457636051</v>
      </c>
      <c r="F46" s="118">
        <v>676.19037430216383</v>
      </c>
      <c r="G46" s="118">
        <v>690.06000030168798</v>
      </c>
      <c r="H46" s="118">
        <v>705.38514474653186</v>
      </c>
      <c r="I46" s="118">
        <v>717.88</v>
      </c>
      <c r="J46" s="118">
        <v>767.97260481891749</v>
      </c>
      <c r="K46" s="118">
        <v>787.38599999999997</v>
      </c>
      <c r="L46" s="118">
        <v>800.09295862552619</v>
      </c>
      <c r="M46" s="118">
        <v>832.81899999999996</v>
      </c>
      <c r="N46" s="119">
        <v>839.02099999999996</v>
      </c>
    </row>
    <row r="47" spans="1:14" x14ac:dyDescent="0.2">
      <c r="A47" s="120" t="s">
        <v>23</v>
      </c>
      <c r="B47" s="116" t="s">
        <v>94</v>
      </c>
      <c r="C47" s="117">
        <v>582.89</v>
      </c>
      <c r="D47" s="118">
        <v>573.54999999999995</v>
      </c>
      <c r="E47" s="118">
        <v>570.72474507771369</v>
      </c>
      <c r="F47" s="118">
        <v>572.45725620766336</v>
      </c>
      <c r="G47" s="118">
        <v>569.41500223499588</v>
      </c>
      <c r="H47" s="118">
        <v>567.82881730129293</v>
      </c>
      <c r="I47" s="118">
        <v>561.17999999999995</v>
      </c>
      <c r="J47" s="118">
        <v>623.32894173210013</v>
      </c>
      <c r="K47" s="118">
        <v>680.42200000000003</v>
      </c>
      <c r="L47" s="118">
        <v>706.13838806230467</v>
      </c>
      <c r="M47" s="118">
        <v>714.03800000000001</v>
      </c>
      <c r="N47" s="119">
        <v>717.20500000000004</v>
      </c>
    </row>
    <row r="48" spans="1:14" x14ac:dyDescent="0.2">
      <c r="A48" s="115"/>
      <c r="B48" s="116" t="s">
        <v>95</v>
      </c>
      <c r="C48" s="117">
        <v>528.02</v>
      </c>
      <c r="D48" s="118">
        <v>544.70000000000005</v>
      </c>
      <c r="E48" s="118">
        <v>567.69528221494829</v>
      </c>
      <c r="F48" s="118">
        <v>572.37466693828981</v>
      </c>
      <c r="G48" s="118">
        <v>591.04434662168535</v>
      </c>
      <c r="H48" s="118">
        <v>570.64231997217348</v>
      </c>
      <c r="I48" s="118">
        <v>569.42999999999995</v>
      </c>
      <c r="J48" s="118">
        <v>659.0347459702507</v>
      </c>
      <c r="K48" s="118">
        <v>680.99400000000003</v>
      </c>
      <c r="L48" s="118">
        <v>688.17620841823998</v>
      </c>
      <c r="M48" s="118">
        <v>715.43799999999999</v>
      </c>
      <c r="N48" s="119">
        <v>720.39499999999998</v>
      </c>
    </row>
    <row r="49" spans="1:14" x14ac:dyDescent="0.2">
      <c r="A49" s="120" t="s">
        <v>24</v>
      </c>
      <c r="B49" s="116" t="s">
        <v>94</v>
      </c>
      <c r="C49" s="117">
        <v>635.83000000000004</v>
      </c>
      <c r="D49" s="118">
        <v>643.85</v>
      </c>
      <c r="E49" s="118">
        <v>657.86130114393995</v>
      </c>
      <c r="F49" s="118">
        <v>675.11214672775156</v>
      </c>
      <c r="G49" s="118">
        <v>655.82327550584819</v>
      </c>
      <c r="H49" s="118">
        <v>626.01476002524578</v>
      </c>
      <c r="I49" s="118">
        <v>616.79</v>
      </c>
      <c r="J49" s="118">
        <v>653.72968961509218</v>
      </c>
      <c r="K49" s="118">
        <v>745.19500000000005</v>
      </c>
      <c r="L49" s="118">
        <v>761.72268215468785</v>
      </c>
      <c r="M49" s="118">
        <v>811.01599999999996</v>
      </c>
      <c r="N49" s="119">
        <v>802.51</v>
      </c>
    </row>
    <row r="50" spans="1:14" x14ac:dyDescent="0.2">
      <c r="A50" s="121"/>
      <c r="B50" s="116" t="s">
        <v>95</v>
      </c>
      <c r="C50" s="117">
        <v>665.27</v>
      </c>
      <c r="D50" s="118">
        <v>665.95</v>
      </c>
      <c r="E50" s="118">
        <v>660.83877571979076</v>
      </c>
      <c r="F50" s="118">
        <v>677.65721048891442</v>
      </c>
      <c r="G50" s="118">
        <v>669.59526711742319</v>
      </c>
      <c r="H50" s="118">
        <v>670.94430503869148</v>
      </c>
      <c r="I50" s="118">
        <v>644.29999999999995</v>
      </c>
      <c r="J50" s="118">
        <v>720.58872727601988</v>
      </c>
      <c r="K50" s="118">
        <v>772.43200000000002</v>
      </c>
      <c r="L50" s="118">
        <v>783.15127901494634</v>
      </c>
      <c r="M50" s="118">
        <v>802.95100000000002</v>
      </c>
      <c r="N50" s="119">
        <v>819.12800000000004</v>
      </c>
    </row>
    <row r="51" spans="1:14" x14ac:dyDescent="0.2">
      <c r="A51" s="115"/>
      <c r="B51" s="116" t="s">
        <v>137</v>
      </c>
      <c r="C51" s="117">
        <v>722.23</v>
      </c>
      <c r="D51" s="118">
        <v>733.47</v>
      </c>
      <c r="E51" s="118">
        <v>734.41705646311823</v>
      </c>
      <c r="F51" s="118">
        <v>720.6481621623966</v>
      </c>
      <c r="G51" s="118">
        <v>741.49954123499992</v>
      </c>
      <c r="H51" s="118">
        <v>752.99293484311409</v>
      </c>
      <c r="I51" s="118">
        <v>668.18</v>
      </c>
      <c r="J51" s="118">
        <v>714.23794311911854</v>
      </c>
      <c r="K51" s="118">
        <v>724.44100000000003</v>
      </c>
      <c r="L51" s="118">
        <v>779.73203354365785</v>
      </c>
      <c r="M51" s="118">
        <v>790.25099999999998</v>
      </c>
      <c r="N51" s="119">
        <v>815.678</v>
      </c>
    </row>
    <row r="52" spans="1:14" x14ac:dyDescent="0.2">
      <c r="A52" s="122" t="s">
        <v>31</v>
      </c>
      <c r="B52" s="116" t="s">
        <v>95</v>
      </c>
      <c r="C52" s="117">
        <v>618.28</v>
      </c>
      <c r="D52" s="118">
        <v>631.49</v>
      </c>
      <c r="E52" s="118">
        <v>641.13755024447926</v>
      </c>
      <c r="F52" s="118">
        <v>656.92441431933162</v>
      </c>
      <c r="G52" s="118">
        <v>673.30958282276117</v>
      </c>
      <c r="H52" s="118">
        <v>690.21093440325797</v>
      </c>
      <c r="I52" s="118">
        <v>697.6</v>
      </c>
      <c r="J52" s="118">
        <v>737.42853603320202</v>
      </c>
      <c r="K52" s="118">
        <v>743.93299999999999</v>
      </c>
      <c r="L52" s="118">
        <v>719.78252808576792</v>
      </c>
      <c r="M52" s="118">
        <v>708.90700000000004</v>
      </c>
      <c r="N52" s="119">
        <v>723.48699999999997</v>
      </c>
    </row>
    <row r="53" spans="1:14" x14ac:dyDescent="0.2">
      <c r="A53" s="120" t="s">
        <v>97</v>
      </c>
      <c r="B53" s="116" t="s">
        <v>94</v>
      </c>
      <c r="C53" s="117">
        <v>526.5</v>
      </c>
      <c r="D53" s="118">
        <v>550.1</v>
      </c>
      <c r="E53" s="118">
        <v>543.01303971050379</v>
      </c>
      <c r="F53" s="118">
        <v>531.95974000069975</v>
      </c>
      <c r="G53" s="118">
        <v>557.71616067666014</v>
      </c>
      <c r="H53" s="118">
        <v>564.73995979717904</v>
      </c>
      <c r="I53" s="118">
        <v>535.58000000000004</v>
      </c>
      <c r="J53" s="118">
        <v>568.71409833202563</v>
      </c>
      <c r="K53" s="118">
        <v>601.21100000000001</v>
      </c>
      <c r="L53" s="118">
        <v>637.71802050785186</v>
      </c>
      <c r="M53" s="118">
        <v>774.28700000000003</v>
      </c>
      <c r="N53" s="119">
        <v>771.24300000000005</v>
      </c>
    </row>
    <row r="54" spans="1:14" x14ac:dyDescent="0.2">
      <c r="A54" s="115"/>
      <c r="B54" s="116" t="s">
        <v>95</v>
      </c>
      <c r="C54" s="117">
        <v>519.62</v>
      </c>
      <c r="D54" s="118">
        <v>506.04</v>
      </c>
      <c r="E54" s="118">
        <v>529.06365443267896</v>
      </c>
      <c r="F54" s="118">
        <v>529.49568485183715</v>
      </c>
      <c r="G54" s="118">
        <v>534.7383322508864</v>
      </c>
      <c r="H54" s="118">
        <v>530.07011364391576</v>
      </c>
      <c r="I54" s="118">
        <v>533.92999999999995</v>
      </c>
      <c r="J54" s="118">
        <v>539.2606186852214</v>
      </c>
      <c r="K54" s="118">
        <v>595.26199999999994</v>
      </c>
      <c r="L54" s="118">
        <v>698.10465728259555</v>
      </c>
      <c r="M54" s="118">
        <v>744.68499999999995</v>
      </c>
      <c r="N54" s="119">
        <v>773.57100000000003</v>
      </c>
    </row>
    <row r="55" spans="1:14" ht="13.5" thickBot="1" x14ac:dyDescent="0.25">
      <c r="A55" s="123" t="s">
        <v>0</v>
      </c>
      <c r="B55" s="124" t="s">
        <v>95</v>
      </c>
      <c r="C55" s="125">
        <v>620.77</v>
      </c>
      <c r="D55" s="126">
        <v>618.65</v>
      </c>
      <c r="E55" s="126">
        <v>624.2980298269797</v>
      </c>
      <c r="F55" s="126">
        <v>630.16858817357013</v>
      </c>
      <c r="G55" s="126">
        <v>634.27772235077884</v>
      </c>
      <c r="H55" s="126">
        <v>636.80492782254589</v>
      </c>
      <c r="I55" s="126">
        <v>638.87</v>
      </c>
      <c r="J55" s="126">
        <v>693.41463031284297</v>
      </c>
      <c r="K55" s="126">
        <v>743.58399999999995</v>
      </c>
      <c r="L55" s="126">
        <v>752.05255802121519</v>
      </c>
      <c r="M55" s="126">
        <v>766.19200000000001</v>
      </c>
      <c r="N55" s="127">
        <v>775.13199999999995</v>
      </c>
    </row>
    <row r="56" spans="1:14" ht="13.5" thickBot="1" x14ac:dyDescent="0.25"/>
    <row r="57" spans="1:14" ht="24.75" thickBot="1" x14ac:dyDescent="0.25">
      <c r="A57" s="720" t="s">
        <v>91</v>
      </c>
      <c r="B57" s="721"/>
      <c r="C57" s="108" t="s">
        <v>353</v>
      </c>
      <c r="D57" s="172" t="s">
        <v>354</v>
      </c>
      <c r="E57" s="172" t="s">
        <v>355</v>
      </c>
      <c r="F57" s="172" t="s">
        <v>356</v>
      </c>
      <c r="G57" s="172" t="s">
        <v>357</v>
      </c>
      <c r="H57" s="172" t="s">
        <v>358</v>
      </c>
      <c r="I57" s="172" t="s">
        <v>359</v>
      </c>
      <c r="J57" s="172" t="s">
        <v>360</v>
      </c>
      <c r="K57" s="172" t="s">
        <v>361</v>
      </c>
      <c r="L57" s="172" t="s">
        <v>362</v>
      </c>
      <c r="M57" s="172" t="s">
        <v>363</v>
      </c>
      <c r="N57" s="109" t="s">
        <v>364</v>
      </c>
    </row>
    <row r="58" spans="1:14" x14ac:dyDescent="0.2">
      <c r="A58" s="110" t="s">
        <v>22</v>
      </c>
      <c r="B58" s="111" t="s">
        <v>94</v>
      </c>
      <c r="C58" s="113">
        <v>857.14400000000001</v>
      </c>
      <c r="D58" s="113">
        <v>851.22299999999996</v>
      </c>
      <c r="E58" s="113">
        <v>827.27</v>
      </c>
      <c r="F58" s="113">
        <v>808.02300000000002</v>
      </c>
      <c r="G58" s="113">
        <v>796.86099999999999</v>
      </c>
      <c r="H58" s="113">
        <v>768.52800000000002</v>
      </c>
      <c r="I58" s="113">
        <v>680.58299999999997</v>
      </c>
      <c r="J58" s="113">
        <v>680.12300000000005</v>
      </c>
      <c r="K58" s="113">
        <v>679.93899999999996</v>
      </c>
      <c r="L58" s="113">
        <v>684.98</v>
      </c>
      <c r="M58" s="113">
        <v>701.62599999999998</v>
      </c>
      <c r="N58" s="114">
        <v>709.7</v>
      </c>
    </row>
    <row r="59" spans="1:14" x14ac:dyDescent="0.2">
      <c r="A59" s="115"/>
      <c r="B59" s="116" t="s">
        <v>95</v>
      </c>
      <c r="C59" s="118">
        <v>824.45600000000002</v>
      </c>
      <c r="D59" s="118">
        <v>820.63499999999999</v>
      </c>
      <c r="E59" s="118">
        <v>821.23299999999995</v>
      </c>
      <c r="F59" s="118">
        <v>808.53700000000003</v>
      </c>
      <c r="G59" s="118">
        <v>792.005</v>
      </c>
      <c r="H59" s="118">
        <v>762.08500000000004</v>
      </c>
      <c r="I59" s="118">
        <v>683.15700000000004</v>
      </c>
      <c r="J59" s="118">
        <v>679.952</v>
      </c>
      <c r="K59" s="118">
        <v>681.96799999999996</v>
      </c>
      <c r="L59" s="118">
        <v>686.06200000000001</v>
      </c>
      <c r="M59" s="118">
        <v>710.89200000000005</v>
      </c>
      <c r="N59" s="119">
        <v>722.81200000000001</v>
      </c>
    </row>
    <row r="60" spans="1:14" x14ac:dyDescent="0.2">
      <c r="A60" s="120" t="s">
        <v>23</v>
      </c>
      <c r="B60" s="116" t="s">
        <v>94</v>
      </c>
      <c r="C60" s="118">
        <v>727.29899999999998</v>
      </c>
      <c r="D60" s="118">
        <v>724.10699999999997</v>
      </c>
      <c r="E60" s="118">
        <v>715.55100000000004</v>
      </c>
      <c r="F60" s="118">
        <v>708.80700000000002</v>
      </c>
      <c r="G60" s="118">
        <v>712.66</v>
      </c>
      <c r="H60" s="118">
        <v>689.25599999999997</v>
      </c>
      <c r="I60" s="118">
        <v>573.69799999999998</v>
      </c>
      <c r="J60" s="118">
        <v>556.51700000000005</v>
      </c>
      <c r="K60" s="118">
        <v>557.38099999999997</v>
      </c>
      <c r="L60" s="118">
        <v>562.11</v>
      </c>
      <c r="M60" s="118">
        <v>564.71699999999998</v>
      </c>
      <c r="N60" s="119">
        <v>573.95299999999997</v>
      </c>
    </row>
    <row r="61" spans="1:14" x14ac:dyDescent="0.2">
      <c r="A61" s="115"/>
      <c r="B61" s="116" t="s">
        <v>95</v>
      </c>
      <c r="C61" s="118">
        <v>724.75300000000004</v>
      </c>
      <c r="D61" s="118">
        <v>729.95500000000004</v>
      </c>
      <c r="E61" s="118">
        <v>715.38199999999995</v>
      </c>
      <c r="F61" s="118">
        <v>719.51199999999994</v>
      </c>
      <c r="G61" s="118">
        <v>717.35599999999999</v>
      </c>
      <c r="H61" s="118">
        <v>711.18200000000002</v>
      </c>
      <c r="I61" s="118">
        <v>589.13499999999999</v>
      </c>
      <c r="J61" s="118">
        <v>553.79</v>
      </c>
      <c r="K61" s="118">
        <v>554.80100000000004</v>
      </c>
      <c r="L61" s="118">
        <v>559.76700000000005</v>
      </c>
      <c r="M61" s="118">
        <v>565.67100000000005</v>
      </c>
      <c r="N61" s="119">
        <v>576.46600000000001</v>
      </c>
    </row>
    <row r="62" spans="1:14" x14ac:dyDescent="0.2">
      <c r="A62" s="120" t="s">
        <v>24</v>
      </c>
      <c r="B62" s="116" t="s">
        <v>94</v>
      </c>
      <c r="C62" s="118">
        <v>789.69500000000005</v>
      </c>
      <c r="D62" s="118">
        <v>809.21500000000003</v>
      </c>
      <c r="E62" s="118">
        <v>835.22</v>
      </c>
      <c r="F62" s="118">
        <v>807.90099999999995</v>
      </c>
      <c r="G62" s="118">
        <v>779.01800000000003</v>
      </c>
      <c r="H62" s="118">
        <v>698.75099999999998</v>
      </c>
      <c r="I62" s="118">
        <v>594.46600000000001</v>
      </c>
      <c r="J62" s="118">
        <v>603.53700000000003</v>
      </c>
      <c r="K62" s="118">
        <v>629.40300000000002</v>
      </c>
      <c r="L62" s="118">
        <v>631.48</v>
      </c>
      <c r="M62" s="118">
        <v>653.69899999999996</v>
      </c>
      <c r="N62" s="119">
        <v>688.14300000000003</v>
      </c>
    </row>
    <row r="63" spans="1:14" x14ac:dyDescent="0.2">
      <c r="A63" s="121"/>
      <c r="B63" s="116" t="s">
        <v>95</v>
      </c>
      <c r="C63" s="118">
        <v>823.80799999999999</v>
      </c>
      <c r="D63" s="118">
        <v>835.13599999999997</v>
      </c>
      <c r="E63" s="118">
        <v>810.81399999999996</v>
      </c>
      <c r="F63" s="118">
        <v>808.01199999999994</v>
      </c>
      <c r="G63" s="118">
        <v>787.97900000000004</v>
      </c>
      <c r="H63" s="118">
        <v>759.36400000000003</v>
      </c>
      <c r="I63" s="118">
        <v>621.952</v>
      </c>
      <c r="J63" s="118">
        <v>621.40800000000002</v>
      </c>
      <c r="K63" s="118">
        <v>639.12099999999998</v>
      </c>
      <c r="L63" s="118">
        <v>646.62199999999996</v>
      </c>
      <c r="M63" s="118">
        <v>655.68600000000004</v>
      </c>
      <c r="N63" s="119">
        <v>665.34400000000005</v>
      </c>
    </row>
    <row r="64" spans="1:14" x14ac:dyDescent="0.2">
      <c r="A64" s="115"/>
      <c r="B64" s="116" t="s">
        <v>137</v>
      </c>
      <c r="C64" s="118">
        <v>872.91399999999999</v>
      </c>
      <c r="D64" s="118">
        <v>874.21</v>
      </c>
      <c r="E64" s="118">
        <v>847.60900000000004</v>
      </c>
      <c r="F64" s="118">
        <v>834.68899999999996</v>
      </c>
      <c r="G64" s="118">
        <v>841.87800000000004</v>
      </c>
      <c r="H64" s="118">
        <v>834.46299999999997</v>
      </c>
      <c r="I64" s="118">
        <v>632.31600000000003</v>
      </c>
      <c r="J64" s="118">
        <v>663.89400000000001</v>
      </c>
      <c r="K64" s="118">
        <v>718.73400000000004</v>
      </c>
      <c r="L64" s="118">
        <v>723.726</v>
      </c>
      <c r="M64" s="118">
        <v>721.56299999999999</v>
      </c>
      <c r="N64" s="119">
        <v>726.30799999999999</v>
      </c>
    </row>
    <row r="65" spans="1:14" x14ac:dyDescent="0.2">
      <c r="A65" s="122" t="s">
        <v>31</v>
      </c>
      <c r="B65" s="116" t="s">
        <v>95</v>
      </c>
      <c r="C65" s="118">
        <v>736.13199999999995</v>
      </c>
      <c r="D65" s="118">
        <v>738.73199999999997</v>
      </c>
      <c r="E65" s="118">
        <v>730.09799999999996</v>
      </c>
      <c r="F65" s="118">
        <v>719.29499999999996</v>
      </c>
      <c r="G65" s="118">
        <v>711.44299999999998</v>
      </c>
      <c r="H65" s="118">
        <v>699.15099999999995</v>
      </c>
      <c r="I65" s="118">
        <v>693.54300000000001</v>
      </c>
      <c r="J65" s="118">
        <v>704.41</v>
      </c>
      <c r="K65" s="118">
        <v>670.34699999999998</v>
      </c>
      <c r="L65" s="118">
        <v>605.54899999999998</v>
      </c>
      <c r="M65" s="118">
        <v>621.9</v>
      </c>
      <c r="N65" s="119">
        <v>637.63199999999995</v>
      </c>
    </row>
    <row r="66" spans="1:14" x14ac:dyDescent="0.2">
      <c r="A66" s="120" t="s">
        <v>97</v>
      </c>
      <c r="B66" s="116" t="s">
        <v>94</v>
      </c>
      <c r="C66" s="118">
        <v>804.26400000000001</v>
      </c>
      <c r="D66" s="118">
        <v>797.28200000000004</v>
      </c>
      <c r="E66" s="118">
        <v>774.69899999999996</v>
      </c>
      <c r="F66" s="118">
        <v>729.16499999999996</v>
      </c>
      <c r="G66" s="118">
        <v>734.33699999999999</v>
      </c>
      <c r="H66" s="118">
        <v>741.93499999999995</v>
      </c>
      <c r="I66" s="118">
        <v>571.78</v>
      </c>
      <c r="J66" s="118">
        <v>598.96</v>
      </c>
      <c r="K66" s="118">
        <v>604.53399999999999</v>
      </c>
      <c r="L66" s="118">
        <v>619.34299999999996</v>
      </c>
      <c r="M66" s="118">
        <v>607.44000000000005</v>
      </c>
      <c r="N66" s="119">
        <v>627.07299999999998</v>
      </c>
    </row>
    <row r="67" spans="1:14" x14ac:dyDescent="0.2">
      <c r="A67" s="115"/>
      <c r="B67" s="116" t="s">
        <v>95</v>
      </c>
      <c r="C67" s="118">
        <v>785.29200000000003</v>
      </c>
      <c r="D67" s="118">
        <v>783.89</v>
      </c>
      <c r="E67" s="118">
        <v>771.16800000000001</v>
      </c>
      <c r="F67" s="118">
        <v>721.61</v>
      </c>
      <c r="G67" s="118">
        <v>744.745</v>
      </c>
      <c r="H67" s="118">
        <v>697.93499999999995</v>
      </c>
      <c r="I67" s="118">
        <v>567.44100000000003</v>
      </c>
      <c r="J67" s="118">
        <v>539.798</v>
      </c>
      <c r="K67" s="118">
        <v>550.34900000000005</v>
      </c>
      <c r="L67" s="118">
        <v>570.32100000000003</v>
      </c>
      <c r="M67" s="118">
        <v>584.48299999999995</v>
      </c>
      <c r="N67" s="119">
        <v>591.16700000000003</v>
      </c>
    </row>
    <row r="68" spans="1:14" ht="13.5" thickBot="1" x14ac:dyDescent="0.25">
      <c r="A68" s="123" t="s">
        <v>0</v>
      </c>
      <c r="B68" s="124" t="s">
        <v>95</v>
      </c>
      <c r="C68" s="126">
        <v>785.54</v>
      </c>
      <c r="D68" s="126">
        <v>777.98599999999999</v>
      </c>
      <c r="E68" s="126">
        <v>781.95500000000004</v>
      </c>
      <c r="F68" s="126">
        <v>767.30799999999999</v>
      </c>
      <c r="G68" s="126">
        <v>770.86900000000003</v>
      </c>
      <c r="H68" s="126">
        <v>742.99300000000005</v>
      </c>
      <c r="I68" s="126">
        <v>612.49400000000003</v>
      </c>
      <c r="J68" s="126">
        <v>602.63099999999997</v>
      </c>
      <c r="K68" s="126">
        <v>612.66899999999998</v>
      </c>
      <c r="L68" s="126">
        <v>609.803</v>
      </c>
      <c r="M68" s="126">
        <v>615.04100000000005</v>
      </c>
      <c r="N68" s="127">
        <v>630.05200000000002</v>
      </c>
    </row>
    <row r="69" spans="1:14" ht="13.5" thickBot="1" x14ac:dyDescent="0.25"/>
    <row r="70" spans="1:14" ht="24.75" thickBot="1" x14ac:dyDescent="0.25">
      <c r="A70" s="720" t="s">
        <v>91</v>
      </c>
      <c r="B70" s="721"/>
      <c r="C70" s="108" t="s">
        <v>418</v>
      </c>
      <c r="D70" s="172" t="s">
        <v>419</v>
      </c>
      <c r="E70" s="172" t="s">
        <v>420</v>
      </c>
      <c r="F70" s="108" t="s">
        <v>421</v>
      </c>
      <c r="G70" s="172" t="s">
        <v>422</v>
      </c>
      <c r="H70" s="172" t="s">
        <v>423</v>
      </c>
      <c r="I70" s="172" t="s">
        <v>424</v>
      </c>
      <c r="J70" s="172" t="s">
        <v>425</v>
      </c>
      <c r="K70" s="172" t="s">
        <v>426</v>
      </c>
      <c r="L70" s="172" t="s">
        <v>427</v>
      </c>
      <c r="M70" s="172" t="s">
        <v>428</v>
      </c>
      <c r="N70" s="109" t="s">
        <v>429</v>
      </c>
    </row>
    <row r="71" spans="1:14" x14ac:dyDescent="0.2">
      <c r="A71" s="110" t="s">
        <v>22</v>
      </c>
      <c r="B71" s="111" t="s">
        <v>94</v>
      </c>
      <c r="C71" s="113">
        <v>734.72199999999998</v>
      </c>
      <c r="D71" s="113">
        <v>752.05</v>
      </c>
      <c r="E71" s="591">
        <v>756.41</v>
      </c>
      <c r="F71" s="590">
        <v>814.12699999999995</v>
      </c>
      <c r="G71" s="113">
        <v>829.524</v>
      </c>
      <c r="H71" s="113"/>
      <c r="I71" s="113"/>
      <c r="J71" s="113"/>
      <c r="K71" s="113"/>
      <c r="L71" s="113"/>
      <c r="M71" s="113"/>
      <c r="N71" s="114"/>
    </row>
    <row r="72" spans="1:14" x14ac:dyDescent="0.2">
      <c r="A72" s="115"/>
      <c r="B72" s="116" t="s">
        <v>95</v>
      </c>
      <c r="C72" s="118">
        <v>751.90099999999995</v>
      </c>
      <c r="D72" s="118">
        <v>767.03099999999995</v>
      </c>
      <c r="E72" s="118">
        <v>779.08</v>
      </c>
      <c r="F72" s="112">
        <v>820.54600000000005</v>
      </c>
      <c r="G72" s="118">
        <v>821.74400000000003</v>
      </c>
      <c r="H72" s="118"/>
      <c r="I72" s="118"/>
      <c r="J72" s="118"/>
      <c r="K72" s="118"/>
      <c r="L72" s="118"/>
      <c r="M72" s="118"/>
      <c r="N72" s="119"/>
    </row>
    <row r="73" spans="1:14" x14ac:dyDescent="0.2">
      <c r="A73" s="120" t="s">
        <v>23</v>
      </c>
      <c r="B73" s="116" t="s">
        <v>94</v>
      </c>
      <c r="C73" s="118">
        <v>559.85599999999999</v>
      </c>
      <c r="D73" s="118">
        <v>564.25300000000004</v>
      </c>
      <c r="E73" s="118">
        <v>549.97</v>
      </c>
      <c r="F73" s="117">
        <v>568.88599999999997</v>
      </c>
      <c r="G73" s="118">
        <v>563.56500000000005</v>
      </c>
      <c r="H73" s="118"/>
      <c r="I73" s="118"/>
      <c r="J73" s="118"/>
      <c r="K73" s="118"/>
      <c r="L73" s="118"/>
      <c r="M73" s="118"/>
      <c r="N73" s="119"/>
    </row>
    <row r="74" spans="1:14" x14ac:dyDescent="0.2">
      <c r="A74" s="115"/>
      <c r="B74" s="116" t="s">
        <v>95</v>
      </c>
      <c r="C74" s="118">
        <v>584.66200000000003</v>
      </c>
      <c r="D74" s="118">
        <v>592.548</v>
      </c>
      <c r="E74" s="118">
        <v>579.02</v>
      </c>
      <c r="F74" s="117">
        <v>580.05200000000002</v>
      </c>
      <c r="G74" s="118">
        <v>598.08299999999997</v>
      </c>
      <c r="H74" s="118"/>
      <c r="I74" s="118"/>
      <c r="J74" s="118"/>
      <c r="K74" s="118"/>
      <c r="L74" s="118"/>
      <c r="M74" s="118"/>
      <c r="N74" s="119"/>
    </row>
    <row r="75" spans="1:14" x14ac:dyDescent="0.2">
      <c r="A75" s="120" t="s">
        <v>24</v>
      </c>
      <c r="B75" s="116" t="s">
        <v>94</v>
      </c>
      <c r="C75" s="118">
        <v>636.08699999999999</v>
      </c>
      <c r="D75" s="118">
        <v>686.45799999999997</v>
      </c>
      <c r="E75" s="118">
        <v>660.79</v>
      </c>
      <c r="F75" s="117">
        <v>702.03499999999997</v>
      </c>
      <c r="G75" s="118">
        <v>685.51800000000003</v>
      </c>
      <c r="H75" s="118"/>
      <c r="I75" s="118"/>
      <c r="J75" s="118"/>
      <c r="K75" s="118"/>
      <c r="L75" s="118"/>
      <c r="M75" s="118"/>
      <c r="N75" s="119"/>
    </row>
    <row r="76" spans="1:14" x14ac:dyDescent="0.2">
      <c r="A76" s="121"/>
      <c r="B76" s="116" t="s">
        <v>95</v>
      </c>
      <c r="C76" s="118">
        <v>667.76199999999994</v>
      </c>
      <c r="D76" s="118">
        <v>674.61199999999997</v>
      </c>
      <c r="E76" s="118">
        <v>666.65</v>
      </c>
      <c r="F76" s="117">
        <v>673.46900000000005</v>
      </c>
      <c r="G76" s="118">
        <v>706.32600000000002</v>
      </c>
      <c r="H76" s="118"/>
      <c r="I76" s="118"/>
      <c r="J76" s="118"/>
      <c r="K76" s="118"/>
      <c r="L76" s="118"/>
      <c r="M76" s="118"/>
      <c r="N76" s="119"/>
    </row>
    <row r="77" spans="1:14" x14ac:dyDescent="0.2">
      <c r="A77" s="115"/>
      <c r="B77" s="116" t="s">
        <v>137</v>
      </c>
      <c r="C77" s="118">
        <v>747.45</v>
      </c>
      <c r="D77" s="118">
        <v>747.62400000000002</v>
      </c>
      <c r="E77" s="118">
        <v>748.1</v>
      </c>
      <c r="F77" s="117">
        <v>761.41399999999999</v>
      </c>
      <c r="G77" s="118">
        <v>767.29499999999996</v>
      </c>
      <c r="H77" s="118"/>
      <c r="I77" s="118"/>
      <c r="J77" s="118"/>
      <c r="K77" s="118"/>
      <c r="L77" s="118"/>
      <c r="M77" s="118"/>
      <c r="N77" s="119"/>
    </row>
    <row r="78" spans="1:14" x14ac:dyDescent="0.2">
      <c r="A78" s="122" t="s">
        <v>31</v>
      </c>
      <c r="B78" s="116" t="s">
        <v>95</v>
      </c>
      <c r="C78" s="118">
        <v>653.34699999999998</v>
      </c>
      <c r="D78" s="118">
        <v>660.33900000000006</v>
      </c>
      <c r="E78" s="118">
        <v>671.08</v>
      </c>
      <c r="F78" s="117">
        <v>713.779</v>
      </c>
      <c r="G78" s="118">
        <v>750.54</v>
      </c>
      <c r="H78" s="118"/>
      <c r="I78" s="118"/>
      <c r="J78" s="118"/>
      <c r="K78" s="118"/>
      <c r="L78" s="118"/>
      <c r="M78" s="118"/>
      <c r="N78" s="119"/>
    </row>
    <row r="79" spans="1:14" x14ac:dyDescent="0.2">
      <c r="A79" s="120" t="s">
        <v>97</v>
      </c>
      <c r="B79" s="116" t="s">
        <v>94</v>
      </c>
      <c r="C79" s="118">
        <v>645.92100000000005</v>
      </c>
      <c r="D79" s="118">
        <v>670.56</v>
      </c>
      <c r="E79" s="118">
        <v>658.62</v>
      </c>
      <c r="F79" s="117">
        <v>677.67100000000005</v>
      </c>
      <c r="G79" s="118">
        <v>685.98400000000004</v>
      </c>
      <c r="H79" s="118"/>
      <c r="I79" s="118"/>
      <c r="J79" s="118"/>
      <c r="K79" s="118"/>
      <c r="L79" s="118"/>
      <c r="M79" s="118"/>
      <c r="N79" s="119"/>
    </row>
    <row r="80" spans="1:14" x14ac:dyDescent="0.2">
      <c r="A80" s="115"/>
      <c r="B80" s="116" t="s">
        <v>95</v>
      </c>
      <c r="C80" s="118">
        <v>592.11599999999999</v>
      </c>
      <c r="D80" s="118">
        <v>598.10900000000004</v>
      </c>
      <c r="E80" s="118">
        <v>609.34</v>
      </c>
      <c r="F80" s="117">
        <v>619.84900000000005</v>
      </c>
      <c r="G80" s="118">
        <v>634.63199999999995</v>
      </c>
      <c r="H80" s="118"/>
      <c r="I80" s="118"/>
      <c r="J80" s="118"/>
      <c r="K80" s="118"/>
      <c r="L80" s="118"/>
      <c r="M80" s="118"/>
      <c r="N80" s="119"/>
    </row>
    <row r="81" spans="1:14" ht="13.5" thickBot="1" x14ac:dyDescent="0.25">
      <c r="A81" s="123" t="s">
        <v>0</v>
      </c>
      <c r="B81" s="124" t="s">
        <v>95</v>
      </c>
      <c r="C81" s="126">
        <v>649.38400000000001</v>
      </c>
      <c r="D81" s="126">
        <v>657.35900000000004</v>
      </c>
      <c r="E81" s="126">
        <v>653.35</v>
      </c>
      <c r="F81" s="125">
        <v>675.36</v>
      </c>
      <c r="G81" s="126">
        <v>698.06899999999996</v>
      </c>
      <c r="H81" s="126"/>
      <c r="I81" s="126"/>
      <c r="J81" s="126"/>
      <c r="K81" s="126"/>
      <c r="L81" s="126"/>
      <c r="M81" s="126"/>
      <c r="N81" s="127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A4" sqref="A4"/>
    </sheetView>
  </sheetViews>
  <sheetFormatPr defaultRowHeight="15" x14ac:dyDescent="0.25"/>
  <cols>
    <col min="1" max="1" width="9.28515625" style="443" customWidth="1"/>
    <col min="2" max="2" width="11.28515625" style="443" customWidth="1"/>
    <col min="3" max="4" width="9.140625" style="443"/>
    <col min="5" max="5" width="10.28515625" style="443" customWidth="1"/>
    <col min="6" max="6" width="9.140625" style="443"/>
    <col min="7" max="7" width="10" style="443" bestFit="1" customWidth="1"/>
    <col min="8" max="8" width="9.140625" style="443"/>
    <col min="9" max="9" width="10.28515625" style="443" customWidth="1"/>
    <col min="10" max="10" width="10.140625" style="443" bestFit="1" customWidth="1"/>
    <col min="11" max="11" width="12.5703125" style="443" bestFit="1" customWidth="1"/>
    <col min="12" max="12" width="9.5703125" style="443" bestFit="1" customWidth="1"/>
    <col min="13" max="13" width="10.28515625" style="443" bestFit="1" customWidth="1"/>
    <col min="14" max="16384" width="9.140625" style="443"/>
  </cols>
  <sheetData>
    <row r="1" spans="1:13" ht="16.5" x14ac:dyDescent="0.25">
      <c r="A1" s="706" t="s">
        <v>414</v>
      </c>
    </row>
    <row r="2" spans="1:13" ht="16.5" x14ac:dyDescent="0.25">
      <c r="A2" s="706" t="s">
        <v>388</v>
      </c>
    </row>
    <row r="4" spans="1:13" ht="16.5" thickBot="1" x14ac:dyDescent="0.3">
      <c r="A4" s="444" t="s">
        <v>389</v>
      </c>
      <c r="C4" s="444"/>
      <c r="E4" s="445"/>
      <c r="F4" s="446"/>
    </row>
    <row r="5" spans="1:13" ht="15.75" thickBot="1" x14ac:dyDescent="0.3">
      <c r="A5" s="447" t="s">
        <v>390</v>
      </c>
      <c r="B5" s="448" t="s">
        <v>391</v>
      </c>
      <c r="C5" s="449" t="s">
        <v>392</v>
      </c>
      <c r="D5" s="449" t="s">
        <v>393</v>
      </c>
      <c r="E5" s="449" t="s">
        <v>394</v>
      </c>
      <c r="F5" s="449" t="s">
        <v>395</v>
      </c>
      <c r="G5" s="449" t="s">
        <v>396</v>
      </c>
      <c r="H5" s="449" t="s">
        <v>397</v>
      </c>
      <c r="I5" s="449" t="s">
        <v>398</v>
      </c>
      <c r="J5" s="449" t="s">
        <v>399</v>
      </c>
      <c r="K5" s="449" t="s">
        <v>400</v>
      </c>
      <c r="L5" s="449" t="s">
        <v>401</v>
      </c>
      <c r="M5" s="450" t="s">
        <v>402</v>
      </c>
    </row>
    <row r="6" spans="1:13" x14ac:dyDescent="0.25">
      <c r="A6" s="451" t="s">
        <v>403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3"/>
    </row>
    <row r="7" spans="1:13" ht="15.75" x14ac:dyDescent="0.25">
      <c r="A7" s="454" t="s">
        <v>404</v>
      </c>
      <c r="B7" s="455">
        <v>1338.3218245411072</v>
      </c>
      <c r="C7" s="456">
        <v>1357.9430655627848</v>
      </c>
      <c r="D7" s="456">
        <v>1335.5572602237244</v>
      </c>
      <c r="E7" s="456">
        <v>1371.8429900076403</v>
      </c>
      <c r="F7" s="456">
        <v>1302.3959387620675</v>
      </c>
      <c r="G7" s="456">
        <v>1346.5021057949773</v>
      </c>
      <c r="H7" s="456">
        <v>1304.1670145030978</v>
      </c>
      <c r="I7" s="456">
        <v>1266.1821654485741</v>
      </c>
      <c r="J7" s="456">
        <v>1268.9804947847354</v>
      </c>
      <c r="K7" s="456">
        <v>1271.3529433632077</v>
      </c>
      <c r="L7" s="456">
        <v>1299.4882092736766</v>
      </c>
      <c r="M7" s="457">
        <v>1288.3236836945621</v>
      </c>
    </row>
    <row r="8" spans="1:13" ht="15.75" x14ac:dyDescent="0.25">
      <c r="A8" s="454" t="s">
        <v>405</v>
      </c>
      <c r="B8" s="455">
        <v>1322.3723997200011</v>
      </c>
      <c r="C8" s="456">
        <v>1295.8668233901165</v>
      </c>
      <c r="D8" s="456">
        <v>1287.2278109975546</v>
      </c>
      <c r="E8" s="456">
        <v>1346.9318123959397</v>
      </c>
      <c r="F8" s="456">
        <v>1270.828904969876</v>
      </c>
      <c r="G8" s="456">
        <v>1311.9758995133486</v>
      </c>
      <c r="H8" s="456">
        <v>1324.6766104043393</v>
      </c>
      <c r="I8" s="456">
        <v>1327.8610761053171</v>
      </c>
      <c r="J8" s="456">
        <v>1353.7263564966929</v>
      </c>
      <c r="K8" s="456">
        <v>1403.4807779392881</v>
      </c>
      <c r="L8" s="456">
        <v>1435.993525358808</v>
      </c>
      <c r="M8" s="457">
        <v>1403.8267960231253</v>
      </c>
    </row>
    <row r="9" spans="1:13" ht="15.75" x14ac:dyDescent="0.25">
      <c r="A9" s="454" t="s">
        <v>406</v>
      </c>
      <c r="B9" s="455">
        <v>1487.8538757566942</v>
      </c>
      <c r="C9" s="456">
        <v>1455.566138738583</v>
      </c>
      <c r="D9" s="456">
        <v>1482.4525899349117</v>
      </c>
      <c r="E9" s="456">
        <v>1463.1305263879678</v>
      </c>
      <c r="F9" s="456">
        <v>1452.3896570589436</v>
      </c>
      <c r="G9" s="456">
        <v>1439.5109116057554</v>
      </c>
      <c r="H9" s="456">
        <v>1442.8876595385277</v>
      </c>
      <c r="I9" s="456">
        <v>1449.6690000000001</v>
      </c>
      <c r="J9" s="476">
        <v>1433.394</v>
      </c>
      <c r="K9" s="456">
        <v>1422.182</v>
      </c>
      <c r="L9" s="456">
        <v>1397.434</v>
      </c>
      <c r="M9" s="457">
        <v>1354.94</v>
      </c>
    </row>
    <row r="10" spans="1:13" ht="16.5" thickBot="1" x14ac:dyDescent="0.3">
      <c r="A10" s="472" t="s">
        <v>430</v>
      </c>
      <c r="B10" s="473">
        <v>1436.54</v>
      </c>
      <c r="C10" s="474">
        <v>1419.6610000000001</v>
      </c>
      <c r="D10" s="474">
        <v>1432.54</v>
      </c>
      <c r="E10" s="474">
        <v>1447.1020000000001</v>
      </c>
      <c r="F10" s="474">
        <v>1496.3309999999999</v>
      </c>
      <c r="G10" s="474"/>
      <c r="H10" s="474"/>
      <c r="I10" s="474"/>
      <c r="J10" s="474"/>
      <c r="K10" s="474"/>
      <c r="L10" s="474"/>
      <c r="M10" s="475"/>
    </row>
    <row r="11" spans="1:13" ht="15.75" x14ac:dyDescent="0.25">
      <c r="A11" s="462" t="s">
        <v>407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4"/>
    </row>
    <row r="12" spans="1:13" ht="15.75" x14ac:dyDescent="0.25">
      <c r="A12" s="454" t="s">
        <v>404</v>
      </c>
      <c r="B12" s="455">
        <v>1325.3465230603476</v>
      </c>
      <c r="C12" s="456">
        <v>1400.5691916345811</v>
      </c>
      <c r="D12" s="456">
        <v>1411.6824230792981</v>
      </c>
      <c r="E12" s="456">
        <v>1545.4317727816288</v>
      </c>
      <c r="F12" s="456">
        <v>1360.7007934389185</v>
      </c>
      <c r="G12" s="456">
        <v>1405.5043456316077</v>
      </c>
      <c r="H12" s="456">
        <v>1483.6469565835814</v>
      </c>
      <c r="I12" s="456">
        <v>1585.5553292290201</v>
      </c>
      <c r="J12" s="456">
        <v>1625.2118508171659</v>
      </c>
      <c r="K12" s="456">
        <v>1589.8585553868734</v>
      </c>
      <c r="L12" s="456">
        <v>1587.9760734092836</v>
      </c>
      <c r="M12" s="457">
        <v>1638.6801903872308</v>
      </c>
    </row>
    <row r="13" spans="1:13" ht="15.75" x14ac:dyDescent="0.25">
      <c r="A13" s="454" t="s">
        <v>405</v>
      </c>
      <c r="B13" s="455">
        <v>1572.0791184484342</v>
      </c>
      <c r="C13" s="456">
        <v>1619.7314021479258</v>
      </c>
      <c r="D13" s="456">
        <v>1602.2741275477638</v>
      </c>
      <c r="E13" s="456">
        <v>1503.0582677105679</v>
      </c>
      <c r="F13" s="456">
        <v>1527.8577318693895</v>
      </c>
      <c r="G13" s="456">
        <v>1602.9026366896771</v>
      </c>
      <c r="H13" s="456">
        <v>1514.5402116937703</v>
      </c>
      <c r="I13" s="456">
        <v>1596.7974804147991</v>
      </c>
      <c r="J13" s="456">
        <v>1652.2558450792558</v>
      </c>
      <c r="K13" s="456">
        <v>1623.7542430387559</v>
      </c>
      <c r="L13" s="456">
        <v>1717.4497491983241</v>
      </c>
      <c r="M13" s="457">
        <v>1778.7957708443221</v>
      </c>
    </row>
    <row r="14" spans="1:13" ht="15.75" x14ac:dyDescent="0.25">
      <c r="A14" s="454" t="s">
        <v>406</v>
      </c>
      <c r="B14" s="455">
        <v>1740.4944717611543</v>
      </c>
      <c r="C14" s="456">
        <v>1722.4263179254558</v>
      </c>
      <c r="D14" s="456">
        <v>1765.4656006585067</v>
      </c>
      <c r="E14" s="456">
        <v>1706.4858962570027</v>
      </c>
      <c r="F14" s="456">
        <v>1744.4914688503873</v>
      </c>
      <c r="G14" s="456">
        <v>1697.9432368660898</v>
      </c>
      <c r="H14" s="456">
        <v>1678.2821219677564</v>
      </c>
      <c r="I14" s="456">
        <v>1663.8309999999999</v>
      </c>
      <c r="J14" s="456">
        <v>1689.23</v>
      </c>
      <c r="K14" s="456">
        <v>1662.7280000000001</v>
      </c>
      <c r="L14" s="456">
        <v>1729.42</v>
      </c>
      <c r="M14" s="457">
        <v>1733.691</v>
      </c>
    </row>
    <row r="15" spans="1:13" ht="16.5" thickBot="1" x14ac:dyDescent="0.3">
      <c r="A15" s="472" t="s">
        <v>430</v>
      </c>
      <c r="B15" s="473">
        <v>1654.2070000000001</v>
      </c>
      <c r="C15" s="474">
        <v>1706.62</v>
      </c>
      <c r="D15" s="474">
        <v>1735.7</v>
      </c>
      <c r="E15" s="474">
        <v>1738.357</v>
      </c>
      <c r="F15" s="474">
        <v>1779.79</v>
      </c>
      <c r="G15" s="474"/>
      <c r="H15" s="474"/>
      <c r="I15" s="474"/>
      <c r="J15" s="474"/>
      <c r="K15" s="474"/>
      <c r="L15" s="474"/>
      <c r="M15" s="475"/>
    </row>
    <row r="16" spans="1:13" ht="15.75" x14ac:dyDescent="0.25">
      <c r="A16" s="462" t="s">
        <v>408</v>
      </c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4"/>
    </row>
    <row r="17" spans="1:13" ht="15.75" x14ac:dyDescent="0.25">
      <c r="A17" s="454" t="s">
        <v>404</v>
      </c>
      <c r="B17" s="455">
        <v>1388.6559512895672</v>
      </c>
      <c r="C17" s="456">
        <v>1553.3362228772185</v>
      </c>
      <c r="D17" s="456">
        <v>1532.2706474100376</v>
      </c>
      <c r="E17" s="456">
        <v>1800.894656511721</v>
      </c>
      <c r="F17" s="456">
        <v>1483.8135541705458</v>
      </c>
      <c r="G17" s="456">
        <v>1507.9867653852384</v>
      </c>
      <c r="H17" s="456">
        <v>1529.3357366437851</v>
      </c>
      <c r="I17" s="456">
        <v>1532.3317113395137</v>
      </c>
      <c r="J17" s="456">
        <v>1558.9996575211726</v>
      </c>
      <c r="K17" s="456">
        <v>1482.2492656937025</v>
      </c>
      <c r="L17" s="456">
        <v>1516.2198366241059</v>
      </c>
      <c r="M17" s="457">
        <v>1553.6390401569613</v>
      </c>
    </row>
    <row r="18" spans="1:13" ht="15.75" x14ac:dyDescent="0.25">
      <c r="A18" s="454" t="s">
        <v>405</v>
      </c>
      <c r="B18" s="455">
        <v>1488.4037889160195</v>
      </c>
      <c r="C18" s="456">
        <v>1428.903418042906</v>
      </c>
      <c r="D18" s="456">
        <v>1539.3338799238115</v>
      </c>
      <c r="E18" s="456">
        <v>1422.3499823000604</v>
      </c>
      <c r="F18" s="456">
        <v>1350.9807452135494</v>
      </c>
      <c r="G18" s="456">
        <v>1424.5614050732831</v>
      </c>
      <c r="H18" s="456">
        <v>1405.3720161532256</v>
      </c>
      <c r="I18" s="456">
        <v>1393.4588634563199</v>
      </c>
      <c r="J18" s="456">
        <v>1433.829122153209</v>
      </c>
      <c r="K18" s="456">
        <v>1529.9761619288531</v>
      </c>
      <c r="L18" s="456">
        <v>1556.1068220392251</v>
      </c>
      <c r="M18" s="457">
        <v>1521.6919552208008</v>
      </c>
    </row>
    <row r="19" spans="1:13" ht="15.75" x14ac:dyDescent="0.25">
      <c r="A19" s="454" t="s">
        <v>406</v>
      </c>
      <c r="B19" s="455">
        <v>1531.1923526118692</v>
      </c>
      <c r="C19" s="456">
        <v>1490.6561728759739</v>
      </c>
      <c r="D19" s="456">
        <v>1569.9473211980958</v>
      </c>
      <c r="E19" s="456">
        <v>1534.6286406249994</v>
      </c>
      <c r="F19" s="456">
        <v>1530.0732501544501</v>
      </c>
      <c r="G19" s="456">
        <v>1534.5125893153045</v>
      </c>
      <c r="H19" s="456">
        <v>1498.5035918246574</v>
      </c>
      <c r="I19" s="456">
        <v>1527.4110000000001</v>
      </c>
      <c r="J19" s="456">
        <v>1529.24</v>
      </c>
      <c r="K19" s="456">
        <v>1484.336</v>
      </c>
      <c r="L19" s="456">
        <v>1440.4570000000001</v>
      </c>
      <c r="M19" s="457">
        <v>1431.6690000000001</v>
      </c>
    </row>
    <row r="20" spans="1:13" ht="16.5" thickBot="1" x14ac:dyDescent="0.3">
      <c r="A20" s="458" t="s">
        <v>430</v>
      </c>
      <c r="B20" s="459">
        <v>1429.9459999999999</v>
      </c>
      <c r="C20" s="460">
        <v>1364.2059999999999</v>
      </c>
      <c r="D20" s="460">
        <v>1663.98</v>
      </c>
      <c r="E20" s="460">
        <v>1497.627</v>
      </c>
      <c r="F20" s="460">
        <v>1528.876</v>
      </c>
      <c r="G20" s="460"/>
      <c r="H20" s="460"/>
      <c r="I20" s="460"/>
      <c r="J20" s="460"/>
      <c r="K20" s="460"/>
      <c r="L20" s="460"/>
      <c r="M20" s="461"/>
    </row>
    <row r="38" spans="1:6" x14ac:dyDescent="0.25">
      <c r="A38" s="445"/>
      <c r="B38" s="446"/>
      <c r="E38" s="445"/>
      <c r="F38" s="446"/>
    </row>
    <row r="39" spans="1:6" x14ac:dyDescent="0.25">
      <c r="A39" s="445"/>
      <c r="B39" s="446"/>
      <c r="E39" s="445"/>
      <c r="F39" s="446"/>
    </row>
    <row r="40" spans="1:6" x14ac:dyDescent="0.25">
      <c r="A40" s="445"/>
      <c r="B40" s="446"/>
      <c r="E40" s="445"/>
      <c r="F40" s="446"/>
    </row>
    <row r="41" spans="1:6" x14ac:dyDescent="0.25">
      <c r="A41" s="445"/>
      <c r="B41" s="446"/>
      <c r="E41" s="445"/>
      <c r="F41" s="446"/>
    </row>
    <row r="42" spans="1:6" x14ac:dyDescent="0.25">
      <c r="A42" s="445"/>
      <c r="B42" s="446"/>
      <c r="E42" s="445"/>
      <c r="F42" s="446"/>
    </row>
    <row r="43" spans="1:6" x14ac:dyDescent="0.25">
      <c r="A43" s="445"/>
      <c r="B43" s="446"/>
      <c r="E43" s="445"/>
      <c r="F43" s="446"/>
    </row>
    <row r="44" spans="1:6" x14ac:dyDescent="0.25">
      <c r="A44" s="445"/>
      <c r="B44" s="446"/>
      <c r="E44" s="445"/>
      <c r="F44" s="446"/>
    </row>
    <row r="45" spans="1:6" x14ac:dyDescent="0.25">
      <c r="A45" s="445"/>
      <c r="B45" s="446"/>
      <c r="E45" s="445"/>
      <c r="F45" s="446"/>
    </row>
    <row r="46" spans="1:6" x14ac:dyDescent="0.25">
      <c r="A46" s="445"/>
      <c r="B46" s="446"/>
      <c r="E46" s="445"/>
      <c r="F46" s="446"/>
    </row>
    <row r="47" spans="1:6" x14ac:dyDescent="0.25">
      <c r="A47" s="445"/>
      <c r="B47" s="446"/>
      <c r="E47" s="445"/>
      <c r="F47" s="446"/>
    </row>
    <row r="48" spans="1:6" x14ac:dyDescent="0.25">
      <c r="A48" s="445"/>
      <c r="B48" s="446"/>
      <c r="E48" s="445"/>
      <c r="F48" s="446"/>
    </row>
    <row r="49" spans="1:6" x14ac:dyDescent="0.25">
      <c r="A49" s="445"/>
      <c r="B49" s="446"/>
      <c r="E49" s="445"/>
      <c r="F49" s="446"/>
    </row>
    <row r="50" spans="1:6" x14ac:dyDescent="0.25">
      <c r="A50" s="445"/>
      <c r="B50" s="446"/>
      <c r="E50" s="445"/>
      <c r="F50" s="446"/>
    </row>
    <row r="51" spans="1:6" x14ac:dyDescent="0.25">
      <c r="A51" s="445"/>
      <c r="B51" s="446"/>
      <c r="E51" s="445"/>
      <c r="F51" s="446"/>
    </row>
    <row r="52" spans="1:6" x14ac:dyDescent="0.25">
      <c r="A52" s="445"/>
      <c r="B52" s="446"/>
      <c r="E52" s="445"/>
      <c r="F52" s="446"/>
    </row>
    <row r="53" spans="1:6" x14ac:dyDescent="0.25">
      <c r="A53" s="445"/>
      <c r="B53" s="446"/>
      <c r="E53" s="445"/>
      <c r="F53" s="446"/>
    </row>
    <row r="54" spans="1:6" x14ac:dyDescent="0.25">
      <c r="A54" s="445"/>
      <c r="B54" s="446"/>
      <c r="E54" s="445"/>
      <c r="F54" s="446"/>
    </row>
    <row r="55" spans="1:6" x14ac:dyDescent="0.25">
      <c r="A55" s="445"/>
      <c r="B55" s="446"/>
      <c r="E55" s="445"/>
      <c r="F55" s="446"/>
    </row>
    <row r="56" spans="1:6" x14ac:dyDescent="0.25">
      <c r="A56" s="445"/>
      <c r="B56" s="446"/>
      <c r="E56" s="445"/>
      <c r="F56" s="446"/>
    </row>
    <row r="57" spans="1:6" x14ac:dyDescent="0.25">
      <c r="A57" s="445"/>
      <c r="B57" s="446"/>
      <c r="E57" s="445"/>
      <c r="F57" s="446"/>
    </row>
    <row r="58" spans="1:6" x14ac:dyDescent="0.25">
      <c r="A58" s="445"/>
      <c r="B58" s="446"/>
      <c r="E58" s="445"/>
      <c r="F58" s="446"/>
    </row>
    <row r="59" spans="1:6" x14ac:dyDescent="0.25">
      <c r="A59" s="445"/>
      <c r="B59" s="446"/>
      <c r="E59" s="445"/>
      <c r="F59" s="446"/>
    </row>
    <row r="60" spans="1:6" x14ac:dyDescent="0.25">
      <c r="A60" s="445"/>
      <c r="B60" s="446"/>
      <c r="E60" s="445"/>
      <c r="F60" s="446"/>
    </row>
    <row r="61" spans="1:6" x14ac:dyDescent="0.25">
      <c r="A61" s="445"/>
      <c r="B61" s="446"/>
      <c r="E61" s="445"/>
      <c r="F61" s="446"/>
    </row>
    <row r="62" spans="1:6" x14ac:dyDescent="0.25">
      <c r="A62" s="445"/>
      <c r="B62" s="446"/>
      <c r="E62" s="445"/>
      <c r="F62" s="446"/>
    </row>
    <row r="63" spans="1:6" x14ac:dyDescent="0.25">
      <c r="A63" s="445"/>
      <c r="B63" s="446"/>
      <c r="E63" s="445"/>
      <c r="F63" s="446"/>
    </row>
    <row r="64" spans="1:6" x14ac:dyDescent="0.25">
      <c r="A64" s="445"/>
      <c r="B64" s="446"/>
      <c r="E64" s="445"/>
      <c r="F64" s="446"/>
    </row>
    <row r="65" spans="1:6" x14ac:dyDescent="0.25">
      <c r="A65" s="445"/>
      <c r="B65" s="446"/>
      <c r="E65" s="445"/>
      <c r="F65" s="446"/>
    </row>
    <row r="66" spans="1:6" x14ac:dyDescent="0.25">
      <c r="A66" s="445"/>
      <c r="B66" s="446"/>
      <c r="E66" s="445"/>
      <c r="F66" s="446"/>
    </row>
    <row r="67" spans="1:6" x14ac:dyDescent="0.25">
      <c r="A67" s="445"/>
      <c r="B67" s="446"/>
      <c r="E67" s="445"/>
      <c r="F67" s="446"/>
    </row>
    <row r="68" spans="1:6" x14ac:dyDescent="0.25">
      <c r="A68" s="445"/>
      <c r="B68" s="446"/>
      <c r="E68" s="445"/>
      <c r="F68" s="446"/>
    </row>
    <row r="69" spans="1:6" x14ac:dyDescent="0.25">
      <c r="A69" s="445"/>
      <c r="B69" s="446"/>
      <c r="E69" s="445"/>
      <c r="F69" s="446"/>
    </row>
    <row r="70" spans="1:6" x14ac:dyDescent="0.25">
      <c r="A70" s="445"/>
      <c r="B70" s="446"/>
      <c r="E70" s="445"/>
      <c r="F70" s="446"/>
    </row>
    <row r="71" spans="1:6" x14ac:dyDescent="0.25">
      <c r="A71" s="445"/>
      <c r="B71" s="446"/>
      <c r="E71" s="445"/>
      <c r="F71" s="446"/>
    </row>
    <row r="72" spans="1:6" x14ac:dyDescent="0.25">
      <c r="A72" s="445"/>
      <c r="B72" s="446"/>
      <c r="E72" s="445"/>
      <c r="F72" s="446"/>
    </row>
    <row r="73" spans="1:6" x14ac:dyDescent="0.25">
      <c r="A73" s="445"/>
      <c r="B73" s="446"/>
      <c r="E73" s="445"/>
      <c r="F73" s="446"/>
    </row>
    <row r="74" spans="1:6" x14ac:dyDescent="0.25">
      <c r="A74" s="445"/>
      <c r="B74" s="446"/>
      <c r="E74" s="445"/>
      <c r="F74" s="446"/>
    </row>
    <row r="75" spans="1:6" x14ac:dyDescent="0.25">
      <c r="A75" s="445"/>
      <c r="B75" s="446"/>
      <c r="E75" s="445"/>
      <c r="F75" s="446"/>
    </row>
    <row r="76" spans="1:6" x14ac:dyDescent="0.25">
      <c r="A76" s="445"/>
      <c r="B76" s="446"/>
      <c r="E76" s="445"/>
      <c r="F76" s="446"/>
    </row>
    <row r="77" spans="1:6" x14ac:dyDescent="0.25">
      <c r="A77" s="445"/>
      <c r="B77" s="446"/>
      <c r="E77" s="445"/>
      <c r="F77" s="446"/>
    </row>
    <row r="78" spans="1:6" x14ac:dyDescent="0.25">
      <c r="A78" s="445"/>
      <c r="B78" s="446"/>
      <c r="E78" s="445"/>
      <c r="F78" s="446"/>
    </row>
    <row r="79" spans="1:6" x14ac:dyDescent="0.25">
      <c r="A79" s="445"/>
      <c r="B79" s="446"/>
      <c r="E79" s="445"/>
      <c r="F79" s="446"/>
    </row>
    <row r="80" spans="1:6" x14ac:dyDescent="0.25">
      <c r="A80" s="445"/>
      <c r="B80" s="446"/>
      <c r="E80" s="445"/>
      <c r="F80" s="446"/>
    </row>
    <row r="81" spans="1:6" x14ac:dyDescent="0.25">
      <c r="A81" s="445"/>
      <c r="B81" s="446"/>
      <c r="E81" s="445"/>
      <c r="F81" s="446"/>
    </row>
    <row r="82" spans="1:6" x14ac:dyDescent="0.25">
      <c r="A82" s="445"/>
      <c r="B82" s="446"/>
      <c r="E82" s="445"/>
      <c r="F82" s="446"/>
    </row>
    <row r="83" spans="1:6" x14ac:dyDescent="0.25">
      <c r="A83" s="445"/>
      <c r="B83" s="446"/>
      <c r="E83" s="445"/>
      <c r="F83" s="446"/>
    </row>
    <row r="84" spans="1:6" x14ac:dyDescent="0.25">
      <c r="A84" s="445"/>
      <c r="B84" s="446"/>
      <c r="E84" s="445"/>
      <c r="F84" s="446"/>
    </row>
    <row r="85" spans="1:6" x14ac:dyDescent="0.25">
      <c r="A85" s="445"/>
      <c r="B85" s="446"/>
      <c r="E85" s="445"/>
      <c r="F85" s="446"/>
    </row>
    <row r="86" spans="1:6" x14ac:dyDescent="0.25">
      <c r="A86" s="445"/>
      <c r="B86" s="446"/>
      <c r="E86" s="445"/>
      <c r="F86" s="446"/>
    </row>
    <row r="87" spans="1:6" x14ac:dyDescent="0.25">
      <c r="A87" s="445"/>
      <c r="B87" s="446"/>
      <c r="E87" s="445"/>
      <c r="F87" s="446"/>
    </row>
    <row r="88" spans="1:6" x14ac:dyDescent="0.25">
      <c r="A88" s="445"/>
      <c r="B88" s="446"/>
      <c r="E88" s="445"/>
      <c r="F88" s="446"/>
    </row>
    <row r="89" spans="1:6" x14ac:dyDescent="0.25">
      <c r="A89" s="445"/>
      <c r="B89" s="446"/>
      <c r="E89" s="445"/>
      <c r="F89" s="446"/>
    </row>
    <row r="90" spans="1:6" x14ac:dyDescent="0.25">
      <c r="A90" s="445"/>
      <c r="B90" s="446"/>
      <c r="E90" s="445"/>
      <c r="F90" s="446"/>
    </row>
    <row r="91" spans="1:6" x14ac:dyDescent="0.25">
      <c r="A91" s="445"/>
      <c r="B91" s="446"/>
      <c r="E91" s="445"/>
      <c r="F91" s="446"/>
    </row>
    <row r="92" spans="1:6" x14ac:dyDescent="0.25">
      <c r="A92" s="445"/>
      <c r="B92" s="446"/>
      <c r="E92" s="445"/>
      <c r="F92" s="446"/>
    </row>
    <row r="93" spans="1:6" x14ac:dyDescent="0.25">
      <c r="A93" s="445"/>
      <c r="B93" s="446"/>
      <c r="E93" s="445"/>
      <c r="F93" s="446"/>
    </row>
    <row r="94" spans="1:6" x14ac:dyDescent="0.25">
      <c r="A94" s="445"/>
      <c r="B94" s="446"/>
      <c r="E94" s="445"/>
      <c r="F94" s="446"/>
    </row>
    <row r="95" spans="1:6" x14ac:dyDescent="0.25">
      <c r="A95" s="445"/>
      <c r="B95" s="446"/>
      <c r="E95" s="445"/>
      <c r="F95" s="446"/>
    </row>
    <row r="96" spans="1:6" x14ac:dyDescent="0.25">
      <c r="A96" s="445"/>
      <c r="B96" s="446"/>
      <c r="E96" s="445"/>
      <c r="F96" s="446"/>
    </row>
    <row r="97" spans="1:6" x14ac:dyDescent="0.25">
      <c r="A97" s="445"/>
      <c r="B97" s="446"/>
      <c r="E97" s="445"/>
      <c r="F97" s="446"/>
    </row>
    <row r="98" spans="1:6" x14ac:dyDescent="0.25">
      <c r="A98" s="445"/>
      <c r="B98" s="446"/>
      <c r="E98" s="445"/>
      <c r="F98" s="446"/>
    </row>
    <row r="99" spans="1:6" x14ac:dyDescent="0.25">
      <c r="A99" s="445"/>
      <c r="B99" s="446"/>
      <c r="E99" s="445"/>
      <c r="F99" s="446"/>
    </row>
    <row r="100" spans="1:6" x14ac:dyDescent="0.25">
      <c r="A100" s="445"/>
      <c r="B100" s="446"/>
      <c r="E100" s="445"/>
      <c r="F100" s="446"/>
    </row>
    <row r="101" spans="1:6" x14ac:dyDescent="0.25">
      <c r="A101" s="445"/>
      <c r="B101" s="446"/>
      <c r="E101" s="445"/>
      <c r="F101" s="446"/>
    </row>
    <row r="102" spans="1:6" x14ac:dyDescent="0.25">
      <c r="A102" s="445"/>
      <c r="B102" s="446"/>
      <c r="E102" s="445"/>
      <c r="F102" s="446"/>
    </row>
    <row r="103" spans="1:6" x14ac:dyDescent="0.25">
      <c r="A103" s="445"/>
      <c r="B103" s="446"/>
      <c r="E103" s="445"/>
      <c r="F103" s="446"/>
    </row>
    <row r="104" spans="1:6" x14ac:dyDescent="0.25">
      <c r="A104" s="445"/>
      <c r="B104" s="446"/>
      <c r="E104" s="445"/>
      <c r="F104" s="446"/>
    </row>
    <row r="105" spans="1:6" x14ac:dyDescent="0.25">
      <c r="A105" s="445"/>
      <c r="B105" s="446"/>
      <c r="E105" s="445"/>
      <c r="F105" s="446"/>
    </row>
    <row r="106" spans="1:6" x14ac:dyDescent="0.25">
      <c r="A106" s="445"/>
      <c r="B106" s="446"/>
      <c r="E106" s="445"/>
      <c r="F106" s="446"/>
    </row>
    <row r="107" spans="1:6" x14ac:dyDescent="0.25">
      <c r="A107" s="445"/>
      <c r="B107" s="446"/>
      <c r="E107" s="445"/>
      <c r="F107" s="446"/>
    </row>
    <row r="108" spans="1:6" x14ac:dyDescent="0.25">
      <c r="A108" s="445"/>
      <c r="B108" s="446"/>
      <c r="E108" s="445"/>
      <c r="F108" s="446"/>
    </row>
    <row r="109" spans="1:6" x14ac:dyDescent="0.25">
      <c r="A109" s="445"/>
      <c r="B109" s="446"/>
      <c r="E109" s="445"/>
      <c r="F109" s="446"/>
    </row>
    <row r="110" spans="1:6" x14ac:dyDescent="0.25">
      <c r="A110" s="445"/>
      <c r="B110" s="446"/>
      <c r="E110" s="445"/>
      <c r="F110" s="446"/>
    </row>
    <row r="111" spans="1:6" x14ac:dyDescent="0.25">
      <c r="A111" s="445"/>
      <c r="B111" s="446"/>
      <c r="E111" s="445"/>
      <c r="F111" s="446"/>
    </row>
    <row r="112" spans="1:6" x14ac:dyDescent="0.25">
      <c r="A112" s="445"/>
      <c r="B112" s="446"/>
      <c r="E112" s="445"/>
      <c r="F112" s="446"/>
    </row>
    <row r="113" spans="1:6" x14ac:dyDescent="0.25">
      <c r="A113" s="445"/>
      <c r="B113" s="446"/>
      <c r="E113" s="445"/>
      <c r="F113" s="446"/>
    </row>
    <row r="114" spans="1:6" x14ac:dyDescent="0.25">
      <c r="A114" s="445"/>
      <c r="B114" s="446"/>
      <c r="E114" s="445"/>
      <c r="F114" s="446"/>
    </row>
    <row r="115" spans="1:6" x14ac:dyDescent="0.25">
      <c r="A115" s="445"/>
      <c r="B115" s="446"/>
      <c r="E115" s="445"/>
      <c r="F115" s="446"/>
    </row>
    <row r="116" spans="1:6" x14ac:dyDescent="0.25">
      <c r="A116" s="445"/>
      <c r="B116" s="446"/>
      <c r="E116" s="445"/>
      <c r="F116" s="446"/>
    </row>
    <row r="117" spans="1:6" x14ac:dyDescent="0.25">
      <c r="A117" s="445"/>
      <c r="B117" s="446"/>
      <c r="E117" s="445"/>
      <c r="F117" s="446"/>
    </row>
    <row r="118" spans="1:6" x14ac:dyDescent="0.25">
      <c r="A118" s="445"/>
      <c r="B118" s="446"/>
      <c r="E118" s="445"/>
      <c r="F118" s="446"/>
    </row>
    <row r="119" spans="1:6" x14ac:dyDescent="0.25">
      <c r="A119" s="445"/>
      <c r="B119" s="446"/>
      <c r="E119" s="445"/>
      <c r="F119" s="446"/>
    </row>
    <row r="120" spans="1:6" x14ac:dyDescent="0.25">
      <c r="A120" s="445"/>
      <c r="B120" s="446"/>
      <c r="E120" s="445"/>
      <c r="F120" s="446"/>
    </row>
    <row r="121" spans="1:6" x14ac:dyDescent="0.25">
      <c r="A121" s="445"/>
      <c r="B121" s="446"/>
      <c r="E121" s="445"/>
      <c r="F121" s="446"/>
    </row>
    <row r="122" spans="1:6" x14ac:dyDescent="0.25">
      <c r="A122" s="445"/>
      <c r="B122" s="446"/>
      <c r="E122" s="445"/>
      <c r="F122" s="446"/>
    </row>
    <row r="123" spans="1:6" x14ac:dyDescent="0.25">
      <c r="A123" s="445"/>
      <c r="B123" s="446"/>
      <c r="E123" s="445"/>
      <c r="F123" s="446"/>
    </row>
    <row r="124" spans="1:6" x14ac:dyDescent="0.25">
      <c r="A124" s="445"/>
      <c r="B124" s="446"/>
      <c r="E124" s="445"/>
      <c r="F124" s="446"/>
    </row>
    <row r="125" spans="1:6" x14ac:dyDescent="0.25">
      <c r="A125" s="445"/>
      <c r="B125" s="446"/>
      <c r="E125" s="445"/>
      <c r="F125" s="446"/>
    </row>
    <row r="126" spans="1:6" x14ac:dyDescent="0.25">
      <c r="A126" s="445"/>
      <c r="B126" s="446"/>
      <c r="E126" s="445"/>
      <c r="F126" s="446"/>
    </row>
    <row r="127" spans="1:6" x14ac:dyDescent="0.25">
      <c r="A127" s="445"/>
      <c r="B127" s="446"/>
      <c r="E127" s="445"/>
      <c r="F127" s="446"/>
    </row>
    <row r="128" spans="1:6" x14ac:dyDescent="0.25">
      <c r="A128" s="445"/>
      <c r="B128" s="446"/>
      <c r="E128" s="445"/>
      <c r="F128" s="446"/>
    </row>
    <row r="129" spans="1:6" x14ac:dyDescent="0.25">
      <c r="A129" s="445"/>
      <c r="B129" s="446"/>
      <c r="E129" s="445"/>
      <c r="F129" s="446"/>
    </row>
    <row r="130" spans="1:6" x14ac:dyDescent="0.25">
      <c r="A130" s="445"/>
      <c r="B130" s="446"/>
      <c r="E130" s="445"/>
      <c r="F130" s="44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E27" sqref="E27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399" t="s">
        <v>460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400" t="s">
        <v>195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401" t="s">
        <v>155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86"/>
      <c r="C5" s="87" t="s">
        <v>196</v>
      </c>
      <c r="D5" s="402"/>
      <c r="E5" s="402"/>
      <c r="F5" s="403"/>
      <c r="G5" s="87" t="s">
        <v>197</v>
      </c>
      <c r="H5" s="402"/>
      <c r="I5" s="402"/>
      <c r="J5" s="403"/>
      <c r="K5" s="87" t="s">
        <v>198</v>
      </c>
      <c r="L5" s="404"/>
    </row>
    <row r="6" spans="1:12" customFormat="1" ht="14.25" x14ac:dyDescent="0.2">
      <c r="A6" s="88" t="s">
        <v>199</v>
      </c>
      <c r="B6" s="89" t="s">
        <v>200</v>
      </c>
      <c r="C6" s="405" t="s">
        <v>201</v>
      </c>
      <c r="D6" s="405"/>
      <c r="E6" s="405" t="s">
        <v>202</v>
      </c>
      <c r="F6" s="406"/>
      <c r="G6" s="405" t="s">
        <v>201</v>
      </c>
      <c r="H6" s="405"/>
      <c r="I6" s="405" t="s">
        <v>202</v>
      </c>
      <c r="J6" s="406"/>
      <c r="K6" s="405" t="s">
        <v>201</v>
      </c>
      <c r="L6" s="407"/>
    </row>
    <row r="7" spans="1:12" customFormat="1" ht="14.25" thickBot="1" x14ac:dyDescent="0.3">
      <c r="A7" s="90"/>
      <c r="B7" s="91"/>
      <c r="C7" s="408" t="s">
        <v>461</v>
      </c>
      <c r="D7" s="409" t="s">
        <v>462</v>
      </c>
      <c r="E7" s="408" t="s">
        <v>461</v>
      </c>
      <c r="F7" s="410" t="s">
        <v>462</v>
      </c>
      <c r="G7" s="408" t="s">
        <v>461</v>
      </c>
      <c r="H7" s="409" t="s">
        <v>462</v>
      </c>
      <c r="I7" s="408" t="s">
        <v>461</v>
      </c>
      <c r="J7" s="410" t="s">
        <v>462</v>
      </c>
      <c r="K7" s="408" t="s">
        <v>461</v>
      </c>
      <c r="L7" s="411" t="s">
        <v>462</v>
      </c>
    </row>
    <row r="8" spans="1:12" customFormat="1" ht="14.25" x14ac:dyDescent="0.2">
      <c r="A8" s="412" t="s">
        <v>212</v>
      </c>
      <c r="B8" s="413"/>
      <c r="C8" s="414">
        <v>220224.70200000002</v>
      </c>
      <c r="D8" s="415">
        <v>632959.84100000001</v>
      </c>
      <c r="E8" s="414">
        <v>1057999.49</v>
      </c>
      <c r="F8" s="428">
        <v>3238216.1639999999</v>
      </c>
      <c r="G8" s="417">
        <v>164111.12599999999</v>
      </c>
      <c r="H8" s="415">
        <v>149594.17199999999</v>
      </c>
      <c r="I8" s="414">
        <v>489901.47200000001</v>
      </c>
      <c r="J8" s="431">
        <v>467885.09100000001</v>
      </c>
      <c r="K8" s="417">
        <v>56113.57600000003</v>
      </c>
      <c r="L8" s="416">
        <v>483365.66899999999</v>
      </c>
    </row>
    <row r="9" spans="1:12" customFormat="1" x14ac:dyDescent="0.2">
      <c r="A9" s="92" t="s">
        <v>203</v>
      </c>
      <c r="B9" s="93" t="s">
        <v>204</v>
      </c>
      <c r="C9" s="418">
        <v>104925.842</v>
      </c>
      <c r="D9" s="419">
        <v>398474.78899999999</v>
      </c>
      <c r="E9" s="418">
        <v>515835.49599999998</v>
      </c>
      <c r="F9" s="420">
        <v>1989521.8389999999</v>
      </c>
      <c r="G9" s="418">
        <v>36059.093999999997</v>
      </c>
      <c r="H9" s="419">
        <v>52842.343000000001</v>
      </c>
      <c r="I9" s="418">
        <v>181911.29300000001</v>
      </c>
      <c r="J9" s="432">
        <v>280938.85800000001</v>
      </c>
      <c r="K9" s="429">
        <v>68866.748000000007</v>
      </c>
      <c r="L9" s="421">
        <v>345632.446</v>
      </c>
    </row>
    <row r="10" spans="1:12" customFormat="1" x14ac:dyDescent="0.2">
      <c r="A10" s="92" t="s">
        <v>205</v>
      </c>
      <c r="B10" s="93" t="s">
        <v>23</v>
      </c>
      <c r="C10" s="418">
        <v>22034.401999999998</v>
      </c>
      <c r="D10" s="419">
        <v>49534.754000000001</v>
      </c>
      <c r="E10" s="418">
        <v>114413.628</v>
      </c>
      <c r="F10" s="420">
        <v>312487.57199999999</v>
      </c>
      <c r="G10" s="418">
        <v>876.61599999999999</v>
      </c>
      <c r="H10" s="419">
        <v>195.518</v>
      </c>
      <c r="I10" s="418">
        <v>5957.59</v>
      </c>
      <c r="J10" s="432">
        <v>1102.6980000000001</v>
      </c>
      <c r="K10" s="429">
        <v>21157.786</v>
      </c>
      <c r="L10" s="421">
        <v>49339.236000000004</v>
      </c>
    </row>
    <row r="11" spans="1:12" customFormat="1" x14ac:dyDescent="0.2">
      <c r="A11" s="92" t="s">
        <v>206</v>
      </c>
      <c r="B11" s="93" t="s">
        <v>24</v>
      </c>
      <c r="C11" s="418">
        <v>1449.0450000000001</v>
      </c>
      <c r="D11" s="419">
        <v>7995.7280000000001</v>
      </c>
      <c r="E11" s="418">
        <v>4969.8</v>
      </c>
      <c r="F11" s="420">
        <v>42878.053999999996</v>
      </c>
      <c r="G11" s="418">
        <v>14908.982</v>
      </c>
      <c r="H11" s="419">
        <v>12028.093999999999</v>
      </c>
      <c r="I11" s="418">
        <v>64310.112999999998</v>
      </c>
      <c r="J11" s="432">
        <v>64005.216</v>
      </c>
      <c r="K11" s="429">
        <v>-13459.937</v>
      </c>
      <c r="L11" s="421">
        <v>-4032.3659999999991</v>
      </c>
    </row>
    <row r="12" spans="1:12" customFormat="1" x14ac:dyDescent="0.2">
      <c r="A12" s="92" t="s">
        <v>207</v>
      </c>
      <c r="B12" s="93" t="s">
        <v>97</v>
      </c>
      <c r="C12" s="418">
        <v>7004.8289999999997</v>
      </c>
      <c r="D12" s="419">
        <v>5980.1790000000001</v>
      </c>
      <c r="E12" s="418">
        <v>29986.789000000001</v>
      </c>
      <c r="F12" s="420">
        <v>27081.617999999999</v>
      </c>
      <c r="G12" s="418">
        <v>330.86700000000002</v>
      </c>
      <c r="H12" s="419">
        <v>1202.538</v>
      </c>
      <c r="I12" s="418">
        <v>1397.577</v>
      </c>
      <c r="J12" s="432">
        <v>5958.5249999999996</v>
      </c>
      <c r="K12" s="429">
        <v>6673.9619999999995</v>
      </c>
      <c r="L12" s="421">
        <v>4777.6409999999996</v>
      </c>
    </row>
    <row r="13" spans="1:12" customFormat="1" x14ac:dyDescent="0.2">
      <c r="A13" s="92" t="s">
        <v>208</v>
      </c>
      <c r="B13" s="93" t="s">
        <v>209</v>
      </c>
      <c r="C13" s="418">
        <v>60797.847000000002</v>
      </c>
      <c r="D13" s="419">
        <v>101793.834</v>
      </c>
      <c r="E13" s="418">
        <v>301773.96899999998</v>
      </c>
      <c r="F13" s="420">
        <v>519090.07699999999</v>
      </c>
      <c r="G13" s="418">
        <v>97362.774999999994</v>
      </c>
      <c r="H13" s="419">
        <v>69466.028000000006</v>
      </c>
      <c r="I13" s="418">
        <v>200134.484</v>
      </c>
      <c r="J13" s="432">
        <v>83318.452999999994</v>
      </c>
      <c r="K13" s="429">
        <v>-36564.927999999993</v>
      </c>
      <c r="L13" s="421">
        <v>32327.805999999997</v>
      </c>
    </row>
    <row r="14" spans="1:12" customFormat="1" x14ac:dyDescent="0.2">
      <c r="A14" s="92" t="s">
        <v>344</v>
      </c>
      <c r="B14" s="93" t="s">
        <v>352</v>
      </c>
      <c r="C14" s="418">
        <v>13056.653</v>
      </c>
      <c r="D14" s="419">
        <v>56804.891000000003</v>
      </c>
      <c r="E14" s="418">
        <v>57544.470999999998</v>
      </c>
      <c r="F14" s="420">
        <v>309596.35600000003</v>
      </c>
      <c r="G14" s="418">
        <v>4047.3009999999999</v>
      </c>
      <c r="H14" s="419">
        <v>3067.7510000000002</v>
      </c>
      <c r="I14" s="418">
        <v>11594.509</v>
      </c>
      <c r="J14" s="432">
        <v>8837.9609999999993</v>
      </c>
      <c r="K14" s="429">
        <v>9009.3520000000008</v>
      </c>
      <c r="L14" s="421">
        <v>53737.14</v>
      </c>
    </row>
    <row r="15" spans="1:12" ht="13.5" thickBot="1" x14ac:dyDescent="0.25">
      <c r="A15" s="422" t="s">
        <v>210</v>
      </c>
      <c r="B15" s="423" t="s">
        <v>211</v>
      </c>
      <c r="C15" s="424">
        <v>10956.084000000001</v>
      </c>
      <c r="D15" s="425">
        <v>12375.665999999999</v>
      </c>
      <c r="E15" s="424">
        <v>33475.337</v>
      </c>
      <c r="F15" s="426">
        <v>37560.648000000001</v>
      </c>
      <c r="G15" s="424">
        <v>10525.491</v>
      </c>
      <c r="H15" s="425">
        <v>10791.9</v>
      </c>
      <c r="I15" s="424">
        <v>24595.905999999999</v>
      </c>
      <c r="J15" s="433">
        <v>23723.38</v>
      </c>
      <c r="K15" s="430">
        <v>430.59300000000076</v>
      </c>
      <c r="L15" s="427">
        <v>1583.7659999999996</v>
      </c>
    </row>
    <row r="16" spans="1:12" ht="7.5" customHeight="1" x14ac:dyDescent="0.2">
      <c r="B16" s="84"/>
    </row>
    <row r="17" spans="1:13" x14ac:dyDescent="0.2">
      <c r="A17" s="157" t="s">
        <v>268</v>
      </c>
    </row>
    <row r="18" spans="1:13" x14ac:dyDescent="0.2">
      <c r="K18" s="398"/>
      <c r="L18" s="39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Q59"/>
  <sheetViews>
    <sheetView showGridLines="0" zoomScale="90" zoomScaleNormal="90" workbookViewId="0">
      <selection activeCell="D2" sqref="D2"/>
    </sheetView>
  </sheetViews>
  <sheetFormatPr defaultRowHeight="15.75" x14ac:dyDescent="0.2"/>
  <cols>
    <col min="1" max="1" width="20.7109375" style="593" customWidth="1"/>
    <col min="2" max="3" width="10.7109375" style="593" customWidth="1"/>
    <col min="4" max="4" width="20.7109375" style="593" customWidth="1"/>
    <col min="5" max="6" width="10.7109375" style="593" customWidth="1"/>
    <col min="7" max="7" width="4.42578125" style="593" customWidth="1"/>
    <col min="8" max="8" width="6.42578125" style="593" customWidth="1"/>
    <col min="9" max="9" width="20.7109375" style="593" customWidth="1"/>
    <col min="10" max="11" width="10.7109375" style="593" customWidth="1"/>
    <col min="12" max="12" width="20.7109375" style="593" customWidth="1"/>
    <col min="13" max="14" width="10.7109375" style="593" customWidth="1"/>
    <col min="15" max="15" width="9.140625" style="594"/>
    <col min="16" max="16" width="5.42578125" style="594" customWidth="1"/>
    <col min="17" max="16384" width="9.140625" style="594"/>
  </cols>
  <sheetData>
    <row r="1" spans="1:17" s="593" customFormat="1" ht="16.5" customHeight="1" x14ac:dyDescent="0.2">
      <c r="A1" s="592" t="s">
        <v>262</v>
      </c>
      <c r="B1" s="592"/>
      <c r="C1" s="592"/>
      <c r="D1" s="592"/>
      <c r="E1" s="592"/>
      <c r="I1" s="592" t="s">
        <v>263</v>
      </c>
      <c r="J1" s="592"/>
      <c r="K1" s="592"/>
      <c r="L1" s="592"/>
      <c r="M1" s="592"/>
    </row>
    <row r="2" spans="1:17" ht="16.5" customHeight="1" thickBot="1" x14ac:dyDescent="0.25">
      <c r="A2" s="593" t="s">
        <v>269</v>
      </c>
      <c r="B2" s="592"/>
      <c r="C2" s="592"/>
      <c r="D2" s="592"/>
      <c r="E2" s="592"/>
      <c r="I2" s="593" t="s">
        <v>269</v>
      </c>
      <c r="J2" s="592"/>
      <c r="K2" s="592"/>
      <c r="L2" s="592"/>
      <c r="M2" s="592"/>
    </row>
    <row r="3" spans="1:17" ht="16.5" thickBot="1" x14ac:dyDescent="0.25">
      <c r="A3" s="602" t="s">
        <v>238</v>
      </c>
      <c r="B3" s="603"/>
      <c r="C3" s="603"/>
      <c r="D3" s="603"/>
      <c r="E3" s="603"/>
      <c r="F3" s="604"/>
      <c r="I3" s="602" t="s">
        <v>239</v>
      </c>
      <c r="J3" s="603"/>
      <c r="K3" s="603"/>
      <c r="L3" s="603"/>
      <c r="M3" s="603"/>
      <c r="N3" s="604"/>
    </row>
    <row r="4" spans="1:17" ht="16.5" thickBot="1" x14ac:dyDescent="0.25">
      <c r="A4" s="605" t="s">
        <v>461</v>
      </c>
      <c r="B4" s="606"/>
      <c r="C4" s="607"/>
      <c r="D4" s="608" t="s">
        <v>462</v>
      </c>
      <c r="E4" s="606"/>
      <c r="F4" s="609"/>
      <c r="I4" s="610" t="str">
        <f>$A$4</f>
        <v>I-IV 2019r.</v>
      </c>
      <c r="J4" s="611"/>
      <c r="K4" s="612"/>
      <c r="L4" s="613" t="str">
        <f>$D$4</f>
        <v>I-IV 2020r.*</v>
      </c>
      <c r="M4" s="611"/>
      <c r="N4" s="614"/>
    </row>
    <row r="5" spans="1:17" ht="48" thickBot="1" x14ac:dyDescent="0.25">
      <c r="A5" s="615" t="s">
        <v>240</v>
      </c>
      <c r="B5" s="616" t="s">
        <v>201</v>
      </c>
      <c r="C5" s="617" t="s">
        <v>346</v>
      </c>
      <c r="D5" s="615" t="s">
        <v>240</v>
      </c>
      <c r="E5" s="616" t="s">
        <v>201</v>
      </c>
      <c r="F5" s="618" t="s">
        <v>346</v>
      </c>
      <c r="I5" s="615" t="s">
        <v>240</v>
      </c>
      <c r="J5" s="616" t="s">
        <v>201</v>
      </c>
      <c r="K5" s="617" t="s">
        <v>346</v>
      </c>
      <c r="L5" s="615" t="s">
        <v>240</v>
      </c>
      <c r="M5" s="616" t="s">
        <v>201</v>
      </c>
      <c r="N5" s="618" t="s">
        <v>346</v>
      </c>
      <c r="Q5" s="595"/>
    </row>
    <row r="6" spans="1:17" ht="16.5" thickBot="1" x14ac:dyDescent="0.25">
      <c r="A6" s="619" t="s">
        <v>155</v>
      </c>
      <c r="B6" s="620">
        <v>104925.842</v>
      </c>
      <c r="C6" s="621">
        <v>515835.49599999998</v>
      </c>
      <c r="D6" s="622" t="s">
        <v>155</v>
      </c>
      <c r="E6" s="620">
        <v>398474.78899999999</v>
      </c>
      <c r="F6" s="623">
        <v>1989521.8389999999</v>
      </c>
      <c r="G6" s="624"/>
      <c r="H6" s="625"/>
      <c r="I6" s="626" t="s">
        <v>155</v>
      </c>
      <c r="J6" s="620">
        <v>36059.093999999997</v>
      </c>
      <c r="K6" s="621">
        <v>181911.29300000001</v>
      </c>
      <c r="L6" s="622" t="s">
        <v>155</v>
      </c>
      <c r="M6" s="620">
        <v>52842.343000000001</v>
      </c>
      <c r="N6" s="623">
        <v>280938.85800000001</v>
      </c>
    </row>
    <row r="7" spans="1:17" x14ac:dyDescent="0.2">
      <c r="A7" s="627" t="s">
        <v>241</v>
      </c>
      <c r="B7" s="628">
        <v>26888.046999999999</v>
      </c>
      <c r="C7" s="629">
        <v>131477.15400000001</v>
      </c>
      <c r="D7" s="630" t="s">
        <v>376</v>
      </c>
      <c r="E7" s="631">
        <v>141088.56200000001</v>
      </c>
      <c r="F7" s="632">
        <v>720311.03700000001</v>
      </c>
      <c r="G7" s="625"/>
      <c r="H7" s="625"/>
      <c r="I7" s="627" t="s">
        <v>370</v>
      </c>
      <c r="J7" s="628">
        <v>18756.811000000002</v>
      </c>
      <c r="K7" s="629">
        <v>93730.107000000004</v>
      </c>
      <c r="L7" s="630" t="s">
        <v>242</v>
      </c>
      <c r="M7" s="631">
        <v>17796.891</v>
      </c>
      <c r="N7" s="632">
        <v>104186.696</v>
      </c>
    </row>
    <row r="8" spans="1:17" x14ac:dyDescent="0.2">
      <c r="A8" s="633" t="s">
        <v>376</v>
      </c>
      <c r="B8" s="634">
        <v>26023.625</v>
      </c>
      <c r="C8" s="635">
        <v>130208.35799999999</v>
      </c>
      <c r="D8" s="636" t="s">
        <v>371</v>
      </c>
      <c r="E8" s="637">
        <v>112530.69899999999</v>
      </c>
      <c r="F8" s="638">
        <v>557916.27</v>
      </c>
      <c r="G8" s="625"/>
      <c r="H8" s="625"/>
      <c r="I8" s="633" t="s">
        <v>242</v>
      </c>
      <c r="J8" s="634">
        <v>11527.64</v>
      </c>
      <c r="K8" s="635">
        <v>62475.982000000004</v>
      </c>
      <c r="L8" s="636" t="s">
        <v>370</v>
      </c>
      <c r="M8" s="637">
        <v>17072.984</v>
      </c>
      <c r="N8" s="638">
        <v>96481.37</v>
      </c>
    </row>
    <row r="9" spans="1:17" x14ac:dyDescent="0.2">
      <c r="A9" s="633" t="s">
        <v>366</v>
      </c>
      <c r="B9" s="634">
        <v>22046.946</v>
      </c>
      <c r="C9" s="635">
        <v>107332.499</v>
      </c>
      <c r="D9" s="636" t="s">
        <v>241</v>
      </c>
      <c r="E9" s="637">
        <v>32841.837</v>
      </c>
      <c r="F9" s="638">
        <v>162059.50200000001</v>
      </c>
      <c r="G9" s="625"/>
      <c r="H9" s="625"/>
      <c r="I9" s="633" t="s">
        <v>241</v>
      </c>
      <c r="J9" s="634">
        <v>3011.8270000000002</v>
      </c>
      <c r="K9" s="635">
        <v>13702.186</v>
      </c>
      <c r="L9" s="636" t="s">
        <v>241</v>
      </c>
      <c r="M9" s="637">
        <v>8584.85</v>
      </c>
      <c r="N9" s="638">
        <v>45386.338000000003</v>
      </c>
    </row>
    <row r="10" spans="1:17" x14ac:dyDescent="0.2">
      <c r="A10" s="633" t="s">
        <v>367</v>
      </c>
      <c r="B10" s="634">
        <v>9809.61</v>
      </c>
      <c r="C10" s="635">
        <v>47294.006999999998</v>
      </c>
      <c r="D10" s="636" t="s">
        <v>377</v>
      </c>
      <c r="E10" s="637">
        <v>19519.383000000002</v>
      </c>
      <c r="F10" s="638">
        <v>95948.024999999994</v>
      </c>
      <c r="G10" s="625"/>
      <c r="H10" s="625"/>
      <c r="I10" s="633" t="s">
        <v>373</v>
      </c>
      <c r="J10" s="634">
        <v>1364.9690000000001</v>
      </c>
      <c r="K10" s="635">
        <v>6896.1409999999996</v>
      </c>
      <c r="L10" s="636" t="s">
        <v>247</v>
      </c>
      <c r="M10" s="637">
        <v>3207.5410000000002</v>
      </c>
      <c r="N10" s="638">
        <v>10688.055</v>
      </c>
    </row>
    <row r="11" spans="1:17" x14ac:dyDescent="0.2">
      <c r="A11" s="633" t="s">
        <v>368</v>
      </c>
      <c r="B11" s="634">
        <v>8795.3850000000002</v>
      </c>
      <c r="C11" s="635">
        <v>45000</v>
      </c>
      <c r="D11" s="636" t="s">
        <v>446</v>
      </c>
      <c r="E11" s="637">
        <v>14827.177</v>
      </c>
      <c r="F11" s="638">
        <v>73099.967000000004</v>
      </c>
      <c r="G11" s="625"/>
      <c r="H11" s="625"/>
      <c r="I11" s="633" t="s">
        <v>380</v>
      </c>
      <c r="J11" s="634">
        <v>733.05700000000002</v>
      </c>
      <c r="K11" s="635">
        <v>2983.6439999999998</v>
      </c>
      <c r="L11" s="636" t="s">
        <v>332</v>
      </c>
      <c r="M11" s="637">
        <v>1419.6759999999999</v>
      </c>
      <c r="N11" s="638">
        <v>7495.9179999999997</v>
      </c>
    </row>
    <row r="12" spans="1:17" ht="16.5" thickBot="1" x14ac:dyDescent="0.25">
      <c r="A12" s="639" t="s">
        <v>377</v>
      </c>
      <c r="B12" s="640">
        <v>5623.3729999999996</v>
      </c>
      <c r="C12" s="641">
        <v>26246.782999999999</v>
      </c>
      <c r="D12" s="642" t="s">
        <v>463</v>
      </c>
      <c r="E12" s="643">
        <v>13608.898999999999</v>
      </c>
      <c r="F12" s="644">
        <v>66970.126999999993</v>
      </c>
      <c r="G12" s="625"/>
      <c r="H12" s="625"/>
      <c r="I12" s="639" t="s">
        <v>382</v>
      </c>
      <c r="J12" s="640">
        <v>196.267</v>
      </c>
      <c r="K12" s="641">
        <v>1016.77</v>
      </c>
      <c r="L12" s="642" t="s">
        <v>244</v>
      </c>
      <c r="M12" s="643">
        <v>1284.355</v>
      </c>
      <c r="N12" s="644">
        <v>3689.2689999999998</v>
      </c>
    </row>
    <row r="13" spans="1:17" x14ac:dyDescent="0.2">
      <c r="A13" s="645" t="s">
        <v>246</v>
      </c>
      <c r="B13" s="646"/>
      <c r="C13" s="646"/>
      <c r="D13" s="647"/>
      <c r="E13" s="648"/>
      <c r="F13" s="648"/>
      <c r="I13" s="645" t="s">
        <v>246</v>
      </c>
      <c r="J13" s="646"/>
      <c r="K13" s="646"/>
      <c r="L13" s="647"/>
      <c r="M13" s="648"/>
      <c r="N13" s="648"/>
    </row>
    <row r="14" spans="1:17" x14ac:dyDescent="0.2">
      <c r="A14" s="647"/>
      <c r="B14" s="646"/>
      <c r="C14" s="646"/>
      <c r="D14" s="647"/>
      <c r="E14" s="648"/>
      <c r="F14" s="648"/>
      <c r="I14" s="647"/>
      <c r="J14" s="646"/>
      <c r="K14" s="646"/>
      <c r="L14" s="647"/>
      <c r="M14" s="648"/>
      <c r="Q14" s="596"/>
    </row>
    <row r="16" spans="1:17" x14ac:dyDescent="0.2">
      <c r="A16" s="592" t="s">
        <v>270</v>
      </c>
      <c r="B16" s="592"/>
      <c r="C16" s="592"/>
      <c r="D16" s="592"/>
      <c r="E16" s="592"/>
      <c r="I16" s="592" t="s">
        <v>271</v>
      </c>
      <c r="J16" s="592"/>
      <c r="K16" s="592"/>
      <c r="L16" s="592"/>
      <c r="M16" s="592"/>
    </row>
    <row r="17" spans="1:16" ht="16.5" thickBot="1" x14ac:dyDescent="0.25">
      <c r="A17" s="593" t="s">
        <v>269</v>
      </c>
      <c r="B17" s="592"/>
      <c r="C17" s="592"/>
      <c r="D17" s="592"/>
      <c r="E17" s="592"/>
      <c r="I17" s="593" t="s">
        <v>269</v>
      </c>
      <c r="J17" s="592"/>
      <c r="K17" s="592"/>
      <c r="L17" s="592"/>
      <c r="M17" s="592"/>
    </row>
    <row r="18" spans="1:16" ht="16.5" thickBot="1" x14ac:dyDescent="0.25">
      <c r="A18" s="602" t="s">
        <v>238</v>
      </c>
      <c r="B18" s="603"/>
      <c r="C18" s="603"/>
      <c r="D18" s="603"/>
      <c r="E18" s="603"/>
      <c r="F18" s="604"/>
      <c r="I18" s="602" t="s">
        <v>239</v>
      </c>
      <c r="J18" s="603"/>
      <c r="K18" s="603"/>
      <c r="L18" s="603"/>
      <c r="M18" s="603"/>
      <c r="N18" s="604"/>
    </row>
    <row r="19" spans="1:16" ht="16.5" thickBot="1" x14ac:dyDescent="0.25">
      <c r="A19" s="610" t="str">
        <f>$A$4</f>
        <v>I-IV 2019r.</v>
      </c>
      <c r="B19" s="611"/>
      <c r="C19" s="612"/>
      <c r="D19" s="613" t="str">
        <f>$D$4</f>
        <v>I-IV 2020r.*</v>
      </c>
      <c r="E19" s="611"/>
      <c r="F19" s="614"/>
      <c r="I19" s="610" t="str">
        <f>$A$4</f>
        <v>I-IV 2019r.</v>
      </c>
      <c r="J19" s="611"/>
      <c r="K19" s="612"/>
      <c r="L19" s="613" t="str">
        <f>$D$4</f>
        <v>I-IV 2020r.*</v>
      </c>
      <c r="M19" s="611"/>
      <c r="N19" s="614"/>
    </row>
    <row r="20" spans="1:16" ht="48" thickBot="1" x14ac:dyDescent="0.25">
      <c r="A20" s="615" t="s">
        <v>240</v>
      </c>
      <c r="B20" s="616" t="s">
        <v>201</v>
      </c>
      <c r="C20" s="617" t="s">
        <v>346</v>
      </c>
      <c r="D20" s="615" t="s">
        <v>240</v>
      </c>
      <c r="E20" s="616" t="s">
        <v>201</v>
      </c>
      <c r="F20" s="618" t="s">
        <v>346</v>
      </c>
      <c r="I20" s="615" t="s">
        <v>240</v>
      </c>
      <c r="J20" s="616" t="s">
        <v>201</v>
      </c>
      <c r="K20" s="617" t="s">
        <v>346</v>
      </c>
      <c r="L20" s="615" t="s">
        <v>240</v>
      </c>
      <c r="M20" s="616" t="s">
        <v>201</v>
      </c>
      <c r="N20" s="618" t="s">
        <v>346</v>
      </c>
    </row>
    <row r="21" spans="1:16" ht="16.5" thickBot="1" x14ac:dyDescent="0.25">
      <c r="A21" s="619" t="s">
        <v>155</v>
      </c>
      <c r="B21" s="620">
        <v>1449.0450000000001</v>
      </c>
      <c r="C21" s="621">
        <v>4969.8</v>
      </c>
      <c r="D21" s="622" t="s">
        <v>155</v>
      </c>
      <c r="E21" s="620">
        <v>7995.7280000000001</v>
      </c>
      <c r="F21" s="623">
        <v>42878.053999999996</v>
      </c>
      <c r="I21" s="619" t="s">
        <v>155</v>
      </c>
      <c r="J21" s="620">
        <v>14908.982</v>
      </c>
      <c r="K21" s="621">
        <v>64310.112999999998</v>
      </c>
      <c r="L21" s="622" t="s">
        <v>155</v>
      </c>
      <c r="M21" s="620">
        <v>12028.093999999999</v>
      </c>
      <c r="N21" s="623">
        <v>64005.216</v>
      </c>
    </row>
    <row r="22" spans="1:16" x14ac:dyDescent="0.2">
      <c r="A22" s="627" t="s">
        <v>241</v>
      </c>
      <c r="B22" s="628">
        <v>1191.326</v>
      </c>
      <c r="C22" s="649">
        <v>4278.2259999999997</v>
      </c>
      <c r="D22" s="650" t="s">
        <v>448</v>
      </c>
      <c r="E22" s="651">
        <v>4747.5200000000004</v>
      </c>
      <c r="F22" s="632">
        <v>29290.183000000001</v>
      </c>
      <c r="I22" s="627" t="s">
        <v>247</v>
      </c>
      <c r="J22" s="628">
        <v>7304.4470000000001</v>
      </c>
      <c r="K22" s="629">
        <v>28484.392</v>
      </c>
      <c r="L22" s="630" t="s">
        <v>372</v>
      </c>
      <c r="M22" s="631">
        <v>3716.2809999999999</v>
      </c>
      <c r="N22" s="632">
        <v>18129.509999999998</v>
      </c>
    </row>
    <row r="23" spans="1:16" s="593" customFormat="1" ht="14.25" customHeight="1" thickBot="1" x14ac:dyDescent="0.25">
      <c r="A23" s="639" t="s">
        <v>370</v>
      </c>
      <c r="B23" s="640">
        <v>65.986999999999995</v>
      </c>
      <c r="C23" s="652">
        <v>193.48699999999999</v>
      </c>
      <c r="D23" s="653" t="s">
        <v>241</v>
      </c>
      <c r="E23" s="654">
        <v>2826.78</v>
      </c>
      <c r="F23" s="644">
        <v>12755.699000000001</v>
      </c>
      <c r="I23" s="633" t="s">
        <v>241</v>
      </c>
      <c r="J23" s="634">
        <v>2609.5010000000002</v>
      </c>
      <c r="K23" s="635">
        <v>12061.507</v>
      </c>
      <c r="L23" s="636" t="s">
        <v>370</v>
      </c>
      <c r="M23" s="637">
        <v>2131.8629999999998</v>
      </c>
      <c r="N23" s="638">
        <v>11438.67</v>
      </c>
    </row>
    <row r="24" spans="1:16" x14ac:dyDescent="0.2">
      <c r="A24" s="645" t="s">
        <v>246</v>
      </c>
      <c r="B24" s="655"/>
      <c r="C24" s="655"/>
      <c r="D24" s="656"/>
      <c r="E24" s="656"/>
      <c r="F24" s="656"/>
      <c r="I24" s="633" t="s">
        <v>374</v>
      </c>
      <c r="J24" s="634">
        <v>2092.915</v>
      </c>
      <c r="K24" s="635">
        <v>8925.3860000000004</v>
      </c>
      <c r="L24" s="636" t="s">
        <v>387</v>
      </c>
      <c r="M24" s="637">
        <v>1744.9829999999999</v>
      </c>
      <c r="N24" s="638">
        <v>9006.9380000000001</v>
      </c>
    </row>
    <row r="25" spans="1:16" ht="16.5" thickBot="1" x14ac:dyDescent="0.25">
      <c r="A25" s="657"/>
      <c r="B25" s="655"/>
      <c r="C25" s="655"/>
      <c r="D25" s="656"/>
      <c r="E25" s="656"/>
      <c r="F25" s="656"/>
      <c r="I25" s="639" t="s">
        <v>370</v>
      </c>
      <c r="J25" s="640">
        <v>1707.249</v>
      </c>
      <c r="K25" s="641">
        <v>8140.9179999999997</v>
      </c>
      <c r="L25" s="642" t="s">
        <v>244</v>
      </c>
      <c r="M25" s="643">
        <v>1281.7739999999999</v>
      </c>
      <c r="N25" s="644">
        <v>6816.06</v>
      </c>
    </row>
    <row r="26" spans="1:16" x14ac:dyDescent="0.2">
      <c r="A26" s="657"/>
      <c r="B26" s="655"/>
      <c r="C26" s="655"/>
      <c r="D26" s="656"/>
      <c r="E26" s="656"/>
      <c r="F26" s="656"/>
      <c r="I26" s="645" t="s">
        <v>246</v>
      </c>
      <c r="J26" s="655"/>
      <c r="K26" s="655"/>
      <c r="L26" s="656"/>
      <c r="M26" s="656"/>
      <c r="N26" s="656"/>
      <c r="P26" s="596"/>
    </row>
    <row r="27" spans="1:16" x14ac:dyDescent="0.2">
      <c r="A27" s="657"/>
      <c r="B27" s="655"/>
      <c r="C27" s="655"/>
      <c r="D27" s="656"/>
      <c r="E27" s="656"/>
      <c r="F27" s="656"/>
      <c r="I27" s="645"/>
      <c r="J27" s="655"/>
      <c r="K27" s="655"/>
      <c r="L27" s="656"/>
      <c r="M27" s="656"/>
      <c r="N27" s="656"/>
      <c r="P27" s="596"/>
    </row>
    <row r="28" spans="1:16" s="593" customFormat="1" x14ac:dyDescent="0.2"/>
    <row r="29" spans="1:16" x14ac:dyDescent="0.2">
      <c r="A29" s="592" t="s">
        <v>264</v>
      </c>
      <c r="B29" s="592"/>
      <c r="C29" s="592"/>
      <c r="D29" s="592"/>
      <c r="E29" s="592"/>
      <c r="I29" s="592" t="s">
        <v>265</v>
      </c>
      <c r="J29" s="592"/>
      <c r="K29" s="592"/>
      <c r="L29" s="592"/>
      <c r="M29" s="592"/>
    </row>
    <row r="30" spans="1:16" ht="16.5" thickBot="1" x14ac:dyDescent="0.25">
      <c r="A30" s="593" t="s">
        <v>269</v>
      </c>
      <c r="B30" s="592"/>
      <c r="C30" s="592"/>
      <c r="D30" s="592"/>
      <c r="E30" s="592"/>
      <c r="I30" s="593" t="s">
        <v>269</v>
      </c>
      <c r="J30" s="592"/>
      <c r="K30" s="592"/>
      <c r="L30" s="592"/>
      <c r="M30" s="592"/>
    </row>
    <row r="31" spans="1:16" ht="16.5" thickBot="1" x14ac:dyDescent="0.25">
      <c r="A31" s="602" t="s">
        <v>238</v>
      </c>
      <c r="B31" s="603"/>
      <c r="C31" s="603"/>
      <c r="D31" s="603"/>
      <c r="E31" s="603"/>
      <c r="F31" s="604"/>
      <c r="I31" s="602" t="s">
        <v>239</v>
      </c>
      <c r="J31" s="603"/>
      <c r="K31" s="603"/>
      <c r="L31" s="603"/>
      <c r="M31" s="603"/>
      <c r="N31" s="604"/>
    </row>
    <row r="32" spans="1:16" ht="16.5" thickBot="1" x14ac:dyDescent="0.25">
      <c r="A32" s="610" t="str">
        <f>$A$4</f>
        <v>I-IV 2019r.</v>
      </c>
      <c r="B32" s="611"/>
      <c r="C32" s="612"/>
      <c r="D32" s="613" t="str">
        <f>$D$4</f>
        <v>I-IV 2020r.*</v>
      </c>
      <c r="E32" s="611"/>
      <c r="F32" s="614"/>
      <c r="I32" s="610" t="str">
        <f>$A$4</f>
        <v>I-IV 2019r.</v>
      </c>
      <c r="J32" s="611"/>
      <c r="K32" s="612"/>
      <c r="L32" s="613" t="str">
        <f>$D$4</f>
        <v>I-IV 2020r.*</v>
      </c>
      <c r="M32" s="611"/>
      <c r="N32" s="614"/>
    </row>
    <row r="33" spans="1:14" ht="48" thickBot="1" x14ac:dyDescent="0.25">
      <c r="A33" s="658" t="s">
        <v>240</v>
      </c>
      <c r="B33" s="616" t="s">
        <v>201</v>
      </c>
      <c r="C33" s="659" t="s">
        <v>346</v>
      </c>
      <c r="D33" s="660" t="s">
        <v>240</v>
      </c>
      <c r="E33" s="661" t="s">
        <v>201</v>
      </c>
      <c r="F33" s="618" t="s">
        <v>346</v>
      </c>
      <c r="G33" s="625"/>
      <c r="H33" s="625"/>
      <c r="I33" s="615" t="s">
        <v>240</v>
      </c>
      <c r="J33" s="616" t="s">
        <v>201</v>
      </c>
      <c r="K33" s="618" t="s">
        <v>346</v>
      </c>
      <c r="L33" s="615" t="s">
        <v>240</v>
      </c>
      <c r="M33" s="616" t="s">
        <v>201</v>
      </c>
      <c r="N33" s="618" t="s">
        <v>346</v>
      </c>
    </row>
    <row r="34" spans="1:14" ht="16.5" thickBot="1" x14ac:dyDescent="0.25">
      <c r="A34" s="619" t="s">
        <v>155</v>
      </c>
      <c r="B34" s="620">
        <v>60797.847000000002</v>
      </c>
      <c r="C34" s="623">
        <v>301773.96899999998</v>
      </c>
      <c r="D34" s="662" t="s">
        <v>155</v>
      </c>
      <c r="E34" s="663">
        <v>101793.834</v>
      </c>
      <c r="F34" s="623">
        <v>519090.07699999999</v>
      </c>
      <c r="G34" s="625"/>
      <c r="H34" s="625"/>
      <c r="I34" s="626" t="s">
        <v>155</v>
      </c>
      <c r="J34" s="620">
        <v>97362.774999999994</v>
      </c>
      <c r="K34" s="623">
        <v>200134.484</v>
      </c>
      <c r="L34" s="622" t="s">
        <v>155</v>
      </c>
      <c r="M34" s="620">
        <v>69466.028000000006</v>
      </c>
      <c r="N34" s="623">
        <v>83318.452999999994</v>
      </c>
    </row>
    <row r="35" spans="1:14" x14ac:dyDescent="0.2">
      <c r="A35" s="627" t="s">
        <v>241</v>
      </c>
      <c r="B35" s="628">
        <v>52706.48</v>
      </c>
      <c r="C35" s="649">
        <v>281792.72700000001</v>
      </c>
      <c r="D35" s="650" t="s">
        <v>241</v>
      </c>
      <c r="E35" s="651">
        <v>84697.055999999997</v>
      </c>
      <c r="F35" s="632">
        <v>455661.59</v>
      </c>
      <c r="G35" s="625"/>
      <c r="H35" s="625"/>
      <c r="I35" s="627" t="s">
        <v>247</v>
      </c>
      <c r="J35" s="628">
        <v>27739.322</v>
      </c>
      <c r="K35" s="649">
        <v>10064.847</v>
      </c>
      <c r="L35" s="630" t="s">
        <v>247</v>
      </c>
      <c r="M35" s="631">
        <v>34477.063000000002</v>
      </c>
      <c r="N35" s="632">
        <v>12207.501</v>
      </c>
    </row>
    <row r="36" spans="1:14" x14ac:dyDescent="0.2">
      <c r="A36" s="633" t="s">
        <v>372</v>
      </c>
      <c r="B36" s="634">
        <v>1817.366</v>
      </c>
      <c r="C36" s="664">
        <v>4960.6220000000003</v>
      </c>
      <c r="D36" s="665" t="s">
        <v>367</v>
      </c>
      <c r="E36" s="666">
        <v>3050.16</v>
      </c>
      <c r="F36" s="638">
        <v>18027.223999999998</v>
      </c>
      <c r="G36" s="625"/>
      <c r="H36" s="625"/>
      <c r="I36" s="633" t="s">
        <v>373</v>
      </c>
      <c r="J36" s="634">
        <v>25391.14</v>
      </c>
      <c r="K36" s="664">
        <v>23676.352999999999</v>
      </c>
      <c r="L36" s="636" t="s">
        <v>242</v>
      </c>
      <c r="M36" s="637">
        <v>13035.914000000001</v>
      </c>
      <c r="N36" s="638">
        <v>40190.078999999998</v>
      </c>
    </row>
    <row r="37" spans="1:14" ht="16.5" thickBot="1" x14ac:dyDescent="0.25">
      <c r="A37" s="639" t="s">
        <v>370</v>
      </c>
      <c r="B37" s="640">
        <v>1498.913</v>
      </c>
      <c r="C37" s="652">
        <v>6830.3869999999997</v>
      </c>
      <c r="D37" s="653" t="s">
        <v>432</v>
      </c>
      <c r="E37" s="654">
        <v>2852.5160000000001</v>
      </c>
      <c r="F37" s="644">
        <v>14616.058000000001</v>
      </c>
      <c r="G37" s="625"/>
      <c r="H37" s="625"/>
      <c r="I37" s="633" t="s">
        <v>380</v>
      </c>
      <c r="J37" s="634">
        <v>15121.811</v>
      </c>
      <c r="K37" s="664">
        <v>101791.18</v>
      </c>
      <c r="L37" s="636" t="s">
        <v>373</v>
      </c>
      <c r="M37" s="637">
        <v>12563.411</v>
      </c>
      <c r="N37" s="638">
        <v>21192.54</v>
      </c>
    </row>
    <row r="38" spans="1:14" x14ac:dyDescent="0.2">
      <c r="A38" s="645" t="s">
        <v>246</v>
      </c>
      <c r="B38" s="667"/>
      <c r="C38" s="667"/>
      <c r="D38" s="667"/>
      <c r="E38" s="667"/>
      <c r="F38" s="667"/>
      <c r="G38" s="625"/>
      <c r="H38" s="625"/>
      <c r="I38" s="645" t="s">
        <v>246</v>
      </c>
      <c r="J38" s="667"/>
      <c r="K38" s="667"/>
      <c r="L38" s="667"/>
      <c r="M38" s="667"/>
      <c r="N38" s="667"/>
    </row>
    <row r="39" spans="1:14" x14ac:dyDescent="0.2">
      <c r="A39" s="645"/>
      <c r="B39" s="667"/>
      <c r="C39" s="667"/>
      <c r="D39" s="667"/>
      <c r="E39" s="667"/>
      <c r="F39" s="667"/>
      <c r="G39" s="625"/>
      <c r="H39" s="625"/>
      <c r="I39" s="647"/>
      <c r="J39" s="646"/>
      <c r="K39" s="646"/>
      <c r="L39" s="647"/>
      <c r="M39" s="648"/>
      <c r="N39" s="648"/>
    </row>
    <row r="41" spans="1:14" x14ac:dyDescent="0.2">
      <c r="A41" s="592" t="s">
        <v>266</v>
      </c>
      <c r="B41" s="592"/>
      <c r="C41" s="592"/>
      <c r="D41" s="592"/>
      <c r="E41" s="592"/>
      <c r="I41" s="592" t="s">
        <v>267</v>
      </c>
      <c r="J41" s="592"/>
      <c r="K41" s="592"/>
      <c r="L41" s="592"/>
      <c r="M41" s="592"/>
    </row>
    <row r="42" spans="1:14" ht="16.5" thickBot="1" x14ac:dyDescent="0.25">
      <c r="A42" s="593" t="s">
        <v>269</v>
      </c>
      <c r="B42" s="592"/>
      <c r="C42" s="592"/>
      <c r="D42" s="592"/>
      <c r="E42" s="592"/>
      <c r="I42" s="593" t="s">
        <v>269</v>
      </c>
      <c r="J42" s="592"/>
      <c r="K42" s="592"/>
      <c r="L42" s="592"/>
      <c r="M42" s="592"/>
    </row>
    <row r="43" spans="1:14" ht="16.5" thickBot="1" x14ac:dyDescent="0.25">
      <c r="A43" s="602" t="s">
        <v>238</v>
      </c>
      <c r="B43" s="603"/>
      <c r="C43" s="603"/>
      <c r="D43" s="603"/>
      <c r="E43" s="603"/>
      <c r="F43" s="604"/>
      <c r="I43" s="602" t="s">
        <v>239</v>
      </c>
      <c r="J43" s="603"/>
      <c r="K43" s="603"/>
      <c r="L43" s="603"/>
      <c r="M43" s="603"/>
      <c r="N43" s="604"/>
    </row>
    <row r="44" spans="1:14" ht="16.5" thickBot="1" x14ac:dyDescent="0.25">
      <c r="A44" s="610" t="str">
        <f>$A$4</f>
        <v>I-IV 2019r.</v>
      </c>
      <c r="B44" s="611"/>
      <c r="C44" s="612"/>
      <c r="D44" s="613" t="str">
        <f>$D$4</f>
        <v>I-IV 2020r.*</v>
      </c>
      <c r="E44" s="611"/>
      <c r="F44" s="614"/>
      <c r="I44" s="610" t="str">
        <f>$A$4</f>
        <v>I-IV 2019r.</v>
      </c>
      <c r="J44" s="611"/>
      <c r="K44" s="612"/>
      <c r="L44" s="613" t="str">
        <f>$D$4</f>
        <v>I-IV 2020r.*</v>
      </c>
      <c r="M44" s="611"/>
      <c r="N44" s="614"/>
    </row>
    <row r="45" spans="1:14" ht="48" thickBot="1" x14ac:dyDescent="0.25">
      <c r="A45" s="615" t="s">
        <v>240</v>
      </c>
      <c r="B45" s="616" t="s">
        <v>201</v>
      </c>
      <c r="C45" s="617" t="s">
        <v>346</v>
      </c>
      <c r="D45" s="615" t="s">
        <v>240</v>
      </c>
      <c r="E45" s="616" t="s">
        <v>201</v>
      </c>
      <c r="F45" s="618" t="s">
        <v>346</v>
      </c>
      <c r="I45" s="615" t="s">
        <v>240</v>
      </c>
      <c r="J45" s="616" t="s">
        <v>201</v>
      </c>
      <c r="K45" s="617" t="s">
        <v>346</v>
      </c>
      <c r="L45" s="615" t="s">
        <v>240</v>
      </c>
      <c r="M45" s="616" t="s">
        <v>201</v>
      </c>
      <c r="N45" s="618" t="s">
        <v>346</v>
      </c>
    </row>
    <row r="46" spans="1:14" ht="16.5" thickBot="1" x14ac:dyDescent="0.25">
      <c r="A46" s="619" t="s">
        <v>155</v>
      </c>
      <c r="B46" s="620">
        <v>10956.084000000001</v>
      </c>
      <c r="C46" s="621">
        <v>33475.337</v>
      </c>
      <c r="D46" s="622" t="s">
        <v>155</v>
      </c>
      <c r="E46" s="620">
        <v>12375.665999999999</v>
      </c>
      <c r="F46" s="623">
        <v>37560.648000000001</v>
      </c>
      <c r="I46" s="668" t="s">
        <v>155</v>
      </c>
      <c r="J46" s="620">
        <v>10525.491</v>
      </c>
      <c r="K46" s="621">
        <v>24595.905999999999</v>
      </c>
      <c r="L46" s="622" t="s">
        <v>155</v>
      </c>
      <c r="M46" s="620">
        <v>10791.9</v>
      </c>
      <c r="N46" s="623">
        <v>23723.38</v>
      </c>
    </row>
    <row r="47" spans="1:14" x14ac:dyDescent="0.2">
      <c r="A47" s="627" t="s">
        <v>241</v>
      </c>
      <c r="B47" s="628">
        <v>3382.8029999999999</v>
      </c>
      <c r="C47" s="629">
        <v>11960.457</v>
      </c>
      <c r="D47" s="630" t="s">
        <v>241</v>
      </c>
      <c r="E47" s="631">
        <v>3382.5239999999999</v>
      </c>
      <c r="F47" s="632">
        <v>12932.96</v>
      </c>
      <c r="G47" s="669"/>
      <c r="H47" s="669"/>
      <c r="I47" s="670" t="s">
        <v>241</v>
      </c>
      <c r="J47" s="628">
        <v>6490.1639999999998</v>
      </c>
      <c r="K47" s="629">
        <v>16252.05</v>
      </c>
      <c r="L47" s="630" t="s">
        <v>241</v>
      </c>
      <c r="M47" s="631">
        <v>7257.3149999999996</v>
      </c>
      <c r="N47" s="632">
        <v>16379.585999999999</v>
      </c>
    </row>
    <row r="48" spans="1:14" x14ac:dyDescent="0.2">
      <c r="A48" s="633" t="s">
        <v>374</v>
      </c>
      <c r="B48" s="634">
        <v>2185.3629999999998</v>
      </c>
      <c r="C48" s="635">
        <v>6126.2849999999999</v>
      </c>
      <c r="D48" s="636" t="s">
        <v>374</v>
      </c>
      <c r="E48" s="637">
        <v>2529.2489999999998</v>
      </c>
      <c r="F48" s="638">
        <v>6893.6610000000001</v>
      </c>
      <c r="G48" s="669"/>
      <c r="H48" s="669"/>
      <c r="I48" s="671" t="s">
        <v>369</v>
      </c>
      <c r="J48" s="634">
        <v>1560.836</v>
      </c>
      <c r="K48" s="635">
        <v>2916.4090000000001</v>
      </c>
      <c r="L48" s="636" t="s">
        <v>369</v>
      </c>
      <c r="M48" s="637">
        <v>1407.5709999999999</v>
      </c>
      <c r="N48" s="638">
        <v>2554.7199999999998</v>
      </c>
    </row>
    <row r="49" spans="1:14" x14ac:dyDescent="0.2">
      <c r="A49" s="633" t="s">
        <v>244</v>
      </c>
      <c r="B49" s="634">
        <v>2053.06</v>
      </c>
      <c r="C49" s="635">
        <v>6352.8370000000004</v>
      </c>
      <c r="D49" s="636" t="s">
        <v>244</v>
      </c>
      <c r="E49" s="637">
        <v>1965.4690000000001</v>
      </c>
      <c r="F49" s="638">
        <v>6598.1980000000003</v>
      </c>
      <c r="G49" s="669"/>
      <c r="H49" s="669"/>
      <c r="I49" s="671" t="s">
        <v>374</v>
      </c>
      <c r="J49" s="634">
        <v>860.59500000000003</v>
      </c>
      <c r="K49" s="635">
        <v>2053.375</v>
      </c>
      <c r="L49" s="636" t="s">
        <v>384</v>
      </c>
      <c r="M49" s="637">
        <v>685.59799999999996</v>
      </c>
      <c r="N49" s="638">
        <v>1547.9259999999999</v>
      </c>
    </row>
    <row r="50" spans="1:14" ht="16.5" thickBot="1" x14ac:dyDescent="0.25">
      <c r="A50" s="639" t="s">
        <v>432</v>
      </c>
      <c r="B50" s="640">
        <v>1355.3309999999999</v>
      </c>
      <c r="C50" s="641">
        <v>4025.74</v>
      </c>
      <c r="D50" s="642" t="s">
        <v>432</v>
      </c>
      <c r="E50" s="643">
        <v>1718.701</v>
      </c>
      <c r="F50" s="644">
        <v>4661.1180000000004</v>
      </c>
      <c r="G50" s="669"/>
      <c r="H50" s="669"/>
      <c r="I50" s="672" t="s">
        <v>247</v>
      </c>
      <c r="J50" s="640">
        <v>491.154</v>
      </c>
      <c r="K50" s="641">
        <v>1199.605</v>
      </c>
      <c r="L50" s="642" t="s">
        <v>374</v>
      </c>
      <c r="M50" s="643">
        <v>496.68299999999999</v>
      </c>
      <c r="N50" s="644">
        <v>1049.971</v>
      </c>
    </row>
    <row r="51" spans="1:14" x14ac:dyDescent="0.2">
      <c r="A51" s="645" t="s">
        <v>246</v>
      </c>
      <c r="B51" s="667"/>
      <c r="C51" s="667"/>
      <c r="D51" s="667"/>
      <c r="E51" s="667"/>
      <c r="F51" s="667"/>
      <c r="G51" s="669"/>
      <c r="H51" s="669"/>
      <c r="I51" s="645" t="s">
        <v>246</v>
      </c>
      <c r="J51" s="667"/>
      <c r="K51" s="667"/>
      <c r="L51" s="667"/>
      <c r="M51" s="667"/>
      <c r="N51" s="667"/>
    </row>
    <row r="52" spans="1:14" x14ac:dyDescent="0.2">
      <c r="A52" s="667"/>
      <c r="B52" s="667"/>
      <c r="C52" s="667"/>
      <c r="D52" s="667"/>
      <c r="E52" s="667"/>
      <c r="F52" s="667"/>
      <c r="G52" s="669"/>
      <c r="H52" s="669"/>
      <c r="I52" s="667"/>
      <c r="J52" s="667"/>
      <c r="K52" s="667"/>
      <c r="L52" s="667"/>
      <c r="M52" s="667"/>
      <c r="N52" s="667"/>
    </row>
    <row r="53" spans="1:14" x14ac:dyDescent="0.2">
      <c r="A53" s="667"/>
      <c r="B53" s="667"/>
      <c r="C53" s="667"/>
      <c r="D53" s="667"/>
      <c r="E53" s="647"/>
      <c r="F53" s="667"/>
      <c r="G53" s="667"/>
      <c r="H53" s="667"/>
      <c r="I53" s="667"/>
      <c r="J53" s="667"/>
      <c r="K53" s="667"/>
      <c r="L53" s="667"/>
      <c r="M53" s="667"/>
      <c r="N53" s="667"/>
    </row>
    <row r="54" spans="1:14" x14ac:dyDescent="0.2">
      <c r="B54" s="646"/>
      <c r="C54" s="646"/>
      <c r="D54" s="647"/>
      <c r="E54" s="648"/>
      <c r="F54" s="648"/>
      <c r="G54" s="667"/>
      <c r="H54" s="667"/>
    </row>
    <row r="55" spans="1:14" x14ac:dyDescent="0.2">
      <c r="B55" s="646"/>
      <c r="C55" s="646"/>
      <c r="D55" s="647"/>
      <c r="E55" s="648"/>
      <c r="F55" s="648"/>
    </row>
    <row r="56" spans="1:14" x14ac:dyDescent="0.2">
      <c r="A56" s="647"/>
      <c r="B56" s="646"/>
      <c r="C56" s="646"/>
      <c r="D56" s="647"/>
      <c r="E56" s="648"/>
      <c r="F56" s="648"/>
    </row>
    <row r="57" spans="1:14" x14ac:dyDescent="0.2">
      <c r="A57" s="647"/>
      <c r="B57" s="646"/>
      <c r="C57" s="646"/>
      <c r="D57" s="647"/>
      <c r="E57" s="648"/>
      <c r="F57" s="648"/>
    </row>
    <row r="58" spans="1:14" x14ac:dyDescent="0.2">
      <c r="A58" s="647"/>
      <c r="B58" s="646"/>
      <c r="C58" s="646"/>
      <c r="D58" s="647"/>
      <c r="E58" s="648"/>
      <c r="F58" s="648"/>
    </row>
    <row r="59" spans="1:14" x14ac:dyDescent="0.2">
      <c r="A59" s="647"/>
      <c r="B59" s="646"/>
      <c r="C59" s="646"/>
      <c r="D59" s="647"/>
      <c r="E59" s="648"/>
      <c r="F59" s="64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L37" sqref="L37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399" t="s">
        <v>435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400" t="s">
        <v>195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401" t="s">
        <v>155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86"/>
      <c r="C5" s="87" t="s">
        <v>196</v>
      </c>
      <c r="D5" s="402"/>
      <c r="E5" s="402"/>
      <c r="F5" s="403"/>
      <c r="G5" s="87" t="s">
        <v>197</v>
      </c>
      <c r="H5" s="402"/>
      <c r="I5" s="402"/>
      <c r="J5" s="403"/>
      <c r="K5" s="87" t="s">
        <v>198</v>
      </c>
      <c r="L5" s="404"/>
    </row>
    <row r="6" spans="1:12" customFormat="1" ht="14.25" x14ac:dyDescent="0.2">
      <c r="A6" s="88" t="s">
        <v>199</v>
      </c>
      <c r="B6" s="89" t="s">
        <v>200</v>
      </c>
      <c r="C6" s="405" t="s">
        <v>201</v>
      </c>
      <c r="D6" s="405"/>
      <c r="E6" s="405" t="s">
        <v>202</v>
      </c>
      <c r="F6" s="406"/>
      <c r="G6" s="405" t="s">
        <v>201</v>
      </c>
      <c r="H6" s="405"/>
      <c r="I6" s="405" t="s">
        <v>202</v>
      </c>
      <c r="J6" s="406"/>
      <c r="K6" s="405" t="s">
        <v>201</v>
      </c>
      <c r="L6" s="407"/>
    </row>
    <row r="7" spans="1:12" customFormat="1" ht="14.25" thickBot="1" x14ac:dyDescent="0.3">
      <c r="A7" s="90"/>
      <c r="B7" s="91"/>
      <c r="C7" s="408" t="s">
        <v>350</v>
      </c>
      <c r="D7" s="409" t="s">
        <v>431</v>
      </c>
      <c r="E7" s="408" t="s">
        <v>350</v>
      </c>
      <c r="F7" s="410" t="s">
        <v>431</v>
      </c>
      <c r="G7" s="408" t="s">
        <v>350</v>
      </c>
      <c r="H7" s="409" t="s">
        <v>431</v>
      </c>
      <c r="I7" s="408" t="s">
        <v>350</v>
      </c>
      <c r="J7" s="410" t="s">
        <v>431</v>
      </c>
      <c r="K7" s="408" t="s">
        <v>350</v>
      </c>
      <c r="L7" s="411" t="s">
        <v>431</v>
      </c>
    </row>
    <row r="8" spans="1:12" customFormat="1" ht="14.25" x14ac:dyDescent="0.2">
      <c r="A8" s="412" t="s">
        <v>212</v>
      </c>
      <c r="B8" s="413"/>
      <c r="C8" s="414">
        <v>824319.71600000001</v>
      </c>
      <c r="D8" s="415">
        <v>814151.0469999999</v>
      </c>
      <c r="E8" s="414">
        <v>4297597.7980000004</v>
      </c>
      <c r="F8" s="428">
        <v>4329694.892</v>
      </c>
      <c r="G8" s="417">
        <v>340182.80100000004</v>
      </c>
      <c r="H8" s="415">
        <v>344286.674</v>
      </c>
      <c r="I8" s="414">
        <v>1344611.486</v>
      </c>
      <c r="J8" s="431">
        <v>1302145.4570000002</v>
      </c>
      <c r="K8" s="417">
        <v>484136.91500000004</v>
      </c>
      <c r="L8" s="416">
        <v>469864.37300000002</v>
      </c>
    </row>
    <row r="9" spans="1:12" customFormat="1" x14ac:dyDescent="0.2">
      <c r="A9" s="92" t="s">
        <v>203</v>
      </c>
      <c r="B9" s="93" t="s">
        <v>204</v>
      </c>
      <c r="C9" s="418">
        <v>344137.14500000002</v>
      </c>
      <c r="D9" s="419">
        <v>385906.03499999997</v>
      </c>
      <c r="E9" s="418">
        <v>1806363.4680000001</v>
      </c>
      <c r="F9" s="420">
        <v>2079765.544</v>
      </c>
      <c r="G9" s="418">
        <v>117608.88499999999</v>
      </c>
      <c r="H9" s="419">
        <v>102842.67</v>
      </c>
      <c r="I9" s="418">
        <v>649243.223</v>
      </c>
      <c r="J9" s="432">
        <v>554002.82200000004</v>
      </c>
      <c r="K9" s="429">
        <v>226528.26</v>
      </c>
      <c r="L9" s="421">
        <v>283063.36499999999</v>
      </c>
    </row>
    <row r="10" spans="1:12" customFormat="1" x14ac:dyDescent="0.2">
      <c r="A10" s="92" t="s">
        <v>205</v>
      </c>
      <c r="B10" s="93" t="s">
        <v>23</v>
      </c>
      <c r="C10" s="418">
        <v>87065.028999999995</v>
      </c>
      <c r="D10" s="419">
        <v>81982.758000000002</v>
      </c>
      <c r="E10" s="418">
        <v>500254.33</v>
      </c>
      <c r="F10" s="420">
        <v>476544.79399999999</v>
      </c>
      <c r="G10" s="418">
        <v>9962.973</v>
      </c>
      <c r="H10" s="419">
        <v>4439.0709999999999</v>
      </c>
      <c r="I10" s="418">
        <v>54150.682000000001</v>
      </c>
      <c r="J10" s="432">
        <v>11719.507</v>
      </c>
      <c r="K10" s="429">
        <v>77102.055999999997</v>
      </c>
      <c r="L10" s="421">
        <v>77543.687000000005</v>
      </c>
    </row>
    <row r="11" spans="1:12" customFormat="1" x14ac:dyDescent="0.2">
      <c r="A11" s="92" t="s">
        <v>206</v>
      </c>
      <c r="B11" s="93" t="s">
        <v>24</v>
      </c>
      <c r="C11" s="418">
        <v>31413.983</v>
      </c>
      <c r="D11" s="419">
        <v>14738.326999999999</v>
      </c>
      <c r="E11" s="418">
        <v>153843.93299999999</v>
      </c>
      <c r="F11" s="420">
        <v>82985.875</v>
      </c>
      <c r="G11" s="418">
        <v>41683.294000000002</v>
      </c>
      <c r="H11" s="419">
        <v>43855.978000000003</v>
      </c>
      <c r="I11" s="418">
        <v>225622.22700000001</v>
      </c>
      <c r="J11" s="432">
        <v>215019.07500000001</v>
      </c>
      <c r="K11" s="429">
        <v>-10269.311000000002</v>
      </c>
      <c r="L11" s="421">
        <v>-29117.651000000005</v>
      </c>
    </row>
    <row r="12" spans="1:12" customFormat="1" x14ac:dyDescent="0.2">
      <c r="A12" s="92" t="s">
        <v>207</v>
      </c>
      <c r="B12" s="93" t="s">
        <v>97</v>
      </c>
      <c r="C12" s="418">
        <v>26869.987000000001</v>
      </c>
      <c r="D12" s="419">
        <v>17817.506000000001</v>
      </c>
      <c r="E12" s="418">
        <v>138776.117</v>
      </c>
      <c r="F12" s="420">
        <v>82079.907000000007</v>
      </c>
      <c r="G12" s="418">
        <v>2194.7339999999999</v>
      </c>
      <c r="H12" s="419">
        <v>1531.4090000000001</v>
      </c>
      <c r="I12" s="418">
        <v>12640.299000000001</v>
      </c>
      <c r="J12" s="432">
        <v>7708.0559999999996</v>
      </c>
      <c r="K12" s="429">
        <v>24675.253000000001</v>
      </c>
      <c r="L12" s="421">
        <v>16286.097000000002</v>
      </c>
    </row>
    <row r="13" spans="1:12" customFormat="1" x14ac:dyDescent="0.2">
      <c r="A13" s="92" t="s">
        <v>208</v>
      </c>
      <c r="B13" s="93" t="s">
        <v>209</v>
      </c>
      <c r="C13" s="418">
        <v>220103.44899999999</v>
      </c>
      <c r="D13" s="419">
        <v>215046.253</v>
      </c>
      <c r="E13" s="418">
        <v>1160285.6640000001</v>
      </c>
      <c r="F13" s="420">
        <v>1145730.5260000001</v>
      </c>
      <c r="G13" s="418">
        <v>125546.156</v>
      </c>
      <c r="H13" s="419">
        <v>142009.432</v>
      </c>
      <c r="I13" s="418">
        <v>288653.17200000002</v>
      </c>
      <c r="J13" s="432">
        <v>388618.60800000001</v>
      </c>
      <c r="K13" s="429">
        <v>94557.292999999991</v>
      </c>
      <c r="L13" s="421">
        <v>73036.820999999996</v>
      </c>
    </row>
    <row r="14" spans="1:12" customFormat="1" x14ac:dyDescent="0.2">
      <c r="A14" s="92" t="s">
        <v>344</v>
      </c>
      <c r="B14" s="93" t="s">
        <v>352</v>
      </c>
      <c r="C14" s="418">
        <v>81437.960999999996</v>
      </c>
      <c r="D14" s="419">
        <v>67927.676000000007</v>
      </c>
      <c r="E14" s="418">
        <v>427862.489</v>
      </c>
      <c r="F14" s="420">
        <v>367342.75900000002</v>
      </c>
      <c r="G14" s="418">
        <v>14472.091</v>
      </c>
      <c r="H14" s="419">
        <v>15626.339</v>
      </c>
      <c r="I14" s="418">
        <v>39082.25</v>
      </c>
      <c r="J14" s="432">
        <v>46519.029000000002</v>
      </c>
      <c r="K14" s="429">
        <v>66965.87</v>
      </c>
      <c r="L14" s="421">
        <v>52301.337000000007</v>
      </c>
    </row>
    <row r="15" spans="1:12" ht="13.5" thickBot="1" x14ac:dyDescent="0.25">
      <c r="A15" s="422" t="s">
        <v>210</v>
      </c>
      <c r="B15" s="423" t="s">
        <v>211</v>
      </c>
      <c r="C15" s="424">
        <v>33292.161999999997</v>
      </c>
      <c r="D15" s="425">
        <v>30732.491999999998</v>
      </c>
      <c r="E15" s="424">
        <v>110211.79700000001</v>
      </c>
      <c r="F15" s="426">
        <v>95245.486999999994</v>
      </c>
      <c r="G15" s="424">
        <v>28714.668000000001</v>
      </c>
      <c r="H15" s="425">
        <v>33981.775000000001</v>
      </c>
      <c r="I15" s="424">
        <v>75219.633000000002</v>
      </c>
      <c r="J15" s="433">
        <v>78558.36</v>
      </c>
      <c r="K15" s="430">
        <v>4577.4939999999951</v>
      </c>
      <c r="L15" s="427">
        <v>-3249.2830000000031</v>
      </c>
    </row>
    <row r="16" spans="1:12" ht="7.5" customHeight="1" x14ac:dyDescent="0.2">
      <c r="B16" s="84"/>
    </row>
    <row r="17" spans="1:12" x14ac:dyDescent="0.2">
      <c r="A17" s="157" t="s">
        <v>268</v>
      </c>
    </row>
    <row r="18" spans="1:12" x14ac:dyDescent="0.2">
      <c r="K18" s="398"/>
      <c r="L18" s="398"/>
    </row>
    <row r="19" spans="1:12" x14ac:dyDescent="0.2">
      <c r="K19" s="398"/>
      <c r="L19" s="398"/>
    </row>
    <row r="20" spans="1:12" x14ac:dyDescent="0.2">
      <c r="K20" s="398"/>
      <c r="L20" s="398"/>
    </row>
    <row r="21" spans="1:12" x14ac:dyDescent="0.2">
      <c r="K21" s="398"/>
      <c r="L21" s="398"/>
    </row>
    <row r="22" spans="1:12" x14ac:dyDescent="0.2">
      <c r="K22" s="398"/>
      <c r="L22" s="398"/>
    </row>
    <row r="23" spans="1:12" x14ac:dyDescent="0.2">
      <c r="K23" s="398"/>
      <c r="L23" s="398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>
      <selection activeCell="G2" sqref="G2"/>
    </sheetView>
  </sheetViews>
  <sheetFormatPr defaultRowHeight="12.75" x14ac:dyDescent="0.2"/>
  <cols>
    <col min="1" max="1" width="18.28515625" style="131" customWidth="1"/>
    <col min="2" max="3" width="11.85546875" style="131" customWidth="1"/>
    <col min="4" max="4" width="18.140625" style="131" customWidth="1"/>
    <col min="5" max="6" width="11.85546875" style="131" customWidth="1"/>
    <col min="7" max="8" width="11" style="131" customWidth="1"/>
    <col min="9" max="9" width="18.140625" style="131" customWidth="1"/>
    <col min="10" max="11" width="11.85546875" style="131" customWidth="1"/>
    <col min="12" max="12" width="18.140625" style="131" customWidth="1"/>
    <col min="13" max="14" width="11.85546875" style="131" customWidth="1"/>
    <col min="15" max="15" width="9.140625" style="131"/>
    <col min="16" max="16" width="5.42578125" style="131" customWidth="1"/>
    <col min="17" max="16384" width="9.140625" style="131"/>
  </cols>
  <sheetData>
    <row r="1" spans="1:17" ht="16.5" customHeight="1" x14ac:dyDescent="0.3">
      <c r="A1" s="129" t="s">
        <v>262</v>
      </c>
      <c r="B1" s="130"/>
      <c r="C1" s="130"/>
      <c r="D1" s="130"/>
      <c r="E1" s="130"/>
      <c r="I1" s="129" t="s">
        <v>263</v>
      </c>
      <c r="J1" s="130"/>
      <c r="K1" s="130"/>
      <c r="L1" s="130"/>
      <c r="M1" s="130"/>
    </row>
    <row r="2" spans="1:17" ht="16.5" customHeight="1" thickBot="1" x14ac:dyDescent="0.3">
      <c r="A2" s="155" t="s">
        <v>269</v>
      </c>
      <c r="B2" s="130"/>
      <c r="C2" s="130"/>
      <c r="D2" s="130"/>
      <c r="E2" s="130"/>
      <c r="I2" s="155" t="s">
        <v>269</v>
      </c>
      <c r="J2" s="130"/>
      <c r="K2" s="130"/>
      <c r="L2" s="130"/>
      <c r="M2" s="130"/>
    </row>
    <row r="3" spans="1:17" ht="21" thickBot="1" x14ac:dyDescent="0.35">
      <c r="A3" s="132" t="s">
        <v>238</v>
      </c>
      <c r="B3" s="133"/>
      <c r="C3" s="133"/>
      <c r="D3" s="133"/>
      <c r="E3" s="133"/>
      <c r="F3" s="134"/>
      <c r="I3" s="132" t="s">
        <v>239</v>
      </c>
      <c r="J3" s="133"/>
      <c r="K3" s="133"/>
      <c r="L3" s="133"/>
      <c r="M3" s="133"/>
      <c r="N3" s="134"/>
    </row>
    <row r="4" spans="1:17" ht="19.5" thickBot="1" x14ac:dyDescent="0.35">
      <c r="A4" s="149" t="s">
        <v>350</v>
      </c>
      <c r="B4" s="150"/>
      <c r="C4" s="151"/>
      <c r="D4" s="152" t="s">
        <v>431</v>
      </c>
      <c r="E4" s="150"/>
      <c r="F4" s="153"/>
      <c r="G4" s="154"/>
      <c r="H4" s="154"/>
      <c r="I4" s="149" t="s">
        <v>350</v>
      </c>
      <c r="J4" s="150"/>
      <c r="K4" s="151"/>
      <c r="L4" s="152" t="s">
        <v>431</v>
      </c>
      <c r="M4" s="150"/>
      <c r="N4" s="153"/>
    </row>
    <row r="5" spans="1:17" ht="29.25" thickBot="1" x14ac:dyDescent="0.25">
      <c r="A5" s="135" t="s">
        <v>240</v>
      </c>
      <c r="B5" s="570" t="s">
        <v>201</v>
      </c>
      <c r="C5" s="136" t="s">
        <v>346</v>
      </c>
      <c r="D5" s="137" t="s">
        <v>240</v>
      </c>
      <c r="E5" s="570" t="s">
        <v>201</v>
      </c>
      <c r="F5" s="138" t="s">
        <v>346</v>
      </c>
      <c r="I5" s="135" t="s">
        <v>240</v>
      </c>
      <c r="J5" s="570" t="s">
        <v>201</v>
      </c>
      <c r="K5" s="138" t="s">
        <v>346</v>
      </c>
      <c r="L5" s="148" t="s">
        <v>240</v>
      </c>
      <c r="M5" s="570" t="s">
        <v>201</v>
      </c>
      <c r="N5" s="138" t="s">
        <v>346</v>
      </c>
      <c r="Q5" s="139"/>
    </row>
    <row r="6" spans="1:17" ht="15" thickBot="1" x14ac:dyDescent="0.25">
      <c r="A6" s="140" t="s">
        <v>155</v>
      </c>
      <c r="B6" s="571">
        <v>344137.14500000002</v>
      </c>
      <c r="C6" s="365">
        <v>1806363.4680000001</v>
      </c>
      <c r="D6" s="366" t="s">
        <v>155</v>
      </c>
      <c r="E6" s="571">
        <v>385906.03499999997</v>
      </c>
      <c r="F6" s="365">
        <v>2079765.544</v>
      </c>
      <c r="G6" s="395"/>
      <c r="H6" s="160"/>
      <c r="I6" s="161" t="s">
        <v>155</v>
      </c>
      <c r="J6" s="572">
        <v>117608.88499999999</v>
      </c>
      <c r="K6" s="365">
        <v>649243.223</v>
      </c>
      <c r="L6" s="366" t="s">
        <v>155</v>
      </c>
      <c r="M6" s="571">
        <v>102842.67</v>
      </c>
      <c r="N6" s="365">
        <v>554002.82200000004</v>
      </c>
    </row>
    <row r="7" spans="1:17" x14ac:dyDescent="0.2">
      <c r="A7" s="143" t="s">
        <v>376</v>
      </c>
      <c r="B7" s="573">
        <v>135597.44200000001</v>
      </c>
      <c r="C7" s="367">
        <v>705363.85199999996</v>
      </c>
      <c r="D7" s="368" t="s">
        <v>376</v>
      </c>
      <c r="E7" s="568">
        <v>120255.814</v>
      </c>
      <c r="F7" s="369">
        <v>676610.20400000003</v>
      </c>
      <c r="G7" s="160"/>
      <c r="H7" s="160"/>
      <c r="I7" s="142" t="s">
        <v>242</v>
      </c>
      <c r="J7" s="574">
        <v>46874.983999999997</v>
      </c>
      <c r="K7" s="370">
        <v>283915.14600000001</v>
      </c>
      <c r="L7" s="368" t="s">
        <v>242</v>
      </c>
      <c r="M7" s="568">
        <v>40086.548000000003</v>
      </c>
      <c r="N7" s="369">
        <v>238197.68799999999</v>
      </c>
    </row>
    <row r="8" spans="1:17" x14ac:dyDescent="0.2">
      <c r="A8" s="142" t="s">
        <v>241</v>
      </c>
      <c r="B8" s="574">
        <v>100626.503</v>
      </c>
      <c r="C8" s="370">
        <v>541030.76500000001</v>
      </c>
      <c r="D8" s="371" t="s">
        <v>241</v>
      </c>
      <c r="E8" s="575">
        <v>93875.872000000003</v>
      </c>
      <c r="F8" s="372">
        <v>502784.283</v>
      </c>
      <c r="G8" s="160"/>
      <c r="H8" s="160"/>
      <c r="I8" s="142" t="s">
        <v>370</v>
      </c>
      <c r="J8" s="574">
        <v>46879.375</v>
      </c>
      <c r="K8" s="370">
        <v>259866.19099999999</v>
      </c>
      <c r="L8" s="371" t="s">
        <v>370</v>
      </c>
      <c r="M8" s="575">
        <v>39242.862999999998</v>
      </c>
      <c r="N8" s="372">
        <v>211744.541</v>
      </c>
    </row>
    <row r="9" spans="1:17" x14ac:dyDescent="0.2">
      <c r="A9" s="142" t="s">
        <v>367</v>
      </c>
      <c r="B9" s="574">
        <v>19971.518</v>
      </c>
      <c r="C9" s="370">
        <v>100699.70699999999</v>
      </c>
      <c r="D9" s="371" t="s">
        <v>366</v>
      </c>
      <c r="E9" s="575">
        <v>31250.325000000001</v>
      </c>
      <c r="F9" s="372">
        <v>159581.47899999999</v>
      </c>
      <c r="G9" s="160"/>
      <c r="H9" s="160"/>
      <c r="I9" s="142" t="s">
        <v>241</v>
      </c>
      <c r="J9" s="574">
        <v>9140.6440000000002</v>
      </c>
      <c r="K9" s="370">
        <v>42064.921000000002</v>
      </c>
      <c r="L9" s="371" t="s">
        <v>241</v>
      </c>
      <c r="M9" s="575">
        <v>9122.7279999999992</v>
      </c>
      <c r="N9" s="372">
        <v>43299.716999999997</v>
      </c>
    </row>
    <row r="10" spans="1:17" x14ac:dyDescent="0.2">
      <c r="A10" s="142" t="s">
        <v>366</v>
      </c>
      <c r="B10" s="574">
        <v>19079.654999999999</v>
      </c>
      <c r="C10" s="370">
        <v>99299.899000000005</v>
      </c>
      <c r="D10" s="371" t="s">
        <v>385</v>
      </c>
      <c r="E10" s="575">
        <v>24099.123</v>
      </c>
      <c r="F10" s="372">
        <v>131372.747</v>
      </c>
      <c r="G10" s="160"/>
      <c r="H10" s="160"/>
      <c r="I10" s="142" t="s">
        <v>244</v>
      </c>
      <c r="J10" s="574">
        <v>2799.183</v>
      </c>
      <c r="K10" s="370">
        <v>16382.513999999999</v>
      </c>
      <c r="L10" s="371" t="s">
        <v>373</v>
      </c>
      <c r="M10" s="575">
        <v>2871.9560000000001</v>
      </c>
      <c r="N10" s="372">
        <v>14759.153</v>
      </c>
    </row>
    <row r="11" spans="1:17" x14ac:dyDescent="0.2">
      <c r="A11" s="142" t="s">
        <v>243</v>
      </c>
      <c r="B11" s="574">
        <v>12685.087</v>
      </c>
      <c r="C11" s="370">
        <v>69299.604000000007</v>
      </c>
      <c r="D11" s="371" t="s">
        <v>377</v>
      </c>
      <c r="E11" s="575">
        <v>24159.275000000001</v>
      </c>
      <c r="F11" s="372">
        <v>123740.557</v>
      </c>
      <c r="G11" s="160"/>
      <c r="H11" s="160"/>
      <c r="I11" s="142" t="s">
        <v>373</v>
      </c>
      <c r="J11" s="574">
        <v>2001.943</v>
      </c>
      <c r="K11" s="370">
        <v>11482.244000000001</v>
      </c>
      <c r="L11" s="371" t="s">
        <v>372</v>
      </c>
      <c r="M11" s="575">
        <v>2735.299</v>
      </c>
      <c r="N11" s="372">
        <v>14412.269</v>
      </c>
    </row>
    <row r="12" spans="1:17" x14ac:dyDescent="0.2">
      <c r="A12" s="142" t="s">
        <v>371</v>
      </c>
      <c r="B12" s="574">
        <v>9644.9629999999997</v>
      </c>
      <c r="C12" s="370">
        <v>53316.644999999997</v>
      </c>
      <c r="D12" s="371" t="s">
        <v>367</v>
      </c>
      <c r="E12" s="575">
        <v>16392.228999999999</v>
      </c>
      <c r="F12" s="372">
        <v>82777.913</v>
      </c>
      <c r="G12" s="160"/>
      <c r="H12" s="160"/>
      <c r="I12" s="142" t="s">
        <v>372</v>
      </c>
      <c r="J12" s="574">
        <v>2081.2379999999998</v>
      </c>
      <c r="K12" s="370">
        <v>10334.335999999999</v>
      </c>
      <c r="L12" s="371" t="s">
        <v>244</v>
      </c>
      <c r="M12" s="575">
        <v>3061.7860000000001</v>
      </c>
      <c r="N12" s="372">
        <v>14352.34</v>
      </c>
    </row>
    <row r="13" spans="1:17" x14ac:dyDescent="0.2">
      <c r="A13" s="142" t="s">
        <v>385</v>
      </c>
      <c r="B13" s="574">
        <v>7753.1930000000002</v>
      </c>
      <c r="C13" s="370">
        <v>42599.961000000003</v>
      </c>
      <c r="D13" s="371" t="s">
        <v>386</v>
      </c>
      <c r="E13" s="575">
        <v>12072.523999999999</v>
      </c>
      <c r="F13" s="372">
        <v>62549.237000000001</v>
      </c>
      <c r="G13" s="160"/>
      <c r="H13" s="160"/>
      <c r="I13" s="142" t="s">
        <v>380</v>
      </c>
      <c r="J13" s="574">
        <v>1182.433</v>
      </c>
      <c r="K13" s="370">
        <v>6149.4350000000004</v>
      </c>
      <c r="L13" s="371" t="s">
        <v>380</v>
      </c>
      <c r="M13" s="575">
        <v>1209.258</v>
      </c>
      <c r="N13" s="372">
        <v>4547.1840000000002</v>
      </c>
    </row>
    <row r="14" spans="1:17" x14ac:dyDescent="0.2">
      <c r="A14" s="142" t="s">
        <v>368</v>
      </c>
      <c r="B14" s="574">
        <v>6223.473</v>
      </c>
      <c r="C14" s="370">
        <v>34374.633999999998</v>
      </c>
      <c r="D14" s="371" t="s">
        <v>378</v>
      </c>
      <c r="E14" s="575">
        <v>9932.2909999999993</v>
      </c>
      <c r="F14" s="372">
        <v>52983.078000000001</v>
      </c>
      <c r="G14" s="160"/>
      <c r="H14" s="160"/>
      <c r="I14" s="142" t="s">
        <v>379</v>
      </c>
      <c r="J14" s="574">
        <v>1259.741</v>
      </c>
      <c r="K14" s="370">
        <v>5551.55</v>
      </c>
      <c r="L14" s="371" t="s">
        <v>379</v>
      </c>
      <c r="M14" s="575">
        <v>839.83</v>
      </c>
      <c r="N14" s="372">
        <v>3647.3040000000001</v>
      </c>
    </row>
    <row r="15" spans="1:17" x14ac:dyDescent="0.2">
      <c r="A15" s="142" t="s">
        <v>386</v>
      </c>
      <c r="B15" s="574">
        <v>5236.91</v>
      </c>
      <c r="C15" s="370">
        <v>28500</v>
      </c>
      <c r="D15" s="371" t="s">
        <v>371</v>
      </c>
      <c r="E15" s="575">
        <v>8735.49</v>
      </c>
      <c r="F15" s="372">
        <v>50500</v>
      </c>
      <c r="G15" s="160"/>
      <c r="H15" s="160"/>
      <c r="I15" s="142" t="s">
        <v>383</v>
      </c>
      <c r="J15" s="574">
        <v>632.29300000000001</v>
      </c>
      <c r="K15" s="370">
        <v>3567.76</v>
      </c>
      <c r="L15" s="371" t="s">
        <v>330</v>
      </c>
      <c r="M15" s="575">
        <v>390.21300000000002</v>
      </c>
      <c r="N15" s="372">
        <v>2119.1860000000001</v>
      </c>
    </row>
    <row r="16" spans="1:17" ht="13.5" thickBot="1" x14ac:dyDescent="0.25">
      <c r="A16" s="144" t="s">
        <v>369</v>
      </c>
      <c r="B16" s="576">
        <v>5242.2439999999997</v>
      </c>
      <c r="C16" s="373">
        <v>25297.456999999999</v>
      </c>
      <c r="D16" s="374" t="s">
        <v>368</v>
      </c>
      <c r="E16" s="569">
        <v>8795.3850000000002</v>
      </c>
      <c r="F16" s="375">
        <v>45000</v>
      </c>
      <c r="G16" s="160"/>
      <c r="H16" s="160"/>
      <c r="I16" s="144" t="s">
        <v>330</v>
      </c>
      <c r="J16" s="576">
        <v>359.51900000000001</v>
      </c>
      <c r="K16" s="373">
        <v>2405.2399999999998</v>
      </c>
      <c r="L16" s="374" t="s">
        <v>384</v>
      </c>
      <c r="M16" s="569">
        <v>483.57400000000001</v>
      </c>
      <c r="N16" s="375">
        <v>1781.463</v>
      </c>
    </row>
    <row r="17" spans="1:17" x14ac:dyDescent="0.2">
      <c r="A17" s="156" t="s">
        <v>246</v>
      </c>
      <c r="B17" s="145"/>
      <c r="C17" s="145"/>
      <c r="D17" s="146"/>
      <c r="E17" s="147"/>
      <c r="F17" s="147"/>
      <c r="I17" s="156" t="s">
        <v>246</v>
      </c>
      <c r="J17" s="145"/>
      <c r="K17" s="145"/>
      <c r="L17" s="146"/>
      <c r="M17" s="147"/>
      <c r="N17" s="147"/>
    </row>
    <row r="18" spans="1:17" ht="12" customHeight="1" x14ac:dyDescent="0.2">
      <c r="A18" s="146"/>
      <c r="B18" s="145"/>
      <c r="C18" s="145"/>
      <c r="D18" s="146"/>
      <c r="E18" s="147"/>
      <c r="F18" s="147"/>
      <c r="I18" s="146"/>
      <c r="J18" s="145"/>
      <c r="K18" s="145"/>
      <c r="L18" s="146"/>
      <c r="M18" s="147"/>
    </row>
    <row r="20" spans="1:17" ht="18.75" x14ac:dyDescent="0.3">
      <c r="A20" s="129" t="s">
        <v>270</v>
      </c>
      <c r="B20" s="130"/>
      <c r="C20" s="130"/>
      <c r="D20" s="130"/>
      <c r="E20" s="130"/>
      <c r="I20" s="129" t="s">
        <v>271</v>
      </c>
      <c r="J20" s="130"/>
      <c r="K20" s="130"/>
      <c r="L20" s="130"/>
      <c r="M20" s="130"/>
    </row>
    <row r="21" spans="1:17" ht="16.5" thickBot="1" x14ac:dyDescent="0.3">
      <c r="A21" s="155" t="s">
        <v>269</v>
      </c>
      <c r="B21" s="130"/>
      <c r="C21" s="130"/>
      <c r="D21" s="130"/>
      <c r="E21" s="130"/>
      <c r="I21" s="155" t="s">
        <v>269</v>
      </c>
      <c r="J21" s="130"/>
      <c r="K21" s="130"/>
      <c r="L21" s="130"/>
      <c r="M21" s="130"/>
    </row>
    <row r="22" spans="1:17" ht="21" thickBot="1" x14ac:dyDescent="0.35">
      <c r="A22" s="132" t="s">
        <v>238</v>
      </c>
      <c r="B22" s="133"/>
      <c r="C22" s="133"/>
      <c r="D22" s="133"/>
      <c r="E22" s="133"/>
      <c r="F22" s="134"/>
      <c r="I22" s="132" t="s">
        <v>239</v>
      </c>
      <c r="J22" s="133"/>
      <c r="K22" s="133"/>
      <c r="L22" s="133"/>
      <c r="M22" s="133"/>
      <c r="N22" s="134"/>
      <c r="O22" s="98"/>
    </row>
    <row r="23" spans="1:17" ht="19.5" thickBot="1" x14ac:dyDescent="0.35">
      <c r="A23" s="149" t="s">
        <v>350</v>
      </c>
      <c r="B23" s="150"/>
      <c r="C23" s="151"/>
      <c r="D23" s="152" t="s">
        <v>431</v>
      </c>
      <c r="E23" s="150"/>
      <c r="F23" s="153"/>
      <c r="G23" s="154"/>
      <c r="H23" s="154"/>
      <c r="I23" s="149" t="s">
        <v>350</v>
      </c>
      <c r="J23" s="150"/>
      <c r="K23" s="151"/>
      <c r="L23" s="152" t="s">
        <v>431</v>
      </c>
      <c r="M23" s="150"/>
      <c r="N23" s="153"/>
    </row>
    <row r="24" spans="1:17" ht="29.25" thickBot="1" x14ac:dyDescent="0.25">
      <c r="A24" s="135" t="s">
        <v>240</v>
      </c>
      <c r="B24" s="570" t="s">
        <v>201</v>
      </c>
      <c r="C24" s="136" t="s">
        <v>346</v>
      </c>
      <c r="D24" s="137" t="s">
        <v>240</v>
      </c>
      <c r="E24" s="570" t="s">
        <v>201</v>
      </c>
      <c r="F24" s="138" t="s">
        <v>346</v>
      </c>
      <c r="I24" s="135" t="s">
        <v>240</v>
      </c>
      <c r="J24" s="570" t="s">
        <v>201</v>
      </c>
      <c r="K24" s="138" t="s">
        <v>346</v>
      </c>
      <c r="L24" s="148" t="s">
        <v>240</v>
      </c>
      <c r="M24" s="570" t="s">
        <v>201</v>
      </c>
      <c r="N24" s="138" t="s">
        <v>346</v>
      </c>
      <c r="Q24" s="171"/>
    </row>
    <row r="25" spans="1:17" ht="15" thickBot="1" x14ac:dyDescent="0.25">
      <c r="A25" s="141" t="s">
        <v>155</v>
      </c>
      <c r="B25" s="572">
        <v>31413.983</v>
      </c>
      <c r="C25" s="365">
        <v>153843.93299999999</v>
      </c>
      <c r="D25" s="366" t="s">
        <v>155</v>
      </c>
      <c r="E25" s="571">
        <v>14738.326999999999</v>
      </c>
      <c r="F25" s="365">
        <v>82985.875</v>
      </c>
      <c r="I25" s="141" t="s">
        <v>155</v>
      </c>
      <c r="J25" s="572">
        <v>41683.294000000002</v>
      </c>
      <c r="K25" s="365">
        <v>225622.22700000001</v>
      </c>
      <c r="L25" s="366" t="s">
        <v>155</v>
      </c>
      <c r="M25" s="571">
        <v>43855.978000000003</v>
      </c>
      <c r="N25" s="365">
        <v>215019.07500000001</v>
      </c>
    </row>
    <row r="26" spans="1:17" x14ac:dyDescent="0.2">
      <c r="A26" s="142" t="s">
        <v>241</v>
      </c>
      <c r="B26" s="574">
        <v>18371.423999999999</v>
      </c>
      <c r="C26" s="370">
        <v>95165.807000000001</v>
      </c>
      <c r="D26" s="376" t="s">
        <v>241</v>
      </c>
      <c r="E26" s="575">
        <v>13233.91</v>
      </c>
      <c r="F26" s="372">
        <v>78749.691000000006</v>
      </c>
      <c r="I26" s="142" t="s">
        <v>370</v>
      </c>
      <c r="J26" s="574">
        <v>8712.4930000000004</v>
      </c>
      <c r="K26" s="370">
        <v>49224.35</v>
      </c>
      <c r="L26" s="376" t="s">
        <v>247</v>
      </c>
      <c r="M26" s="575">
        <v>17270.834999999999</v>
      </c>
      <c r="N26" s="372">
        <v>71420.558999999994</v>
      </c>
    </row>
    <row r="27" spans="1:17" x14ac:dyDescent="0.2">
      <c r="A27" s="142" t="s">
        <v>370</v>
      </c>
      <c r="B27" s="574">
        <v>5960.4989999999998</v>
      </c>
      <c r="C27" s="370">
        <v>27054.95</v>
      </c>
      <c r="D27" s="376" t="s">
        <v>370</v>
      </c>
      <c r="E27" s="575">
        <v>355.23899999999998</v>
      </c>
      <c r="F27" s="372">
        <v>1641.232</v>
      </c>
      <c r="I27" s="142" t="s">
        <v>241</v>
      </c>
      <c r="J27" s="574">
        <v>7740.5870000000004</v>
      </c>
      <c r="K27" s="370">
        <v>38508.555999999997</v>
      </c>
      <c r="L27" s="376" t="s">
        <v>374</v>
      </c>
      <c r="M27" s="575">
        <v>7827.3159999999998</v>
      </c>
      <c r="N27" s="372">
        <v>40720.385999999999</v>
      </c>
    </row>
    <row r="28" spans="1:17" x14ac:dyDescent="0.2">
      <c r="A28" s="142" t="s">
        <v>387</v>
      </c>
      <c r="B28" s="574">
        <v>2340.4009999999998</v>
      </c>
      <c r="C28" s="370">
        <v>11558.442999999999</v>
      </c>
      <c r="D28" s="376" t="s">
        <v>432</v>
      </c>
      <c r="E28" s="575">
        <v>299.36500000000001</v>
      </c>
      <c r="F28" s="372">
        <v>1374.835</v>
      </c>
      <c r="I28" s="142" t="s">
        <v>380</v>
      </c>
      <c r="J28" s="574">
        <v>5999.0829999999996</v>
      </c>
      <c r="K28" s="370">
        <v>35172.46</v>
      </c>
      <c r="L28" s="376" t="s">
        <v>241</v>
      </c>
      <c r="M28" s="575">
        <v>6190.3620000000001</v>
      </c>
      <c r="N28" s="372">
        <v>28727.865000000002</v>
      </c>
    </row>
    <row r="29" spans="1:17" x14ac:dyDescent="0.2">
      <c r="A29" s="142" t="s">
        <v>367</v>
      </c>
      <c r="B29" s="574">
        <v>2120.6750000000002</v>
      </c>
      <c r="C29" s="370">
        <v>10833.769</v>
      </c>
      <c r="D29" s="376" t="s">
        <v>384</v>
      </c>
      <c r="E29" s="575">
        <v>325.46499999999997</v>
      </c>
      <c r="F29" s="372">
        <v>307.03699999999998</v>
      </c>
      <c r="I29" s="142" t="s">
        <v>242</v>
      </c>
      <c r="J29" s="574">
        <v>3917.5810000000001</v>
      </c>
      <c r="K29" s="370">
        <v>27697.75</v>
      </c>
      <c r="L29" s="376" t="s">
        <v>242</v>
      </c>
      <c r="M29" s="575">
        <v>3986.14</v>
      </c>
      <c r="N29" s="372">
        <v>27126.366000000002</v>
      </c>
    </row>
    <row r="30" spans="1:17" ht="13.5" thickBot="1" x14ac:dyDescent="0.25">
      <c r="A30" s="144" t="s">
        <v>432</v>
      </c>
      <c r="B30" s="576">
        <v>938.40800000000002</v>
      </c>
      <c r="C30" s="373">
        <v>5179.0469999999996</v>
      </c>
      <c r="D30" s="378" t="s">
        <v>380</v>
      </c>
      <c r="E30" s="569">
        <v>114.913</v>
      </c>
      <c r="F30" s="375">
        <v>261.04199999999997</v>
      </c>
      <c r="I30" s="144" t="s">
        <v>372</v>
      </c>
      <c r="J30" s="576">
        <v>3907.2190000000001</v>
      </c>
      <c r="K30" s="373">
        <v>19345.577000000001</v>
      </c>
      <c r="L30" s="378" t="s">
        <v>370</v>
      </c>
      <c r="M30" s="569">
        <v>4409.5389999999998</v>
      </c>
      <c r="N30" s="375">
        <v>25035.832999999999</v>
      </c>
    </row>
    <row r="31" spans="1:17" x14ac:dyDescent="0.2">
      <c r="A31" s="156" t="s">
        <v>246</v>
      </c>
      <c r="B31" s="391"/>
      <c r="C31" s="98"/>
      <c r="D31" s="98"/>
      <c r="E31" s="98"/>
      <c r="F31" s="98"/>
      <c r="I31" s="156" t="s">
        <v>246</v>
      </c>
      <c r="J31" s="98"/>
      <c r="K31" s="98"/>
      <c r="L31" s="98"/>
      <c r="M31" s="391"/>
      <c r="N31" s="98"/>
    </row>
    <row r="32" spans="1:17" x14ac:dyDescent="0.2">
      <c r="A32" s="98"/>
      <c r="B32" s="98"/>
      <c r="C32" s="98"/>
      <c r="D32" s="98"/>
      <c r="E32" s="98"/>
      <c r="F32" s="98"/>
      <c r="I32" s="98"/>
      <c r="J32" s="98"/>
      <c r="K32" s="98"/>
      <c r="L32" s="98"/>
      <c r="M32" s="98"/>
      <c r="N32" s="98"/>
    </row>
    <row r="34" spans="1:16" ht="18.75" x14ac:dyDescent="0.3">
      <c r="A34" s="129" t="s">
        <v>264</v>
      </c>
      <c r="B34" s="130"/>
      <c r="C34" s="130"/>
      <c r="D34" s="130"/>
      <c r="E34" s="130"/>
      <c r="I34" s="129" t="s">
        <v>265</v>
      </c>
      <c r="J34" s="130"/>
      <c r="K34" s="130"/>
      <c r="L34" s="130"/>
      <c r="M34" s="130"/>
    </row>
    <row r="35" spans="1:16" ht="16.5" thickBot="1" x14ac:dyDescent="0.3">
      <c r="A35" s="155" t="s">
        <v>269</v>
      </c>
      <c r="B35" s="130"/>
      <c r="C35" s="130"/>
      <c r="D35" s="130"/>
      <c r="E35" s="130"/>
      <c r="I35" s="155" t="s">
        <v>269</v>
      </c>
      <c r="J35" s="130"/>
      <c r="K35" s="130"/>
      <c r="L35" s="130"/>
      <c r="M35" s="130"/>
    </row>
    <row r="36" spans="1:16" ht="21" thickBot="1" x14ac:dyDescent="0.35">
      <c r="A36" s="132" t="s">
        <v>238</v>
      </c>
      <c r="B36" s="133"/>
      <c r="C36" s="133"/>
      <c r="D36" s="133"/>
      <c r="E36" s="133"/>
      <c r="F36" s="134"/>
      <c r="I36" s="132" t="s">
        <v>239</v>
      </c>
      <c r="J36" s="133"/>
      <c r="K36" s="133"/>
      <c r="L36" s="133"/>
      <c r="M36" s="133"/>
      <c r="N36" s="134"/>
    </row>
    <row r="37" spans="1:16" ht="19.5" thickBot="1" x14ac:dyDescent="0.35">
      <c r="A37" s="149" t="s">
        <v>350</v>
      </c>
      <c r="B37" s="150"/>
      <c r="C37" s="151"/>
      <c r="D37" s="152" t="s">
        <v>431</v>
      </c>
      <c r="E37" s="150"/>
      <c r="F37" s="153"/>
      <c r="G37" s="154"/>
      <c r="H37" s="154"/>
      <c r="I37" s="149" t="s">
        <v>350</v>
      </c>
      <c r="J37" s="150"/>
      <c r="K37" s="151"/>
      <c r="L37" s="152" t="s">
        <v>431</v>
      </c>
      <c r="M37" s="150"/>
      <c r="N37" s="153"/>
      <c r="P37" s="171"/>
    </row>
    <row r="38" spans="1:16" ht="29.25" thickBot="1" x14ac:dyDescent="0.25">
      <c r="A38" s="135" t="s">
        <v>240</v>
      </c>
      <c r="B38" s="570" t="s">
        <v>201</v>
      </c>
      <c r="C38" s="136" t="s">
        <v>346</v>
      </c>
      <c r="D38" s="137" t="s">
        <v>240</v>
      </c>
      <c r="E38" s="570" t="s">
        <v>201</v>
      </c>
      <c r="F38" s="138" t="s">
        <v>346</v>
      </c>
      <c r="I38" s="135" t="s">
        <v>240</v>
      </c>
      <c r="J38" s="570" t="s">
        <v>201</v>
      </c>
      <c r="K38" s="138" t="s">
        <v>346</v>
      </c>
      <c r="L38" s="148" t="s">
        <v>240</v>
      </c>
      <c r="M38" s="570" t="s">
        <v>201</v>
      </c>
      <c r="N38" s="138" t="s">
        <v>346</v>
      </c>
    </row>
    <row r="39" spans="1:16" ht="15" thickBot="1" x14ac:dyDescent="0.25">
      <c r="A39" s="141" t="s">
        <v>155</v>
      </c>
      <c r="B39" s="572">
        <v>220103.44899999999</v>
      </c>
      <c r="C39" s="365">
        <v>1160285.6640000001</v>
      </c>
      <c r="D39" s="366" t="s">
        <v>155</v>
      </c>
      <c r="E39" s="571">
        <v>215046.253</v>
      </c>
      <c r="F39" s="365">
        <v>1145730.5260000001</v>
      </c>
      <c r="G39" s="160"/>
      <c r="H39" s="160"/>
      <c r="I39" s="161" t="s">
        <v>155</v>
      </c>
      <c r="J39" s="572">
        <v>125546.156</v>
      </c>
      <c r="K39" s="365">
        <v>288653.17200000002</v>
      </c>
      <c r="L39" s="366" t="s">
        <v>155</v>
      </c>
      <c r="M39" s="571">
        <v>142009.432</v>
      </c>
      <c r="N39" s="365">
        <v>388618.60800000001</v>
      </c>
    </row>
    <row r="40" spans="1:16" x14ac:dyDescent="0.2">
      <c r="A40" s="143" t="s">
        <v>241</v>
      </c>
      <c r="B40" s="573">
        <v>173834.75700000001</v>
      </c>
      <c r="C40" s="367">
        <v>957450.87300000002</v>
      </c>
      <c r="D40" s="377" t="s">
        <v>241</v>
      </c>
      <c r="E40" s="568">
        <v>172978.77799999999</v>
      </c>
      <c r="F40" s="369">
        <v>980221.96299999999</v>
      </c>
      <c r="G40" s="160"/>
      <c r="H40" s="160"/>
      <c r="I40" s="143" t="s">
        <v>380</v>
      </c>
      <c r="J40" s="573">
        <v>18385.825000000001</v>
      </c>
      <c r="K40" s="367">
        <v>134672.209</v>
      </c>
      <c r="L40" s="377" t="s">
        <v>380</v>
      </c>
      <c r="M40" s="568">
        <v>19942.53</v>
      </c>
      <c r="N40" s="369">
        <v>134744.59</v>
      </c>
    </row>
    <row r="41" spans="1:16" x14ac:dyDescent="0.2">
      <c r="A41" s="142" t="s">
        <v>372</v>
      </c>
      <c r="B41" s="574">
        <v>10173.058999999999</v>
      </c>
      <c r="C41" s="370">
        <v>56873.724000000002</v>
      </c>
      <c r="D41" s="376" t="s">
        <v>374</v>
      </c>
      <c r="E41" s="575">
        <v>7291.9520000000002</v>
      </c>
      <c r="F41" s="372">
        <v>48280.745999999999</v>
      </c>
      <c r="G41" s="160"/>
      <c r="H41" s="160"/>
      <c r="I41" s="142" t="s">
        <v>242</v>
      </c>
      <c r="J41" s="574">
        <v>18892.636999999999</v>
      </c>
      <c r="K41" s="370">
        <v>55948.351999999999</v>
      </c>
      <c r="L41" s="376" t="s">
        <v>242</v>
      </c>
      <c r="M41" s="575">
        <v>22829.858</v>
      </c>
      <c r="N41" s="372">
        <v>87591.252999999997</v>
      </c>
    </row>
    <row r="42" spans="1:16" x14ac:dyDescent="0.2">
      <c r="A42" s="142" t="s">
        <v>387</v>
      </c>
      <c r="B42" s="574">
        <v>7768.9480000000003</v>
      </c>
      <c r="C42" s="370">
        <v>44139.656000000003</v>
      </c>
      <c r="D42" s="376" t="s">
        <v>367</v>
      </c>
      <c r="E42" s="575">
        <v>5574.0029999999997</v>
      </c>
      <c r="F42" s="372">
        <v>34072.358</v>
      </c>
      <c r="G42" s="160"/>
      <c r="H42" s="160"/>
      <c r="I42" s="142" t="s">
        <v>381</v>
      </c>
      <c r="J42" s="574">
        <v>8031.9560000000001</v>
      </c>
      <c r="K42" s="370">
        <v>34796.084999999999</v>
      </c>
      <c r="L42" s="376" t="s">
        <v>373</v>
      </c>
      <c r="M42" s="575">
        <v>35787.016000000003</v>
      </c>
      <c r="N42" s="372">
        <v>71716.471999999994</v>
      </c>
    </row>
    <row r="43" spans="1:16" x14ac:dyDescent="0.2">
      <c r="A43" s="142" t="s">
        <v>370</v>
      </c>
      <c r="B43" s="574">
        <v>7512.0309999999999</v>
      </c>
      <c r="C43" s="370">
        <v>43319.381999999998</v>
      </c>
      <c r="D43" s="376" t="s">
        <v>372</v>
      </c>
      <c r="E43" s="575">
        <v>6413.5129999999999</v>
      </c>
      <c r="F43" s="372">
        <v>27813.831999999999</v>
      </c>
      <c r="G43" s="160"/>
      <c r="H43" s="160"/>
      <c r="I43" s="142" t="s">
        <v>373</v>
      </c>
      <c r="J43" s="574">
        <v>21893.183000000001</v>
      </c>
      <c r="K43" s="370">
        <v>17082.105</v>
      </c>
      <c r="L43" s="376" t="s">
        <v>381</v>
      </c>
      <c r="M43" s="575">
        <v>8573.7420000000002</v>
      </c>
      <c r="N43" s="372">
        <v>34636.724999999999</v>
      </c>
    </row>
    <row r="44" spans="1:16" x14ac:dyDescent="0.2">
      <c r="A44" s="142" t="s">
        <v>432</v>
      </c>
      <c r="B44" s="574">
        <v>3061.2950000000001</v>
      </c>
      <c r="C44" s="370">
        <v>12822.471</v>
      </c>
      <c r="D44" s="376" t="s">
        <v>432</v>
      </c>
      <c r="E44" s="575">
        <v>4619.433</v>
      </c>
      <c r="F44" s="372">
        <v>22133.936000000002</v>
      </c>
      <c r="G44" s="160"/>
      <c r="H44" s="160"/>
      <c r="I44" s="142" t="s">
        <v>247</v>
      </c>
      <c r="J44" s="574">
        <v>38519.161999999997</v>
      </c>
      <c r="K44" s="370">
        <v>14501.504000000001</v>
      </c>
      <c r="L44" s="376" t="s">
        <v>370</v>
      </c>
      <c r="M44" s="575">
        <v>4801.5159999999996</v>
      </c>
      <c r="N44" s="372">
        <v>25483.272000000001</v>
      </c>
    </row>
    <row r="45" spans="1:16" x14ac:dyDescent="0.2">
      <c r="A45" s="142" t="s">
        <v>373</v>
      </c>
      <c r="B45" s="574">
        <v>1361.394</v>
      </c>
      <c r="C45" s="370">
        <v>7370.93</v>
      </c>
      <c r="D45" s="376" t="s">
        <v>370</v>
      </c>
      <c r="E45" s="575">
        <v>2476.1179999999999</v>
      </c>
      <c r="F45" s="372">
        <v>11516.983</v>
      </c>
      <c r="G45" s="160"/>
      <c r="H45" s="160"/>
      <c r="I45" s="142" t="s">
        <v>370</v>
      </c>
      <c r="J45" s="574">
        <v>3593.721</v>
      </c>
      <c r="K45" s="370">
        <v>12753.436</v>
      </c>
      <c r="L45" s="376" t="s">
        <v>247</v>
      </c>
      <c r="M45" s="575">
        <v>35010.360999999997</v>
      </c>
      <c r="N45" s="372">
        <v>14672.68</v>
      </c>
    </row>
    <row r="46" spans="1:16" x14ac:dyDescent="0.2">
      <c r="A46" s="142" t="s">
        <v>332</v>
      </c>
      <c r="B46" s="574">
        <v>1478.2729999999999</v>
      </c>
      <c r="C46" s="370">
        <v>7233.9560000000001</v>
      </c>
      <c r="D46" s="376" t="s">
        <v>387</v>
      </c>
      <c r="E46" s="575">
        <v>1316.2170000000001</v>
      </c>
      <c r="F46" s="372">
        <v>7703.8850000000002</v>
      </c>
      <c r="G46" s="160"/>
      <c r="H46" s="160"/>
      <c r="I46" s="142" t="s">
        <v>383</v>
      </c>
      <c r="J46" s="574">
        <v>1037.2090000000001</v>
      </c>
      <c r="K46" s="370">
        <v>7919.9</v>
      </c>
      <c r="L46" s="376" t="s">
        <v>245</v>
      </c>
      <c r="M46" s="575">
        <v>6230.3549999999996</v>
      </c>
      <c r="N46" s="372">
        <v>5781.1989999999996</v>
      </c>
    </row>
    <row r="47" spans="1:16" x14ac:dyDescent="0.2">
      <c r="A47" s="142" t="s">
        <v>367</v>
      </c>
      <c r="B47" s="574">
        <v>1044.269</v>
      </c>
      <c r="C47" s="370">
        <v>6267.951</v>
      </c>
      <c r="D47" s="376" t="s">
        <v>332</v>
      </c>
      <c r="E47" s="575">
        <v>510.46899999999999</v>
      </c>
      <c r="F47" s="372">
        <v>2866.5259999999998</v>
      </c>
      <c r="G47" s="160"/>
      <c r="H47" s="160"/>
      <c r="I47" s="142" t="s">
        <v>245</v>
      </c>
      <c r="J47" s="574">
        <v>5747.9979999999996</v>
      </c>
      <c r="K47" s="370">
        <v>2913.24</v>
      </c>
      <c r="L47" s="376" t="s">
        <v>383</v>
      </c>
      <c r="M47" s="575">
        <v>668.18100000000004</v>
      </c>
      <c r="N47" s="372">
        <v>4981.3999999999996</v>
      </c>
    </row>
    <row r="48" spans="1:16" x14ac:dyDescent="0.2">
      <c r="A48" s="142" t="s">
        <v>244</v>
      </c>
      <c r="B48" s="574">
        <v>1489.797</v>
      </c>
      <c r="C48" s="370">
        <v>5615.3630000000003</v>
      </c>
      <c r="D48" s="376" t="s">
        <v>373</v>
      </c>
      <c r="E48" s="575">
        <v>1214.1980000000001</v>
      </c>
      <c r="F48" s="372">
        <v>1958.309</v>
      </c>
      <c r="G48" s="160"/>
      <c r="H48" s="160"/>
      <c r="I48" s="142" t="s">
        <v>382</v>
      </c>
      <c r="J48" s="574">
        <v>3786.8339999999998</v>
      </c>
      <c r="K48" s="370">
        <v>2807.6959999999999</v>
      </c>
      <c r="L48" s="376" t="s">
        <v>382</v>
      </c>
      <c r="M48" s="575">
        <v>3192.6280000000002</v>
      </c>
      <c r="N48" s="372">
        <v>2411.2750000000001</v>
      </c>
    </row>
    <row r="49" spans="1:14" ht="13.5" thickBot="1" x14ac:dyDescent="0.25">
      <c r="A49" s="144" t="s">
        <v>374</v>
      </c>
      <c r="B49" s="576">
        <v>713.75800000000004</v>
      </c>
      <c r="C49" s="373">
        <v>4415.47</v>
      </c>
      <c r="D49" s="378" t="s">
        <v>245</v>
      </c>
      <c r="E49" s="569">
        <v>5498.6710000000003</v>
      </c>
      <c r="F49" s="375">
        <v>1873.2449999999999</v>
      </c>
      <c r="G49" s="160"/>
      <c r="H49" s="160"/>
      <c r="I49" s="144" t="s">
        <v>241</v>
      </c>
      <c r="J49" s="576">
        <v>2688.2689999999998</v>
      </c>
      <c r="K49" s="373">
        <v>1560.414</v>
      </c>
      <c r="L49" s="378" t="s">
        <v>432</v>
      </c>
      <c r="M49" s="569">
        <v>320.012</v>
      </c>
      <c r="N49" s="375">
        <v>1866.5039999999999</v>
      </c>
    </row>
    <row r="50" spans="1:14" x14ac:dyDescent="0.2">
      <c r="A50" s="156" t="s">
        <v>246</v>
      </c>
      <c r="B50" s="98"/>
      <c r="C50" s="98"/>
      <c r="D50" s="98"/>
      <c r="E50" s="98"/>
      <c r="F50" s="98"/>
      <c r="G50" s="98"/>
      <c r="H50" s="98"/>
      <c r="I50" s="156" t="s">
        <v>246</v>
      </c>
      <c r="J50" s="98"/>
      <c r="K50" s="98"/>
      <c r="L50" s="98"/>
      <c r="M50" s="98"/>
      <c r="N50" s="98"/>
    </row>
    <row r="51" spans="1:14" x14ac:dyDescent="0.2">
      <c r="A51" s="146"/>
      <c r="B51" s="145"/>
      <c r="C51" s="145"/>
      <c r="D51" s="146"/>
      <c r="E51" s="147"/>
      <c r="F51" s="147"/>
      <c r="I51" s="146"/>
      <c r="J51" s="145"/>
      <c r="K51" s="145"/>
      <c r="L51" s="146"/>
      <c r="M51" s="147"/>
      <c r="N51" s="147"/>
    </row>
    <row r="53" spans="1:14" ht="18.75" x14ac:dyDescent="0.3">
      <c r="A53" s="129" t="s">
        <v>266</v>
      </c>
      <c r="B53" s="130"/>
      <c r="C53" s="130"/>
      <c r="D53" s="130"/>
      <c r="E53" s="130"/>
      <c r="I53" s="129" t="s">
        <v>267</v>
      </c>
      <c r="J53" s="130"/>
      <c r="K53" s="130"/>
      <c r="L53" s="130"/>
      <c r="M53" s="130"/>
    </row>
    <row r="54" spans="1:14" ht="16.5" thickBot="1" x14ac:dyDescent="0.3">
      <c r="A54" s="155" t="s">
        <v>269</v>
      </c>
      <c r="B54" s="130"/>
      <c r="C54" s="130"/>
      <c r="D54" s="130"/>
      <c r="E54" s="130"/>
      <c r="I54" s="155" t="s">
        <v>269</v>
      </c>
      <c r="J54" s="130"/>
      <c r="K54" s="130"/>
      <c r="L54" s="130"/>
      <c r="M54" s="130"/>
    </row>
    <row r="55" spans="1:14" ht="21" thickBot="1" x14ac:dyDescent="0.35">
      <c r="A55" s="132" t="s">
        <v>238</v>
      </c>
      <c r="B55" s="133"/>
      <c r="C55" s="133"/>
      <c r="D55" s="133"/>
      <c r="E55" s="133"/>
      <c r="F55" s="134"/>
      <c r="I55" s="132" t="s">
        <v>239</v>
      </c>
      <c r="J55" s="133"/>
      <c r="K55" s="133"/>
      <c r="L55" s="133"/>
      <c r="M55" s="133"/>
      <c r="N55" s="134"/>
    </row>
    <row r="56" spans="1:14" ht="19.5" thickBot="1" x14ac:dyDescent="0.35">
      <c r="A56" s="149" t="s">
        <v>350</v>
      </c>
      <c r="B56" s="150"/>
      <c r="C56" s="151"/>
      <c r="D56" s="152" t="s">
        <v>431</v>
      </c>
      <c r="E56" s="150"/>
      <c r="F56" s="153"/>
      <c r="G56" s="154"/>
      <c r="H56" s="154"/>
      <c r="I56" s="149" t="s">
        <v>350</v>
      </c>
      <c r="J56" s="150"/>
      <c r="K56" s="151"/>
      <c r="L56" s="152" t="s">
        <v>431</v>
      </c>
      <c r="M56" s="150"/>
      <c r="N56" s="153"/>
    </row>
    <row r="57" spans="1:14" ht="29.25" thickBot="1" x14ac:dyDescent="0.25">
      <c r="A57" s="135" t="s">
        <v>240</v>
      </c>
      <c r="B57" s="570" t="s">
        <v>201</v>
      </c>
      <c r="C57" s="136" t="s">
        <v>346</v>
      </c>
      <c r="D57" s="137" t="s">
        <v>240</v>
      </c>
      <c r="E57" s="570" t="s">
        <v>201</v>
      </c>
      <c r="F57" s="138" t="s">
        <v>346</v>
      </c>
      <c r="I57" s="135" t="s">
        <v>240</v>
      </c>
      <c r="J57" s="570" t="s">
        <v>201</v>
      </c>
      <c r="K57" s="138" t="s">
        <v>346</v>
      </c>
      <c r="L57" s="148" t="s">
        <v>240</v>
      </c>
      <c r="M57" s="570" t="s">
        <v>201</v>
      </c>
      <c r="N57" s="138" t="s">
        <v>346</v>
      </c>
    </row>
    <row r="58" spans="1:14" ht="15" thickBot="1" x14ac:dyDescent="0.25">
      <c r="A58" s="141" t="s">
        <v>155</v>
      </c>
      <c r="B58" s="572">
        <v>33292.161999999997</v>
      </c>
      <c r="C58" s="365">
        <v>110211.79700000001</v>
      </c>
      <c r="D58" s="366" t="s">
        <v>155</v>
      </c>
      <c r="E58" s="571">
        <v>30732.491999999998</v>
      </c>
      <c r="F58" s="365">
        <v>95245.486999999994</v>
      </c>
      <c r="G58" s="340"/>
      <c r="H58" s="340"/>
      <c r="I58" s="341" t="s">
        <v>155</v>
      </c>
      <c r="J58" s="572">
        <v>28714.668000000001</v>
      </c>
      <c r="K58" s="365">
        <v>75219.633000000002</v>
      </c>
      <c r="L58" s="366" t="s">
        <v>155</v>
      </c>
      <c r="M58" s="571">
        <v>33981.775000000001</v>
      </c>
      <c r="N58" s="365">
        <v>78558.36</v>
      </c>
    </row>
    <row r="59" spans="1:14" x14ac:dyDescent="0.2">
      <c r="A59" s="143" t="s">
        <v>241</v>
      </c>
      <c r="B59" s="573">
        <v>8524.7990000000009</v>
      </c>
      <c r="C59" s="367">
        <v>34147.919000000002</v>
      </c>
      <c r="D59" s="377" t="s">
        <v>241</v>
      </c>
      <c r="E59" s="568">
        <v>8720.7049999999999</v>
      </c>
      <c r="F59" s="369">
        <v>31879.793000000001</v>
      </c>
      <c r="G59" s="340"/>
      <c r="H59" s="340"/>
      <c r="I59" s="342" t="s">
        <v>241</v>
      </c>
      <c r="J59" s="573">
        <v>16481.111000000001</v>
      </c>
      <c r="K59" s="367">
        <v>44077.305</v>
      </c>
      <c r="L59" s="377" t="s">
        <v>241</v>
      </c>
      <c r="M59" s="568">
        <v>22201.447</v>
      </c>
      <c r="N59" s="369">
        <v>55119.192000000003</v>
      </c>
    </row>
    <row r="60" spans="1:14" x14ac:dyDescent="0.2">
      <c r="A60" s="142" t="s">
        <v>244</v>
      </c>
      <c r="B60" s="574">
        <v>7565.78</v>
      </c>
      <c r="C60" s="370">
        <v>25198.736000000001</v>
      </c>
      <c r="D60" s="376" t="s">
        <v>244</v>
      </c>
      <c r="E60" s="575">
        <v>5714.2939999999999</v>
      </c>
      <c r="F60" s="372">
        <v>18389.913</v>
      </c>
      <c r="G60" s="340"/>
      <c r="H60" s="340"/>
      <c r="I60" s="343" t="s">
        <v>369</v>
      </c>
      <c r="J60" s="574">
        <v>4185.3519999999999</v>
      </c>
      <c r="K60" s="370">
        <v>8615.7630000000008</v>
      </c>
      <c r="L60" s="376" t="s">
        <v>369</v>
      </c>
      <c r="M60" s="575">
        <v>4086.634</v>
      </c>
      <c r="N60" s="372">
        <v>7866.2579999999998</v>
      </c>
    </row>
    <row r="61" spans="1:14" x14ac:dyDescent="0.2">
      <c r="A61" s="142" t="s">
        <v>374</v>
      </c>
      <c r="B61" s="574">
        <v>6814.116</v>
      </c>
      <c r="C61" s="370">
        <v>21051.317999999999</v>
      </c>
      <c r="D61" s="376" t="s">
        <v>374</v>
      </c>
      <c r="E61" s="575">
        <v>5592.7870000000003</v>
      </c>
      <c r="F61" s="372">
        <v>15318.045</v>
      </c>
      <c r="G61" s="340"/>
      <c r="H61" s="340"/>
      <c r="I61" s="343" t="s">
        <v>374</v>
      </c>
      <c r="J61" s="574">
        <v>1981.1410000000001</v>
      </c>
      <c r="K61" s="370">
        <v>5512.4629999999997</v>
      </c>
      <c r="L61" s="376" t="s">
        <v>374</v>
      </c>
      <c r="M61" s="575">
        <v>2935.4839999999999</v>
      </c>
      <c r="N61" s="372">
        <v>5269.4049999999997</v>
      </c>
    </row>
    <row r="62" spans="1:14" x14ac:dyDescent="0.2">
      <c r="A62" s="142" t="s">
        <v>432</v>
      </c>
      <c r="B62" s="574">
        <v>4331.2349999999997</v>
      </c>
      <c r="C62" s="370">
        <v>12280.85</v>
      </c>
      <c r="D62" s="376" t="s">
        <v>432</v>
      </c>
      <c r="E62" s="575">
        <v>4500.0680000000002</v>
      </c>
      <c r="F62" s="372">
        <v>12944.903</v>
      </c>
      <c r="G62" s="340"/>
      <c r="H62" s="340"/>
      <c r="I62" s="343" t="s">
        <v>370</v>
      </c>
      <c r="J62" s="574">
        <v>1766.721</v>
      </c>
      <c r="K62" s="370">
        <v>4811.3950000000004</v>
      </c>
      <c r="L62" s="376" t="s">
        <v>384</v>
      </c>
      <c r="M62" s="575">
        <v>1462.1369999999999</v>
      </c>
      <c r="N62" s="372">
        <v>3636</v>
      </c>
    </row>
    <row r="63" spans="1:14" x14ac:dyDescent="0.2">
      <c r="A63" s="142" t="s">
        <v>242</v>
      </c>
      <c r="B63" s="574">
        <v>1471.6189999999999</v>
      </c>
      <c r="C63" s="370">
        <v>3786.8429999999998</v>
      </c>
      <c r="D63" s="376" t="s">
        <v>370</v>
      </c>
      <c r="E63" s="575">
        <v>1258.4110000000001</v>
      </c>
      <c r="F63" s="372">
        <v>4588.8670000000002</v>
      </c>
      <c r="G63" s="340"/>
      <c r="H63" s="340"/>
      <c r="I63" s="343" t="s">
        <v>384</v>
      </c>
      <c r="J63" s="574">
        <v>592.50199999999995</v>
      </c>
      <c r="K63" s="370">
        <v>1927.5219999999999</v>
      </c>
      <c r="L63" s="376" t="s">
        <v>247</v>
      </c>
      <c r="M63" s="575">
        <v>1260.3869999999999</v>
      </c>
      <c r="N63" s="372">
        <v>2969.93</v>
      </c>
    </row>
    <row r="64" spans="1:14" x14ac:dyDescent="0.2">
      <c r="A64" s="142" t="s">
        <v>370</v>
      </c>
      <c r="B64" s="574">
        <v>971.68899999999996</v>
      </c>
      <c r="C64" s="370">
        <v>3698.9050000000002</v>
      </c>
      <c r="D64" s="376" t="s">
        <v>248</v>
      </c>
      <c r="E64" s="575">
        <v>1249.018</v>
      </c>
      <c r="F64" s="372">
        <v>3225.8119999999999</v>
      </c>
      <c r="G64" s="340"/>
      <c r="H64" s="340"/>
      <c r="I64" s="343" t="s">
        <v>247</v>
      </c>
      <c r="J64" s="574">
        <v>820.64200000000005</v>
      </c>
      <c r="K64" s="370">
        <v>1830.58</v>
      </c>
      <c r="L64" s="376" t="s">
        <v>432</v>
      </c>
      <c r="M64" s="575">
        <v>659.56200000000001</v>
      </c>
      <c r="N64" s="372">
        <v>1050.3009999999999</v>
      </c>
    </row>
    <row r="65" spans="1:14" x14ac:dyDescent="0.2">
      <c r="A65" s="142" t="s">
        <v>248</v>
      </c>
      <c r="B65" s="574">
        <v>1012.546</v>
      </c>
      <c r="C65" s="370">
        <v>2901.1120000000001</v>
      </c>
      <c r="D65" s="376" t="s">
        <v>242</v>
      </c>
      <c r="E65" s="575">
        <v>1036.5170000000001</v>
      </c>
      <c r="F65" s="372">
        <v>2850.1109999999999</v>
      </c>
      <c r="G65" s="340"/>
      <c r="H65" s="340"/>
      <c r="I65" s="343" t="s">
        <v>244</v>
      </c>
      <c r="J65" s="574">
        <v>255.79300000000001</v>
      </c>
      <c r="K65" s="370">
        <v>1787.72</v>
      </c>
      <c r="L65" s="376" t="s">
        <v>243</v>
      </c>
      <c r="M65" s="575">
        <v>493.74900000000002</v>
      </c>
      <c r="N65" s="372">
        <v>749.495</v>
      </c>
    </row>
    <row r="66" spans="1:14" x14ac:dyDescent="0.2">
      <c r="A66" s="142" t="s">
        <v>375</v>
      </c>
      <c r="B66" s="574">
        <v>571.17600000000004</v>
      </c>
      <c r="C66" s="370">
        <v>1222.7850000000001</v>
      </c>
      <c r="D66" s="376" t="s">
        <v>372</v>
      </c>
      <c r="E66" s="575">
        <v>500.108</v>
      </c>
      <c r="F66" s="372">
        <v>1353.6780000000001</v>
      </c>
      <c r="G66" s="340"/>
      <c r="H66" s="340"/>
      <c r="I66" s="343" t="s">
        <v>382</v>
      </c>
      <c r="J66" s="574">
        <v>692.971</v>
      </c>
      <c r="K66" s="370">
        <v>1587.52</v>
      </c>
      <c r="L66" s="376" t="s">
        <v>244</v>
      </c>
      <c r="M66" s="575">
        <v>90.759</v>
      </c>
      <c r="N66" s="372">
        <v>535.41999999999996</v>
      </c>
    </row>
    <row r="67" spans="1:14" x14ac:dyDescent="0.2">
      <c r="A67" s="142" t="s">
        <v>415</v>
      </c>
      <c r="B67" s="574">
        <v>264.11</v>
      </c>
      <c r="C67" s="370">
        <v>1125</v>
      </c>
      <c r="D67" s="376" t="s">
        <v>375</v>
      </c>
      <c r="E67" s="575">
        <v>519.08600000000001</v>
      </c>
      <c r="F67" s="372">
        <v>1092.3330000000001</v>
      </c>
      <c r="G67" s="340"/>
      <c r="H67" s="340"/>
      <c r="I67" s="343" t="s">
        <v>242</v>
      </c>
      <c r="J67" s="574">
        <v>146.864</v>
      </c>
      <c r="K67" s="370">
        <v>1262.856</v>
      </c>
      <c r="L67" s="376" t="s">
        <v>242</v>
      </c>
      <c r="M67" s="575">
        <v>49.911999999999999</v>
      </c>
      <c r="N67" s="372">
        <v>313.928</v>
      </c>
    </row>
    <row r="68" spans="1:14" ht="13.5" thickBot="1" x14ac:dyDescent="0.25">
      <c r="A68" s="144" t="s">
        <v>372</v>
      </c>
      <c r="B68" s="576">
        <v>196.928</v>
      </c>
      <c r="C68" s="373">
        <v>698.91800000000001</v>
      </c>
      <c r="D68" s="378" t="s">
        <v>249</v>
      </c>
      <c r="E68" s="569">
        <v>369.32100000000003</v>
      </c>
      <c r="F68" s="375">
        <v>836.45299999999997</v>
      </c>
      <c r="G68" s="340"/>
      <c r="H68" s="340"/>
      <c r="I68" s="344" t="s">
        <v>373</v>
      </c>
      <c r="J68" s="576">
        <v>304.68900000000002</v>
      </c>
      <c r="K68" s="373">
        <v>1243.377</v>
      </c>
      <c r="L68" s="378" t="s">
        <v>249</v>
      </c>
      <c r="M68" s="569">
        <v>139.38800000000001</v>
      </c>
      <c r="N68" s="375">
        <v>278.7</v>
      </c>
    </row>
    <row r="69" spans="1:14" x14ac:dyDescent="0.2">
      <c r="A69" s="156" t="s">
        <v>246</v>
      </c>
      <c r="B69" s="98"/>
      <c r="C69" s="98"/>
      <c r="D69" s="98"/>
      <c r="E69" s="98"/>
      <c r="F69" s="98"/>
      <c r="G69" s="98"/>
      <c r="H69" s="98"/>
      <c r="I69" s="156" t="s">
        <v>246</v>
      </c>
      <c r="J69" s="98"/>
      <c r="K69" s="98"/>
      <c r="L69" s="98"/>
      <c r="M69" s="98"/>
      <c r="N69" s="98"/>
    </row>
    <row r="70" spans="1:14" x14ac:dyDescent="0.2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x14ac:dyDescent="0.2">
      <c r="A71" s="98"/>
      <c r="B71" s="98"/>
      <c r="C71" s="98"/>
      <c r="D71" s="98"/>
      <c r="E71" s="146"/>
      <c r="F71" s="98"/>
      <c r="G71" s="98"/>
      <c r="H71" s="98"/>
      <c r="I71" s="98"/>
      <c r="J71" s="98"/>
      <c r="K71" s="98"/>
      <c r="L71" s="98"/>
      <c r="M71" s="98"/>
      <c r="N71" s="98"/>
    </row>
    <row r="72" spans="1:14" x14ac:dyDescent="0.2">
      <c r="B72" s="145"/>
      <c r="C72" s="145"/>
      <c r="D72" s="146"/>
      <c r="E72" s="147"/>
      <c r="F72" s="147"/>
    </row>
    <row r="73" spans="1:14" x14ac:dyDescent="0.2">
      <c r="B73" s="145"/>
      <c r="C73" s="145"/>
      <c r="D73" s="146"/>
      <c r="E73" s="147"/>
      <c r="F73" s="147"/>
    </row>
    <row r="74" spans="1:14" x14ac:dyDescent="0.2">
      <c r="A74" s="146"/>
      <c r="B74" s="145"/>
      <c r="C74" s="145"/>
      <c r="D74" s="146"/>
      <c r="E74" s="147"/>
      <c r="F74" s="147"/>
    </row>
    <row r="75" spans="1:14" x14ac:dyDescent="0.2">
      <c r="A75" s="146"/>
      <c r="B75" s="145"/>
      <c r="C75" s="145"/>
      <c r="D75" s="146"/>
      <c r="E75" s="147"/>
      <c r="F75" s="147"/>
    </row>
    <row r="76" spans="1:14" x14ac:dyDescent="0.2">
      <c r="A76" s="146"/>
      <c r="B76" s="145"/>
      <c r="C76" s="145"/>
      <c r="D76" s="146"/>
      <c r="E76" s="147"/>
      <c r="F76" s="147"/>
    </row>
    <row r="77" spans="1:14" x14ac:dyDescent="0.2">
      <c r="A77" s="146"/>
      <c r="B77" s="145"/>
      <c r="C77" s="145"/>
      <c r="D77" s="146"/>
      <c r="E77" s="147"/>
      <c r="F77" s="147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8</vt:i4>
      </vt:variant>
    </vt:vector>
  </HeadingPairs>
  <TitlesOfParts>
    <vt:vector size="26" baseType="lpstr">
      <vt:lpstr>INFO</vt:lpstr>
      <vt:lpstr>Zmiana Roczna 25_20</vt:lpstr>
      <vt:lpstr>Giełdowe 25_20</vt:lpstr>
      <vt:lpstr>ZiarnoZAK 25_20</vt:lpstr>
      <vt:lpstr>Ziarno PL_UE 24_20</vt:lpstr>
      <vt:lpstr>wykresy PL_UE 24_20</vt:lpstr>
      <vt:lpstr>MakaZAK 25_20</vt:lpstr>
      <vt:lpstr>SrutOtrZAK 25_20</vt:lpstr>
      <vt:lpstr>TargPol 25_20</vt:lpstr>
      <vt:lpstr>TargWoj 25_20</vt:lpstr>
      <vt:lpstr>ZestTarg 25_20</vt:lpstr>
      <vt:lpstr>MAKROREGIONY</vt:lpstr>
      <vt:lpstr>ZIARNO-ceny miesięczne</vt:lpstr>
      <vt:lpstr>MĄKI_ceny miesięczne</vt:lpstr>
      <vt:lpstr>Handel zagr. - ogółem</vt:lpstr>
      <vt:lpstr>Handel zagr. wg krajów</vt:lpstr>
      <vt:lpstr>Handel zagr. - ogółem w 2019r.</vt:lpstr>
      <vt:lpstr>Handel zagr. wg krajów w 2019r.</vt:lpstr>
      <vt:lpstr>'Handel zagr. wg krajów'!Obszar_wydruku</vt:lpstr>
      <vt:lpstr>'Handel zagr. wg krajów w 2019r.'!Obszar_wydruku</vt:lpstr>
      <vt:lpstr>'MakaZAK 25_20'!Obszar_wydruku</vt:lpstr>
      <vt:lpstr>'SrutOtrZAK 25_20'!Obszar_wydruku</vt:lpstr>
      <vt:lpstr>'ZiarnoZAK 25_20'!Obszar_wydruku</vt:lpstr>
      <vt:lpstr>MAKROREGIONY!TABLE</vt:lpstr>
      <vt:lpstr>'TargWoj 25_20'!Tytuły_wydruku</vt:lpstr>
      <vt:lpstr>'ZestTarg 25_20'!Tytuły_wydruku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Olechowicz Magdalena</cp:lastModifiedBy>
  <cp:lastPrinted>2019-04-23T10:30:32Z</cp:lastPrinted>
  <dcterms:created xsi:type="dcterms:W3CDTF">2002-10-16T09:43:58Z</dcterms:created>
  <dcterms:modified xsi:type="dcterms:W3CDTF">2020-06-25T09:43:52Z</dcterms:modified>
</cp:coreProperties>
</file>