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zaremba.joanna\Desktop\000 Migracja dokumenty\M19\19.4\"/>
    </mc:Choice>
  </mc:AlternateContent>
  <bookViews>
    <workbookView xWindow="0" yWindow="0" windowWidth="21600" windowHeight="11025" tabRatio="782" firstSheet="2" activeTab="2"/>
  </bookViews>
  <sheets>
    <sheet name="VII " sheetId="31" state="hidden" r:id="rId1"/>
    <sheet name="VII A" sheetId="29" state="hidden" r:id="rId2"/>
    <sheet name="I_IV" sheetId="55" r:id="rId3"/>
    <sheet name="V_ZestZadan " sheetId="52" r:id="rId4"/>
    <sheet name="VI_Wskazn" sheetId="56" r:id="rId5"/>
    <sheet name="VI. zał.ączniki" sheetId="16" state="hidden" r:id="rId6"/>
    <sheet name="Plan komunikacji" sheetId="27" state="hidden" r:id="rId7"/>
    <sheet name="VII_Info_Zalacz" sheetId="57" r:id="rId8"/>
    <sheet name="załączni nr 2" sheetId="17" state="hidden" r:id="rId9"/>
    <sheet name="załącznik nr 4" sheetId="30" state="hidden" r:id="rId10"/>
    <sheet name="załącznik 3" sheetId="36" state="hidden" r:id="rId11"/>
    <sheet name="Arkusz2" sheetId="24" state="hidden" r:id="rId12"/>
    <sheet name="VIII_Osw_Beneficj" sheetId="63" r:id="rId13"/>
    <sheet name="Zal_VII_A4" sheetId="65" r:id="rId14"/>
    <sheet name="Zal_VII_A9" sheetId="60" r:id="rId15"/>
    <sheet name="Zal_VII_B1" sheetId="64" r:id="rId16"/>
  </sheets>
  <externalReferences>
    <externalReference r:id="rId17"/>
    <externalReference r:id="rId18"/>
    <externalReference r:id="rId19"/>
    <externalReference r:id="rId20"/>
  </externalReferences>
  <definedNames>
    <definedName name="_xlnm._FilterDatabase" localSheetId="4" hidden="1">VI_Wskazn!$A$1:$H$23</definedName>
    <definedName name="_xlnm._FilterDatabase" localSheetId="7" hidden="1">VII_Info_Zalacz!$A$1:$D$22</definedName>
    <definedName name="_xlnm._FilterDatabase" localSheetId="12" hidden="1">VIII_Osw_Beneficj!$A$1:$F$18</definedName>
    <definedName name="_xlnm._FilterDatabase" localSheetId="13" hidden="1">Zal_VII_A4!$A$2:$G$23</definedName>
    <definedName name="_xlnm._FilterDatabase" localSheetId="14" hidden="1">Zal_VII_A9!$A$2:$E$19</definedName>
    <definedName name="_xlnm._FilterDatabase" localSheetId="15" hidden="1">Zal_VII_B1!#REF!</definedName>
    <definedName name="Dzialania" localSheetId="5">[1]WoPP_I!#REF!</definedName>
    <definedName name="Dzialania" localSheetId="0">[2]I!#REF!</definedName>
    <definedName name="Dzialania" localSheetId="1">[2]I!#REF!</definedName>
    <definedName name="Dzialania" localSheetId="8">'załączni nr 2'!#REF!</definedName>
    <definedName name="Dzialania" localSheetId="10">[2]I!#REF!</definedName>
    <definedName name="Dzialania" localSheetId="9">[3]I!#REF!</definedName>
    <definedName name="_xlnm.Print_Area" localSheetId="2">I_IV!$A$1:$N$75</definedName>
    <definedName name="_xlnm.Print_Area" localSheetId="6">'Plan komunikacji'!$A$1:$H$75</definedName>
    <definedName name="_xlnm.Print_Area" localSheetId="3">'V_ZestZadan '!$A$1:$G$22</definedName>
    <definedName name="_xlnm.Print_Area" localSheetId="5">'VI. zał.ączniki'!$A$1:$BB$156</definedName>
    <definedName name="_xlnm.Print_Area" localSheetId="4">VI_Wskazn!$A$1:$H$23</definedName>
    <definedName name="_xlnm.Print_Area" localSheetId="0">'VII '!$A$1:$AJ$16</definedName>
    <definedName name="_xlnm.Print_Area" localSheetId="1">'VII A'!$A$1:$AJ$8</definedName>
    <definedName name="_xlnm.Print_Area" localSheetId="7">VII_Info_Zalacz!$A$1:$D$22</definedName>
    <definedName name="_xlnm.Print_Area" localSheetId="12">VIII_Osw_Beneficj!$A$1:$G$23</definedName>
    <definedName name="_xlnm.Print_Area" localSheetId="13">Zal_VII_A4!$A$1:$G$23</definedName>
    <definedName name="_xlnm.Print_Area" localSheetId="14">Zal_VII_A9!$A$1:$E$19</definedName>
    <definedName name="_xlnm.Print_Area" localSheetId="15">Zal_VII_B1!$A$1:$I$65</definedName>
    <definedName name="_xlnm.Print_Area" localSheetId="8">'załączni nr 2'!$A$1:$AJ$38</definedName>
    <definedName name="_xlnm.Print_Area" localSheetId="10">'załącznik 3'!$A$1:$I$40</definedName>
    <definedName name="_xlnm.Print_Area" localSheetId="9">'załącznik nr 4'!$A$1:$AQ$32</definedName>
    <definedName name="schemat" localSheetId="5">[1]WoPP_I!#REF!</definedName>
    <definedName name="schemat" localSheetId="0">[2]I!#REF!</definedName>
    <definedName name="schemat" localSheetId="1">[2]I!#REF!</definedName>
    <definedName name="schemat" localSheetId="8">'załączni nr 2'!#REF!</definedName>
    <definedName name="schemat" localSheetId="10">[2]I!#REF!</definedName>
    <definedName name="schemat" localSheetId="9">[3]I!#REF!</definedName>
    <definedName name="VIII_Razem_liczba_zal">VII_Info_Zalacz!$A$21</definedName>
    <definedName name="WoP_NrUmowy">I_IV!$Q$66</definedName>
    <definedName name="Z_2BB726A1_4B10_4A63_BE52_7165DC31E478_.wvu.PrintArea" localSheetId="6" hidden="1">'Plan komunikacji'!$A$1:$H$23</definedName>
    <definedName name="Z_2BB726A1_4B10_4A63_BE52_7165DC31E478_.wvu.PrintArea" localSheetId="3" hidden="1">'V_ZestZadan '!$A$2:$G$9</definedName>
    <definedName name="Z_3C3D3573_DC9B_4958_B336_BA81901DFF6C_.wvu.PrintArea" localSheetId="6" hidden="1">'Plan komunikacji'!$A$1:$H$23</definedName>
    <definedName name="Z_3C3D3573_DC9B_4958_B336_BA81901DFF6C_.wvu.PrintArea" localSheetId="3" hidden="1">'V_ZestZadan '!$A$2:$G$9</definedName>
    <definedName name="Z_56E8AA3C_4CAF_4C55_B8E1_071ABD58E041_.wvu.PrintArea" localSheetId="4" hidden="1">VI_Wskazn!$A$2:$H$10</definedName>
    <definedName name="Z_56E8AA3C_4CAF_4C55_B8E1_071ABD58E041_.wvu.PrintArea" localSheetId="8" hidden="1">'załączni nr 2'!$A$1:$AO$5</definedName>
    <definedName name="Z_6F843275_EAEC_4D53_9B71_19F210A6238C_.wvu.PrintArea" localSheetId="6" hidden="1">'Plan komunikacji'!$A$1:$H$23</definedName>
    <definedName name="Z_6F843275_EAEC_4D53_9B71_19F210A6238C_.wvu.PrintArea" localSheetId="3" hidden="1">'V_ZestZadan '!$A$2:$G$9</definedName>
    <definedName name="Z_87233F4C_5283_471C_9D01_DCEE58FC179E_.wvu.PrintArea" localSheetId="6" hidden="1">'Plan komunikacji'!$A$1:$H$23</definedName>
    <definedName name="Z_87233F4C_5283_471C_9D01_DCEE58FC179E_.wvu.PrintArea" localSheetId="3" hidden="1">'V_ZestZadan '!$A$2:$G$9</definedName>
    <definedName name="Z_8F6157A3_D431_4091_A98E_37FECE20820C_.wvu.PrintArea" localSheetId="4" hidden="1">VI_Wskazn!$A$2:$H$10</definedName>
    <definedName name="Z_8F6157A3_D431_4091_A98E_37FECE20820C_.wvu.PrintArea" localSheetId="8" hidden="1">'załączni nr 2'!$A$1:$AO$5</definedName>
    <definedName name="Z_DF64D807_4B8C_423B_A975_C6FACD998002_.wvu.PrintArea" localSheetId="2" hidden="1">I_IV!#REF!</definedName>
    <definedName name="Z_DF64D807_4B8C_423B_A975_C6FACD998002_.wvu.PrintArea" localSheetId="7" hidden="1">VII_Info_Zalacz!#REF!</definedName>
    <definedName name="Z_DF64D807_4B8C_423B_A975_C6FACD998002_.wvu.PrintArea" localSheetId="12" hidden="1">VIII_Osw_Beneficj!$A$1:$F$16</definedName>
    <definedName name="Z_DF64D807_4B8C_423B_A975_C6FACD998002_.wvu.PrintArea" localSheetId="13" hidden="1">Zal_VII_A4!$A$2:$G$23</definedName>
    <definedName name="Z_DF64D807_4B8C_423B_A975_C6FACD998002_.wvu.PrintArea" localSheetId="14" hidden="1">Zal_VII_A9!$A$2:$E$19</definedName>
    <definedName name="Z_DF64D807_4B8C_423B_A975_C6FACD998002_.wvu.PrintArea" localSheetId="15" hidden="1">Zal_VII_B1!$A$1:$H$47</definedName>
    <definedName name="Z_FFF4AD8F_F3A1_4936_922D_53F50F8D266D_.wvu.PrintArea" localSheetId="2" hidden="1">I_IV!#REF!</definedName>
    <definedName name="Z_FFF4AD8F_F3A1_4936_922D_53F50F8D266D_.wvu.PrintArea" localSheetId="7" hidden="1">VII_Info_Zalacz!#REF!</definedName>
    <definedName name="zzz" localSheetId="0">[4]I!#REF!</definedName>
    <definedName name="zzz" localSheetId="1">[4]I!#REF!</definedName>
    <definedName name="zzz" localSheetId="10">[4]I!#REF!</definedName>
    <definedName name="zzz" localSheetId="9">[4]I!#REF!</definedName>
  </definedNames>
  <calcPr calcId="152511"/>
</workbook>
</file>

<file path=xl/calcChain.xml><?xml version="1.0" encoding="utf-8"?>
<calcChain xmlns="http://schemas.openxmlformats.org/spreadsheetml/2006/main">
  <c r="D18" i="57" l="1"/>
  <c r="D5" i="57"/>
  <c r="D6" i="57"/>
  <c r="D7" i="57"/>
  <c r="D8" i="57"/>
  <c r="D9" i="57"/>
  <c r="D10" i="57"/>
  <c r="D11" i="57"/>
  <c r="D12" i="57"/>
  <c r="D13" i="57"/>
  <c r="D14" i="57"/>
  <c r="D15" i="57"/>
  <c r="D16" i="57"/>
  <c r="D4" i="57"/>
  <c r="E43" i="55" l="1"/>
  <c r="E34" i="55"/>
  <c r="C20" i="57" l="1"/>
  <c r="D20" i="57" s="1"/>
  <c r="C19" i="57"/>
  <c r="D19" i="57" s="1"/>
  <c r="J43" i="55"/>
  <c r="L34" i="55" l="1"/>
  <c r="J34" i="55"/>
  <c r="A3" i="60" l="1"/>
  <c r="K70" i="55" l="1"/>
  <c r="D21" i="57" l="1"/>
  <c r="Q66" i="55" l="1"/>
  <c r="A7" i="60" s="1"/>
  <c r="L43" i="55"/>
  <c r="F8" i="55"/>
  <c r="Q11" i="55" s="1"/>
</calcChain>
</file>

<file path=xl/sharedStrings.xml><?xml version="1.0" encoding="utf-8"?>
<sst xmlns="http://schemas.openxmlformats.org/spreadsheetml/2006/main" count="942" uniqueCount="559">
  <si>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</si>
  <si>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</si>
  <si>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</si>
  <si>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</si>
  <si>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</si>
  <si>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</si>
  <si>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</si>
  <si>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</si>
  <si>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</si>
  <si>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</si>
  <si>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</si>
  <si>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</si>
  <si>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</si>
  <si>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</si>
  <si>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</si>
  <si>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</si>
  <si>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</si>
  <si>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</si>
  <si>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</si>
  <si>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</si>
  <si>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</si>
  <si>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</si>
  <si>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</si>
  <si>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</si>
  <si>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</si>
  <si>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</si>
  <si>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</si>
  <si>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</si>
  <si>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</si>
  <si>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</si>
  <si>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</si>
  <si>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</si>
  <si>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</si>
  <si>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</si>
  <si>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</si>
  <si>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</si>
  <si>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</si>
  <si>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</si>
  <si>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</si>
  <si>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</si>
  <si>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</si>
  <si>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</si>
  <si>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</si>
  <si>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</si>
  <si>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</si>
  <si>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</si>
  <si>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</si>
  <si>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</si>
  <si>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</si>
  <si>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</si>
  <si>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</si>
  <si>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</si>
  <si>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</si>
  <si>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</si>
  <si>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</si>
  <si>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</si>
  <si>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</si>
  <si>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</si>
  <si>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</si>
  <si>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</si>
  <si>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</si>
  <si>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</si>
  <si>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</si>
  <si>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</si>
  <si>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</si>
  <si>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</si>
  <si>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</si>
  <si>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</si>
  <si>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</si>
  <si>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</si>
  <si>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</si>
  <si>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</si>
  <si>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</si>
  <si>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</si>
  <si>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</si>
  <si>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</si>
  <si>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</si>
  <si>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d)</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</si>
  <si>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</si>
  <si>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</si>
  <si>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</si>
  <si>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</si>
  <si>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</si>
  <si>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</si>
  <si>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</si>
  <si>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</si>
  <si>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</si>
  <si>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</si>
  <si>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</si>
  <si>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</si>
  <si>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</si>
  <si>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</si>
  <si>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</si>
  <si>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</si>
  <si>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</si>
  <si>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</si>
  <si>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</si>
  <si>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</si>
  <si>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</si>
  <si>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</si>
  <si>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</si>
  <si>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</si>
  <si>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</si>
  <si>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</si>
  <si>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</si>
  <si>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</si>
  <si>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</si>
  <si>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</si>
  <si>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</si>
  <si>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</si>
  <si>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</si>
  <si>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</si>
  <si>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</si>
  <si>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</si>
  <si>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</si>
  <si>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</si>
  <si>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</si>
  <si>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</si>
  <si>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</si>
  <si>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</si>
  <si>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</si>
  <si>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</si>
  <si>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</si>
  <si>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</si>
  <si>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</si>
  <si>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</si>
  <si>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</si>
  <si>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</si>
  <si>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</si>
  <si>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</si>
  <si>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</si>
  <si>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</si>
  <si>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</si>
  <si>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</si>
  <si>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</si>
  <si>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</si>
  <si>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</si>
  <si>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</si>
  <si>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</si>
  <si>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</si>
  <si>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</si>
  <si>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</si>
  <si>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</si>
  <si>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</si>
  <si>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</si>
  <si>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</si>
  <si>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</si>
  <si>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</si>
  <si>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</si>
  <si>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</si>
  <si>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</si>
  <si>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</si>
  <si>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</si>
  <si>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</si>
  <si>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</si>
  <si>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</si>
  <si>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</si>
  <si>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</si>
  <si>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</si>
  <si>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</si>
  <si>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</si>
  <si>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</si>
  <si>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</si>
  <si>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</si>
  <si>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</si>
  <si>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</si>
  <si>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</si>
  <si>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</si>
  <si>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</si>
  <si>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</si>
  <si>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</si>
  <si>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</si>
  <si>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</si>
  <si>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</si>
  <si>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</si>
  <si>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</si>
  <si>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</si>
  <si>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</si>
  <si>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</si>
  <si>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</si>
  <si>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</si>
  <si>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</si>
  <si>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</si>
  <si>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</si>
  <si>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</si>
  <si>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</si>
  <si>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</si>
  <si>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</si>
  <si>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e)</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</si>
  <si>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</si>
  <si>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</si>
  <si>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</si>
  <si>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</si>
  <si>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</si>
  <si>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</si>
  <si>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</si>
  <si>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</si>
  <si>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</si>
  <si>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</si>
  <si>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</si>
  <si>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</si>
  <si>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</si>
  <si>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</si>
  <si>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</si>
  <si>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</si>
  <si>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</si>
  <si>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</si>
  <si>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</si>
  <si>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</si>
  <si>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</si>
  <si>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</si>
  <si>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</si>
  <si>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</si>
  <si>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</si>
  <si>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</si>
  <si>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</si>
  <si>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</si>
  <si>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</si>
  <si>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</si>
  <si>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</si>
  <si>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</si>
  <si>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</si>
  <si>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</si>
  <si>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</si>
  <si>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</si>
  <si>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</si>
  <si>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</si>
  <si>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</si>
  <si>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</si>
  <si>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</si>
  <si>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</si>
  <si>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</si>
  <si>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</si>
  <si>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</si>
  <si>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</si>
  <si>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</si>
  <si>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</si>
  <si>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</si>
  <si>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</si>
  <si>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</si>
  <si>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</si>
  <si>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</si>
  <si>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</si>
  <si>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</si>
  <si>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</si>
  <si>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</si>
  <si>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</si>
  <si>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</si>
  <si>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</si>
  <si>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</si>
  <si>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</si>
  <si>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3.1</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</si>
  <si>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</si>
  <si>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</si>
  <si>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</si>
  <si>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</si>
  <si>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</si>
  <si>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</si>
  <si>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</si>
  <si>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</si>
  <si>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</si>
  <si>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</si>
  <si>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</si>
  <si>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t>f)</t>
  </si>
  <si>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</si>
  <si>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</si>
  <si>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</si>
  <si>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</si>
  <si>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</si>
  <si>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</si>
  <si>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</si>
  <si>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</si>
  <si>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</si>
  <si>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</si>
  <si>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</si>
  <si>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</si>
  <si>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</si>
  <si>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Polska</t>
  </si>
  <si>
    <t>(wybierz z listy)</t>
  </si>
  <si>
    <t>/</t>
  </si>
  <si>
    <t>4. REGON</t>
  </si>
  <si>
    <t>5.1 Kraj</t>
  </si>
  <si>
    <t>5.2 Województwo</t>
  </si>
  <si>
    <t>5.4 Gmina</t>
  </si>
  <si>
    <t>5.5 Kod pocztowy</t>
  </si>
  <si>
    <t>5.6 Poczta</t>
  </si>
  <si>
    <t>5.7 Miejscowość</t>
  </si>
  <si>
    <t>5.8 Ulica</t>
  </si>
  <si>
    <t>5.9 Nr domu</t>
  </si>
  <si>
    <t>5.10 Nr lokalu</t>
  </si>
  <si>
    <t>5.12 Faks</t>
  </si>
  <si>
    <t>5.14 Adres www</t>
  </si>
  <si>
    <t>Liczba</t>
  </si>
  <si>
    <t>Liczba załączników (razem):</t>
  </si>
  <si>
    <t>UM</t>
  </si>
  <si>
    <t>WoP-1_19.4</t>
  </si>
  <si>
    <t>6.1 Kraj</t>
  </si>
  <si>
    <t>6.2 Województwo</t>
  </si>
  <si>
    <t>6.4 Gmina</t>
  </si>
  <si>
    <t>6.5 Kod pocztowy</t>
  </si>
  <si>
    <t>6.6 Poczta</t>
  </si>
  <si>
    <t>6.7 Miejscowość</t>
  </si>
  <si>
    <t>6.8 Ulica</t>
  </si>
  <si>
    <t>6.9 Nr domu</t>
  </si>
  <si>
    <t>6.10 Nr lokalu</t>
  </si>
  <si>
    <t>g)</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</si>
  <si>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</si>
  <si>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</si>
  <si>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</si>
  <si>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</si>
  <si>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</si>
  <si>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</si>
  <si>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</si>
  <si>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</si>
  <si>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</si>
  <si>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1.1</t>
  </si>
  <si>
    <t>1.2</t>
  </si>
  <si>
    <t>3.2</t>
  </si>
  <si>
    <t>4.1</t>
  </si>
  <si>
    <t>Dokumenty potwierdzające poniesienie kosztów zatrudnienia przez Beneficjenta</t>
  </si>
  <si>
    <t xml:space="preserve">Mierniki </t>
  </si>
  <si>
    <t>Realizacja wykonanego planu szkoleń dla członków organu decyzyjnego i pracowników biura LGD</t>
  </si>
  <si>
    <t>1. Cel złożenia wniosku:</t>
  </si>
  <si>
    <t>Aktywizacja</t>
  </si>
  <si>
    <t>Europejski Fundusz Rolny na rzecz Rozwoju Obszarów Wiejskich</t>
  </si>
  <si>
    <t>Realizacja doradztwa na rzecz potencjalnych beneficjentów LSR</t>
  </si>
  <si>
    <t>kopia zawiadomienia o rozpoczęciu zadania / zaproszenia do rozpoczęcia zadania</t>
  </si>
  <si>
    <t>3. NIP</t>
  </si>
  <si>
    <t>5. Siedziba i adres Beneficjenta</t>
  </si>
  <si>
    <t>Inne zadania</t>
  </si>
  <si>
    <t>5.1</t>
  </si>
  <si>
    <t>5.2</t>
  </si>
  <si>
    <t xml:space="preserve">związane z aktywizacją </t>
  </si>
  <si>
    <t>c)</t>
  </si>
  <si>
    <t xml:space="preserve">V. ZESTAWIENIE ZREALIZOWANYCH ZADAŃ </t>
  </si>
  <si>
    <t>1. Numer Identyfikacyjny</t>
  </si>
  <si>
    <t>Wartość miernika (ogółem) osiągnięta w związku z realizacją operacji</t>
  </si>
  <si>
    <t>Adres</t>
  </si>
  <si>
    <t>Numer konta księgowego zgodny z planem kont księgowych Beneficjenta, na którym dokonano księgowania transakcji związanych z operacją</t>
  </si>
  <si>
    <t>Nazwa konta księgowego, na którym dokonano księgowania transakcji związanych z operacją</t>
  </si>
  <si>
    <t>% udział w całkowitych kosztach poniesionych w ramach realizacji operacji (narastająco od dnia zawarcia umowy)</t>
  </si>
  <si>
    <t>Udział kobiet w organie decyzyjnym (w %)</t>
  </si>
  <si>
    <t>Udział partnerów społecznych i gospodarczych w organie decyzyjnym (w %)</t>
  </si>
  <si>
    <t>Potwierdzenie przyjęcia przez UM /pieczęć/</t>
  </si>
  <si>
    <t>Jak cofnąć niepożądane
(a dokonane) zmiany?</t>
  </si>
  <si>
    <t>znak sprawy (wypełnia Urząd Marszałkowski albo wojewódzka samorządowa jednostka organizacyjna zwana dalej UM)</t>
  </si>
  <si>
    <t>data przyjęcia (dd-mm-rrrr)</t>
  </si>
  <si>
    <t>(wypełnia UM)</t>
  </si>
  <si>
    <t>I. CZĘŚĆ OGÓLNA</t>
  </si>
  <si>
    <t>przygotowaniu połączonym z realizacją projektu współpracy</t>
  </si>
  <si>
    <t>I Etap</t>
  </si>
  <si>
    <t>II Etap</t>
  </si>
  <si>
    <t>III Etap</t>
  </si>
  <si>
    <t>IV Etap</t>
  </si>
  <si>
    <t>V Etap</t>
  </si>
  <si>
    <t>5.3 Powiat</t>
  </si>
  <si>
    <t>5.11 Telefon stacjonarny / komórkowy</t>
  </si>
  <si>
    <t>5.13  E-mail</t>
  </si>
  <si>
    <t>6.3 Powiat</t>
  </si>
  <si>
    <t>Nazwa Funduszu:</t>
  </si>
  <si>
    <t>Nr umowy</t>
  </si>
  <si>
    <r>
      <t>Data zawarcia umowy</t>
    </r>
    <r>
      <rPr>
        <i/>
        <sz val="8"/>
        <rFont val="Arial"/>
        <family val="2"/>
        <charset val="238"/>
      </rPr>
      <t xml:space="preserve"> (w formacie dd-mm-rrrr)</t>
    </r>
  </si>
  <si>
    <r>
      <t xml:space="preserve">Wniosek za okres: </t>
    </r>
    <r>
      <rPr>
        <i/>
        <sz val="8"/>
        <rFont val="Arial"/>
        <family val="2"/>
        <charset val="238"/>
      </rPr>
      <t>(daty w formacie dd-mm-rrrr)</t>
    </r>
  </si>
  <si>
    <t>od:</t>
  </si>
  <si>
    <t>do:</t>
  </si>
  <si>
    <t>L.p.</t>
  </si>
  <si>
    <t>Wskaźnik</t>
  </si>
  <si>
    <t>Jak dodać wiersz?</t>
  </si>
  <si>
    <t>Jak uzupełnić formułę?</t>
  </si>
  <si>
    <t xml:space="preserve">VII. INFORMACJA O ZAŁĄCZNIKACH </t>
  </si>
  <si>
    <t xml:space="preserve">A. </t>
  </si>
  <si>
    <t>(...)</t>
  </si>
  <si>
    <t>Oświadczam, że:</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</si>
  <si>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</si>
  <si>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</si>
  <si>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t>program zadania</t>
  </si>
  <si>
    <r>
      <t>materiały szkoleniowe</t>
    </r>
    <r>
      <rPr>
        <i/>
        <sz val="7"/>
        <rFont val="Arial"/>
        <family val="2"/>
        <charset val="238"/>
      </rPr>
      <t xml:space="preserve"> (np. prezentacje)</t>
    </r>
  </si>
  <si>
    <t>Załącznik nr VII. A.4</t>
  </si>
  <si>
    <t>- 6937 - UM</t>
  </si>
  <si>
    <t>Liczba załączonych przez Beneficjenta dokumentów wraz z wnioskiem</t>
  </si>
  <si>
    <t>płatność transzy pomocy nr:</t>
  </si>
  <si>
    <t>2. Nazwa Beneficjenta</t>
  </si>
  <si>
    <t xml:space="preserve">7. Dane pełnomocnika Beneficjenta  </t>
  </si>
  <si>
    <t>Wnioskowana kwota pomocy w ramach danej transzy</t>
  </si>
  <si>
    <t>2</t>
  </si>
  <si>
    <t>Liczba podmiotów, którym udzielono indywidualnego doradztwa</t>
  </si>
  <si>
    <t>Koszty bieżące</t>
  </si>
  <si>
    <t>Wartość wskaźnika</t>
  </si>
  <si>
    <t>bieżące</t>
  </si>
  <si>
    <t>Załączniki dotyczące operacji Beneficjenta</t>
  </si>
  <si>
    <t>1.a</t>
  </si>
  <si>
    <t>1.b</t>
  </si>
  <si>
    <t>1.c</t>
  </si>
  <si>
    <t>1.d</t>
  </si>
  <si>
    <r>
      <t>informuję i rozpowszechniam informacje o pomocy otrzymanej z EFRROW, zgodnie z przepisami Załącznika III do rozporządzenia nr 808/2014</t>
    </r>
    <r>
      <rPr>
        <vertAlign val="superscript"/>
        <sz val="8"/>
        <rFont val="Arial"/>
        <family val="2"/>
        <charset val="238"/>
      </rPr>
      <t>5</t>
    </r>
    <r>
      <rPr>
        <sz val="8"/>
        <rFont val="Arial"/>
        <family val="2"/>
        <charset val="238"/>
      </rPr>
      <t>;</t>
    </r>
  </si>
  <si>
    <r>
      <t>w przypadku, gdy zdarzenie powodujące poniesienie kosztów bieżących i aktywizacji nie zostało uwzględnione w oddzielnym systemie rachunkowości albo do jego identyfikacji nie wykorzystano odpowiedniego kodu rachunkowego, o którym mowa w art. 66 ust. 1 lit. c pkt i rozporządzenia nr 1305/2013</t>
    </r>
    <r>
      <rPr>
        <vertAlign val="superscript"/>
        <sz val="8"/>
        <rFont val="Arial"/>
        <family val="2"/>
        <charset val="238"/>
      </rPr>
      <t>2</t>
    </r>
    <r>
      <rPr>
        <sz val="8"/>
        <rFont val="Arial"/>
        <family val="2"/>
        <charset val="238"/>
      </rPr>
      <t>, zostanie zastosowana kara administracyjna, zgodnie z umową o przyznaniu pomocy.</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</si>
  <si>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</si>
  <si>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r>
      <t xml:space="preserve">4. Dane osoby realizującej zadanie </t>
    </r>
    <r>
      <rPr>
        <i/>
        <sz val="7"/>
        <rFont val="Arial"/>
        <family val="2"/>
        <charset val="238"/>
      </rPr>
      <t>(np. wykładowcy, prowadzącego, koordynatora)</t>
    </r>
  </si>
  <si>
    <t>6. Dokumenty potwierdzające realizację, które są w posiadaniu Beneficjenta</t>
  </si>
  <si>
    <t>IV. DANE DOTYCZĄCE WNIOSKU O PŁATNOŚĆ</t>
  </si>
  <si>
    <t>Karta rozliczenia zadania w zakresie szkoleń / warsztatów / spotkań / działań komunikacyjnych, objętych Planem Komunikacji</t>
  </si>
  <si>
    <t>Nr</t>
  </si>
  <si>
    <t>Nazwa Beneficjenta</t>
  </si>
  <si>
    <t>Nr umowy o przyznaniu pomocy</t>
  </si>
  <si>
    <t>Wartość miernika osiągnięta w związku z realizacją
poprzednich części operacji</t>
  </si>
  <si>
    <t>Wartość miernika osiągnięta w ramach realizacji
danej części operacji</t>
  </si>
  <si>
    <t>Liczba osobodni szkoleń dla pracowników i organów LGD</t>
  </si>
  <si>
    <t>Wartość wskaźnika w ramach realizacji poprzednich części operacji</t>
  </si>
  <si>
    <t>Wartość wskaźnika w ramach realizacji danej części operacji</t>
  </si>
  <si>
    <t>Jednostka pomiaru wskaźnika</t>
  </si>
  <si>
    <t>Dezagregacja</t>
  </si>
  <si>
    <t>6</t>
  </si>
  <si>
    <t>Liczba odwiedzin strony internetowej LGD</t>
  </si>
  <si>
    <t>Ogółem</t>
  </si>
  <si>
    <t>osobodzień</t>
  </si>
  <si>
    <t>sztuka</t>
  </si>
  <si>
    <t>VI.A. WYSZCZEGÓLNIENIE KWOT PRZEZNACZONYCH NA KOSZTY BIEŻĄCE I AKTYWIZACJĘ</t>
  </si>
  <si>
    <t>Liczba osób fizycznych</t>
  </si>
  <si>
    <t>Liczba instytucji</t>
  </si>
  <si>
    <r>
      <t xml:space="preserve">Umowy o pracę wraz z zakresami czynności pracowników </t>
    </r>
    <r>
      <rPr>
        <i/>
        <sz val="8"/>
        <rFont val="Arial"/>
        <family val="2"/>
        <charset val="238"/>
      </rPr>
      <t>(załącznik wymagany w przypadku, gdy wystąpiły zmiany)</t>
    </r>
    <r>
      <rPr>
        <sz val="9"/>
        <rFont val="Arial"/>
        <family val="2"/>
        <charset val="238"/>
      </rPr>
      <t xml:space="preserve">
- kopia</t>
    </r>
    <r>
      <rPr>
        <vertAlign val="superscript"/>
        <sz val="9"/>
        <rFont val="Arial"/>
        <family val="2"/>
        <charset val="238"/>
      </rPr>
      <t>1</t>
    </r>
  </si>
  <si>
    <r>
      <t xml:space="preserve">środki przekazu </t>
    </r>
    <r>
      <rPr>
        <i/>
        <sz val="7"/>
        <rFont val="Arial"/>
        <family val="2"/>
        <charset val="238"/>
      </rPr>
      <t>(artykuły w prasie, audycje w radiu, portale społecznościowe)</t>
    </r>
  </si>
  <si>
    <t>2.1 w tym kwota rozliczająca zaliczkę</t>
  </si>
  <si>
    <t xml:space="preserve"> podpis</t>
  </si>
  <si>
    <t>Koszty:</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</si>
  <si>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</si>
  <si>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</si>
  <si>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w ramach danej transzy </t>
    </r>
    <r>
      <rPr>
        <i/>
        <sz val="8"/>
        <rFont val="Arial"/>
        <family val="2"/>
        <charset val="238"/>
      </rPr>
      <t>(załącznik wymagany w przypadku, gdy wystąpiły zmiany po złożeniu wniosku o płatność pierwszej transzy pomocy)</t>
    </r>
    <r>
      <rPr>
        <sz val="9"/>
        <rFont val="Arial"/>
        <family val="2"/>
        <charset val="238"/>
      </rPr>
      <t>- oryginał lub kopia</t>
    </r>
    <r>
      <rPr>
        <vertAlign val="superscript"/>
        <sz val="9"/>
        <rFont val="Arial"/>
        <family val="2"/>
        <charset val="238"/>
      </rPr>
      <t>1</t>
    </r>
  </si>
  <si>
    <r>
      <t>Pełny wyciąg z wyodrębnionego rachunku bankowego przeznaczonego do obsługi zaliczki/ wyprzedzającego finansowania - oryginał lub kopia</t>
    </r>
    <r>
      <rPr>
        <vertAlign val="superscript"/>
        <sz val="9"/>
        <rFont val="Arial"/>
        <family val="2"/>
        <charset val="238"/>
      </rPr>
      <t>1</t>
    </r>
  </si>
  <si>
    <r>
      <t xml:space="preserve">Zaświadczenie z banku lub spółdzielczej kasy oszczędnościowo-kredytowej określające wysokość odsetek w okresie od dnia wypłaty zaliczki/wyprzedzającego finansowania do dnia złożenia wniosku o płatność w ramach danej transzy </t>
    </r>
    <r>
      <rPr>
        <i/>
        <sz val="8"/>
        <rFont val="Arial"/>
        <family val="2"/>
        <charset val="238"/>
      </rPr>
      <t>(jeśli dotyczy danej transzy) (załącznik składany opcjonalnie, jeśli wysokość odsetek nie wynika z załącznika nr 7)</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</si>
  <si>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danej transzy) - na formularzu udostępnionym przez UM </t>
    </r>
    <r>
      <rPr>
        <sz val="9"/>
        <rFont val="Arial"/>
        <family val="2"/>
        <charset val="238"/>
      </rPr>
      <t xml:space="preserve">- oryginał </t>
    </r>
  </si>
  <si>
    <r>
      <t xml:space="preserve">Plan szkoleń dla członków organu decyzyjnego i pracowników biura LGD </t>
    </r>
    <r>
      <rPr>
        <i/>
        <sz val="8"/>
        <rFont val="Arial"/>
        <family val="2"/>
        <charset val="238"/>
      </rPr>
      <t>(załącznik wymagany jeżeli wystąpiły zmiany w stosunku do dokumentu dołączonego do Wniosku o wybór LSR)</t>
    </r>
    <r>
      <rPr>
        <sz val="9"/>
        <rFont val="Arial"/>
        <family val="2"/>
        <charset val="238"/>
      </rPr>
      <t>-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</si>
  <si>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(załącznik wymagany w przypadku, gdy wystąpiły zmiany)</t>
    </r>
    <r>
      <rPr>
        <sz val="9"/>
        <rFont val="Arial"/>
        <family val="2"/>
        <charset val="238"/>
      </rPr>
      <t>- oryginał lub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</si>
  <si>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</si>
  <si>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oryginał lub kopia</t>
    </r>
    <r>
      <rPr>
        <vertAlign val="superscript"/>
        <sz val="9"/>
        <rFont val="Arial"/>
        <family val="2"/>
        <charset val="238"/>
      </rPr>
      <t>1</t>
    </r>
  </si>
  <si>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gdy wystąpiły zmiany) - na formularzu udostępnionym przez UM</t>
    </r>
    <r>
      <rPr>
        <sz val="9"/>
        <rFont val="Arial"/>
        <family val="2"/>
        <charset val="238"/>
      </rPr>
      <t>- oryginał</t>
    </r>
  </si>
  <si>
    <r>
      <t>jestem świadomy, że zgodnie z art. 35 ust. 5 oraz ust. 6 rozporządzenia nr 640/2014</t>
    </r>
    <r>
      <rPr>
        <vertAlign val="superscript"/>
        <sz val="8"/>
        <rFont val="Arial"/>
        <family val="2"/>
        <charset val="238"/>
      </rPr>
      <t>4</t>
    </r>
    <r>
      <rPr>
        <sz val="8"/>
        <rFont val="Arial"/>
        <family val="2"/>
        <charset val="238"/>
      </rPr>
      <t>, w przypadku ustalenia poważnej niezgodności / 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r>
  </si>
  <si>
    <t>III. DANE Z UMOWY O PRZYZNANIU POMOCY</t>
  </si>
  <si>
    <t>PLN</t>
  </si>
  <si>
    <t>VI. WSKAŹNIKI DOTYCZĄCE REALIZACJI OPERACJI</t>
  </si>
  <si>
    <t>Liczba podmiotów, którym udzielono indywidualnego doradztwa i które zawarły umowy o przyznaniu pomocy</t>
  </si>
  <si>
    <t>Inne:</t>
  </si>
  <si>
    <t>2. Rodzaj płatności:</t>
  </si>
  <si>
    <t>W celu poprawnego wypełnienia formularza wniosku o płatność w ramach operacji należy zapoznać się z informacjami zawartymi w Instrukcji jego wypełniania</t>
  </si>
  <si>
    <t>Wartość docelowa wskaźnika w związku z realizacją operacji / części operacji</t>
  </si>
  <si>
    <t>Liczba spotkań / wydarzeń adresowanych do mieszkańców</t>
  </si>
  <si>
    <t>Liczba konferencji / targów / prezentacji (odbywających się poza terenem LGD) z udziałem przedstawicieli LGD</t>
  </si>
  <si>
    <t>Sposób pomiaru wskaźnika / źródło danych</t>
  </si>
  <si>
    <t>h)</t>
  </si>
  <si>
    <r>
      <t>dane Beneficjenta oraz kwota wypłaty pomocy z publicznych środków finansowych, w tym wypłacona kwota z tytułu udzielonej pomocy w ramach poddziałania „Wsparcie na rzecz kosztów bieżących i aktywizacji”, objętego PROW 2014-2020, będzie publikowana na stronie internetowej www.minrol.gov.pl.</t>
    </r>
    <r>
      <rPr>
        <vertAlign val="superscript"/>
        <sz val="8"/>
        <rFont val="Arial"/>
        <family val="2"/>
        <charset val="238"/>
      </rPr>
      <t>6</t>
    </r>
    <r>
      <rPr>
        <sz val="8"/>
        <rFont val="Arial"/>
        <family val="2"/>
        <charset val="238"/>
      </rPr>
      <t>;</t>
    </r>
  </si>
  <si>
    <t>1.3</t>
  </si>
  <si>
    <t>1.4</t>
  </si>
  <si>
    <t>1.5</t>
  </si>
  <si>
    <t xml:space="preserve">2. </t>
  </si>
  <si>
    <t>2.1</t>
  </si>
  <si>
    <t>2.2</t>
  </si>
  <si>
    <t>2.3</t>
  </si>
  <si>
    <t>2.4</t>
  </si>
  <si>
    <t>2.5</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</si>
  <si>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</si>
  <si>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3.3</t>
  </si>
  <si>
    <t>3.4</t>
  </si>
  <si>
    <t>3.5</t>
  </si>
  <si>
    <t>W związku z treścią art. 13 Rozporządzenia 2016/679, Samorząd Województwa informuje, że:</t>
  </si>
  <si>
    <t>7.1 Nazwisko</t>
  </si>
  <si>
    <t>7.2 Imię</t>
  </si>
  <si>
    <t>7.3 Stanowisko/Funkcja</t>
  </si>
  <si>
    <t>7.4 Kraj</t>
  </si>
  <si>
    <t>7.5 Województwo</t>
  </si>
  <si>
    <t>7.6 Powiat</t>
  </si>
  <si>
    <t>7.7 Gmina</t>
  </si>
  <si>
    <t>7.8 Kod pocztowy</t>
  </si>
  <si>
    <t>7.9 Poczta</t>
  </si>
  <si>
    <t>7.10 Miejscowość</t>
  </si>
  <si>
    <t>7.11 Ulica</t>
  </si>
  <si>
    <t>7.12 Nr domu</t>
  </si>
  <si>
    <t>7.13 Nr lokalu</t>
  </si>
  <si>
    <t>Miejscowość i data (w formacie dd-mm-rrrr)</t>
  </si>
  <si>
    <t>1)</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</si>
  <si>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</si>
  <si>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</si>
  <si>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info@arimr.gov.pl; iod@arimr.gov.pl;</t>
  </si>
  <si>
    <t>Wycofanie zgody nie wpływa na zgodność z prawem przetwarzania, którego dokonano na podstawie zgody przed jej wycofaniem.</t>
  </si>
  <si>
    <t>* Dane nieobowiązkowe</t>
  </si>
  <si>
    <r>
      <t>wypełniłem obowiązki informacyjne przewidziane w art. 13 lub art. 14 Rozporządzenia 2016/679</t>
    </r>
    <r>
      <rPr>
        <vertAlign val="superscript"/>
        <sz val="8"/>
        <rFont val="Arial"/>
        <family val="2"/>
        <charset val="238"/>
      </rPr>
      <t>7</t>
    </r>
    <r>
      <rPr>
        <sz val="8"/>
        <rFont val="Arial"/>
        <family val="2"/>
        <charset val="238"/>
      </rPr>
      <t xml:space="preserve"> wobec osób fizycznych</t>
    </r>
    <r>
      <rPr>
        <vertAlign val="superscript"/>
        <sz val="8"/>
        <rFont val="Arial"/>
        <family val="2"/>
        <charset val="238"/>
      </rPr>
      <t>8</t>
    </r>
    <r>
      <rPr>
        <sz val="8"/>
        <rFont val="Arial"/>
        <family val="2"/>
        <charset val="238"/>
      </rPr>
      <t>, od których dane osobowe bezpośrednio lub pośrednio pozyskałem w celu złożenia wniosku o płatność w ramach poddziałania „Wsparcie na rzecz kosztów bieżących i aktywizacji” objętego Programem Rozwoju Obszarów Wiejskich na lata 2014 – 2020</t>
    </r>
    <r>
      <rPr>
        <vertAlign val="superscript"/>
        <sz val="8"/>
        <rFont val="Arial"/>
        <family val="2"/>
        <charset val="238"/>
      </rPr>
      <t>9</t>
    </r>
    <r>
      <rPr>
        <sz val="8"/>
        <rFont val="Arial"/>
        <family val="2"/>
        <charset val="238"/>
      </rPr>
      <t>.</t>
    </r>
  </si>
  <si>
    <t>Załącznik nr VII.B1</t>
  </si>
  <si>
    <t>Informacja o przetwarzaniu danych osobowych przez Samorząd Województwa:</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</si>
  <si>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</si>
  <si>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w przypadku uznania, że przetwarzanie danych osobowych narusza przepisy Rozporządzenia 2016/679, przysługuje Pani / Panu prawo wniesienia skargi do Prezesa Urzędu Ochrony Danych Osobowych;</t>
  </si>
  <si>
    <r>
      <t>znane mi są zasady przyznawania i wypłaty pomocy określone w przepisach rozporządzenia</t>
    </r>
    <r>
      <rPr>
        <vertAlign val="superscript"/>
        <sz val="8"/>
        <rFont val="Arial"/>
        <family val="2"/>
        <charset val="238"/>
      </rPr>
      <t>3</t>
    </r>
    <r>
      <rPr>
        <sz val="8"/>
        <rFont val="Arial"/>
        <family val="2"/>
        <charset val="238"/>
      </rPr>
      <t xml:space="preserve"> i w umowie o przyznaniu pomocy oraz wymagania zawarte w Instrukcji wypełniania wniosku o płatność;</t>
    </r>
  </si>
  <si>
    <t>7.14 Telefon stacjonarny / komórkowy*</t>
  </si>
  <si>
    <t>7.15 Faks*</t>
  </si>
  <si>
    <t>7.16  E-mail*</t>
  </si>
  <si>
    <t>Wyrażam zgodę na przetwarzanie przez administratora danych:</t>
  </si>
  <si>
    <t>Zgoda na przetwarzanie danych osobowych - zaznaczyć znakiem X*</t>
  </si>
  <si>
    <t>Informacje dotyczące przetwarzania danych osoby fizycznej występującej w poddziałaniu 19.4 "Wsparcie na rzecz kosztów bieżących i aktywizacji" objętym Programem Rozwoju Obszarów Wiejskich  na lata 2014 -2020 (dotyczy pełnomocnika/osoby uprawnionej do kontaktu) - załącznik ma zastosowanie jedynie w przypadku, gdy dane osobowe pełnomocnika / osoby uprawnionej do kontaktu zmieniły się w stosunku do deklarowanych na etapie wniosku o przyznanie pomocy.</t>
  </si>
  <si>
    <t>Czytelny podpis pełnomocnika</t>
  </si>
  <si>
    <t>Liczba podmiotów, którym udzielono indywidualnego doradztwa i które złożyły wniosek o przyznanie pomocy</t>
  </si>
  <si>
    <t>umożliwię upoważnionym podmiotom, przeprowadzanie kontroli wszelkich elementów związanych z realizowaną operacją do dnia, w którym upłynie 5 lat od dnia wypłaty ostatniej transzy pomocy, w szczególności przeprowadzania kontroli na miejscu realizacji operacji i kontroli dokumentów w obecności osoby reprezentującej Beneficjenta / pełnomocnika, podczas wykonywania powyższych czynności, a także przechowywania dokumentów związanych z przyznaną pomocą;</t>
  </si>
  <si>
    <t xml:space="preserve">podanie danych osobowych we wniosku o płatność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wniosku o płatność w zakresie, w jakim został wypełniony, oraz na podstawie dołączonych do niego i poprawnie sporządzonych dokumentów.  </t>
  </si>
  <si>
    <t>Podanie ww. danych jest dobrowolne, a ich niepodanie nie wpływa na proces przyjęcia i rozpatrzenia wniosku o płatność na operacje realizowane w ramach poddziałania 19.4 „Wsparcie na rzecz kosztów bieżących i aktywizacji”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</si>
  <si>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Czytelny podpis osoby/osób
upoważnionych do reprezentowania Beneficjenta/pełnomocnika</t>
  </si>
  <si>
    <t xml:space="preserve">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(poz. 1822 oraz z 2018 r. poz. 2116). </t>
  </si>
  <si>
    <t>Dotyczy takich przypadków jak pozyskiwanie od Beneficjenta danych osobowych innych osób (np. danych osobowych uczestników szkolenia).</t>
  </si>
  <si>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poźn. zm.).</t>
  </si>
  <si>
    <t>Czytelny podpis osoby/osób upoważnionych do reprezentowania Beneficjenta/pełnomocnika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</si>
  <si>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</si>
  <si>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9. Dane osoby uprawnionej do kontaktu*</t>
  </si>
  <si>
    <t xml:space="preserve">9.1 Nazwisko </t>
  </si>
  <si>
    <t>9.2 Imię</t>
  </si>
  <si>
    <t>9.3 Nr telefonu</t>
  </si>
  <si>
    <t>9.4 Faks</t>
  </si>
  <si>
    <t>9.5 E-mail</t>
  </si>
  <si>
    <r>
      <t xml:space="preserve">6. Adres do korespondencji </t>
    </r>
    <r>
      <rPr>
        <i/>
        <sz val="8"/>
        <rFont val="Arial"/>
        <family val="2"/>
        <charset val="238"/>
      </rPr>
      <t>(wypełnić, jeśli jest inny niż w punkcie 5</t>
    </r>
    <r>
      <rPr>
        <i/>
        <sz val="8"/>
        <rFont val="Arial"/>
        <family val="2"/>
        <charset val="238"/>
      </rPr>
      <t>)</t>
    </r>
  </si>
  <si>
    <t>Nazwisko</t>
  </si>
  <si>
    <t>Imię</t>
  </si>
  <si>
    <t>Stanowisko/Funkcja</t>
  </si>
  <si>
    <r>
      <t>8. Dane osób upoważnionych do reprezentowania Beneficjenta (</t>
    </r>
    <r>
      <rPr>
        <i/>
        <sz val="10"/>
        <rFont val="Arial"/>
        <family val="2"/>
        <charset val="238"/>
      </rPr>
      <t>dotyczy podmiotu niebędącego osobą fizyczną)</t>
    </r>
  </si>
  <si>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 str. 2).</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</si>
  <si>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</si>
  <si>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</si>
  <si>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</si>
  <si>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</si>
  <si>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Informacja wspólna odnosząca się do każdego z ww. administratorów danych:</t>
  </si>
  <si>
    <t>informacje zawarte we wniosku o płatność oraz jego załącznikach są prawdziwe i zgodne ze stanem prawnym i faktycznym; znane mi są skutki składania fałszywych oświadczeń wynikające z art. 297 § 1 ustawy z dnia 6 czerwca 1997 r. Kodeks karny (Dz. U. z 2018 r. poz.1600 i 2077 oraz z 2019 r. poz. 730, 858, 870 i 1135);</t>
  </si>
  <si>
    <t>nie podlegam zakazowi dostępu do środków publicznych, o których mowa w art. 5 ust. 3 pkt 4 ustawy z dnia 27 sierpnia 2009 r. o finansach publicznych (Dz. U. z 2019 r. poz. 869 z późn.zm.), na podstawie prawomocnego orzeczenia sądu. Jednocześnie zobowiązuję się do niezwłocznego poinformowania podmiotu wdrażającego o zakazie dostępu do środków publicznych, o którym mowa w art. 5 ust. 3 pkt 4 ww. ustawy, na podstawie prawomocnego orzeczenia sądu, orzeczonym w stosunku do Beneficjenta, którego reprezentuję;</t>
  </si>
  <si>
    <t>WNIOSEK O PŁATNOŚĆ
w ramach poddziałania 19.4 "Wsparcie na rzecz kosztów bieżących i aktywizacji", 
objętego Programem Rozwoju Obszarów Wiejskich 
na lata 2014-2020</t>
  </si>
  <si>
    <t>7.17 Adres WWW*</t>
  </si>
  <si>
    <t>-6937-UM</t>
  </si>
  <si>
    <t>Odsetki od wypłaconej zaliczki / wyprzedzającego finansowania podlegające rozliczeniu
w ramach wniosku o płatność</t>
  </si>
  <si>
    <r>
      <t>Realizacja Planu Komunikacji z lokalną społecznością, w</t>
    </r>
    <r>
      <rPr>
        <sz val="9"/>
        <rFont val="Calibri"/>
        <family val="2"/>
        <charset val="238"/>
      </rPr>
      <t> </t>
    </r>
    <r>
      <rPr>
        <i/>
        <sz val="9"/>
        <rFont val="Arial"/>
        <family val="2"/>
        <charset val="238"/>
      </rPr>
      <t>tym:</t>
    </r>
  </si>
  <si>
    <r>
      <t>Zatrudnienie pracowników w łącznym wymiarze etatów zgodnie z</t>
    </r>
    <r>
      <rPr>
        <sz val="9"/>
        <rFont val="Calibri"/>
        <family val="2"/>
        <charset val="238"/>
      </rPr>
      <t> </t>
    </r>
    <r>
      <rPr>
        <sz val="9"/>
        <rFont val="Arial"/>
        <family val="2"/>
        <charset val="238"/>
      </rPr>
      <t>§</t>
    </r>
    <r>
      <rPr>
        <sz val="9"/>
        <rFont val="Calibri"/>
        <family val="2"/>
        <charset val="238"/>
      </rPr>
      <t> </t>
    </r>
    <r>
      <rPr>
        <i/>
        <sz val="9"/>
        <rFont val="Arial"/>
        <family val="2"/>
        <charset val="238"/>
      </rPr>
      <t>5</t>
    </r>
    <r>
      <rPr>
        <sz val="9"/>
        <rFont val="Calibri"/>
        <family val="2"/>
        <charset val="238"/>
      </rPr>
      <t> </t>
    </r>
    <r>
      <rPr>
        <i/>
        <sz val="9"/>
        <rFont val="Arial"/>
        <family val="2"/>
        <charset val="238"/>
      </rPr>
      <t>ust. 1 pkt 3 umowy o przyznaniu pomocy</t>
    </r>
  </si>
  <si>
    <t>Przyjmuję do wiadomości, że:</t>
  </si>
  <si>
    <t>dane Beneficjenta mogą być przetwarzane przez organy audytowe i dochodzeniowe Unii Europejskiej i państw członkowskich dla zabezpieczenia interesów finansowych Unii.</t>
  </si>
  <si>
    <t xml:space="preserve">     1.   Informacja o przetwarzaniu danych osobowych przez Agencję Restrukturyzacji i Modernizacji Rolnictwa: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</si>
  <si>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</si>
  <si>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administratorem Pani/Pana danych osobowych jest Agencja Restrukturyzacji i Modernizacji Rolnictwa z siedzibą w Warszawie, Al. Jana Pawła II 70, 00-175 Warszawa, zwanego dalej "administratorem danych"</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</si>
  <si>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</si>
  <si>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</si>
  <si>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</si>
  <si>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</si>
  <si>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</si>
  <si>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</si>
  <si>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</si>
  <si>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</si>
  <si>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</si>
  <si>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 xml:space="preserve">1) </t>
  </si>
  <si>
    <t>Agencję Restrukturyzacji i Modernizacji Rolnictwa z siedzibą w Warszawie, Al. Jana Pawła II nr 70, 00-175 Warszawa (adres do korespondencji: ul. Poleczki 33, 02-822 Warszawa);</t>
  </si>
  <si>
    <t>Samorząd Województwa</t>
  </si>
  <si>
    <t>* Nie dotyczy danych służbowych pracownika podmiotu ubiegającego się o wypłatę przyznanej pomocy, występującego w roli pełnomocnika.</t>
  </si>
  <si>
    <t>Czytelny podpis osoby uprawnionej do kontaktu</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</si>
  <si>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</si>
  <si>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</si>
  <si>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Rozporządzenie delegowane Komisji (UE) nr 640/2014 z dnia 11 marca 2014r. uzupełniające rozporządzenie Parlamentu Europejskiego i Rady (UE) nr 1306/2013 w</t>
    </r>
    <r>
      <rPr>
        <sz val="7"/>
        <rFont val="Calibri"/>
        <family val="2"/>
        <charset val="238"/>
      </rPr>
      <t> </t>
    </r>
    <r>
      <rPr>
        <i/>
        <sz val="7"/>
        <rFont val="Arial"/>
        <family val="2"/>
        <charset val="238"/>
      </rPr>
      <t>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r>
  </si>
  <si>
    <r>
      <t>Zgodnie z art. 111 rozporządzenia Parlamentu Europejskiego i Rady (UE) nr 1306/2013 z dnia 17 grudnia 2013 r. w sprawie finansowania wspólnej polityki rolnej, zarządzania nią i</t>
    </r>
    <r>
      <rPr>
        <sz val="7"/>
        <rFont val="Calibri"/>
        <family val="2"/>
        <charset val="238"/>
      </rPr>
      <t> </t>
    </r>
    <r>
      <rPr>
        <i/>
        <sz val="7"/>
        <rFont val="Arial"/>
        <family val="2"/>
        <charset val="238"/>
      </rPr>
      <t>monitorowania jej oraz uchylającego rozporządzenia Rady (EWG) nr 352/78, (WE) nr 165/94, (WE) nr 2799/98, (WE) nr 814/2000, (WE) nr 1290/2005 i (WE) nr 485/2008 (Dz.Urz.UE L 347 z 20.12.2013, str. 549, z późn.zm.).</t>
    </r>
  </si>
  <si>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t>
    </r>
    <r>
      <rPr>
        <sz val="7"/>
        <rFont val="Calibri"/>
        <family val="2"/>
        <charset val="238"/>
      </rPr>
      <t> </t>
    </r>
    <r>
      <rPr>
        <i/>
        <sz val="7"/>
        <rFont val="Arial"/>
        <family val="2"/>
        <charset val="238"/>
      </rPr>
      <t>04.05.2016, str.1 oraz Dz Urz.UE L 127 z 23.05.2018, str. 2).</t>
    </r>
  </si>
  <si>
    <r>
      <t>Rozporządzenie wykonawcze Komisji (UE) nr 808/2014 z dnia 17 lipca 2014 r. ustanawiające zasady stosowania rozporządzenia Parlamentu Europejskiego i Rady (UE) nr</t>
    </r>
    <r>
      <rPr>
        <sz val="7"/>
        <rFont val="Calibri"/>
        <family val="2"/>
        <charset val="238"/>
      </rPr>
      <t> </t>
    </r>
    <r>
      <rPr>
        <i/>
        <sz val="7"/>
        <rFont val="Arial"/>
        <family val="2"/>
        <charset val="238"/>
      </rPr>
      <t>1305/2013 w sprawie wsparcia rozwoju obszarów wiejskich przez Europejski Fundusz Rolny na rzecz Rozwoju Obszarów Wiejskich (EFRROW) (Dz. Urz. UE L 227 z</t>
    </r>
    <r>
      <rPr>
        <sz val="7"/>
        <rFont val="Calibri"/>
        <family val="2"/>
        <charset val="238"/>
      </rPr>
      <t> </t>
    </r>
    <r>
      <rPr>
        <i/>
        <sz val="7"/>
        <rFont val="Arial"/>
        <family val="2"/>
        <charset val="238"/>
      </rPr>
      <t>31.07.2014, str. 18, z późn. zm.).</t>
    </r>
  </si>
  <si>
    <r>
      <t>prowadzę dla wszystkich transakcji związanych z operacją oddzielny system rachunkowości albo korzystam z odpowiedniego kodu rachunkowego o</t>
    </r>
    <r>
      <rPr>
        <sz val="8"/>
        <rFont val="Calibri"/>
        <family val="2"/>
        <charset val="238"/>
      </rPr>
      <t> </t>
    </r>
    <r>
      <rPr>
        <sz val="8"/>
        <rFont val="Arial"/>
        <family val="2"/>
        <charset val="238"/>
      </rPr>
      <t>którym mowa w art. 66 ust. 1 lit. c pkt i rozporządzenia nr 1305/2013</t>
    </r>
    <r>
      <rPr>
        <vertAlign val="superscript"/>
        <sz val="8"/>
        <rFont val="Arial"/>
        <family val="2"/>
        <charset val="238"/>
      </rPr>
      <t>2</t>
    </r>
    <r>
      <rPr>
        <sz val="8"/>
        <rFont val="Arial"/>
        <family val="2"/>
        <charset val="238"/>
      </rPr>
      <t>.</t>
    </r>
  </si>
  <si>
    <t>VIII. OŚWIADCZENIA BENEFICJENTA</t>
  </si>
  <si>
    <t>Załącznik nr VII.A.9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</si>
</sst>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0000000"/>
    <numFmt numFmtId="165" formatCode="0000000000"/>
    <numFmt numFmtId="166" formatCode="00000"/>
    <numFmt numFmtId="167" formatCode="_____-____\-_________/__"/>
    <numFmt numFmtId="168" formatCode="#,##0.00\ &quot;zł&quot;"/>
    <numFmt numFmtId="169" formatCode="00\-000"/>
  </numFmts>
  <fonts count="54">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11"/>
      <name val="Arial"/>
      <family val="2"/>
      <charset val="238"/>
    </font>
    <font>
      <sz val="9"/>
      <color rgb="FFC00000"/>
      <name val="Arial"/>
      <family val="2"/>
      <charset val="238"/>
    </font>
    <font>
      <sz val="9"/>
      <color rgb="FF92D050"/>
      <name val="Arial"/>
      <family val="2"/>
      <charset val="238"/>
    </font>
    <font>
      <sz val="9"/>
      <color theme="9" tint="0.59999389629810485"/>
      <name val="Arial"/>
      <family val="2"/>
      <charset val="238"/>
    </font>
    <font>
      <i/>
      <sz val="11"/>
      <name val="Arial"/>
      <family val="2"/>
      <charset val="238"/>
    </font>
    <font>
      <vertAlign val="superscript"/>
      <sz val="8"/>
      <name val="Arial"/>
      <family val="2"/>
      <charset val="238"/>
    </font>
    <font>
      <i/>
      <strike/>
      <sz val="7"/>
      <name val="Arial"/>
      <family val="2"/>
      <charset val="238"/>
    </font>
    <font>
      <i/>
      <vertAlign val="superscript"/>
      <sz val="8"/>
      <name val="Arial"/>
      <family val="2"/>
      <charset val="238"/>
    </font>
    <font>
      <sz val="9"/>
      <name val="Calibri"/>
      <family val="2"/>
      <charset val="238"/>
    </font>
    <font>
      <sz val="5"/>
      <name val="Arial"/>
      <family val="2"/>
      <charset val="238"/>
    </font>
    <font>
      <sz val="7"/>
      <name val="Calibri"/>
      <family val="2"/>
      <charset val="238"/>
    </font>
  </fonts>
  <fills count="11">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60066"/>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249977111117893"/>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43" fontId="39" fillId="0" borderId="0" applyFont="0" applyFill="0" applyBorder="0" applyAlignment="0" applyProtection="0"/>
    <xf numFmtId="0" fontId="4" fillId="0" borderId="0"/>
    <xf numFmtId="0" fontId="4" fillId="0" borderId="0"/>
    <xf numFmtId="0" fontId="40" fillId="0" borderId="0"/>
    <xf numFmtId="9" fontId="4" fillId="0" borderId="0" applyFont="0" applyFill="0" applyBorder="0" applyAlignment="0" applyProtection="0"/>
    <xf numFmtId="9" fontId="39" fillId="0" borderId="0" applyFont="0" applyFill="0" applyBorder="0" applyAlignment="0" applyProtection="0"/>
    <xf numFmtId="0" fontId="39" fillId="0" borderId="35" applyFill="0" applyBorder="0"/>
    <xf numFmtId="0" fontId="1" fillId="0" borderId="0"/>
    <xf numFmtId="0" fontId="40" fillId="0" borderId="0"/>
    <xf numFmtId="0" fontId="40" fillId="0" borderId="0"/>
  </cellStyleXfs>
  <cellXfs count="979">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left" vertical="top" wrapText="1"/>
      <protection locked="0"/>
    </xf>
    <xf numFmtId="0" fontId="6" fillId="0" borderId="17" xfId="1" applyFont="1" applyFill="1" applyBorder="1" applyAlignment="1" applyProtection="1">
      <alignment horizontal="justify" vertical="center" wrapText="1"/>
    </xf>
    <xf numFmtId="0" fontId="6" fillId="0"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4" fillId="0" borderId="0" xfId="1" applyFont="1" applyFill="1" applyBorder="1" applyAlignment="1" applyProtection="1">
      <alignment horizontal="left" vertical="top"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wrapText="1"/>
      <protection locked="0"/>
    </xf>
    <xf numFmtId="0" fontId="4" fillId="0" borderId="0" xfId="1" applyFont="1" applyFill="1" applyBorder="1" applyProtection="1">
      <protection locked="0"/>
    </xf>
    <xf numFmtId="0" fontId="4" fillId="0" borderId="0" xfId="1" applyFont="1" applyFill="1" applyAlignment="1" applyProtection="1">
      <alignment horizontal="center" vertical="center"/>
    </xf>
    <xf numFmtId="1" fontId="43"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43" fillId="0" borderId="17" xfId="1" applyNumberFormat="1" applyFont="1" applyFill="1" applyBorder="1" applyAlignment="1" applyProtection="1">
      <alignment horizontal="right" vertical="center"/>
    </xf>
    <xf numFmtId="49" fontId="43" fillId="0" borderId="18" xfId="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right" vertical="center"/>
    </xf>
    <xf numFmtId="0" fontId="43" fillId="0" borderId="18" xfId="1" quotePrefix="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center" vertical="center"/>
    </xf>
    <xf numFmtId="49" fontId="43" fillId="0" borderId="19" xfId="1" applyNumberFormat="1" applyFont="1" applyFill="1" applyBorder="1" applyAlignment="1" applyProtection="1">
      <alignment horizontal="left" vertical="center"/>
    </xf>
    <xf numFmtId="14" fontId="43" fillId="0" borderId="1" xfId="1" applyNumberFormat="1" applyFont="1" applyFill="1" applyBorder="1" applyAlignment="1" applyProtection="1">
      <alignment horizontal="center" vertical="center"/>
    </xf>
    <xf numFmtId="0" fontId="7" fillId="0" borderId="0" xfId="1" applyFont="1" applyFill="1" applyAlignment="1" applyProtection="1">
      <alignment vertical="center"/>
    </xf>
    <xf numFmtId="0" fontId="45" fillId="0" borderId="0" xfId="1" applyFont="1" applyFill="1" applyProtection="1"/>
    <xf numFmtId="166" fontId="4" fillId="0" borderId="0" xfId="1" applyNumberFormat="1" applyFont="1" applyFill="1" applyBorder="1" applyAlignment="1" applyProtection="1">
      <alignment horizontal="center" vertical="center"/>
    </xf>
    <xf numFmtId="0" fontId="46" fillId="7" borderId="0" xfId="6" applyFont="1" applyFill="1" applyBorder="1" applyAlignment="1" applyProtection="1">
      <alignment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43" fillId="0" borderId="18" xfId="1" quotePrefix="1" applyFont="1" applyFill="1" applyBorder="1" applyAlignment="1" applyProtection="1">
      <alignment horizontal="right" vertical="center"/>
    </xf>
    <xf numFmtId="49" fontId="43" fillId="0" borderId="18" xfId="1" applyNumberFormat="1" applyFont="1" applyFill="1" applyBorder="1" applyAlignment="1" applyProtection="1">
      <alignment horizontal="center" vertical="center"/>
      <protection locked="0"/>
    </xf>
    <xf numFmtId="0" fontId="43" fillId="0" borderId="18" xfId="1" quotePrefix="1" applyFont="1" applyFill="1" applyBorder="1" applyAlignment="1" applyProtection="1">
      <alignment horizontal="center" vertical="center"/>
    </xf>
    <xf numFmtId="0" fontId="43" fillId="0" borderId="19" xfId="1" applyFont="1" applyFill="1" applyBorder="1" applyAlignment="1" applyProtection="1">
      <alignment horizontal="left" vertical="center"/>
      <protection locked="0"/>
    </xf>
    <xf numFmtId="167" fontId="7" fillId="0" borderId="0" xfId="1" applyNumberFormat="1" applyFont="1" applyFill="1" applyAlignment="1" applyProtection="1">
      <alignment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0" fontId="7" fillId="0" borderId="0" xfId="1" applyFont="1" applyFill="1" applyBorder="1" applyAlignment="1" applyProtection="1">
      <alignment horizontal="right" vertical="top" wrapText="1"/>
    </xf>
    <xf numFmtId="168" fontId="44" fillId="0" borderId="0" xfId="1" applyNumberFormat="1" applyFont="1" applyFill="1" applyAlignment="1" applyProtection="1">
      <alignment vertical="center"/>
    </xf>
    <xf numFmtId="0" fontId="45" fillId="0" borderId="0" xfId="1" applyFont="1" applyFill="1" applyBorder="1" applyAlignment="1" applyProtection="1">
      <alignment vertical="center" wrapText="1"/>
    </xf>
    <xf numFmtId="0" fontId="7" fillId="6" borderId="0" xfId="1" applyFont="1" applyFill="1" applyBorder="1" applyProtection="1"/>
    <xf numFmtId="0" fontId="20" fillId="6" borderId="1" xfId="1" applyFont="1" applyFill="1" applyBorder="1" applyAlignment="1" applyProtection="1">
      <alignment horizontal="center" vertical="center"/>
    </xf>
    <xf numFmtId="0" fontId="20" fillId="6" borderId="22" xfId="1" applyFont="1" applyFill="1" applyBorder="1" applyAlignment="1" applyProtection="1">
      <alignment horizontal="center" vertical="center"/>
    </xf>
    <xf numFmtId="0" fontId="7" fillId="6" borderId="0" xfId="1" applyFont="1" applyFill="1" applyProtection="1"/>
    <xf numFmtId="0" fontId="44" fillId="7" borderId="0" xfId="6" applyFont="1" applyFill="1" applyBorder="1" applyAlignment="1" applyProtection="1">
      <alignment vertical="center"/>
    </xf>
    <xf numFmtId="0" fontId="44" fillId="0" borderId="0" xfId="1" applyFont="1" applyFill="1" applyAlignment="1" applyProtection="1">
      <alignment horizontal="left" vertical="center"/>
    </xf>
    <xf numFmtId="0" fontId="7" fillId="0" borderId="1" xfId="1" applyFont="1" applyFill="1" applyBorder="1" applyAlignment="1" applyProtection="1">
      <alignment horizontal="left" vertical="center" wrapText="1"/>
    </xf>
    <xf numFmtId="0" fontId="7" fillId="6" borderId="1" xfId="6" applyFont="1" applyFill="1" applyBorder="1" applyAlignment="1" applyProtection="1">
      <alignment horizontal="center" vertical="center"/>
      <protection locked="0"/>
    </xf>
    <xf numFmtId="0" fontId="7" fillId="0" borderId="1" xfId="6"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7" fillId="0" borderId="1" xfId="1" applyFont="1" applyFill="1" applyBorder="1" applyAlignment="1" applyProtection="1">
      <alignment horizontal="center" vertical="center"/>
    </xf>
    <xf numFmtId="0" fontId="44" fillId="0" borderId="0" xfId="1" applyFont="1" applyFill="1" applyAlignment="1" applyProtection="1">
      <alignment horizontal="left" vertical="top"/>
    </xf>
    <xf numFmtId="0" fontId="4" fillId="0" borderId="0" xfId="1" applyFont="1" applyFill="1" applyBorder="1" applyAlignment="1" applyProtection="1">
      <alignmen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2" fillId="0" borderId="0" xfId="1" applyFont="1" applyFill="1" applyBorder="1" applyAlignment="1" applyProtection="1">
      <alignment horizontal="righ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xf>
    <xf numFmtId="0" fontId="20" fillId="6" borderId="0" xfId="1" applyFont="1" applyFill="1" applyBorder="1" applyAlignment="1" applyProtection="1">
      <alignment horizontal="center" vertical="center"/>
    </xf>
    <xf numFmtId="0" fontId="10" fillId="6" borderId="0" xfId="1" applyFont="1" applyFill="1" applyBorder="1" applyAlignment="1" applyProtection="1">
      <alignment vertical="center"/>
    </xf>
    <xf numFmtId="0" fontId="20" fillId="0" borderId="1" xfId="1" applyFont="1" applyFill="1" applyBorder="1" applyAlignment="1" applyProtection="1">
      <alignment horizontal="center" vertical="center" wrapText="1"/>
    </xf>
    <xf numFmtId="0" fontId="21" fillId="6" borderId="1" xfId="1" applyFont="1" applyFill="1" applyBorder="1" applyAlignment="1" applyProtection="1">
      <alignment horizontal="center" vertical="center"/>
    </xf>
    <xf numFmtId="0" fontId="7" fillId="0" borderId="1" xfId="1" applyFont="1" applyFill="1" applyBorder="1" applyAlignment="1" applyProtection="1">
      <alignment horizontal="justify" vertical="center" wrapText="1"/>
    </xf>
    <xf numFmtId="0" fontId="7" fillId="6" borderId="1" xfId="6" applyFont="1" applyFill="1" applyBorder="1" applyAlignment="1" applyProtection="1">
      <alignment horizontal="center" vertical="center"/>
      <protection locked="0"/>
    </xf>
    <xf numFmtId="0" fontId="6" fillId="6" borderId="0" xfId="1" applyFont="1" applyFill="1" applyBorder="1" applyProtection="1"/>
    <xf numFmtId="0" fontId="6" fillId="6" borderId="0" xfId="1" applyFont="1" applyFill="1" applyProtection="1"/>
    <xf numFmtId="4" fontId="11" fillId="6" borderId="1" xfId="1" applyNumberFormat="1" applyFont="1" applyFill="1" applyBorder="1" applyAlignment="1" applyProtection="1">
      <alignment horizontal="right" vertical="center" wrapText="1" indent="1"/>
      <protection locked="0"/>
    </xf>
    <xf numFmtId="0" fontId="7" fillId="6" borderId="0" xfId="1" applyFont="1" applyFill="1" applyBorder="1" applyAlignment="1" applyProtection="1">
      <alignment vertical="center"/>
    </xf>
    <xf numFmtId="49" fontId="20" fillId="0" borderId="1" xfId="1" applyNumberFormat="1" applyFont="1" applyFill="1" applyBorder="1" applyAlignment="1" applyProtection="1">
      <alignment horizontal="center" vertical="center"/>
    </xf>
    <xf numFmtId="3" fontId="20" fillId="6" borderId="1" xfId="1" applyNumberFormat="1" applyFont="1" applyFill="1" applyBorder="1" applyAlignment="1" applyProtection="1">
      <alignment horizontal="center" vertical="center" wrapText="1"/>
    </xf>
    <xf numFmtId="0" fontId="23" fillId="0" borderId="0" xfId="1" applyFont="1" applyFill="1" applyAlignment="1" applyProtection="1">
      <alignment vertical="center"/>
    </xf>
    <xf numFmtId="4" fontId="7" fillId="0" borderId="1" xfId="1" applyNumberFormat="1" applyFont="1" applyFill="1" applyBorder="1" applyAlignment="1" applyProtection="1">
      <alignment horizontal="right" vertical="center" wrapText="1" indent="2"/>
      <protection locked="0"/>
    </xf>
    <xf numFmtId="4" fontId="7" fillId="0" borderId="1" xfId="1" applyNumberFormat="1" applyFont="1" applyFill="1" applyBorder="1" applyAlignment="1" applyProtection="1">
      <alignment horizontal="right" vertical="center" indent="2"/>
      <protection locked="0"/>
    </xf>
    <xf numFmtId="49" fontId="43" fillId="0" borderId="18" xfId="1" quotePrefix="1" applyNumberFormat="1" applyFont="1" applyFill="1" applyBorder="1" applyAlignment="1" applyProtection="1">
      <alignment horizontal="left" vertical="center"/>
      <protection locked="0"/>
    </xf>
    <xf numFmtId="0" fontId="10" fillId="0" borderId="0" xfId="1" applyFont="1" applyFill="1" applyBorder="1" applyAlignment="1" applyProtection="1">
      <alignment horizontal="right" vertical="center"/>
    </xf>
    <xf numFmtId="0" fontId="20" fillId="6" borderId="1" xfId="1" applyFont="1" applyFill="1" applyBorder="1" applyAlignment="1" applyProtection="1">
      <alignment horizontal="center" vertical="center" wrapText="1"/>
    </xf>
    <xf numFmtId="0" fontId="20" fillId="0" borderId="51" xfId="1" applyFont="1" applyFill="1" applyBorder="1" applyAlignment="1" applyProtection="1">
      <alignment horizontal="center" vertical="center" wrapText="1"/>
    </xf>
    <xf numFmtId="49" fontId="20" fillId="0" borderId="1" xfId="1" applyNumberFormat="1" applyFont="1" applyFill="1" applyBorder="1" applyAlignment="1" applyProtection="1">
      <alignment horizontal="center" vertical="center" wrapText="1"/>
    </xf>
    <xf numFmtId="4" fontId="11" fillId="0" borderId="1" xfId="1" applyNumberFormat="1" applyFont="1" applyFill="1" applyBorder="1" applyAlignment="1" applyProtection="1">
      <alignment horizontal="right" vertical="center" wrapText="1" indent="1"/>
      <protection locked="0"/>
    </xf>
    <xf numFmtId="4" fontId="11" fillId="0" borderId="1" xfId="1" quotePrefix="1" applyNumberFormat="1" applyFont="1" applyFill="1" applyBorder="1" applyAlignment="1" applyProtection="1">
      <alignment horizontal="right" vertical="center" wrapText="1" indent="1"/>
      <protection locked="0"/>
    </xf>
    <xf numFmtId="49" fontId="20" fillId="6" borderId="1" xfId="1" applyNumberFormat="1"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xf>
    <xf numFmtId="0" fontId="21" fillId="0" borderId="22" xfId="1" applyFont="1" applyFill="1" applyBorder="1" applyAlignment="1" applyProtection="1">
      <alignment horizontal="center" vertical="center"/>
    </xf>
    <xf numFmtId="0" fontId="21" fillId="6" borderId="22" xfId="1" applyFont="1" applyFill="1" applyBorder="1" applyAlignment="1" applyProtection="1">
      <alignment horizontal="center" vertical="center"/>
    </xf>
    <xf numFmtId="0" fontId="20" fillId="0" borderId="7" xfId="1"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protection locked="0"/>
    </xf>
    <xf numFmtId="0" fontId="9" fillId="6" borderId="1"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6" borderId="17" xfId="1" applyFont="1" applyFill="1" applyBorder="1" applyAlignment="1" applyProtection="1">
      <alignment horizontal="center" vertical="center" wrapText="1"/>
    </xf>
    <xf numFmtId="0" fontId="9" fillId="6" borderId="1" xfId="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4" fontId="43" fillId="0" borderId="1" xfId="1" applyNumberFormat="1" applyFont="1" applyFill="1" applyBorder="1" applyAlignment="1" applyProtection="1">
      <alignment horizontal="center" vertical="center" wrapText="1"/>
      <protection locked="0"/>
    </xf>
    <xf numFmtId="3" fontId="24" fillId="0" borderId="1" xfId="1"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45" fillId="0" borderId="0" xfId="1" applyFont="1" applyFill="1" applyBorder="1" applyAlignment="1" applyProtection="1">
      <alignment vertical="center" wrapText="1"/>
    </xf>
    <xf numFmtId="0" fontId="7"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9" fillId="6" borderId="1" xfId="1" applyFont="1" applyFill="1" applyBorder="1" applyAlignment="1" applyProtection="1">
      <alignment horizontal="justify" vertical="center" wrapText="1"/>
    </xf>
    <xf numFmtId="0" fontId="7" fillId="0" borderId="29" xfId="1" applyFont="1" applyFill="1" applyBorder="1" applyAlignment="1" applyProtection="1">
      <alignment horizontal="center" vertical="center"/>
    </xf>
    <xf numFmtId="1" fontId="43" fillId="0" borderId="0" xfId="1" applyNumberFormat="1"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7" fillId="0" borderId="19" xfId="1" applyFont="1" applyFill="1" applyBorder="1" applyAlignment="1" applyProtection="1">
      <alignment horizontal="center" vertical="center" wrapText="1"/>
    </xf>
    <xf numFmtId="0" fontId="20" fillId="0" borderId="0" xfId="1" applyFont="1" applyFill="1" applyAlignment="1" applyProtection="1">
      <alignment horizontal="justify" vertical="justify" wrapText="1"/>
    </xf>
    <xf numFmtId="0" fontId="4" fillId="0" borderId="9" xfId="0" applyFont="1" applyBorder="1" applyAlignment="1">
      <alignment vertical="center" wrapText="1"/>
    </xf>
    <xf numFmtId="0" fontId="49" fillId="8" borderId="7" xfId="1" applyFont="1" applyFill="1" applyBorder="1" applyAlignment="1" applyProtection="1">
      <alignment horizontal="left" vertical="top"/>
    </xf>
    <xf numFmtId="0" fontId="7" fillId="8" borderId="1" xfId="1" applyFont="1" applyFill="1" applyBorder="1" applyAlignment="1" applyProtection="1">
      <alignment horizontal="center" vertical="top" wrapText="1"/>
      <protection locked="0"/>
    </xf>
    <xf numFmtId="0" fontId="7" fillId="8" borderId="16" xfId="1" applyFont="1" applyFill="1" applyBorder="1" applyAlignment="1" applyProtection="1">
      <alignment horizontal="center" vertical="top" wrapText="1"/>
      <protection locked="0"/>
    </xf>
    <xf numFmtId="0" fontId="7" fillId="8" borderId="1" xfId="1" applyFont="1" applyFill="1" applyBorder="1" applyAlignment="1" applyProtection="1">
      <alignment horizontal="justify" vertical="center" wrapText="1"/>
      <protection locked="0"/>
    </xf>
    <xf numFmtId="0" fontId="20"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7" fillId="0" borderId="2" xfId="1" applyFont="1" applyFill="1" applyBorder="1" applyAlignment="1" applyProtection="1">
      <alignment horizontal="center" vertical="center" wrapText="1"/>
    </xf>
    <xf numFmtId="0" fontId="7" fillId="0" borderId="0" xfId="1" applyFont="1" applyFill="1" applyBorder="1" applyAlignment="1" applyProtection="1">
      <alignment horizontal="justify" vertical="top" wrapText="1"/>
    </xf>
    <xf numFmtId="0" fontId="4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7" fillId="0" borderId="18" xfId="1" applyFont="1" applyFill="1" applyBorder="1" applyAlignment="1" applyProtection="1">
      <alignment horizontal="left" vertical="center"/>
      <protection locked="0"/>
    </xf>
    <xf numFmtId="0" fontId="21" fillId="0" borderId="0" xfId="1" applyFont="1" applyFill="1" applyBorder="1" applyAlignment="1" applyProtection="1">
      <alignment horizontal="center" wrapText="1"/>
    </xf>
    <xf numFmtId="0" fontId="22" fillId="0" borderId="0" xfId="1" applyFont="1" applyFill="1" applyBorder="1" applyAlignment="1" applyProtection="1">
      <alignment horizontal="justify" vertical="justify" wrapText="1"/>
    </xf>
    <xf numFmtId="0" fontId="20" fillId="0" borderId="0" xfId="1" applyFont="1" applyFill="1" applyBorder="1" applyAlignment="1" applyProtection="1">
      <alignment horizontal="left" vertical="top"/>
    </xf>
    <xf numFmtId="0" fontId="49" fillId="8" borderId="0" xfId="1" applyFont="1" applyFill="1" applyBorder="1" applyAlignment="1" applyProtection="1">
      <alignment horizontal="left" vertical="top"/>
    </xf>
    <xf numFmtId="0" fontId="20" fillId="8" borderId="0" xfId="1" applyFont="1" applyFill="1" applyBorder="1" applyAlignment="1" applyProtection="1">
      <alignment horizontal="left" vertical="top"/>
    </xf>
    <xf numFmtId="0" fontId="0" fillId="8" borderId="0" xfId="0" applyFill="1" applyBorder="1" applyAlignment="1" applyProtection="1">
      <alignment horizontal="center" vertical="top" wrapText="1"/>
      <protection locked="0"/>
    </xf>
    <xf numFmtId="0" fontId="7" fillId="0" borderId="0" xfId="1" applyFont="1" applyFill="1" applyProtection="1">
      <protection locked="0"/>
    </xf>
    <xf numFmtId="0" fontId="44" fillId="7" borderId="0" xfId="6" applyFont="1" applyFill="1" applyBorder="1" applyAlignment="1" applyProtection="1">
      <alignment vertical="top"/>
    </xf>
    <xf numFmtId="164" fontId="4" fillId="0" borderId="0" xfId="1" applyNumberFormat="1" applyFont="1" applyFill="1" applyBorder="1" applyAlignment="1" applyProtection="1">
      <alignment horizontal="left" vertical="center"/>
    </xf>
    <xf numFmtId="165" fontId="4" fillId="0" borderId="0" xfId="1" applyNumberFormat="1" applyFont="1" applyFill="1" applyBorder="1" applyAlignment="1" applyProtection="1">
      <alignment horizontal="center" vertical="center"/>
    </xf>
    <xf numFmtId="0" fontId="0" fillId="0" borderId="0" xfId="0" applyBorder="1" applyAlignment="1" applyProtection="1">
      <alignment wrapText="1"/>
    </xf>
    <xf numFmtId="0" fontId="4" fillId="0" borderId="0" xfId="0" applyFont="1" applyAlignment="1" applyProtection="1">
      <alignment wrapText="1"/>
    </xf>
    <xf numFmtId="0" fontId="4" fillId="0" borderId="0" xfId="0" applyFont="1" applyBorder="1" applyAlignment="1" applyProtection="1">
      <alignment vertical="center" wrapText="1"/>
    </xf>
    <xf numFmtId="0" fontId="7" fillId="8" borderId="0" xfId="1" applyFont="1" applyFill="1" applyBorder="1" applyAlignment="1" applyProtection="1">
      <alignment horizontal="justify" vertical="top"/>
    </xf>
    <xf numFmtId="0" fontId="7" fillId="8" borderId="0" xfId="1" applyFont="1" applyFill="1" applyBorder="1" applyAlignment="1" applyProtection="1">
      <alignment horizontal="justify" vertical="top" wrapText="1"/>
    </xf>
    <xf numFmtId="0" fontId="4" fillId="8" borderId="0" xfId="0" applyFont="1" applyFill="1" applyBorder="1" applyAlignment="1" applyProtection="1">
      <alignment horizontal="justify" vertical="top" wrapText="1"/>
    </xf>
    <xf numFmtId="0" fontId="0" fillId="8" borderId="0" xfId="0" applyFill="1" applyBorder="1" applyAlignment="1" applyProtection="1">
      <alignment horizontal="center" vertical="top" wrapText="1"/>
    </xf>
    <xf numFmtId="0" fontId="4" fillId="8" borderId="0" xfId="0" applyFont="1" applyFill="1" applyBorder="1" applyAlignment="1" applyProtection="1">
      <alignment vertical="center" wrapText="1"/>
    </xf>
    <xf numFmtId="0" fontId="9" fillId="8" borderId="0" xfId="0" applyFont="1" applyFill="1" applyBorder="1" applyAlignment="1" applyProtection="1">
      <alignment horizontal="justify" vertical="top" wrapText="1"/>
    </xf>
    <xf numFmtId="0" fontId="0" fillId="0" borderId="0" xfId="0" applyBorder="1" applyAlignment="1" applyProtection="1">
      <alignment vertical="center" wrapText="1"/>
    </xf>
    <xf numFmtId="0" fontId="7" fillId="8" borderId="0" xfId="1" applyFont="1" applyFill="1" applyBorder="1" applyAlignment="1" applyProtection="1">
      <alignment horizontal="center" vertical="top" wrapText="1"/>
    </xf>
    <xf numFmtId="0" fontId="7" fillId="8" borderId="1"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 fillId="0" borderId="0" xfId="1" applyFont="1" applyFill="1" applyBorder="1" applyAlignment="1" applyProtection="1">
      <alignment horizontal="justify" vertical="top"/>
    </xf>
    <xf numFmtId="0" fontId="52" fillId="0" borderId="0" xfId="1" applyFont="1" applyFill="1" applyBorder="1" applyAlignment="1" applyProtection="1">
      <alignment horizontal="right" vertical="top"/>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0" fontId="4" fillId="0" borderId="1" xfId="1" applyFont="1" applyFill="1" applyBorder="1" applyAlignment="1" applyProtection="1">
      <alignment horizontal="center"/>
    </xf>
    <xf numFmtId="0" fontId="20" fillId="8" borderId="7" xfId="1" applyFont="1" applyFill="1" applyBorder="1" applyAlignment="1" applyProtection="1">
      <alignment horizontal="left" vertical="top"/>
    </xf>
    <xf numFmtId="0" fontId="11" fillId="0" borderId="0"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xf>
    <xf numFmtId="0" fontId="44" fillId="0" borderId="0" xfId="1" applyFont="1" applyFill="1" applyAlignment="1" applyProtection="1">
      <alignment horizontal="center" vertical="top" wrapText="1"/>
    </xf>
    <xf numFmtId="0" fontId="10" fillId="0" borderId="5" xfId="1" applyFont="1" applyFill="1" applyBorder="1" applyAlignment="1" applyProtection="1">
      <alignment horizontal="left" vertical="center"/>
      <protection locked="0"/>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7" fillId="0" borderId="5" xfId="1" applyFont="1" applyFill="1" applyBorder="1" applyAlignment="1" applyProtection="1">
      <alignment vertical="center" wrapText="1"/>
    </xf>
    <xf numFmtId="0" fontId="0" fillId="0" borderId="5" xfId="0" applyBorder="1" applyAlignment="1">
      <alignment vertical="center" wrapText="1"/>
    </xf>
    <xf numFmtId="0" fontId="7" fillId="0" borderId="18" xfId="1" applyFont="1" applyFill="1" applyBorder="1" applyAlignment="1" applyProtection="1">
      <alignment horizontal="left" vertical="center" wrapText="1"/>
    </xf>
    <xf numFmtId="0" fontId="0" fillId="0" borderId="18" xfId="0" applyBorder="1" applyAlignment="1">
      <alignment horizontal="left" vertical="center" wrapText="1"/>
    </xf>
    <xf numFmtId="0" fontId="4" fillId="0" borderId="18" xfId="1" applyFont="1" applyFill="1" applyBorder="1" applyAlignment="1" applyProtection="1">
      <alignment vertical="center" wrapText="1"/>
    </xf>
    <xf numFmtId="0" fontId="4" fillId="0" borderId="18" xfId="0" applyFont="1" applyBorder="1" applyAlignment="1">
      <alignment vertical="center" wrapText="1"/>
    </xf>
    <xf numFmtId="49" fontId="43" fillId="0" borderId="17" xfId="1" applyNumberFormat="1" applyFont="1" applyFill="1" applyBorder="1" applyAlignment="1" applyProtection="1">
      <alignment horizontal="center" vertical="center"/>
      <protection locked="0"/>
    </xf>
    <xf numFmtId="49" fontId="43"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43" fillId="0" borderId="17" xfId="1" applyNumberFormat="1" applyFont="1" applyFill="1" applyBorder="1" applyAlignment="1" applyProtection="1">
      <alignment horizontal="center" vertical="center" wrapText="1"/>
      <protection locked="0"/>
    </xf>
    <xf numFmtId="14" fontId="43" fillId="0" borderId="19" xfId="1" applyNumberFormat="1" applyFont="1" applyFill="1" applyBorder="1" applyAlignment="1" applyProtection="1">
      <alignment horizontal="center" vertical="center" wrapText="1"/>
      <protection locked="0"/>
    </xf>
    <xf numFmtId="0" fontId="20" fillId="8" borderId="8" xfId="1" applyFont="1" applyFill="1" applyBorder="1" applyAlignment="1" applyProtection="1">
      <alignment horizontal="left" vertical="top"/>
    </xf>
    <xf numFmtId="0" fontId="20" fillId="8" borderId="7" xfId="1" applyFont="1" applyFill="1" applyBorder="1" applyAlignment="1" applyProtection="1">
      <alignment horizontal="left" vertical="top"/>
    </xf>
    <xf numFmtId="0" fontId="20" fillId="8" borderId="9" xfId="1" applyFont="1" applyFill="1" applyBorder="1" applyAlignment="1" applyProtection="1">
      <alignment horizontal="left" vertical="top"/>
    </xf>
    <xf numFmtId="0" fontId="7" fillId="8" borderId="4" xfId="1" applyFont="1" applyFill="1" applyBorder="1" applyAlignment="1" applyProtection="1">
      <alignment horizontal="justify" vertical="top" wrapText="1"/>
      <protection locked="0"/>
    </xf>
    <xf numFmtId="0" fontId="7" fillId="8" borderId="5" xfId="1" applyFont="1" applyFill="1" applyBorder="1" applyAlignment="1" applyProtection="1">
      <alignment horizontal="justify" vertical="top" wrapText="1"/>
      <protection locked="0"/>
    </xf>
    <xf numFmtId="0" fontId="7" fillId="8" borderId="6" xfId="1" applyFont="1" applyFill="1" applyBorder="1" applyAlignment="1" applyProtection="1">
      <alignment horizontal="justify" vertical="top" wrapText="1"/>
      <protection locked="0"/>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47" fillId="0" borderId="0" xfId="1" applyFont="1" applyFill="1" applyBorder="1" applyAlignment="1" applyProtection="1">
      <alignment horizontal="justify" vertical="center" wrapText="1"/>
    </xf>
    <xf numFmtId="0" fontId="7" fillId="8" borderId="2" xfId="1" applyFont="1" applyFill="1" applyBorder="1" applyAlignment="1" applyProtection="1">
      <alignment horizontal="justify" vertical="top" wrapText="1"/>
      <protection locked="0"/>
    </xf>
    <xf numFmtId="0" fontId="7" fillId="8" borderId="0" xfId="1" applyFont="1" applyFill="1" applyBorder="1" applyAlignment="1" applyProtection="1">
      <alignment horizontal="justify" vertical="top" wrapText="1"/>
      <protection locked="0"/>
    </xf>
    <xf numFmtId="0" fontId="7" fillId="8" borderId="3"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4" fontId="7" fillId="0" borderId="17" xfId="1" applyNumberFormat="1" applyFont="1" applyFill="1" applyBorder="1" applyAlignment="1" applyProtection="1">
      <alignment horizontal="right" vertical="center" wrapText="1" indent="1"/>
      <protection locked="0"/>
    </xf>
    <xf numFmtId="4" fontId="0" fillId="0" borderId="6" xfId="0" applyNumberFormat="1" applyBorder="1" applyAlignment="1" applyProtection="1">
      <alignment horizontal="right" vertical="center" wrapText="1" indent="1"/>
      <protection locked="0"/>
    </xf>
    <xf numFmtId="4" fontId="0" fillId="0" borderId="19" xfId="0" applyNumberFormat="1" applyBorder="1" applyAlignment="1" applyProtection="1">
      <alignment horizontal="right" vertical="center" wrapText="1" indent="1"/>
      <protection locked="0"/>
    </xf>
    <xf numFmtId="0" fontId="43" fillId="0" borderId="19" xfId="0" applyFont="1" applyBorder="1" applyAlignment="1" applyProtection="1">
      <alignment horizontal="center" vertical="center" wrapText="1"/>
      <protection locked="0"/>
    </xf>
    <xf numFmtId="0" fontId="4" fillId="8" borderId="17" xfId="1" applyFont="1" applyFill="1" applyBorder="1" applyAlignment="1" applyProtection="1">
      <alignment vertical="center"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9" fillId="8" borderId="7" xfId="1" applyFont="1" applyFill="1" applyBorder="1" applyAlignment="1" applyProtection="1">
      <alignment horizontal="justify" vertical="top" wrapText="1"/>
    </xf>
    <xf numFmtId="0" fontId="9" fillId="8" borderId="7" xfId="0" applyFont="1" applyFill="1" applyBorder="1" applyAlignment="1" applyProtection="1">
      <alignment horizontal="justify" vertical="top" wrapText="1"/>
    </xf>
    <xf numFmtId="0" fontId="4" fillId="8" borderId="5" xfId="1" applyFont="1" applyFill="1" applyBorder="1" applyAlignment="1" applyProtection="1">
      <alignment horizontal="justify" vertical="top" wrapText="1"/>
    </xf>
    <xf numFmtId="0" fontId="4" fillId="8" borderId="5" xfId="0" applyFont="1" applyFill="1" applyBorder="1" applyAlignment="1" applyProtection="1">
      <alignment horizontal="justify" vertical="top" wrapText="1"/>
    </xf>
    <xf numFmtId="0" fontId="7" fillId="8" borderId="17" xfId="1" applyFont="1" applyFill="1" applyBorder="1" applyAlignment="1" applyProtection="1">
      <alignment horizontal="center" vertical="top" wrapText="1"/>
    </xf>
    <xf numFmtId="0" fontId="0" fillId="8" borderId="18" xfId="0" applyFill="1" applyBorder="1" applyAlignment="1" applyProtection="1">
      <alignment horizontal="center" vertical="top" wrapText="1"/>
    </xf>
    <xf numFmtId="0" fontId="0" fillId="8" borderId="19" xfId="0" applyFill="1" applyBorder="1" applyAlignment="1" applyProtection="1">
      <alignment horizontal="center" vertical="top" wrapText="1"/>
    </xf>
    <xf numFmtId="0" fontId="7" fillId="8" borderId="17" xfId="1" applyFont="1" applyFill="1" applyBorder="1" applyAlignment="1" applyProtection="1">
      <alignment horizontal="center" vertical="top" wrapText="1"/>
      <protection locked="0"/>
    </xf>
    <xf numFmtId="0" fontId="0" fillId="8" borderId="18" xfId="0" applyFill="1" applyBorder="1" applyAlignment="1">
      <alignment horizontal="center" vertical="top" wrapText="1"/>
    </xf>
    <xf numFmtId="0" fontId="0" fillId="8" borderId="19" xfId="0" applyFill="1" applyBorder="1" applyAlignment="1">
      <alignment horizontal="center" vertical="top" wrapText="1"/>
    </xf>
    <xf numFmtId="0" fontId="46" fillId="0" borderId="0" xfId="1" applyFont="1" applyFill="1" applyAlignment="1" applyProtection="1">
      <alignment horizontal="center" vertical="top"/>
    </xf>
    <xf numFmtId="0" fontId="7" fillId="8" borderId="4" xfId="1" applyFont="1" applyFill="1" applyBorder="1" applyAlignment="1" applyProtection="1">
      <alignment horizontal="left" vertical="center"/>
      <protection locked="0"/>
    </xf>
    <xf numFmtId="0" fontId="7" fillId="8" borderId="5" xfId="1" applyFont="1" applyFill="1" applyBorder="1" applyAlignment="1" applyProtection="1">
      <alignment horizontal="left" vertical="center"/>
      <protection locked="0"/>
    </xf>
    <xf numFmtId="0" fontId="7" fillId="8" borderId="6" xfId="1" applyFont="1" applyFill="1" applyBorder="1" applyAlignment="1" applyProtection="1">
      <alignment horizontal="left" vertical="center"/>
      <protection locked="0"/>
    </xf>
    <xf numFmtId="0" fontId="7" fillId="0" borderId="4" xfId="1" applyFont="1" applyFill="1" applyBorder="1" applyAlignment="1" applyProtection="1">
      <alignment horizontal="left" vertical="center"/>
      <protection locked="0"/>
    </xf>
    <xf numFmtId="0" fontId="7" fillId="0" borderId="5"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0" fontId="20" fillId="0" borderId="8" xfId="1" applyFont="1" applyFill="1" applyBorder="1" applyAlignment="1" applyProtection="1">
      <alignment horizontal="left" vertical="top"/>
    </xf>
    <xf numFmtId="0" fontId="20" fillId="0" borderId="7" xfId="1" applyFont="1" applyFill="1" applyBorder="1" applyAlignment="1" applyProtection="1">
      <alignment horizontal="left" vertical="top"/>
    </xf>
    <xf numFmtId="0" fontId="20" fillId="0" borderId="9" xfId="1" applyFont="1" applyFill="1" applyBorder="1" applyAlignment="1" applyProtection="1">
      <alignment horizontal="left" vertical="top"/>
    </xf>
    <xf numFmtId="0" fontId="4" fillId="0" borderId="7" xfId="1" applyFont="1" applyFill="1" applyBorder="1" applyAlignment="1" applyProtection="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169" fontId="7" fillId="0" borderId="4" xfId="1" applyNumberFormat="1" applyFont="1" applyFill="1" applyBorder="1" applyAlignment="1" applyProtection="1">
      <alignment horizontal="justify" vertical="top" wrapText="1"/>
      <protection locked="0"/>
    </xf>
    <xf numFmtId="169" fontId="7" fillId="0" borderId="5" xfId="1" applyNumberFormat="1" applyFont="1" applyFill="1" applyBorder="1" applyAlignment="1" applyProtection="1">
      <alignment horizontal="justify" vertical="top" wrapText="1"/>
      <protection locked="0"/>
    </xf>
    <xf numFmtId="169" fontId="7" fillId="0" borderId="6" xfId="1" applyNumberFormat="1" applyFont="1" applyFill="1" applyBorder="1" applyAlignment="1" applyProtection="1">
      <alignment horizontal="justify" vertical="top" wrapText="1"/>
      <protection locked="0"/>
    </xf>
    <xf numFmtId="0" fontId="7" fillId="0" borderId="4" xfId="1" applyFont="1" applyFill="1" applyBorder="1" applyAlignment="1" applyProtection="1">
      <alignment horizontal="left" vertical="center"/>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165" fontId="4" fillId="0" borderId="1" xfId="1" applyNumberFormat="1" applyFont="1" applyFill="1" applyBorder="1" applyAlignment="1" applyProtection="1">
      <alignment horizontal="center" vertical="center"/>
      <protection locked="0"/>
    </xf>
    <xf numFmtId="164" fontId="4" fillId="0" borderId="1" xfId="1" applyNumberFormat="1" applyFont="1" applyFill="1" applyBorder="1" applyAlignment="1" applyProtection="1">
      <alignment horizontal="left" vertical="center"/>
      <protection locked="0"/>
    </xf>
    <xf numFmtId="0" fontId="7" fillId="8" borderId="17" xfId="1" applyFont="1" applyFill="1" applyBorder="1" applyAlignment="1" applyProtection="1">
      <alignment horizontal="right" vertical="center" indent="1"/>
    </xf>
    <xf numFmtId="0" fontId="7" fillId="8" borderId="18" xfId="1" applyFont="1" applyFill="1" applyBorder="1" applyAlignment="1" applyProtection="1">
      <alignment horizontal="right" vertical="center" indent="1"/>
    </xf>
    <xf numFmtId="0" fontId="21" fillId="0" borderId="0" xfId="1" applyFont="1" applyFill="1" applyAlignment="1" applyProtection="1">
      <alignment horizontal="right" vertical="center" wrapText="1"/>
    </xf>
    <xf numFmtId="0" fontId="0" fillId="0" borderId="3" xfId="0" applyBorder="1" applyAlignment="1">
      <alignment horizontal="right" wrapText="1"/>
    </xf>
    <xf numFmtId="0" fontId="5" fillId="0" borderId="7" xfId="1" applyFont="1" applyFill="1" applyBorder="1" applyAlignment="1" applyProtection="1">
      <alignment vertical="center" wrapText="1"/>
    </xf>
    <xf numFmtId="0" fontId="7" fillId="0" borderId="0" xfId="1" applyFont="1" applyFill="1" applyAlignment="1" applyProtection="1">
      <alignment wrapText="1"/>
    </xf>
    <xf numFmtId="0" fontId="0" fillId="0" borderId="0" xfId="0" applyAlignment="1">
      <alignment wrapText="1"/>
    </xf>
    <xf numFmtId="0" fontId="0" fillId="0" borderId="3" xfId="0" applyBorder="1" applyAlignment="1">
      <alignment wrapText="1"/>
    </xf>
    <xf numFmtId="0" fontId="7" fillId="0" borderId="0" xfId="1" applyFont="1" applyFill="1" applyAlignment="1" applyProtection="1">
      <alignment horizontal="left" vertical="center" wrapText="1"/>
    </xf>
    <xf numFmtId="0" fontId="4" fillId="0" borderId="17" xfId="1" applyFont="1" applyFill="1" applyBorder="1" applyAlignment="1" applyProtection="1">
      <alignment horizontal="center" vertical="center" wrapText="1"/>
    </xf>
    <xf numFmtId="0" fontId="0" fillId="0" borderId="19" xfId="0" applyBorder="1" applyAlignment="1">
      <alignment wrapText="1"/>
    </xf>
    <xf numFmtId="0" fontId="4" fillId="0" borderId="0" xfId="0" applyFont="1" applyAlignment="1">
      <alignment wrapText="1"/>
    </xf>
    <xf numFmtId="0" fontId="7" fillId="0" borderId="5" xfId="1" applyFont="1" applyFill="1" applyBorder="1" applyAlignment="1" applyProtection="1">
      <alignment wrapText="1"/>
    </xf>
    <xf numFmtId="0" fontId="0" fillId="0" borderId="5" xfId="0" applyBorder="1" applyAlignment="1">
      <alignment wrapText="1"/>
    </xf>
    <xf numFmtId="0" fontId="4" fillId="0" borderId="0" xfId="1" applyFont="1" applyFill="1" applyBorder="1" applyAlignment="1" applyProtection="1">
      <alignment horizontal="center" vertical="center" wrapText="1"/>
    </xf>
    <xf numFmtId="0" fontId="7" fillId="8" borderId="4" xfId="1" applyFont="1" applyFill="1" applyBorder="1" applyAlignment="1" applyProtection="1">
      <alignment horizontal="left" vertical="top"/>
      <protection locked="0"/>
    </xf>
    <xf numFmtId="0" fontId="7" fillId="8" borderId="5" xfId="1" applyFont="1" applyFill="1" applyBorder="1" applyAlignment="1" applyProtection="1">
      <alignment horizontal="left" vertical="top"/>
      <protection locked="0"/>
    </xf>
    <xf numFmtId="0" fontId="7" fillId="8" borderId="6" xfId="1" applyFont="1" applyFill="1" applyBorder="1" applyAlignment="1" applyProtection="1">
      <alignment horizontal="left" vertical="top"/>
      <protection locked="0"/>
    </xf>
    <xf numFmtId="0" fontId="44" fillId="10" borderId="0" xfId="1" applyFont="1" applyFill="1" applyAlignment="1" applyProtection="1">
      <alignment horizontal="center" vertical="top" wrapText="1"/>
    </xf>
    <xf numFmtId="4" fontId="7" fillId="0" borderId="17" xfId="1" applyNumberFormat="1" applyFont="1" applyFill="1" applyBorder="1" applyAlignment="1" applyProtection="1">
      <alignment horizontal="right" vertical="center" indent="1"/>
      <protection locked="0"/>
    </xf>
    <xf numFmtId="4" fontId="0" fillId="0" borderId="19" xfId="0" applyNumberFormat="1" applyBorder="1" applyAlignment="1" applyProtection="1">
      <alignment horizontal="right" vertical="center" indent="1"/>
      <protection locked="0"/>
    </xf>
    <xf numFmtId="0" fontId="0" fillId="8" borderId="18" xfId="0" applyFill="1" applyBorder="1" applyAlignment="1" applyProtection="1">
      <alignment horizontal="center" vertical="top" wrapText="1"/>
      <protection locked="0"/>
    </xf>
    <xf numFmtId="0" fontId="0" fillId="8" borderId="19" xfId="0" applyFill="1" applyBorder="1" applyAlignment="1" applyProtection="1">
      <alignment horizontal="center" vertical="top" wrapText="1"/>
      <protection locked="0"/>
    </xf>
    <xf numFmtId="0" fontId="22" fillId="0" borderId="17" xfId="1" applyFont="1" applyFill="1" applyBorder="1" applyAlignment="1" applyProtection="1">
      <alignment horizontal="justify" vertical="justify" wrapText="1"/>
    </xf>
    <xf numFmtId="0" fontId="22" fillId="0" borderId="18" xfId="1" applyFont="1" applyFill="1" applyBorder="1" applyAlignment="1" applyProtection="1">
      <alignment horizontal="justify" vertical="justify" wrapText="1"/>
    </xf>
    <xf numFmtId="0" fontId="22" fillId="0" borderId="19" xfId="1" applyFont="1" applyFill="1" applyBorder="1" applyAlignment="1" applyProtection="1">
      <alignment horizontal="justify" vertical="justify"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4" fontId="4" fillId="0" borderId="17" xfId="1" applyNumberFormat="1" applyFont="1" applyFill="1" applyBorder="1" applyAlignment="1" applyProtection="1">
      <alignment horizontal="center" vertical="center"/>
      <protection locked="0"/>
    </xf>
    <xf numFmtId="164" fontId="4" fillId="0" borderId="18" xfId="1" applyNumberFormat="1" applyFont="1" applyFill="1" applyBorder="1" applyAlignment="1" applyProtection="1">
      <alignment horizontal="center" vertical="center"/>
      <protection locked="0"/>
    </xf>
    <xf numFmtId="164" fontId="4" fillId="0" borderId="19" xfId="1" applyNumberFormat="1" applyFont="1" applyFill="1" applyBorder="1" applyAlignment="1" applyProtection="1">
      <alignment horizontal="center" vertical="center"/>
      <protection locked="0"/>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20" fillId="0" borderId="7"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7" fillId="0" borderId="17" xfId="1"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9" xfId="0" applyFont="1" applyFill="1" applyBorder="1" applyAlignment="1" applyProtection="1">
      <alignment horizontal="center"/>
    </xf>
    <xf numFmtId="0" fontId="5" fillId="0" borderId="5" xfId="1" applyFont="1" applyFill="1" applyBorder="1" applyAlignment="1" applyProtection="1">
      <alignment horizontal="left" vertical="center" wrapText="1"/>
    </xf>
    <xf numFmtId="0" fontId="7" fillId="0" borderId="17" xfId="0" applyFont="1" applyFill="1" applyBorder="1" applyAlignment="1" applyProtection="1">
      <alignment wrapText="1"/>
    </xf>
    <xf numFmtId="0" fontId="7" fillId="0" borderId="18" xfId="0" applyFont="1" applyFill="1" applyBorder="1" applyAlignment="1" applyProtection="1">
      <alignment wrapText="1"/>
    </xf>
    <xf numFmtId="0" fontId="7" fillId="0" borderId="19" xfId="0" applyFont="1" applyFill="1" applyBorder="1" applyAlignment="1" applyProtection="1">
      <alignment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10" fontId="7" fillId="6" borderId="17" xfId="1" applyNumberFormat="1" applyFont="1" applyFill="1" applyBorder="1" applyAlignment="1" applyProtection="1">
      <alignment horizontal="center" vertical="center" wrapText="1"/>
      <protection locked="0"/>
    </xf>
    <xf numFmtId="10" fontId="7" fillId="6" borderId="18" xfId="1" applyNumberFormat="1" applyFont="1" applyFill="1" applyBorder="1" applyAlignment="1" applyProtection="1">
      <alignment horizontal="center" vertical="center" wrapText="1"/>
      <protection locked="0"/>
    </xf>
    <xf numFmtId="0" fontId="9" fillId="6" borderId="17" xfId="1" applyFont="1" applyFill="1" applyBorder="1" applyAlignment="1" applyProtection="1">
      <alignment horizontal="center" vertical="center" wrapText="1"/>
    </xf>
    <xf numFmtId="0" fontId="9" fillId="6" borderId="19" xfId="1" applyFont="1" applyFill="1" applyBorder="1" applyAlignment="1" applyProtection="1">
      <alignment horizontal="center" vertical="center" wrapText="1"/>
    </xf>
    <xf numFmtId="0" fontId="9" fillId="6" borderId="22" xfId="1" applyFont="1" applyFill="1" applyBorder="1" applyAlignment="1" applyProtection="1">
      <alignment horizontal="left" vertical="center" wrapText="1"/>
    </xf>
    <xf numFmtId="0" fontId="9" fillId="6" borderId="29" xfId="1" applyFont="1" applyFill="1" applyBorder="1" applyAlignment="1" applyProtection="1">
      <alignment horizontal="left" vertical="center" wrapText="1"/>
    </xf>
    <xf numFmtId="0" fontId="9" fillId="6" borderId="16" xfId="1" applyFont="1" applyFill="1" applyBorder="1" applyAlignment="1" applyProtection="1">
      <alignment horizontal="left" vertical="center" wrapText="1"/>
    </xf>
    <xf numFmtId="0" fontId="7" fillId="6" borderId="1" xfId="1" applyFont="1" applyFill="1" applyBorder="1" applyAlignment="1" applyProtection="1">
      <alignment vertical="center"/>
    </xf>
    <xf numFmtId="49" fontId="11" fillId="0" borderId="29" xfId="1" applyNumberFormat="1" applyFont="1" applyFill="1" applyBorder="1" applyAlignment="1" applyProtection="1">
      <alignment horizontal="center" vertical="center" textRotation="180" wrapText="1"/>
    </xf>
    <xf numFmtId="0" fontId="10" fillId="6" borderId="5" xfId="1" applyFont="1" applyFill="1" applyBorder="1" applyAlignment="1" applyProtection="1">
      <alignment horizontal="left" vertical="center" wrapText="1"/>
    </xf>
    <xf numFmtId="49" fontId="11" fillId="0" borderId="22" xfId="1" applyNumberFormat="1" applyFont="1" applyFill="1" applyBorder="1" applyAlignment="1" applyProtection="1">
      <alignment horizontal="center" vertical="center" textRotation="180" wrapText="1"/>
    </xf>
    <xf numFmtId="49" fontId="11" fillId="0" borderId="16" xfId="1" applyNumberFormat="1" applyFont="1" applyFill="1" applyBorder="1" applyAlignment="1" applyProtection="1">
      <alignment horizontal="center" vertical="center" textRotation="180" wrapText="1"/>
    </xf>
    <xf numFmtId="0" fontId="21" fillId="6" borderId="22" xfId="1" applyFont="1" applyFill="1" applyBorder="1" applyAlignment="1" applyProtection="1">
      <alignment horizontal="center" vertical="center"/>
    </xf>
    <xf numFmtId="0" fontId="21" fillId="6" borderId="29" xfId="1" applyFont="1" applyFill="1" applyBorder="1" applyAlignment="1" applyProtection="1">
      <alignment horizontal="center" vertical="center"/>
    </xf>
    <xf numFmtId="0" fontId="21" fillId="6" borderId="16" xfId="1" applyFont="1" applyFill="1" applyBorder="1" applyAlignment="1" applyProtection="1">
      <alignment horizontal="center" vertical="center"/>
    </xf>
    <xf numFmtId="0" fontId="11" fillId="6" borderId="1" xfId="1" applyFont="1" applyFill="1" applyBorder="1" applyAlignment="1" applyProtection="1">
      <alignment horizontal="left" vertical="center" wrapText="1"/>
    </xf>
    <xf numFmtId="0" fontId="20" fillId="6" borderId="17" xfId="1" applyFont="1" applyFill="1" applyBorder="1" applyAlignment="1" applyProtection="1">
      <alignment horizontal="center" vertical="center" wrapText="1"/>
    </xf>
    <xf numFmtId="0" fontId="20" fillId="6" borderId="19" xfId="1" applyFont="1" applyFill="1" applyBorder="1" applyAlignment="1" applyProtection="1">
      <alignment horizontal="center" vertical="center" wrapText="1"/>
    </xf>
    <xf numFmtId="0" fontId="11" fillId="6" borderId="17" xfId="1" applyFont="1" applyFill="1" applyBorder="1" applyAlignment="1" applyProtection="1">
      <alignment horizontal="center" vertical="center" wrapText="1"/>
    </xf>
    <xf numFmtId="0" fontId="11" fillId="6" borderId="19" xfId="1" applyFont="1" applyFill="1" applyBorder="1" applyAlignment="1" applyProtection="1">
      <alignment horizontal="center" vertical="center" wrapText="1"/>
    </xf>
    <xf numFmtId="0" fontId="10" fillId="6" borderId="18" xfId="1" applyFont="1" applyFill="1" applyBorder="1" applyAlignment="1" applyProtection="1">
      <alignment horizontal="left" vertical="center"/>
    </xf>
    <xf numFmtId="3" fontId="20" fillId="6" borderId="17" xfId="1" applyNumberFormat="1" applyFont="1" applyFill="1" applyBorder="1" applyAlignment="1" applyProtection="1">
      <alignment horizontal="center" vertical="center" wrapText="1"/>
    </xf>
    <xf numFmtId="3" fontId="20" fillId="6" borderId="18" xfId="1" applyNumberFormat="1" applyFont="1" applyFill="1" applyBorder="1" applyAlignment="1" applyProtection="1">
      <alignment horizontal="center" vertical="center" wrapText="1"/>
    </xf>
    <xf numFmtId="3" fontId="20" fillId="6" borderId="19" xfId="1" applyNumberFormat="1" applyFont="1" applyFill="1" applyBorder="1" applyAlignment="1" applyProtection="1">
      <alignment horizontal="center" vertical="center" wrapText="1"/>
    </xf>
    <xf numFmtId="49" fontId="11" fillId="6" borderId="17" xfId="1" applyNumberFormat="1" applyFont="1" applyFill="1" applyBorder="1" applyAlignment="1" applyProtection="1">
      <alignment horizontal="right" vertical="center" wrapText="1" indent="1"/>
      <protection locked="0"/>
    </xf>
    <xf numFmtId="49" fontId="11" fillId="6" borderId="18" xfId="1" applyNumberFormat="1" applyFont="1" applyFill="1" applyBorder="1" applyAlignment="1" applyProtection="1">
      <alignment horizontal="right" vertical="center" wrapText="1" indent="1"/>
      <protection locked="0"/>
    </xf>
    <xf numFmtId="49" fontId="11" fillId="6" borderId="19" xfId="1" applyNumberFormat="1" applyFont="1" applyFill="1" applyBorder="1" applyAlignment="1" applyProtection="1">
      <alignment horizontal="right" vertical="center" wrapText="1" indent="1"/>
      <protection locked="0"/>
    </xf>
    <xf numFmtId="0" fontId="9" fillId="6" borderId="18" xfId="1" applyFont="1" applyFill="1" applyBorder="1" applyAlignment="1" applyProtection="1">
      <alignment horizontal="center" vertical="center" wrapText="1"/>
    </xf>
    <xf numFmtId="10" fontId="7" fillId="6" borderId="8" xfId="1" applyNumberFormat="1" applyFont="1" applyFill="1" applyBorder="1" applyAlignment="1" applyProtection="1">
      <alignment horizontal="center" vertical="center" wrapText="1"/>
      <protection locked="0"/>
    </xf>
    <xf numFmtId="10" fontId="7" fillId="6" borderId="7" xfId="1" applyNumberFormat="1" applyFont="1" applyFill="1" applyBorder="1" applyAlignment="1" applyProtection="1">
      <alignment horizontal="center" vertical="center" wrapText="1"/>
      <protection locked="0"/>
    </xf>
    <xf numFmtId="0" fontId="0" fillId="0" borderId="9" xfId="0" applyBorder="1" applyAlignment="1">
      <alignment wrapText="1"/>
    </xf>
    <xf numFmtId="0" fontId="11" fillId="0" borderId="25"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23" xfId="1" applyFont="1" applyFill="1" applyBorder="1" applyAlignment="1" applyProtection="1">
      <alignment horizontal="center" vertical="center"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1" fillId="0" borderId="8" xfId="1" applyFont="1" applyFill="1" applyBorder="1" applyAlignment="1" applyProtection="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22" fillId="0" borderId="8" xfId="1" applyFont="1" applyFill="1" applyBorder="1" applyAlignment="1" applyProtection="1">
      <alignment horizontal="center" vertical="center" wrapText="1"/>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2" xfId="0" applyBorder="1" applyAlignment="1">
      <alignment horizontal="justify" vertical="top"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9" xfId="0" applyBorder="1" applyAlignment="1">
      <alignment horizontal="left"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xf>
    <xf numFmtId="0" fontId="0" fillId="0" borderId="0" xfId="0" applyAlignment="1"/>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22"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42" fillId="0"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1" fillId="0" borderId="19" xfId="1" applyFont="1" applyFill="1" applyBorder="1" applyAlignment="1" applyProtection="1">
      <alignment horizontal="left" vertical="center" wrapText="1"/>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0" fillId="0" borderId="0" xfId="1" applyFont="1" applyFill="1" applyBorder="1" applyAlignment="1" applyProtection="1">
      <alignment horizontal="center" vertical="top" wrapText="1"/>
    </xf>
    <xf numFmtId="0" fontId="11" fillId="8"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22"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20" fillId="8"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7" fillId="0" borderId="17" xfId="1" applyFont="1" applyFill="1" applyBorder="1" applyAlignment="1" applyProtection="1">
      <alignment horizontal="center" vertical="center"/>
    </xf>
    <xf numFmtId="0" fontId="9" fillId="0" borderId="7" xfId="1" applyFont="1" applyFill="1" applyBorder="1" applyAlignment="1" applyProtection="1">
      <alignment horizontal="center" vertical="top" wrapText="1"/>
    </xf>
    <xf numFmtId="0" fontId="20" fillId="8" borderId="0" xfId="1" applyFont="1" applyFill="1" applyBorder="1" applyAlignment="1" applyProtection="1">
      <alignment horizontal="center" vertical="top" wrapText="1"/>
    </xf>
    <xf numFmtId="1" fontId="7" fillId="0" borderId="17" xfId="1" applyNumberFormat="1" applyFont="1" applyFill="1" applyBorder="1" applyAlignment="1" applyProtection="1">
      <alignment horizontal="center" vertical="center"/>
      <protection locked="0"/>
    </xf>
    <xf numFmtId="1" fontId="7" fillId="0" borderId="19" xfId="1" applyNumberFormat="1" applyFont="1" applyFill="1" applyBorder="1" applyAlignment="1" applyProtection="1">
      <alignment horizontal="center" vertical="center"/>
      <protection locked="0"/>
    </xf>
    <xf numFmtId="0" fontId="7" fillId="0" borderId="22"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1" fontId="4" fillId="0" borderId="17" xfId="1" applyNumberFormat="1" applyFont="1" applyFill="1" applyBorder="1" applyAlignment="1" applyProtection="1">
      <alignment horizontal="center" vertical="center"/>
      <protection locked="0"/>
    </xf>
    <xf numFmtId="1" fontId="4" fillId="0" borderId="19" xfId="1" applyNumberFormat="1" applyFont="1" applyFill="1" applyBorder="1" applyAlignment="1" applyProtection="1">
      <alignment horizontal="center" vertical="center"/>
      <protection locked="0"/>
    </xf>
    <xf numFmtId="0" fontId="7" fillId="0" borderId="16"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protection locked="0"/>
    </xf>
    <xf numFmtId="0" fontId="7" fillId="0" borderId="18" xfId="1" applyFont="1" applyFill="1" applyBorder="1" applyAlignment="1" applyProtection="1">
      <alignment horizontal="left" vertical="center"/>
      <protection locked="0"/>
    </xf>
    <xf numFmtId="0" fontId="7" fillId="0" borderId="19" xfId="1" applyFont="1" applyFill="1" applyBorder="1" applyAlignment="1" applyProtection="1">
      <alignment horizontal="left" vertical="center"/>
      <protection locked="0"/>
    </xf>
    <xf numFmtId="0" fontId="7" fillId="0" borderId="17" xfId="1" applyFont="1" applyFill="1" applyBorder="1" applyAlignment="1" applyProtection="1">
      <alignment horizontal="left" vertical="center" wrapText="1"/>
      <protection locked="0"/>
    </xf>
    <xf numFmtId="0" fontId="7" fillId="0" borderId="18"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0" fontId="44" fillId="0" borderId="0" xfId="1" applyFont="1" applyFill="1" applyAlignment="1" applyProtection="1">
      <alignment horizontal="center" vertical="top" wrapText="1"/>
    </xf>
    <xf numFmtId="0" fontId="7" fillId="0" borderId="0"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xf>
    <xf numFmtId="0" fontId="5" fillId="8" borderId="5" xfId="1" applyFont="1" applyFill="1" applyBorder="1" applyAlignment="1" applyProtection="1">
      <alignment horizontal="left" vertical="center" wrapText="1"/>
    </xf>
    <xf numFmtId="0" fontId="4" fillId="9" borderId="17" xfId="1" applyFont="1" applyFill="1" applyBorder="1" applyAlignment="1" applyProtection="1">
      <alignment horizontal="center" vertical="center" wrapText="1"/>
      <protection locked="0"/>
    </xf>
    <xf numFmtId="0" fontId="4" fillId="9" borderId="18" xfId="1" applyFont="1" applyFill="1" applyBorder="1" applyAlignment="1" applyProtection="1">
      <alignment horizontal="center" vertical="center" wrapText="1"/>
      <protection locked="0"/>
    </xf>
    <xf numFmtId="0" fontId="4" fillId="9" borderId="19" xfId="1" applyFont="1" applyFill="1" applyBorder="1" applyAlignment="1" applyProtection="1">
      <alignment horizontal="center" vertical="center" wrapText="1"/>
      <protection locked="0"/>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4" fillId="9" borderId="17" xfId="1" applyFont="1" applyFill="1" applyBorder="1" applyAlignment="1" applyProtection="1">
      <alignment horizontal="center" vertical="center"/>
      <protection locked="0"/>
    </xf>
    <xf numFmtId="0" fontId="4" fillId="9" borderId="18" xfId="1" applyFont="1" applyFill="1" applyBorder="1" applyAlignment="1" applyProtection="1">
      <alignment horizontal="center" vertical="center"/>
      <protection locked="0"/>
    </xf>
    <xf numFmtId="0" fontId="4" fillId="9" borderId="19"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wrapText="1" indent="1"/>
    </xf>
    <xf numFmtId="0" fontId="7" fillId="0" borderId="19" xfId="1" applyFont="1" applyFill="1" applyBorder="1" applyAlignment="1" applyProtection="1">
      <alignment horizontal="left" vertical="center" wrapText="1" indent="1"/>
    </xf>
    <xf numFmtId="0" fontId="11" fillId="0" borderId="0" xfId="1" applyFont="1" applyFill="1" applyBorder="1" applyAlignment="1" applyProtection="1">
      <alignment horizontal="justify" vertical="center"/>
    </xf>
    <xf numFmtId="0" fontId="10"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xf numFmtId="0" fontId="22" fillId="0" borderId="0" xfId="1" applyFont="1" applyFill="1" applyBorder="1" applyAlignment="1" applyProtection="1">
      <alignment horizontal="justify" vertical="center"/>
    </xf>
    <xf numFmtId="0" fontId="11" fillId="0" borderId="5" xfId="1" applyFont="1" applyFill="1" applyBorder="1" applyAlignment="1" applyProtection="1">
      <alignment horizontal="left" vertical="center"/>
      <protection locked="0"/>
    </xf>
    <xf numFmtId="0" fontId="22" fillId="0" borderId="5" xfId="1" applyFont="1" applyFill="1" applyBorder="1" applyAlignment="1" applyProtection="1">
      <alignment horizontal="left" vertical="center"/>
      <protection locked="0"/>
    </xf>
    <xf numFmtId="0" fontId="11" fillId="0" borderId="5" xfId="1" applyFont="1" applyFill="1" applyBorder="1" applyAlignment="1" applyProtection="1">
      <alignment horizontal="justify" vertical="center" wrapText="1"/>
      <protection locked="0"/>
    </xf>
    <xf numFmtId="0" fontId="22" fillId="0" borderId="5" xfId="1" applyFont="1" applyFill="1" applyBorder="1" applyAlignment="1" applyProtection="1">
      <alignment horizontal="justify"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11" fillId="0" borderId="5" xfId="1" applyFont="1" applyFill="1" applyBorder="1" applyAlignment="1" applyProtection="1">
      <alignment vertical="center" wrapText="1"/>
    </xf>
    <xf numFmtId="0" fontId="20" fillId="0" borderId="7" xfId="1" applyFont="1" applyFill="1" applyBorder="1" applyAlignment="1" applyProtection="1">
      <alignment horizontal="center" vertical="top" wrapText="1"/>
    </xf>
    <xf numFmtId="0" fontId="50" fillId="0" borderId="0" xfId="1" applyFont="1" applyFill="1" applyBorder="1" applyAlignment="1" applyProtection="1">
      <alignment horizontal="left" vertical="top"/>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FF"/>
      <color rgb="FFFFF7F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160337</xdr:colOff>
      <xdr:row>3</xdr:row>
      <xdr:rowOff>145328</xdr:rowOff>
    </xdr:from>
    <xdr:to>
      <xdr:col>15</xdr:col>
      <xdr:colOff>411451</xdr:colOff>
      <xdr:row>3</xdr:row>
      <xdr:rowOff>555434</xdr:rowOff>
    </xdr:to>
    <xdr:pic>
      <xdr:nvPicPr>
        <xdr:cNvPr id="13" name="Obraz 12">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812" y="631103"/>
          <a:ext cx="698789" cy="410106"/>
        </a:xfrm>
        <a:prstGeom prst="rect">
          <a:avLst/>
        </a:prstGeom>
      </xdr:spPr>
    </xdr:pic>
    <xdr:clientData/>
  </xdr:twoCellAnchor>
  <xdr:twoCellAnchor editAs="oneCell">
    <xdr:from>
      <xdr:col>15</xdr:col>
      <xdr:colOff>540330</xdr:colOff>
      <xdr:row>3</xdr:row>
      <xdr:rowOff>66675</xdr:rowOff>
    </xdr:from>
    <xdr:to>
      <xdr:col>15</xdr:col>
      <xdr:colOff>1170898</xdr:colOff>
      <xdr:row>3</xdr:row>
      <xdr:rowOff>618259</xdr:rowOff>
    </xdr:to>
    <xdr:pic>
      <xdr:nvPicPr>
        <xdr:cNvPr id="14" name="Obraz 13">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7480" y="552450"/>
          <a:ext cx="630568" cy="551584"/>
        </a:xfrm>
        <a:prstGeom prst="rect">
          <a:avLst/>
        </a:prstGeom>
      </xdr:spPr>
    </xdr:pic>
    <xdr:clientData/>
  </xdr:twoCellAnchor>
  <xdr:twoCellAnchor>
    <xdr:from>
      <xdr:col>14</xdr:col>
      <xdr:colOff>61479</xdr:colOff>
      <xdr:row>56</xdr:row>
      <xdr:rowOff>34636</xdr:rowOff>
    </xdr:from>
    <xdr:to>
      <xdr:col>14</xdr:col>
      <xdr:colOff>355888</xdr:colOff>
      <xdr:row>56</xdr:row>
      <xdr:rowOff>139410</xdr:rowOff>
    </xdr:to>
    <xdr:sp macro="" textlink="">
      <xdr:nvSpPr>
        <xdr:cNvPr id="15" name="Strzałka w lewo 14">
          <a:extLst>
            <a:ext uri="{FF2B5EF4-FFF2-40B4-BE49-F238E27FC236}">
              <a16:creationId xmlns="" xmlns:a16="http://schemas.microsoft.com/office/drawing/2014/main" id="{00000000-0008-0000-0100-000002000000}"/>
            </a:ext>
          </a:extLst>
        </xdr:cNvPr>
        <xdr:cNvSpPr/>
      </xdr:nvSpPr>
      <xdr:spPr>
        <a:xfrm>
          <a:off x="7291820" y="10702636"/>
          <a:ext cx="294409" cy="104774"/>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34636</xdr:colOff>
      <xdr:row>57</xdr:row>
      <xdr:rowOff>23378</xdr:rowOff>
    </xdr:from>
    <xdr:to>
      <xdr:col>14</xdr:col>
      <xdr:colOff>402647</xdr:colOff>
      <xdr:row>57</xdr:row>
      <xdr:rowOff>185303</xdr:rowOff>
    </xdr:to>
    <xdr:pic>
      <xdr:nvPicPr>
        <xdr:cNvPr id="16" name="Obraz 15">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64977" y="10890537"/>
          <a:ext cx="368011"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10750" y="29051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20619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a16="http://schemas.microsoft.com/office/drawing/2014/main" xmlns="" id="{00000000-0008-0000-0100-000002000000}"/>
            </a:ext>
          </a:extLst>
        </xdr:cNvPr>
        <xdr:cNvSpPr/>
      </xdr:nvSpPr>
      <xdr:spPr>
        <a:xfrm>
          <a:off x="9810750" y="41910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42539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a16="http://schemas.microsoft.com/office/drawing/2014/main" xmlns="" id="{00000000-0008-0000-0100-000002000000}"/>
            </a:ext>
          </a:extLst>
        </xdr:cNvPr>
        <xdr:cNvSpPr/>
      </xdr:nvSpPr>
      <xdr:spPr>
        <a:xfrm>
          <a:off x="9810750" y="51149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30169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a16="http://schemas.microsoft.com/office/drawing/2014/main" xmlns="" id="{00000000-0008-0000-0100-000002000000}"/>
            </a:ext>
          </a:extLst>
        </xdr:cNvPr>
        <xdr:cNvSpPr/>
      </xdr:nvSpPr>
      <xdr:spPr>
        <a:xfrm>
          <a:off x="9810750" y="59245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7322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20</xdr:row>
      <xdr:rowOff>91113</xdr:rowOff>
    </xdr:from>
    <xdr:to>
      <xdr:col>4</xdr:col>
      <xdr:colOff>344107</xdr:colOff>
      <xdr:row>20</xdr:row>
      <xdr:rowOff>207146</xdr:rowOff>
    </xdr:to>
    <xdr:sp macro="" textlink="">
      <xdr:nvSpPr>
        <xdr:cNvPr id="3" name="Strzałka w lewo 2">
          <a:extLst>
            <a:ext uri="{FF2B5EF4-FFF2-40B4-BE49-F238E27FC236}">
              <a16:creationId xmlns:a16="http://schemas.microsoft.com/office/drawing/2014/main" xmlns="" id="{00000000-0008-0000-0100-000002000000}"/>
            </a:ext>
          </a:extLst>
        </xdr:cNvPr>
        <xdr:cNvSpPr/>
      </xdr:nvSpPr>
      <xdr:spPr>
        <a:xfrm>
          <a:off x="8098323" y="2234151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21</xdr:row>
      <xdr:rowOff>8289</xdr:rowOff>
    </xdr:from>
    <xdr:to>
      <xdr:col>4</xdr:col>
      <xdr:colOff>417709</xdr:colOff>
      <xdr:row>21</xdr:row>
      <xdr:rowOff>174111</xdr:rowOff>
    </xdr:to>
    <xdr:pic>
      <xdr:nvPicPr>
        <xdr:cNvPr id="4" name="Obraz 3">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22563489"/>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49698</xdr:colOff>
      <xdr:row>19</xdr:row>
      <xdr:rowOff>66264</xdr:rowOff>
    </xdr:from>
    <xdr:to>
      <xdr:col>7</xdr:col>
      <xdr:colOff>344107</xdr:colOff>
      <xdr:row>19</xdr:row>
      <xdr:rowOff>182297</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8917473" y="4781139"/>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49698</xdr:colOff>
      <xdr:row>20</xdr:row>
      <xdr:rowOff>6629</xdr:rowOff>
    </xdr:from>
    <xdr:to>
      <xdr:col>7</xdr:col>
      <xdr:colOff>417709</xdr:colOff>
      <xdr:row>21</xdr:row>
      <xdr:rowOff>31647</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473" y="4902479"/>
          <a:ext cx="368011" cy="167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41415</xdr:colOff>
      <xdr:row>15</xdr:row>
      <xdr:rowOff>57981</xdr:rowOff>
    </xdr:from>
    <xdr:to>
      <xdr:col>5</xdr:col>
      <xdr:colOff>335824</xdr:colOff>
      <xdr:row>15</xdr:row>
      <xdr:rowOff>174014</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6851790" y="63063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41415</xdr:colOff>
      <xdr:row>16</xdr:row>
      <xdr:rowOff>6629</xdr:rowOff>
    </xdr:from>
    <xdr:to>
      <xdr:col>5</xdr:col>
      <xdr:colOff>409426</xdr:colOff>
      <xdr:row>16</xdr:row>
      <xdr:rowOff>172451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6483629"/>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80" t="s">
        <v>141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84" t="s">
        <v>182</v>
      </c>
      <c r="Z4" s="485"/>
      <c r="AA4" s="485"/>
      <c r="AB4" s="485"/>
      <c r="AC4" s="485"/>
      <c r="AD4" s="485"/>
      <c r="AE4" s="485"/>
      <c r="AF4" s="485"/>
      <c r="AG4" s="485"/>
      <c r="AH4" s="485"/>
      <c r="AI4" s="485"/>
      <c r="AJ4" s="486"/>
    </row>
    <row r="5" spans="1:47" s="40" customFormat="1" ht="24.75" customHeight="1">
      <c r="A5" s="472" t="s">
        <v>3</v>
      </c>
      <c r="B5" s="473"/>
      <c r="C5" s="474" t="s">
        <v>124</v>
      </c>
      <c r="D5" s="475"/>
      <c r="E5" s="475"/>
      <c r="F5" s="475"/>
      <c r="G5" s="475"/>
      <c r="H5" s="475"/>
      <c r="I5" s="475"/>
      <c r="J5" s="475"/>
      <c r="K5" s="475"/>
      <c r="L5" s="475"/>
      <c r="M5" s="475"/>
      <c r="N5" s="475"/>
      <c r="O5" s="475"/>
      <c r="P5" s="475"/>
      <c r="Q5" s="475"/>
      <c r="R5" s="475"/>
      <c r="S5" s="475"/>
      <c r="T5" s="475"/>
      <c r="U5" s="475"/>
      <c r="V5" s="475"/>
      <c r="W5" s="475"/>
      <c r="X5" s="476"/>
      <c r="Y5" s="481" t="s">
        <v>18</v>
      </c>
      <c r="Z5" s="482"/>
      <c r="AA5" s="482"/>
      <c r="AB5" s="482"/>
      <c r="AC5" s="482"/>
      <c r="AD5" s="482"/>
      <c r="AE5" s="482"/>
      <c r="AF5" s="482"/>
      <c r="AG5" s="482"/>
      <c r="AH5" s="482"/>
      <c r="AI5" s="482"/>
      <c r="AJ5" s="483"/>
    </row>
    <row r="6" spans="1:47" s="40" customFormat="1" ht="24.75" customHeight="1">
      <c r="A6" s="472" t="s">
        <v>4</v>
      </c>
      <c r="B6" s="473"/>
      <c r="C6" s="474" t="s">
        <v>117</v>
      </c>
      <c r="D6" s="475"/>
      <c r="E6" s="475"/>
      <c r="F6" s="475"/>
      <c r="G6" s="475"/>
      <c r="H6" s="475"/>
      <c r="I6" s="475"/>
      <c r="J6" s="475"/>
      <c r="K6" s="475"/>
      <c r="L6" s="475"/>
      <c r="M6" s="475"/>
      <c r="N6" s="475"/>
      <c r="O6" s="475"/>
      <c r="P6" s="475"/>
      <c r="Q6" s="475"/>
      <c r="R6" s="475"/>
      <c r="S6" s="475"/>
      <c r="T6" s="475"/>
      <c r="U6" s="475"/>
      <c r="V6" s="475"/>
      <c r="W6" s="475"/>
      <c r="X6" s="476"/>
      <c r="Y6" s="477" t="s">
        <v>16</v>
      </c>
      <c r="Z6" s="477"/>
      <c r="AA6" s="477"/>
      <c r="AB6" s="477"/>
      <c r="AC6" s="477"/>
      <c r="AD6" s="478"/>
      <c r="AE6" s="479" t="s">
        <v>18</v>
      </c>
      <c r="AF6" s="477"/>
      <c r="AG6" s="477"/>
      <c r="AH6" s="477"/>
      <c r="AI6" s="477"/>
      <c r="AJ6" s="478"/>
      <c r="AK6" s="41"/>
      <c r="AN6" s="41"/>
    </row>
    <row r="7" spans="1:47" s="40" customFormat="1" ht="42" customHeight="1">
      <c r="A7" s="472" t="s">
        <v>2</v>
      </c>
      <c r="B7" s="473"/>
      <c r="C7" s="474" t="s">
        <v>131</v>
      </c>
      <c r="D7" s="475"/>
      <c r="E7" s="475"/>
      <c r="F7" s="475"/>
      <c r="G7" s="475"/>
      <c r="H7" s="475"/>
      <c r="I7" s="475"/>
      <c r="J7" s="475"/>
      <c r="K7" s="475"/>
      <c r="L7" s="475"/>
      <c r="M7" s="475"/>
      <c r="N7" s="475"/>
      <c r="O7" s="475"/>
      <c r="P7" s="475"/>
      <c r="Q7" s="475"/>
      <c r="R7" s="475"/>
      <c r="S7" s="475"/>
      <c r="T7" s="475"/>
      <c r="U7" s="475"/>
      <c r="V7" s="475"/>
      <c r="W7" s="475"/>
      <c r="X7" s="476"/>
      <c r="Y7" s="481" t="s">
        <v>95</v>
      </c>
      <c r="Z7" s="482"/>
      <c r="AA7" s="482"/>
      <c r="AB7" s="482"/>
      <c r="AC7" s="482"/>
      <c r="AD7" s="482"/>
      <c r="AE7" s="482"/>
      <c r="AF7" s="482"/>
      <c r="AG7" s="482"/>
      <c r="AH7" s="482"/>
      <c r="AI7" s="482"/>
      <c r="AJ7" s="483"/>
      <c r="AK7" s="41"/>
      <c r="AN7" s="41"/>
    </row>
    <row r="8" spans="1:47" s="40" customFormat="1" ht="63" customHeight="1">
      <c r="A8" s="472" t="s">
        <v>7</v>
      </c>
      <c r="B8" s="473"/>
      <c r="C8" s="474" t="s">
        <v>132</v>
      </c>
      <c r="D8" s="475"/>
      <c r="E8" s="475"/>
      <c r="F8" s="475"/>
      <c r="G8" s="475"/>
      <c r="H8" s="475"/>
      <c r="I8" s="475"/>
      <c r="J8" s="475"/>
      <c r="K8" s="475"/>
      <c r="L8" s="475"/>
      <c r="M8" s="475"/>
      <c r="N8" s="475"/>
      <c r="O8" s="475"/>
      <c r="P8" s="475"/>
      <c r="Q8" s="475"/>
      <c r="R8" s="475"/>
      <c r="S8" s="475"/>
      <c r="T8" s="475"/>
      <c r="U8" s="475"/>
      <c r="V8" s="475"/>
      <c r="W8" s="475"/>
      <c r="X8" s="476"/>
      <c r="Y8" s="481" t="s">
        <v>95</v>
      </c>
      <c r="Z8" s="482"/>
      <c r="AA8" s="482"/>
      <c r="AB8" s="482"/>
      <c r="AC8" s="482"/>
      <c r="AD8" s="482"/>
      <c r="AE8" s="482"/>
      <c r="AF8" s="482"/>
      <c r="AG8" s="482"/>
      <c r="AH8" s="482"/>
      <c r="AI8" s="482"/>
      <c r="AJ8" s="483"/>
      <c r="AK8" s="41"/>
      <c r="AN8" s="41"/>
    </row>
    <row r="9" spans="1:47" s="40" customFormat="1" ht="42" customHeight="1">
      <c r="A9" s="472" t="s">
        <v>8</v>
      </c>
      <c r="B9" s="473"/>
      <c r="C9" s="474" t="s">
        <v>133</v>
      </c>
      <c r="D9" s="487"/>
      <c r="E9" s="487"/>
      <c r="F9" s="487"/>
      <c r="G9" s="487"/>
      <c r="H9" s="487"/>
      <c r="I9" s="487"/>
      <c r="J9" s="487"/>
      <c r="K9" s="487"/>
      <c r="L9" s="487"/>
      <c r="M9" s="487"/>
      <c r="N9" s="487"/>
      <c r="O9" s="487"/>
      <c r="P9" s="487"/>
      <c r="Q9" s="487"/>
      <c r="R9" s="487"/>
      <c r="S9" s="487"/>
      <c r="T9" s="487"/>
      <c r="U9" s="487"/>
      <c r="V9" s="487"/>
      <c r="W9" s="487"/>
      <c r="X9" s="488"/>
      <c r="Y9" s="481" t="s">
        <v>95</v>
      </c>
      <c r="Z9" s="482"/>
      <c r="AA9" s="482"/>
      <c r="AB9" s="482"/>
      <c r="AC9" s="482"/>
      <c r="AD9" s="482"/>
      <c r="AE9" s="482"/>
      <c r="AF9" s="482"/>
      <c r="AG9" s="482"/>
      <c r="AH9" s="482"/>
      <c r="AI9" s="482"/>
      <c r="AJ9" s="483"/>
      <c r="AK9" s="41"/>
      <c r="AN9" s="41"/>
      <c r="AU9" s="141"/>
    </row>
    <row r="10" spans="1:47" s="40" customFormat="1" ht="86.25" customHeight="1">
      <c r="A10" s="472" t="s">
        <v>9</v>
      </c>
      <c r="B10" s="473"/>
      <c r="C10" s="474" t="s">
        <v>170</v>
      </c>
      <c r="D10" s="475"/>
      <c r="E10" s="475"/>
      <c r="F10" s="475"/>
      <c r="G10" s="475"/>
      <c r="H10" s="475"/>
      <c r="I10" s="475"/>
      <c r="J10" s="475"/>
      <c r="K10" s="475"/>
      <c r="L10" s="475"/>
      <c r="M10" s="475"/>
      <c r="N10" s="475"/>
      <c r="O10" s="475"/>
      <c r="P10" s="475"/>
      <c r="Q10" s="475"/>
      <c r="R10" s="475"/>
      <c r="S10" s="475"/>
      <c r="T10" s="475"/>
      <c r="U10" s="475"/>
      <c r="V10" s="475"/>
      <c r="W10" s="475"/>
      <c r="X10" s="476"/>
      <c r="Y10" s="481" t="s">
        <v>95</v>
      </c>
      <c r="Z10" s="482"/>
      <c r="AA10" s="482"/>
      <c r="AB10" s="482"/>
      <c r="AC10" s="482"/>
      <c r="AD10" s="482"/>
      <c r="AE10" s="482"/>
      <c r="AF10" s="482"/>
      <c r="AG10" s="482"/>
      <c r="AH10" s="482"/>
      <c r="AI10" s="482"/>
      <c r="AJ10" s="483"/>
    </row>
    <row r="11" spans="1:47" s="40" customFormat="1" ht="60" customHeight="1">
      <c r="A11" s="472" t="s">
        <v>6</v>
      </c>
      <c r="B11" s="473"/>
      <c r="C11" s="474" t="s">
        <v>171</v>
      </c>
      <c r="D11" s="475"/>
      <c r="E11" s="475"/>
      <c r="F11" s="475"/>
      <c r="G11" s="475"/>
      <c r="H11" s="475"/>
      <c r="I11" s="475"/>
      <c r="J11" s="475"/>
      <c r="K11" s="475"/>
      <c r="L11" s="475"/>
      <c r="M11" s="475"/>
      <c r="N11" s="475"/>
      <c r="O11" s="475"/>
      <c r="P11" s="475"/>
      <c r="Q11" s="475"/>
      <c r="R11" s="475"/>
      <c r="S11" s="475"/>
      <c r="T11" s="475"/>
      <c r="U11" s="475"/>
      <c r="V11" s="475"/>
      <c r="W11" s="475"/>
      <c r="X11" s="476"/>
      <c r="Y11" s="481" t="s">
        <v>95</v>
      </c>
      <c r="Z11" s="482"/>
      <c r="AA11" s="482"/>
      <c r="AB11" s="482"/>
      <c r="AC11" s="482"/>
      <c r="AD11" s="482"/>
      <c r="AE11" s="482"/>
      <c r="AF11" s="482"/>
      <c r="AG11" s="482"/>
      <c r="AH11" s="482"/>
      <c r="AI11" s="482"/>
      <c r="AJ11" s="483"/>
    </row>
    <row r="12" spans="1:47" s="40" customFormat="1" ht="42" customHeight="1">
      <c r="A12" s="472" t="s">
        <v>5</v>
      </c>
      <c r="B12" s="473"/>
      <c r="C12" s="474" t="s">
        <v>118</v>
      </c>
      <c r="D12" s="475"/>
      <c r="E12" s="475"/>
      <c r="F12" s="475"/>
      <c r="G12" s="475"/>
      <c r="H12" s="475"/>
      <c r="I12" s="475"/>
      <c r="J12" s="475"/>
      <c r="K12" s="475"/>
      <c r="L12" s="475"/>
      <c r="M12" s="475"/>
      <c r="N12" s="475"/>
      <c r="O12" s="475"/>
      <c r="P12" s="475"/>
      <c r="Q12" s="475"/>
      <c r="R12" s="475"/>
      <c r="S12" s="475"/>
      <c r="T12" s="475"/>
      <c r="U12" s="475"/>
      <c r="V12" s="475"/>
      <c r="W12" s="475"/>
      <c r="X12" s="476"/>
      <c r="Y12" s="481" t="s">
        <v>95</v>
      </c>
      <c r="Z12" s="482"/>
      <c r="AA12" s="482"/>
      <c r="AB12" s="482"/>
      <c r="AC12" s="482"/>
      <c r="AD12" s="482"/>
      <c r="AE12" s="482"/>
      <c r="AF12" s="482"/>
      <c r="AG12" s="482"/>
      <c r="AH12" s="482"/>
      <c r="AI12" s="482"/>
      <c r="AJ12" s="483"/>
    </row>
    <row r="13" spans="1:47" s="40" customFormat="1" ht="79.5" customHeight="1">
      <c r="A13" s="472" t="s">
        <v>20</v>
      </c>
      <c r="B13" s="473"/>
      <c r="C13" s="474" t="s">
        <v>173</v>
      </c>
      <c r="D13" s="475"/>
      <c r="E13" s="475"/>
      <c r="F13" s="475"/>
      <c r="G13" s="475"/>
      <c r="H13" s="475"/>
      <c r="I13" s="475"/>
      <c r="J13" s="475"/>
      <c r="K13" s="475"/>
      <c r="L13" s="475"/>
      <c r="M13" s="475"/>
      <c r="N13" s="475"/>
      <c r="O13" s="475"/>
      <c r="P13" s="475"/>
      <c r="Q13" s="475"/>
      <c r="R13" s="475"/>
      <c r="S13" s="475"/>
      <c r="T13" s="475"/>
      <c r="U13" s="475"/>
      <c r="V13" s="475"/>
      <c r="W13" s="475"/>
      <c r="X13" s="476"/>
      <c r="Y13" s="481" t="s">
        <v>95</v>
      </c>
      <c r="Z13" s="482"/>
      <c r="AA13" s="482"/>
      <c r="AB13" s="482"/>
      <c r="AC13" s="482"/>
      <c r="AD13" s="482"/>
      <c r="AE13" s="482"/>
      <c r="AF13" s="482"/>
      <c r="AG13" s="482"/>
      <c r="AH13" s="482"/>
      <c r="AI13" s="482"/>
      <c r="AJ13" s="483"/>
    </row>
    <row r="14" spans="1:47" s="40" customFormat="1" ht="42" customHeight="1">
      <c r="A14" s="472" t="s">
        <v>21</v>
      </c>
      <c r="B14" s="473"/>
      <c r="C14" s="475" t="s">
        <v>172</v>
      </c>
      <c r="D14" s="475"/>
      <c r="E14" s="475"/>
      <c r="F14" s="475"/>
      <c r="G14" s="475"/>
      <c r="H14" s="475"/>
      <c r="I14" s="475"/>
      <c r="J14" s="475"/>
      <c r="K14" s="475"/>
      <c r="L14" s="475"/>
      <c r="M14" s="475"/>
      <c r="N14" s="475"/>
      <c r="O14" s="475"/>
      <c r="P14" s="475"/>
      <c r="Q14" s="475"/>
      <c r="R14" s="475"/>
      <c r="S14" s="475"/>
      <c r="T14" s="475"/>
      <c r="U14" s="475"/>
      <c r="V14" s="475"/>
      <c r="W14" s="475"/>
      <c r="X14" s="476"/>
      <c r="Y14" s="481" t="s">
        <v>95</v>
      </c>
      <c r="Z14" s="482"/>
      <c r="AA14" s="482"/>
      <c r="AB14" s="482"/>
      <c r="AC14" s="482"/>
      <c r="AD14" s="482"/>
      <c r="AE14" s="482"/>
      <c r="AF14" s="482"/>
      <c r="AG14" s="482"/>
      <c r="AH14" s="482"/>
      <c r="AI14" s="482"/>
      <c r="AJ14" s="483"/>
    </row>
    <row r="15" spans="1:47" s="40" customFormat="1" ht="36" customHeight="1">
      <c r="A15" s="489" t="s">
        <v>19</v>
      </c>
      <c r="B15" s="489"/>
      <c r="C15" s="490" t="s">
        <v>180</v>
      </c>
      <c r="D15" s="491"/>
      <c r="E15" s="491"/>
      <c r="F15" s="491"/>
      <c r="G15" s="491"/>
      <c r="H15" s="491"/>
      <c r="I15" s="491"/>
      <c r="J15" s="491"/>
      <c r="K15" s="491"/>
      <c r="L15" s="491"/>
      <c r="M15" s="491"/>
      <c r="N15" s="491"/>
      <c r="O15" s="491"/>
      <c r="P15" s="491"/>
      <c r="Q15" s="491"/>
      <c r="R15" s="491"/>
      <c r="S15" s="491"/>
      <c r="T15" s="491"/>
      <c r="U15" s="491"/>
      <c r="V15" s="491"/>
      <c r="W15" s="491"/>
      <c r="X15" s="491"/>
      <c r="Y15" s="492"/>
      <c r="Z15" s="493"/>
      <c r="AA15" s="493"/>
      <c r="AB15" s="493"/>
      <c r="AC15" s="493"/>
      <c r="AD15" s="493"/>
      <c r="AE15" s="493"/>
      <c r="AF15" s="493"/>
      <c r="AG15" s="493"/>
      <c r="AH15" s="493"/>
      <c r="AI15" s="493"/>
      <c r="AJ15" s="494"/>
      <c r="AK15" s="41" t="s">
        <v>25</v>
      </c>
      <c r="AL15" s="40" t="s">
        <v>18</v>
      </c>
      <c r="AM15" s="40" t="s">
        <v>28</v>
      </c>
      <c r="AN15" s="41" t="s">
        <v>25</v>
      </c>
      <c r="AO15" s="40" t="s">
        <v>11</v>
      </c>
      <c r="AP15" s="40" t="s">
        <v>12</v>
      </c>
      <c r="AQ15" s="40" t="s">
        <v>16</v>
      </c>
    </row>
    <row r="16" spans="1:47" s="40" customFormat="1" ht="36.75" customHeight="1">
      <c r="A16" s="495" t="s">
        <v>22</v>
      </c>
      <c r="B16" s="495"/>
      <c r="C16" s="496"/>
      <c r="D16" s="497"/>
      <c r="E16" s="497"/>
      <c r="F16" s="497"/>
      <c r="G16" s="497"/>
      <c r="H16" s="497"/>
      <c r="I16" s="497"/>
      <c r="J16" s="497"/>
      <c r="K16" s="497"/>
      <c r="L16" s="497"/>
      <c r="M16" s="497"/>
      <c r="N16" s="497"/>
      <c r="O16" s="497"/>
      <c r="P16" s="497"/>
      <c r="Q16" s="497"/>
      <c r="R16" s="497"/>
      <c r="S16" s="497"/>
      <c r="T16" s="497"/>
      <c r="U16" s="497"/>
      <c r="V16" s="497"/>
      <c r="W16" s="497"/>
      <c r="X16" s="497"/>
      <c r="Y16" s="479"/>
      <c r="Z16" s="477"/>
      <c r="AA16" s="477"/>
      <c r="AB16" s="477"/>
      <c r="AC16" s="477"/>
      <c r="AD16" s="477"/>
      <c r="AE16" s="477"/>
      <c r="AF16" s="477"/>
      <c r="AG16" s="477"/>
      <c r="AH16" s="477"/>
      <c r="AI16" s="477"/>
      <c r="AJ16" s="478"/>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15:B15"/>
    <mergeCell ref="C15:X15"/>
    <mergeCell ref="Y15:AJ15"/>
    <mergeCell ref="A16:B16"/>
    <mergeCell ref="C16:X16"/>
    <mergeCell ref="Y16:AJ16"/>
    <mergeCell ref="A13:B13"/>
    <mergeCell ref="C13:X13"/>
    <mergeCell ref="Y13:AJ13"/>
    <mergeCell ref="A14:B14"/>
    <mergeCell ref="C14:X14"/>
    <mergeCell ref="Y14:AJ14"/>
    <mergeCell ref="A11:B11"/>
    <mergeCell ref="C11:X11"/>
    <mergeCell ref="Y11:AJ11"/>
    <mergeCell ref="A12:B12"/>
    <mergeCell ref="C12:X12"/>
    <mergeCell ref="Y12:AJ12"/>
    <mergeCell ref="A9:B9"/>
    <mergeCell ref="C9:X9"/>
    <mergeCell ref="Y9:AJ9"/>
    <mergeCell ref="A10:B10"/>
    <mergeCell ref="C10:X10"/>
    <mergeCell ref="Y10:AJ10"/>
    <mergeCell ref="A7:B7"/>
    <mergeCell ref="C7:X7"/>
    <mergeCell ref="Y7:AJ7"/>
    <mergeCell ref="A8:B8"/>
    <mergeCell ref="C8:X8"/>
    <mergeCell ref="Y8:AJ8"/>
    <mergeCell ref="A6:B6"/>
    <mergeCell ref="C6:X6"/>
    <mergeCell ref="Y6:AD6"/>
    <mergeCell ref="AE6:AJ6"/>
    <mergeCell ref="A2:AJ2"/>
    <mergeCell ref="A5:B5"/>
    <mergeCell ref="C5:X5"/>
    <mergeCell ref="Y5:AJ5"/>
    <mergeCell ref="Y4:AJ4"/>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99</v>
      </c>
      <c r="B1" s="870" t="s">
        <v>99</v>
      </c>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c r="AF1" s="871"/>
      <c r="AG1" s="871"/>
      <c r="AH1" s="871"/>
      <c r="AI1" s="871"/>
      <c r="AJ1" s="871"/>
      <c r="AK1" s="871"/>
      <c r="AL1" s="871"/>
      <c r="AM1" s="872"/>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873" t="s">
        <v>98</v>
      </c>
      <c r="D2" s="873"/>
      <c r="E2" s="873"/>
      <c r="F2" s="873"/>
      <c r="G2" s="873"/>
      <c r="H2" s="873"/>
      <c r="I2" s="873"/>
      <c r="J2" s="873"/>
      <c r="K2" s="873"/>
      <c r="L2" s="873"/>
      <c r="M2" s="873"/>
      <c r="N2" s="873"/>
      <c r="O2" s="873"/>
      <c r="P2" s="873"/>
      <c r="Q2" s="873"/>
      <c r="R2" s="873"/>
      <c r="S2" s="873"/>
      <c r="T2" s="873"/>
      <c r="U2" s="873"/>
      <c r="V2" s="873"/>
      <c r="W2" s="873"/>
      <c r="X2" s="873"/>
      <c r="Y2" s="873"/>
      <c r="Z2" s="873"/>
      <c r="AA2" s="873"/>
      <c r="AB2" s="873"/>
      <c r="AC2" s="873"/>
      <c r="AD2" s="873"/>
      <c r="AE2" s="873"/>
      <c r="AF2" s="873"/>
      <c r="AG2" s="873"/>
      <c r="AH2" s="873"/>
      <c r="AI2" s="873"/>
      <c r="AJ2" s="873"/>
      <c r="AK2" s="873"/>
      <c r="AL2" s="873"/>
      <c r="AM2" s="125"/>
    </row>
    <row r="3" spans="1:87" ht="25.5" customHeight="1">
      <c r="A3" s="124"/>
      <c r="B3" s="123"/>
      <c r="C3" s="874"/>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c r="AK3" s="874"/>
      <c r="AL3" s="874"/>
      <c r="AM3" s="124"/>
    </row>
    <row r="4" spans="1:87" ht="5.25" customHeight="1">
      <c r="A4" s="124"/>
      <c r="B4" s="123"/>
      <c r="C4" s="873"/>
      <c r="D4" s="873"/>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124"/>
    </row>
    <row r="5" spans="1:87" ht="25.5" customHeight="1">
      <c r="A5" s="124"/>
      <c r="B5" s="70"/>
      <c r="C5" s="875" t="s">
        <v>106</v>
      </c>
      <c r="D5" s="875"/>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c r="AI5" s="875"/>
      <c r="AJ5" s="875"/>
      <c r="AK5" s="875"/>
      <c r="AL5" s="875"/>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876" t="s">
        <v>100</v>
      </c>
      <c r="C7" s="877"/>
      <c r="D7" s="865" t="s">
        <v>113</v>
      </c>
      <c r="E7" s="866"/>
      <c r="F7" s="866"/>
      <c r="G7" s="866"/>
      <c r="H7" s="866"/>
      <c r="I7" s="863" t="s">
        <v>105</v>
      </c>
      <c r="J7" s="864"/>
      <c r="K7" s="864"/>
      <c r="L7" s="864"/>
      <c r="M7" s="864"/>
      <c r="N7" s="864"/>
      <c r="O7" s="864"/>
      <c r="P7" s="864"/>
      <c r="Q7" s="864"/>
      <c r="R7" s="864"/>
      <c r="S7" s="864"/>
      <c r="T7" s="583" t="s">
        <v>114</v>
      </c>
      <c r="U7" s="878"/>
      <c r="V7" s="878"/>
      <c r="W7" s="878"/>
      <c r="X7" s="878"/>
      <c r="Y7" s="878"/>
      <c r="Z7" s="879"/>
      <c r="AA7" s="863" t="s">
        <v>115</v>
      </c>
      <c r="AB7" s="864"/>
      <c r="AC7" s="864"/>
      <c r="AD7" s="864"/>
      <c r="AE7" s="119"/>
      <c r="AF7" s="863" t="s">
        <v>116</v>
      </c>
      <c r="AG7" s="864"/>
      <c r="AH7" s="864"/>
      <c r="AI7" s="864"/>
      <c r="AJ7" s="864"/>
      <c r="AK7" s="864"/>
      <c r="AL7" s="864"/>
      <c r="AM7" s="864"/>
      <c r="AN7" s="117"/>
      <c r="AO7" s="117"/>
      <c r="AP7" s="117"/>
      <c r="AQ7" s="11"/>
      <c r="AR7" s="43"/>
    </row>
    <row r="8" spans="1:87" s="44" customFormat="1">
      <c r="A8" s="9"/>
      <c r="B8" s="865"/>
      <c r="C8" s="866"/>
      <c r="D8" s="867" t="s">
        <v>3</v>
      </c>
      <c r="E8" s="868"/>
      <c r="F8" s="868"/>
      <c r="G8" s="868"/>
      <c r="H8" s="869"/>
      <c r="I8" s="867" t="s">
        <v>4</v>
      </c>
      <c r="J8" s="868"/>
      <c r="K8" s="868"/>
      <c r="L8" s="868"/>
      <c r="M8" s="868"/>
      <c r="N8" s="868"/>
      <c r="O8" s="868"/>
      <c r="P8" s="868"/>
      <c r="Q8" s="868"/>
      <c r="R8" s="868"/>
      <c r="S8" s="869"/>
      <c r="T8" s="867" t="s">
        <v>2</v>
      </c>
      <c r="U8" s="868"/>
      <c r="V8" s="868"/>
      <c r="W8" s="868"/>
      <c r="X8" s="868"/>
      <c r="Y8" s="868"/>
      <c r="Z8" s="868"/>
      <c r="AA8" s="867" t="s">
        <v>7</v>
      </c>
      <c r="AB8" s="868"/>
      <c r="AC8" s="868"/>
      <c r="AD8" s="868"/>
      <c r="AE8" s="69"/>
      <c r="AF8" s="867" t="s">
        <v>9</v>
      </c>
      <c r="AG8" s="868"/>
      <c r="AH8" s="868"/>
      <c r="AI8" s="868"/>
      <c r="AJ8" s="868"/>
      <c r="AK8" s="868"/>
      <c r="AL8" s="868"/>
      <c r="AM8" s="869"/>
      <c r="AN8" s="117"/>
      <c r="AO8" s="117"/>
      <c r="AP8" s="117"/>
      <c r="AQ8" s="11"/>
      <c r="AR8" s="43"/>
    </row>
    <row r="9" spans="1:87" ht="15" customHeight="1">
      <c r="B9" s="876" t="s">
        <v>3</v>
      </c>
      <c r="C9" s="877"/>
      <c r="D9" s="880"/>
      <c r="E9" s="881"/>
      <c r="F9" s="881"/>
      <c r="G9" s="881"/>
      <c r="H9" s="882"/>
      <c r="I9" s="880"/>
      <c r="J9" s="881"/>
      <c r="K9" s="881"/>
      <c r="L9" s="881"/>
      <c r="M9" s="881"/>
      <c r="N9" s="881"/>
      <c r="O9" s="881"/>
      <c r="P9" s="881"/>
      <c r="Q9" s="881"/>
      <c r="R9" s="881"/>
      <c r="S9" s="882"/>
      <c r="T9" s="880"/>
      <c r="U9" s="881"/>
      <c r="V9" s="881"/>
      <c r="W9" s="881"/>
      <c r="X9" s="881"/>
      <c r="Y9" s="881"/>
      <c r="Z9" s="881"/>
      <c r="AA9" s="880"/>
      <c r="AB9" s="881"/>
      <c r="AC9" s="881"/>
      <c r="AD9" s="881"/>
      <c r="AE9" s="68"/>
      <c r="AF9" s="880"/>
      <c r="AG9" s="881"/>
      <c r="AH9" s="881"/>
      <c r="AI9" s="881"/>
      <c r="AJ9" s="881"/>
      <c r="AK9" s="881"/>
      <c r="AL9" s="881"/>
      <c r="AM9" s="882"/>
    </row>
    <row r="10" spans="1:87" ht="15" customHeight="1">
      <c r="B10" s="876" t="s">
        <v>4</v>
      </c>
      <c r="C10" s="877"/>
      <c r="D10" s="880"/>
      <c r="E10" s="881"/>
      <c r="F10" s="881"/>
      <c r="G10" s="881"/>
      <c r="H10" s="882"/>
      <c r="I10" s="880"/>
      <c r="J10" s="881"/>
      <c r="K10" s="881"/>
      <c r="L10" s="881"/>
      <c r="M10" s="881"/>
      <c r="N10" s="881"/>
      <c r="O10" s="881"/>
      <c r="P10" s="881"/>
      <c r="Q10" s="881"/>
      <c r="R10" s="881"/>
      <c r="S10" s="882"/>
      <c r="T10" s="880"/>
      <c r="U10" s="881"/>
      <c r="V10" s="881"/>
      <c r="W10" s="881"/>
      <c r="X10" s="881"/>
      <c r="Y10" s="881"/>
      <c r="Z10" s="881"/>
      <c r="AA10" s="880"/>
      <c r="AB10" s="881"/>
      <c r="AC10" s="881"/>
      <c r="AD10" s="881"/>
      <c r="AE10" s="68"/>
      <c r="AF10" s="880"/>
      <c r="AG10" s="881"/>
      <c r="AH10" s="881"/>
      <c r="AI10" s="881"/>
      <c r="AJ10" s="881"/>
      <c r="AK10" s="881"/>
      <c r="AL10" s="881"/>
      <c r="AM10" s="882"/>
    </row>
    <row r="11" spans="1:87" ht="15" customHeight="1">
      <c r="B11" s="876" t="s">
        <v>2</v>
      </c>
      <c r="C11" s="877"/>
      <c r="D11" s="880"/>
      <c r="E11" s="881"/>
      <c r="F11" s="881"/>
      <c r="G11" s="881"/>
      <c r="H11" s="882"/>
      <c r="I11" s="880"/>
      <c r="J11" s="881"/>
      <c r="K11" s="881"/>
      <c r="L11" s="881"/>
      <c r="M11" s="881"/>
      <c r="N11" s="881"/>
      <c r="O11" s="881"/>
      <c r="P11" s="881"/>
      <c r="Q11" s="881"/>
      <c r="R11" s="881"/>
      <c r="S11" s="882"/>
      <c r="T11" s="880"/>
      <c r="U11" s="881"/>
      <c r="V11" s="881"/>
      <c r="W11" s="881"/>
      <c r="X11" s="881"/>
      <c r="Y11" s="881"/>
      <c r="Z11" s="881"/>
      <c r="AA11" s="880"/>
      <c r="AB11" s="881"/>
      <c r="AC11" s="881"/>
      <c r="AD11" s="881"/>
      <c r="AE11" s="68"/>
      <c r="AF11" s="880"/>
      <c r="AG11" s="881"/>
      <c r="AH11" s="881"/>
      <c r="AI11" s="881"/>
      <c r="AJ11" s="881"/>
      <c r="AK11" s="881"/>
      <c r="AL11" s="881"/>
      <c r="AM11" s="882"/>
    </row>
    <row r="12" spans="1:87" ht="15" customHeight="1">
      <c r="B12" s="876" t="s">
        <v>7</v>
      </c>
      <c r="C12" s="877"/>
      <c r="D12" s="880"/>
      <c r="E12" s="881"/>
      <c r="F12" s="881"/>
      <c r="G12" s="881"/>
      <c r="H12" s="882"/>
      <c r="I12" s="880"/>
      <c r="J12" s="881"/>
      <c r="K12" s="881"/>
      <c r="L12" s="881"/>
      <c r="M12" s="881"/>
      <c r="N12" s="881"/>
      <c r="O12" s="881"/>
      <c r="P12" s="881"/>
      <c r="Q12" s="881"/>
      <c r="R12" s="881"/>
      <c r="S12" s="882"/>
      <c r="T12" s="880"/>
      <c r="U12" s="881"/>
      <c r="V12" s="881"/>
      <c r="W12" s="881"/>
      <c r="X12" s="881"/>
      <c r="Y12" s="881"/>
      <c r="Z12" s="881"/>
      <c r="AA12" s="880"/>
      <c r="AB12" s="881"/>
      <c r="AC12" s="881"/>
      <c r="AD12" s="881"/>
      <c r="AE12" s="68"/>
      <c r="AF12" s="880"/>
      <c r="AG12" s="881"/>
      <c r="AH12" s="881"/>
      <c r="AI12" s="881"/>
      <c r="AJ12" s="881"/>
      <c r="AK12" s="881"/>
      <c r="AL12" s="881"/>
      <c r="AM12" s="882"/>
    </row>
    <row r="13" spans="1:87" ht="15" customHeight="1">
      <c r="B13" s="876" t="s">
        <v>8</v>
      </c>
      <c r="C13" s="877"/>
      <c r="D13" s="880"/>
      <c r="E13" s="881"/>
      <c r="F13" s="881"/>
      <c r="G13" s="881"/>
      <c r="H13" s="882"/>
      <c r="I13" s="880"/>
      <c r="J13" s="881"/>
      <c r="K13" s="881"/>
      <c r="L13" s="881"/>
      <c r="M13" s="881"/>
      <c r="N13" s="881"/>
      <c r="O13" s="881"/>
      <c r="P13" s="881"/>
      <c r="Q13" s="881"/>
      <c r="R13" s="881"/>
      <c r="S13" s="882"/>
      <c r="T13" s="880"/>
      <c r="U13" s="881"/>
      <c r="V13" s="881"/>
      <c r="W13" s="881"/>
      <c r="X13" s="881"/>
      <c r="Y13" s="881"/>
      <c r="Z13" s="881"/>
      <c r="AA13" s="880"/>
      <c r="AB13" s="881"/>
      <c r="AC13" s="881"/>
      <c r="AD13" s="881"/>
      <c r="AE13" s="68"/>
      <c r="AF13" s="880"/>
      <c r="AG13" s="881"/>
      <c r="AH13" s="881"/>
      <c r="AI13" s="881"/>
      <c r="AJ13" s="881"/>
      <c r="AK13" s="881"/>
      <c r="AL13" s="881"/>
      <c r="AM13" s="882"/>
    </row>
    <row r="14" spans="1:87" ht="15" customHeight="1">
      <c r="B14" s="876" t="s">
        <v>9</v>
      </c>
      <c r="C14" s="877"/>
      <c r="D14" s="880"/>
      <c r="E14" s="881"/>
      <c r="F14" s="881"/>
      <c r="G14" s="881"/>
      <c r="H14" s="882"/>
      <c r="I14" s="880"/>
      <c r="J14" s="881"/>
      <c r="K14" s="881"/>
      <c r="L14" s="881"/>
      <c r="M14" s="881"/>
      <c r="N14" s="881"/>
      <c r="O14" s="881"/>
      <c r="P14" s="881"/>
      <c r="Q14" s="881"/>
      <c r="R14" s="881"/>
      <c r="S14" s="882"/>
      <c r="T14" s="880"/>
      <c r="U14" s="881"/>
      <c r="V14" s="881"/>
      <c r="W14" s="881"/>
      <c r="X14" s="881"/>
      <c r="Y14" s="881"/>
      <c r="Z14" s="881"/>
      <c r="AA14" s="880"/>
      <c r="AB14" s="881"/>
      <c r="AC14" s="881"/>
      <c r="AD14" s="881"/>
      <c r="AE14" s="68"/>
      <c r="AF14" s="880"/>
      <c r="AG14" s="881"/>
      <c r="AH14" s="881"/>
      <c r="AI14" s="881"/>
      <c r="AJ14" s="881"/>
      <c r="AK14" s="881"/>
      <c r="AL14" s="881"/>
      <c r="AM14" s="882"/>
    </row>
    <row r="15" spans="1:87" ht="15" customHeight="1">
      <c r="B15" s="876"/>
      <c r="C15" s="877"/>
      <c r="D15" s="880"/>
      <c r="E15" s="881"/>
      <c r="F15" s="881"/>
      <c r="G15" s="881"/>
      <c r="H15" s="882"/>
      <c r="I15" s="880"/>
      <c r="J15" s="881"/>
      <c r="K15" s="881"/>
      <c r="L15" s="881"/>
      <c r="M15" s="881"/>
      <c r="N15" s="881"/>
      <c r="O15" s="881"/>
      <c r="P15" s="881"/>
      <c r="Q15" s="881"/>
      <c r="R15" s="881"/>
      <c r="S15" s="882"/>
      <c r="T15" s="880"/>
      <c r="U15" s="881"/>
      <c r="V15" s="881"/>
      <c r="W15" s="881"/>
      <c r="X15" s="881"/>
      <c r="Y15" s="881"/>
      <c r="Z15" s="881"/>
      <c r="AA15" s="880"/>
      <c r="AB15" s="881"/>
      <c r="AC15" s="881"/>
      <c r="AD15" s="881"/>
      <c r="AE15" s="68"/>
      <c r="AF15" s="880"/>
      <c r="AG15" s="881"/>
      <c r="AH15" s="881"/>
      <c r="AI15" s="881"/>
      <c r="AJ15" s="881"/>
      <c r="AK15" s="881"/>
      <c r="AL15" s="881"/>
      <c r="AM15" s="882"/>
    </row>
    <row r="16" spans="1:87" ht="15" customHeight="1">
      <c r="B16" s="876"/>
      <c r="C16" s="877"/>
      <c r="D16" s="880"/>
      <c r="E16" s="881"/>
      <c r="F16" s="881"/>
      <c r="G16" s="881"/>
      <c r="H16" s="882"/>
      <c r="I16" s="880"/>
      <c r="J16" s="881"/>
      <c r="K16" s="881"/>
      <c r="L16" s="881"/>
      <c r="M16" s="881"/>
      <c r="N16" s="881"/>
      <c r="O16" s="881"/>
      <c r="P16" s="881"/>
      <c r="Q16" s="881"/>
      <c r="R16" s="881"/>
      <c r="S16" s="882"/>
      <c r="T16" s="880"/>
      <c r="U16" s="881"/>
      <c r="V16" s="881"/>
      <c r="W16" s="881"/>
      <c r="X16" s="881"/>
      <c r="Y16" s="881"/>
      <c r="Z16" s="881"/>
      <c r="AA16" s="880"/>
      <c r="AB16" s="881"/>
      <c r="AC16" s="881"/>
      <c r="AD16" s="881"/>
      <c r="AE16" s="68"/>
      <c r="AF16" s="880"/>
      <c r="AG16" s="881"/>
      <c r="AH16" s="881"/>
      <c r="AI16" s="881"/>
      <c r="AJ16" s="881"/>
      <c r="AK16" s="881"/>
      <c r="AL16" s="881"/>
      <c r="AM16" s="882"/>
    </row>
    <row r="17" spans="2:39" ht="15" customHeight="1">
      <c r="B17" s="876"/>
      <c r="C17" s="877"/>
      <c r="D17" s="880"/>
      <c r="E17" s="881"/>
      <c r="F17" s="881"/>
      <c r="G17" s="881"/>
      <c r="H17" s="882"/>
      <c r="I17" s="880"/>
      <c r="J17" s="881"/>
      <c r="K17" s="881"/>
      <c r="L17" s="881"/>
      <c r="M17" s="881"/>
      <c r="N17" s="881"/>
      <c r="O17" s="881"/>
      <c r="P17" s="881"/>
      <c r="Q17" s="881"/>
      <c r="R17" s="881"/>
      <c r="S17" s="882"/>
      <c r="T17" s="880"/>
      <c r="U17" s="881"/>
      <c r="V17" s="881"/>
      <c r="W17" s="881"/>
      <c r="X17" s="881"/>
      <c r="Y17" s="881"/>
      <c r="Z17" s="881"/>
      <c r="AA17" s="880"/>
      <c r="AB17" s="881"/>
      <c r="AC17" s="881"/>
      <c r="AD17" s="881"/>
      <c r="AE17" s="68"/>
      <c r="AF17" s="880"/>
      <c r="AG17" s="881"/>
      <c r="AH17" s="881"/>
      <c r="AI17" s="881"/>
      <c r="AJ17" s="881"/>
      <c r="AK17" s="881"/>
      <c r="AL17" s="881"/>
      <c r="AM17" s="882"/>
    </row>
    <row r="18" spans="2:39" ht="15" customHeight="1">
      <c r="B18" s="876"/>
      <c r="C18" s="877"/>
      <c r="D18" s="880"/>
      <c r="E18" s="881"/>
      <c r="F18" s="881"/>
      <c r="G18" s="881"/>
      <c r="H18" s="882"/>
      <c r="I18" s="880"/>
      <c r="J18" s="881"/>
      <c r="K18" s="881"/>
      <c r="L18" s="881"/>
      <c r="M18" s="881"/>
      <c r="N18" s="881"/>
      <c r="O18" s="881"/>
      <c r="P18" s="881"/>
      <c r="Q18" s="881"/>
      <c r="R18" s="881"/>
      <c r="S18" s="882"/>
      <c r="T18" s="880"/>
      <c r="U18" s="881"/>
      <c r="V18" s="881"/>
      <c r="W18" s="881"/>
      <c r="X18" s="881"/>
      <c r="Y18" s="881"/>
      <c r="Z18" s="881"/>
      <c r="AA18" s="880"/>
      <c r="AB18" s="881"/>
      <c r="AC18" s="881"/>
      <c r="AD18" s="881"/>
      <c r="AE18" s="68"/>
      <c r="AF18" s="880"/>
      <c r="AG18" s="881"/>
      <c r="AH18" s="881"/>
      <c r="AI18" s="881"/>
      <c r="AJ18" s="881"/>
      <c r="AK18" s="881"/>
      <c r="AL18" s="881"/>
      <c r="AM18" s="882"/>
    </row>
    <row r="19" spans="2:39" ht="15" customHeight="1">
      <c r="B19" s="876"/>
      <c r="C19" s="877"/>
      <c r="D19" s="880"/>
      <c r="E19" s="881"/>
      <c r="F19" s="881"/>
      <c r="G19" s="881"/>
      <c r="H19" s="882"/>
      <c r="I19" s="880"/>
      <c r="J19" s="881"/>
      <c r="K19" s="881"/>
      <c r="L19" s="881"/>
      <c r="M19" s="881"/>
      <c r="N19" s="881"/>
      <c r="O19" s="881"/>
      <c r="P19" s="881"/>
      <c r="Q19" s="881"/>
      <c r="R19" s="881"/>
      <c r="S19" s="882"/>
      <c r="T19" s="880"/>
      <c r="U19" s="881"/>
      <c r="V19" s="881"/>
      <c r="W19" s="881"/>
      <c r="X19" s="881"/>
      <c r="Y19" s="881"/>
      <c r="Z19" s="881"/>
      <c r="AA19" s="880"/>
      <c r="AB19" s="881"/>
      <c r="AC19" s="881"/>
      <c r="AD19" s="881"/>
      <c r="AE19" s="68"/>
      <c r="AF19" s="880"/>
      <c r="AG19" s="881"/>
      <c r="AH19" s="881"/>
      <c r="AI19" s="881"/>
      <c r="AJ19" s="881"/>
      <c r="AK19" s="881"/>
      <c r="AL19" s="881"/>
      <c r="AM19" s="882"/>
    </row>
    <row r="20" spans="2:39" ht="15" customHeight="1">
      <c r="B20" s="876"/>
      <c r="C20" s="877"/>
      <c r="D20" s="880"/>
      <c r="E20" s="881"/>
      <c r="F20" s="881"/>
      <c r="G20" s="881"/>
      <c r="H20" s="882"/>
      <c r="I20" s="880"/>
      <c r="J20" s="881"/>
      <c r="K20" s="881"/>
      <c r="L20" s="881"/>
      <c r="M20" s="881"/>
      <c r="N20" s="881"/>
      <c r="O20" s="881"/>
      <c r="P20" s="881"/>
      <c r="Q20" s="881"/>
      <c r="R20" s="881"/>
      <c r="S20" s="882"/>
      <c r="T20" s="880"/>
      <c r="U20" s="881"/>
      <c r="V20" s="881"/>
      <c r="W20" s="881"/>
      <c r="X20" s="881"/>
      <c r="Y20" s="881"/>
      <c r="Z20" s="881"/>
      <c r="AA20" s="880"/>
      <c r="AB20" s="881"/>
      <c r="AC20" s="881"/>
      <c r="AD20" s="881"/>
      <c r="AE20" s="68"/>
      <c r="AF20" s="880"/>
      <c r="AG20" s="881"/>
      <c r="AH20" s="881"/>
      <c r="AI20" s="881"/>
      <c r="AJ20" s="881"/>
      <c r="AK20" s="881"/>
      <c r="AL20" s="881"/>
      <c r="AM20" s="882"/>
    </row>
    <row r="21" spans="2:39" ht="15" customHeight="1">
      <c r="B21" s="876"/>
      <c r="C21" s="877"/>
      <c r="D21" s="880"/>
      <c r="E21" s="881"/>
      <c r="F21" s="881"/>
      <c r="G21" s="881"/>
      <c r="H21" s="882"/>
      <c r="I21" s="880"/>
      <c r="J21" s="881"/>
      <c r="K21" s="881"/>
      <c r="L21" s="881"/>
      <c r="M21" s="881"/>
      <c r="N21" s="881"/>
      <c r="O21" s="881"/>
      <c r="P21" s="881"/>
      <c r="Q21" s="881"/>
      <c r="R21" s="881"/>
      <c r="S21" s="882"/>
      <c r="T21" s="880"/>
      <c r="U21" s="881"/>
      <c r="V21" s="881"/>
      <c r="W21" s="881"/>
      <c r="X21" s="881"/>
      <c r="Y21" s="881"/>
      <c r="Z21" s="881"/>
      <c r="AA21" s="880"/>
      <c r="AB21" s="881"/>
      <c r="AC21" s="881"/>
      <c r="AD21" s="881"/>
      <c r="AE21" s="68"/>
      <c r="AF21" s="880"/>
      <c r="AG21" s="881"/>
      <c r="AH21" s="881"/>
      <c r="AI21" s="881"/>
      <c r="AJ21" s="881"/>
      <c r="AK21" s="881"/>
      <c r="AL21" s="881"/>
      <c r="AM21" s="882"/>
    </row>
    <row r="22" spans="2:39" ht="15" customHeight="1">
      <c r="B22" s="876"/>
      <c r="C22" s="877"/>
      <c r="D22" s="880"/>
      <c r="E22" s="881"/>
      <c r="F22" s="881"/>
      <c r="G22" s="881"/>
      <c r="H22" s="882"/>
      <c r="I22" s="880"/>
      <c r="J22" s="881"/>
      <c r="K22" s="881"/>
      <c r="L22" s="881"/>
      <c r="M22" s="881"/>
      <c r="N22" s="881"/>
      <c r="O22" s="881"/>
      <c r="P22" s="881"/>
      <c r="Q22" s="881"/>
      <c r="R22" s="881"/>
      <c r="S22" s="882"/>
      <c r="T22" s="880"/>
      <c r="U22" s="881"/>
      <c r="V22" s="881"/>
      <c r="W22" s="881"/>
      <c r="X22" s="881"/>
      <c r="Y22" s="881"/>
      <c r="Z22" s="881"/>
      <c r="AA22" s="880"/>
      <c r="AB22" s="881"/>
      <c r="AC22" s="881"/>
      <c r="AD22" s="881"/>
      <c r="AE22" s="68"/>
      <c r="AF22" s="880"/>
      <c r="AG22" s="881"/>
      <c r="AH22" s="881"/>
      <c r="AI22" s="881"/>
      <c r="AJ22" s="881"/>
      <c r="AK22" s="881"/>
      <c r="AL22" s="881"/>
      <c r="AM22" s="882"/>
    </row>
    <row r="23" spans="2:39" ht="15" customHeight="1">
      <c r="B23" s="876"/>
      <c r="C23" s="877"/>
      <c r="D23" s="880"/>
      <c r="E23" s="881"/>
      <c r="F23" s="881"/>
      <c r="G23" s="881"/>
      <c r="H23" s="882"/>
      <c r="I23" s="880"/>
      <c r="J23" s="881"/>
      <c r="K23" s="881"/>
      <c r="L23" s="881"/>
      <c r="M23" s="881"/>
      <c r="N23" s="881"/>
      <c r="O23" s="881"/>
      <c r="P23" s="881"/>
      <c r="Q23" s="881"/>
      <c r="R23" s="881"/>
      <c r="S23" s="882"/>
      <c r="T23" s="880"/>
      <c r="U23" s="881"/>
      <c r="V23" s="881"/>
      <c r="W23" s="881"/>
      <c r="X23" s="881"/>
      <c r="Y23" s="881"/>
      <c r="Z23" s="881"/>
      <c r="AA23" s="880"/>
      <c r="AB23" s="881"/>
      <c r="AC23" s="881"/>
      <c r="AD23" s="881"/>
      <c r="AE23" s="68"/>
      <c r="AF23" s="880"/>
      <c r="AG23" s="881"/>
      <c r="AH23" s="881"/>
      <c r="AI23" s="881"/>
      <c r="AJ23" s="881"/>
      <c r="AK23" s="881"/>
      <c r="AL23" s="881"/>
      <c r="AM23" s="882"/>
    </row>
    <row r="24" spans="2:39" ht="3.75" customHeight="1">
      <c r="C24" s="8"/>
      <c r="D24" s="8"/>
      <c r="E24" s="8"/>
      <c r="F24" s="8"/>
      <c r="G24" s="8"/>
      <c r="H24" s="8"/>
      <c r="I24" s="8"/>
      <c r="J24" s="8"/>
      <c r="AA24" s="880"/>
      <c r="AB24" s="881"/>
      <c r="AC24" s="881"/>
      <c r="AD24" s="881"/>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890"/>
      <c r="AG25" s="890"/>
      <c r="AH25" s="890"/>
      <c r="AI25" s="890"/>
      <c r="AJ25" s="890"/>
      <c r="AK25" s="890"/>
      <c r="AL25" s="890"/>
      <c r="AM25" s="891"/>
    </row>
    <row r="26" spans="2:39" ht="9" customHeight="1">
      <c r="C26" s="896"/>
      <c r="D26" s="897"/>
      <c r="E26" s="897"/>
      <c r="F26" s="897"/>
      <c r="G26" s="897"/>
      <c r="H26" s="897"/>
      <c r="I26" s="897"/>
      <c r="J26" s="46"/>
      <c r="K26" s="900"/>
      <c r="L26" s="900"/>
      <c r="M26" s="883" t="s">
        <v>72</v>
      </c>
      <c r="N26" s="900"/>
      <c r="O26" s="900"/>
      <c r="P26" s="883" t="s">
        <v>72</v>
      </c>
      <c r="Q26" s="128"/>
      <c r="R26" s="129"/>
      <c r="S26" s="130"/>
      <c r="T26" s="66"/>
      <c r="U26" s="120"/>
      <c r="V26" s="120"/>
      <c r="W26" s="120"/>
      <c r="X26" s="120"/>
      <c r="Y26" s="120"/>
      <c r="Z26" s="885"/>
      <c r="AA26" s="885"/>
      <c r="AB26" s="883"/>
      <c r="AC26" s="885"/>
      <c r="AD26" s="885"/>
      <c r="AE26" s="887"/>
      <c r="AF26" s="892"/>
      <c r="AG26" s="892"/>
      <c r="AH26" s="892"/>
      <c r="AI26" s="892"/>
      <c r="AJ26" s="892"/>
      <c r="AK26" s="892"/>
      <c r="AL26" s="892"/>
      <c r="AM26" s="893"/>
    </row>
    <row r="27" spans="2:39" ht="9" customHeight="1">
      <c r="C27" s="896"/>
      <c r="D27" s="897"/>
      <c r="E27" s="897"/>
      <c r="F27" s="897"/>
      <c r="G27" s="897"/>
      <c r="H27" s="897"/>
      <c r="I27" s="897"/>
      <c r="J27" s="46"/>
      <c r="K27" s="901"/>
      <c r="L27" s="901"/>
      <c r="M27" s="884"/>
      <c r="N27" s="901"/>
      <c r="O27" s="901"/>
      <c r="P27" s="884"/>
      <c r="Q27" s="131"/>
      <c r="R27" s="66"/>
      <c r="S27" s="132"/>
      <c r="T27" s="66"/>
      <c r="U27" s="121"/>
      <c r="V27" s="121"/>
      <c r="W27" s="121"/>
      <c r="X27" s="121"/>
      <c r="Y27" s="121"/>
      <c r="Z27" s="886"/>
      <c r="AA27" s="886"/>
      <c r="AB27" s="884"/>
      <c r="AC27" s="886"/>
      <c r="AD27" s="886"/>
      <c r="AE27" s="886"/>
      <c r="AF27" s="892"/>
      <c r="AG27" s="892"/>
      <c r="AH27" s="892"/>
      <c r="AI27" s="892"/>
      <c r="AJ27" s="892"/>
      <c r="AK27" s="892"/>
      <c r="AL27" s="892"/>
      <c r="AM27" s="893"/>
    </row>
    <row r="28" spans="2:39" ht="9" customHeight="1">
      <c r="C28" s="898"/>
      <c r="D28" s="899"/>
      <c r="E28" s="899"/>
      <c r="F28" s="899"/>
      <c r="G28" s="899"/>
      <c r="H28" s="899"/>
      <c r="I28" s="899"/>
      <c r="J28" s="46"/>
      <c r="K28" s="902"/>
      <c r="L28" s="902"/>
      <c r="M28" s="884"/>
      <c r="N28" s="902"/>
      <c r="O28" s="902"/>
      <c r="P28" s="884"/>
      <c r="Q28" s="133"/>
      <c r="R28" s="134"/>
      <c r="S28" s="135"/>
      <c r="T28" s="66"/>
      <c r="U28" s="121"/>
      <c r="V28" s="121"/>
      <c r="W28" s="121"/>
      <c r="X28" s="121"/>
      <c r="Y28" s="121"/>
      <c r="Z28" s="886"/>
      <c r="AA28" s="886"/>
      <c r="AB28" s="884"/>
      <c r="AC28" s="886"/>
      <c r="AD28" s="886"/>
      <c r="AE28" s="886"/>
      <c r="AF28" s="892"/>
      <c r="AG28" s="892"/>
      <c r="AH28" s="892"/>
      <c r="AI28" s="892"/>
      <c r="AJ28" s="892"/>
      <c r="AK28" s="892"/>
      <c r="AL28" s="892"/>
      <c r="AM28" s="893"/>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894"/>
      <c r="AG29" s="894"/>
      <c r="AH29" s="894"/>
      <c r="AI29" s="894"/>
      <c r="AJ29" s="894"/>
      <c r="AK29" s="894"/>
      <c r="AL29" s="894"/>
      <c r="AM29" s="895"/>
    </row>
    <row r="30" spans="2:39" ht="12.75" customHeight="1">
      <c r="D30" s="888" t="s">
        <v>73</v>
      </c>
      <c r="E30" s="888"/>
      <c r="F30" s="888"/>
      <c r="G30" s="888"/>
      <c r="H30" s="888"/>
      <c r="I30" s="888"/>
      <c r="J30" s="888"/>
      <c r="K30" s="888"/>
      <c r="L30" s="888"/>
      <c r="M30" s="888"/>
      <c r="N30" s="888"/>
      <c r="O30" s="888"/>
      <c r="P30" s="888"/>
      <c r="Q30" s="888"/>
      <c r="R30" s="888"/>
      <c r="S30" s="888"/>
      <c r="T30" s="888"/>
      <c r="U30" s="888"/>
      <c r="V30" s="888"/>
      <c r="W30" s="888"/>
      <c r="X30" s="888"/>
      <c r="Y30" s="888"/>
      <c r="Z30" s="888"/>
      <c r="AA30" s="889"/>
      <c r="AB30" s="889"/>
      <c r="AC30" s="889"/>
      <c r="AD30" s="889"/>
      <c r="AE30" s="889"/>
      <c r="AF30" s="854"/>
      <c r="AG30" s="854"/>
      <c r="AH30" s="854"/>
      <c r="AI30" s="854"/>
      <c r="AJ30" s="854"/>
      <c r="AK30" s="854"/>
    </row>
  </sheetData>
  <sheetProtection formatCells="0" formatColumns="0" formatRows="0" insertRows="0" deleteRows="0"/>
  <mergeCells count="124">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 ref="AF21:AM21"/>
    <mergeCell ref="B22:C22"/>
    <mergeCell ref="D22:H22"/>
    <mergeCell ref="I22:S22"/>
    <mergeCell ref="T22:Z22"/>
    <mergeCell ref="AA22:AD22"/>
    <mergeCell ref="AF22:AM22"/>
    <mergeCell ref="B21:C21"/>
    <mergeCell ref="D21:H21"/>
    <mergeCell ref="I21:S21"/>
    <mergeCell ref="T21:Z21"/>
    <mergeCell ref="AA21:AD21"/>
    <mergeCell ref="AF19:AM19"/>
    <mergeCell ref="B20:C20"/>
    <mergeCell ref="D20:H20"/>
    <mergeCell ref="I20:S20"/>
    <mergeCell ref="T20:Z20"/>
    <mergeCell ref="AA20:AD20"/>
    <mergeCell ref="AF20:AM20"/>
    <mergeCell ref="B19:C19"/>
    <mergeCell ref="D19:H19"/>
    <mergeCell ref="I19:S19"/>
    <mergeCell ref="T19:Z19"/>
    <mergeCell ref="AA19:AD19"/>
    <mergeCell ref="AF17:AM17"/>
    <mergeCell ref="B18:C18"/>
    <mergeCell ref="D18:H18"/>
    <mergeCell ref="I18:S18"/>
    <mergeCell ref="T18:Z18"/>
    <mergeCell ref="AA18:AD18"/>
    <mergeCell ref="AF18:AM18"/>
    <mergeCell ref="B17:C17"/>
    <mergeCell ref="D17:H17"/>
    <mergeCell ref="I17:S17"/>
    <mergeCell ref="T17:Z17"/>
    <mergeCell ref="AA17:AD17"/>
    <mergeCell ref="AF15:AM15"/>
    <mergeCell ref="B16:C16"/>
    <mergeCell ref="D16:H16"/>
    <mergeCell ref="I16:S16"/>
    <mergeCell ref="T16:Z16"/>
    <mergeCell ref="AA16:AD16"/>
    <mergeCell ref="AF16:AM16"/>
    <mergeCell ref="B15:C15"/>
    <mergeCell ref="D15:H15"/>
    <mergeCell ref="I15:S15"/>
    <mergeCell ref="T15:Z15"/>
    <mergeCell ref="AA15:AD15"/>
    <mergeCell ref="AF13:AM13"/>
    <mergeCell ref="B14:C14"/>
    <mergeCell ref="D14:H14"/>
    <mergeCell ref="I14:S14"/>
    <mergeCell ref="T14:Z14"/>
    <mergeCell ref="AA14:AD14"/>
    <mergeCell ref="AF14:AM14"/>
    <mergeCell ref="B13:C13"/>
    <mergeCell ref="D13:H13"/>
    <mergeCell ref="I13:S13"/>
    <mergeCell ref="T13:Z13"/>
    <mergeCell ref="AA13:AD13"/>
    <mergeCell ref="AF11:AM11"/>
    <mergeCell ref="B12:C12"/>
    <mergeCell ref="D12:H12"/>
    <mergeCell ref="I12:S12"/>
    <mergeCell ref="T12:Z12"/>
    <mergeCell ref="AA12:AD12"/>
    <mergeCell ref="AF12:AM12"/>
    <mergeCell ref="B11:C11"/>
    <mergeCell ref="D11:H11"/>
    <mergeCell ref="I11:S11"/>
    <mergeCell ref="T11:Z11"/>
    <mergeCell ref="AA11:AD11"/>
    <mergeCell ref="AF9:AM9"/>
    <mergeCell ref="B10:C10"/>
    <mergeCell ref="D10:H10"/>
    <mergeCell ref="I10:S10"/>
    <mergeCell ref="T10:Z10"/>
    <mergeCell ref="AA10:AD10"/>
    <mergeCell ref="AF10:AM10"/>
    <mergeCell ref="B9:C9"/>
    <mergeCell ref="D9:H9"/>
    <mergeCell ref="I9:S9"/>
    <mergeCell ref="T9:Z9"/>
    <mergeCell ref="AA9:AD9"/>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903" t="s">
        <v>187</v>
      </c>
      <c r="B1" s="904"/>
      <c r="C1" s="904"/>
      <c r="D1" s="904"/>
      <c r="E1" s="904"/>
      <c r="F1" s="904"/>
      <c r="G1" s="904"/>
    </row>
    <row r="2" spans="1:7" ht="16.5" customHeight="1">
      <c r="A2" s="905" t="s">
        <v>190</v>
      </c>
      <c r="B2" s="905"/>
      <c r="C2" s="905"/>
      <c r="D2" s="905"/>
      <c r="E2" s="905"/>
      <c r="F2" s="905"/>
      <c r="G2" s="905"/>
    </row>
    <row r="3" spans="1:7" ht="15" customHeight="1">
      <c r="A3" s="906"/>
      <c r="B3" s="905"/>
      <c r="C3" s="905"/>
      <c r="D3" s="905"/>
      <c r="E3" s="905"/>
      <c r="F3" s="905"/>
      <c r="G3" s="907"/>
    </row>
    <row r="4" spans="1:7" s="110" customFormat="1" ht="92.25" customHeight="1">
      <c r="A4" s="108" t="s">
        <v>1</v>
      </c>
      <c r="B4" s="109" t="s">
        <v>191</v>
      </c>
      <c r="C4" s="109" t="s">
        <v>192</v>
      </c>
      <c r="D4" s="109" t="s">
        <v>194</v>
      </c>
      <c r="E4" s="109" t="s">
        <v>193</v>
      </c>
      <c r="F4" s="109" t="s">
        <v>195</v>
      </c>
      <c r="G4" s="109" t="s">
        <v>254</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908"/>
      <c r="B13" s="908"/>
      <c r="C13" s="908"/>
      <c r="D13" s="908"/>
      <c r="E13" s="908"/>
      <c r="F13" s="908"/>
    </row>
    <row r="14" spans="1:7">
      <c r="A14" s="909"/>
      <c r="B14" s="909"/>
      <c r="C14" s="909"/>
      <c r="D14" s="909"/>
      <c r="E14" s="909"/>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95</v>
      </c>
      <c r="B1" s="39" t="s">
        <v>95</v>
      </c>
      <c r="C1" s="39" t="s">
        <v>95</v>
      </c>
      <c r="D1" s="39" t="s">
        <v>95</v>
      </c>
      <c r="G1" s="143" t="s">
        <v>95</v>
      </c>
    </row>
    <row r="2" spans="1:7">
      <c r="A2" s="63">
        <v>1250000</v>
      </c>
      <c r="B2" s="65">
        <v>1500000</v>
      </c>
      <c r="C2" s="64" t="s">
        <v>16</v>
      </c>
      <c r="D2" s="64" t="s">
        <v>18</v>
      </c>
      <c r="G2" s="143" t="s">
        <v>26</v>
      </c>
    </row>
    <row r="3" spans="1:7">
      <c r="A3" s="63">
        <v>1450000</v>
      </c>
      <c r="B3" s="63">
        <v>1800000</v>
      </c>
      <c r="C3" s="64" t="s">
        <v>96</v>
      </c>
      <c r="D3" s="64" t="s">
        <v>28</v>
      </c>
      <c r="G3" s="143" t="s">
        <v>27</v>
      </c>
    </row>
    <row r="4" spans="1:7">
      <c r="A4" s="63">
        <v>1650000</v>
      </c>
      <c r="B4" s="63">
        <v>2100000</v>
      </c>
      <c r="C4" s="64" t="s">
        <v>97</v>
      </c>
      <c r="G4" s="143" t="s">
        <v>253</v>
      </c>
    </row>
    <row r="5" spans="1:7">
      <c r="A5" s="63">
        <v>1850000</v>
      </c>
      <c r="B5" s="63">
        <v>2400000</v>
      </c>
      <c r="C5" s="64" t="s">
        <v>177</v>
      </c>
    </row>
    <row r="6" spans="1:7">
      <c r="A6" s="63">
        <v>2050000</v>
      </c>
      <c r="B6" s="63">
        <v>2700000</v>
      </c>
    </row>
    <row r="7" spans="1:7">
      <c r="A7" s="63">
        <v>2250000</v>
      </c>
      <c r="B7" s="63">
        <v>3000000</v>
      </c>
      <c r="D7" s="39" t="s">
        <v>95</v>
      </c>
    </row>
    <row r="8" spans="1:7">
      <c r="A8" s="63">
        <v>2450000</v>
      </c>
      <c r="B8" s="63">
        <v>3300000</v>
      </c>
      <c r="D8" s="64" t="s">
        <v>18</v>
      </c>
    </row>
    <row r="9" spans="1:7">
      <c r="A9" s="63">
        <v>2650000</v>
      </c>
      <c r="B9" s="63">
        <v>3600000</v>
      </c>
      <c r="D9" s="64" t="s">
        <v>28</v>
      </c>
    </row>
    <row r="10" spans="1:7">
      <c r="B10" s="63">
        <v>3900000</v>
      </c>
      <c r="D10" s="64" t="s">
        <v>104</v>
      </c>
    </row>
    <row r="11" spans="1:7">
      <c r="B11" s="63">
        <v>4200000</v>
      </c>
    </row>
    <row r="12" spans="1:7">
      <c r="B12" s="63">
        <v>4500000</v>
      </c>
    </row>
    <row r="14" spans="1:7">
      <c r="A14" s="39" t="s">
        <v>95</v>
      </c>
      <c r="B14" s="39" t="s">
        <v>95</v>
      </c>
      <c r="D14" s="116" t="s">
        <v>95</v>
      </c>
    </row>
    <row r="15" spans="1:7">
      <c r="A15" s="64" t="s">
        <v>142</v>
      </c>
      <c r="B15" s="64" t="s">
        <v>108</v>
      </c>
      <c r="D15" s="64" t="s">
        <v>18</v>
      </c>
    </row>
    <row r="16" spans="1:7">
      <c r="A16" s="64" t="s">
        <v>143</v>
      </c>
      <c r="B16" s="64" t="s">
        <v>109</v>
      </c>
    </row>
    <row r="17" spans="1:4">
      <c r="A17" s="64" t="s">
        <v>144</v>
      </c>
      <c r="B17" s="64" t="s">
        <v>110</v>
      </c>
      <c r="D17" s="143" t="s">
        <v>95</v>
      </c>
    </row>
    <row r="18" spans="1:4">
      <c r="A18" s="64" t="s">
        <v>145</v>
      </c>
      <c r="B18" s="64" t="s">
        <v>111</v>
      </c>
      <c r="D18" s="143" t="s">
        <v>18</v>
      </c>
    </row>
    <row r="19" spans="1:4">
      <c r="A19" s="64" t="s">
        <v>146</v>
      </c>
      <c r="D19" s="143" t="s">
        <v>104</v>
      </c>
    </row>
    <row r="20" spans="1:4">
      <c r="A20" s="64" t="s">
        <v>147</v>
      </c>
    </row>
    <row r="21" spans="1:4">
      <c r="A21" s="64" t="s">
        <v>148</v>
      </c>
    </row>
    <row r="22" spans="1:4">
      <c r="A22" s="64" t="s">
        <v>149</v>
      </c>
    </row>
    <row r="23" spans="1:4">
      <c r="A23" s="64" t="s">
        <v>150</v>
      </c>
    </row>
    <row r="24" spans="1:4">
      <c r="A24" s="64" t="s">
        <v>151</v>
      </c>
      <c r="D24" s="236"/>
    </row>
    <row r="25" spans="1:4">
      <c r="A25" s="64" t="s">
        <v>152</v>
      </c>
    </row>
    <row r="26" spans="1:4">
      <c r="A26" s="64" t="s">
        <v>153</v>
      </c>
    </row>
    <row r="27" spans="1:4">
      <c r="A27" s="64" t="s">
        <v>154</v>
      </c>
    </row>
    <row r="28" spans="1:4">
      <c r="A28" s="64" t="s">
        <v>155</v>
      </c>
    </row>
    <row r="29" spans="1:4">
      <c r="A29" s="64" t="s">
        <v>156</v>
      </c>
    </row>
    <row r="30" spans="1:4">
      <c r="A30" s="64" t="s">
        <v>157</v>
      </c>
    </row>
    <row r="31" spans="1:4">
      <c r="A31" s="64" t="s">
        <v>158</v>
      </c>
    </row>
    <row r="32" spans="1:4">
      <c r="A32" s="64" t="s">
        <v>159</v>
      </c>
    </row>
    <row r="33" spans="1:1">
      <c r="A33" s="64" t="s">
        <v>160</v>
      </c>
    </row>
    <row r="34" spans="1:1">
      <c r="A34" s="64" t="s">
        <v>161</v>
      </c>
    </row>
    <row r="35" spans="1:1">
      <c r="A35" s="64" t="s">
        <v>162</v>
      </c>
    </row>
    <row r="36" spans="1:1">
      <c r="A36" s="64" t="s">
        <v>163</v>
      </c>
    </row>
    <row r="37" spans="1:1">
      <c r="A37" s="64" t="s">
        <v>164</v>
      </c>
    </row>
    <row r="38" spans="1:1">
      <c r="A38" s="64" t="s">
        <v>165</v>
      </c>
    </row>
    <row r="39" spans="1:1">
      <c r="A39" s="64" t="s">
        <v>166</v>
      </c>
    </row>
    <row r="40" spans="1:1">
      <c r="A40" s="64" t="s">
        <v>167</v>
      </c>
    </row>
    <row r="41" spans="1:1">
      <c r="A41" s="64" t="s">
        <v>168</v>
      </c>
    </row>
    <row r="42" spans="1:1">
      <c r="A42" s="64" t="s">
        <v>169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view="pageBreakPreview" zoomScale="130" zoomScaleNormal="115" zoomScaleSheetLayoutView="130" workbookViewId="0"/>
  </sheetViews>
  <sheetFormatPr defaultColWidth="9.140625" defaultRowHeight="12.75"/>
  <cols>
    <col min="1" max="1" width="3.7109375" style="351"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6" s="342" customFormat="1" ht="18.75" customHeight="1">
      <c r="A1" s="352" t="s">
        <v>557</v>
      </c>
      <c r="B1" s="352"/>
      <c r="C1" s="352"/>
      <c r="D1" s="352"/>
      <c r="E1" s="352"/>
      <c r="F1" s="352"/>
    </row>
    <row r="2" spans="1:6" s="342" customFormat="1" ht="18" customHeight="1">
      <c r="A2" s="343" t="s">
        <v>3</v>
      </c>
      <c r="B2" s="912" t="s">
        <v>372</v>
      </c>
      <c r="C2" s="912"/>
      <c r="D2" s="912"/>
      <c r="E2" s="912"/>
      <c r="F2" s="912"/>
    </row>
    <row r="3" spans="1:6" s="342" customFormat="1" ht="24" customHeight="1">
      <c r="A3" s="344" t="s">
        <v>75</v>
      </c>
      <c r="B3" s="694" t="s">
        <v>488</v>
      </c>
      <c r="C3" s="694"/>
      <c r="D3" s="694"/>
      <c r="E3" s="694"/>
      <c r="F3" s="694"/>
    </row>
    <row r="4" spans="1:6" s="342" customFormat="1" ht="36" customHeight="1">
      <c r="A4" s="345" t="s">
        <v>76</v>
      </c>
      <c r="B4" s="694" t="s">
        <v>523</v>
      </c>
      <c r="C4" s="694"/>
      <c r="D4" s="694"/>
      <c r="E4" s="694"/>
      <c r="F4" s="694"/>
    </row>
    <row r="5" spans="1:6" s="342" customFormat="1" ht="48" customHeight="1">
      <c r="A5" s="345" t="s">
        <v>333</v>
      </c>
      <c r="B5" s="911" t="s">
        <v>435</v>
      </c>
      <c r="C5" s="911"/>
      <c r="D5" s="911"/>
      <c r="E5" s="911"/>
      <c r="F5" s="911"/>
    </row>
    <row r="6" spans="1:6" s="342" customFormat="1" ht="48" customHeight="1">
      <c r="A6" s="345" t="s">
        <v>77</v>
      </c>
      <c r="B6" s="911" t="s">
        <v>524</v>
      </c>
      <c r="C6" s="911"/>
      <c r="D6" s="911"/>
      <c r="E6" s="911"/>
      <c r="F6" s="911"/>
    </row>
    <row r="7" spans="1:6" s="342" customFormat="1" ht="25.5" customHeight="1">
      <c r="A7" s="345" t="s">
        <v>188</v>
      </c>
      <c r="B7" s="911" t="s">
        <v>394</v>
      </c>
      <c r="C7" s="911"/>
      <c r="D7" s="911"/>
      <c r="E7" s="911"/>
      <c r="F7" s="911"/>
    </row>
    <row r="8" spans="1:6" s="342" customFormat="1" ht="48" customHeight="1">
      <c r="A8" s="345" t="s">
        <v>263</v>
      </c>
      <c r="B8" s="911" t="s">
        <v>497</v>
      </c>
      <c r="C8" s="911"/>
      <c r="D8" s="911"/>
      <c r="E8" s="911"/>
      <c r="F8" s="911"/>
    </row>
    <row r="9" spans="1:6" s="342" customFormat="1" ht="24" customHeight="1">
      <c r="A9" s="345" t="s">
        <v>305</v>
      </c>
      <c r="B9" s="911" t="s">
        <v>556</v>
      </c>
      <c r="C9" s="911"/>
      <c r="D9" s="911"/>
      <c r="E9" s="911"/>
      <c r="F9" s="911"/>
    </row>
    <row r="10" spans="1:6" s="342" customFormat="1" ht="39" customHeight="1">
      <c r="A10" s="345" t="s">
        <v>447</v>
      </c>
      <c r="B10" s="911" t="s">
        <v>483</v>
      </c>
      <c r="C10" s="911"/>
      <c r="D10" s="911"/>
      <c r="E10" s="911"/>
      <c r="F10" s="911"/>
    </row>
    <row r="11" spans="1:6" s="342" customFormat="1" ht="15" customHeight="1">
      <c r="A11" s="450" t="s">
        <v>4</v>
      </c>
      <c r="B11" s="913" t="s">
        <v>531</v>
      </c>
      <c r="C11" s="694"/>
      <c r="D11" s="694"/>
      <c r="E11" s="694"/>
      <c r="F11" s="694"/>
    </row>
    <row r="12" spans="1:6" s="342" customFormat="1" ht="24" customHeight="1">
      <c r="A12" s="345" t="s">
        <v>75</v>
      </c>
      <c r="B12" s="694" t="s">
        <v>532</v>
      </c>
      <c r="C12" s="694"/>
      <c r="D12" s="694"/>
      <c r="E12" s="694"/>
      <c r="F12" s="694"/>
    </row>
    <row r="13" spans="1:6" s="342" customFormat="1" ht="36" customHeight="1">
      <c r="A13" s="345" t="s">
        <v>76</v>
      </c>
      <c r="B13" s="694" t="s">
        <v>448</v>
      </c>
      <c r="C13" s="694"/>
      <c r="D13" s="694"/>
      <c r="E13" s="694"/>
      <c r="F13" s="694"/>
    </row>
    <row r="14" spans="1:6" s="342" customFormat="1" ht="45.95" customHeight="1">
      <c r="A14" s="345" t="s">
        <v>333</v>
      </c>
      <c r="B14" s="694" t="s">
        <v>395</v>
      </c>
      <c r="C14" s="694"/>
      <c r="D14" s="694"/>
      <c r="E14" s="694"/>
      <c r="F14" s="694"/>
    </row>
    <row r="15" spans="1:6" s="342" customFormat="1" ht="99.95" customHeight="1">
      <c r="A15" s="346"/>
      <c r="B15" s="917"/>
      <c r="C15" s="917"/>
      <c r="D15" s="918"/>
      <c r="E15" s="918"/>
    </row>
    <row r="16" spans="1:6" s="348" customFormat="1" ht="30" customHeight="1">
      <c r="A16" s="347"/>
      <c r="B16" s="910" t="s">
        <v>476</v>
      </c>
      <c r="C16" s="910"/>
      <c r="D16" s="910" t="s">
        <v>504</v>
      </c>
      <c r="E16" s="910"/>
    </row>
    <row r="17" spans="1:7" s="350" customFormat="1" ht="32.25" customHeight="1">
      <c r="A17" s="349">
        <v>3</v>
      </c>
      <c r="B17" s="916" t="s">
        <v>501</v>
      </c>
      <c r="C17" s="916"/>
      <c r="D17" s="916"/>
      <c r="E17" s="916"/>
      <c r="F17" s="916"/>
      <c r="G17" s="451"/>
    </row>
    <row r="18" spans="1:7" s="350" customFormat="1" ht="40.5" customHeight="1">
      <c r="A18" s="349">
        <v>4</v>
      </c>
      <c r="B18" s="916" t="s">
        <v>552</v>
      </c>
      <c r="C18" s="916"/>
      <c r="D18" s="916"/>
      <c r="E18" s="916"/>
      <c r="F18" s="916"/>
      <c r="G18" s="451"/>
    </row>
    <row r="19" spans="1:7" ht="33" customHeight="1">
      <c r="A19" s="452">
        <v>5</v>
      </c>
      <c r="B19" s="914" t="s">
        <v>555</v>
      </c>
      <c r="C19" s="915"/>
      <c r="D19" s="915"/>
      <c r="E19" s="915"/>
      <c r="F19" s="915"/>
      <c r="G19" s="915"/>
    </row>
    <row r="20" spans="1:7" ht="33" customHeight="1">
      <c r="A20" s="452">
        <v>6</v>
      </c>
      <c r="B20" s="914" t="s">
        <v>553</v>
      </c>
      <c r="C20" s="915"/>
      <c r="D20" s="915"/>
      <c r="E20" s="915"/>
      <c r="F20" s="915"/>
      <c r="G20" s="915"/>
    </row>
    <row r="21" spans="1:7" ht="33" customHeight="1">
      <c r="A21" s="452">
        <v>7</v>
      </c>
      <c r="B21" s="914" t="s">
        <v>554</v>
      </c>
      <c r="C21" s="915"/>
      <c r="D21" s="915"/>
      <c r="E21" s="915"/>
      <c r="F21" s="915"/>
      <c r="G21" s="915"/>
    </row>
    <row r="22" spans="1:7">
      <c r="A22" s="452">
        <v>8</v>
      </c>
      <c r="B22" s="914" t="s">
        <v>502</v>
      </c>
      <c r="C22" s="915"/>
      <c r="D22" s="915"/>
      <c r="E22" s="915"/>
      <c r="F22" s="915"/>
      <c r="G22" s="915"/>
    </row>
    <row r="23" spans="1:7" ht="45.75" customHeight="1">
      <c r="A23" s="452">
        <v>9</v>
      </c>
      <c r="B23" s="914" t="s">
        <v>517</v>
      </c>
      <c r="C23" s="915"/>
      <c r="D23" s="915"/>
      <c r="E23" s="915"/>
      <c r="F23" s="915"/>
      <c r="G23" s="915"/>
    </row>
  </sheetData>
  <sheetProtection algorithmName="SHA-512" hashValue="PBt4WIkSOryq0R7wCT1WTtitmYEbDSlZoJEB4OQ9ynYZfRrrI2XbLmnZ+uhfZnq1OEy4WBcluFazHsn4+xh2rQ==" saltValue="UJ+LNtliAoqXZ2I5Ty9+5A==" spinCount="100000" sheet="1" objects="1" scenarios="1" formatCells="0" formatRows="0" insertRows="0" deleteRows="0"/>
  <mergeCells count="24">
    <mergeCell ref="B23:G23"/>
    <mergeCell ref="B19:G19"/>
    <mergeCell ref="B20:G20"/>
    <mergeCell ref="B8:F8"/>
    <mergeCell ref="B9:F9"/>
    <mergeCell ref="B10:F10"/>
    <mergeCell ref="B21:G21"/>
    <mergeCell ref="B22:G22"/>
    <mergeCell ref="B17:F17"/>
    <mergeCell ref="B18:F18"/>
    <mergeCell ref="B12:F12"/>
    <mergeCell ref="B13:F13"/>
    <mergeCell ref="B14:F14"/>
    <mergeCell ref="B15:C15"/>
    <mergeCell ref="D15:E15"/>
    <mergeCell ref="B16:C16"/>
    <mergeCell ref="D16:E16"/>
    <mergeCell ref="B6:F6"/>
    <mergeCell ref="B7:F7"/>
    <mergeCell ref="B2:F2"/>
    <mergeCell ref="B3:F3"/>
    <mergeCell ref="B4:F4"/>
    <mergeCell ref="B5:F5"/>
    <mergeCell ref="B11:F11"/>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15" zoomScaleSheetLayoutView="100" zoomScalePageLayoutView="145" workbookViewId="0"/>
  </sheetViews>
  <sheetFormatPr defaultColWidth="9.140625" defaultRowHeight="12.75"/>
  <cols>
    <col min="1" max="1" width="2.5703125" style="351" customWidth="1"/>
    <col min="2" max="2" width="1.85546875" style="351" customWidth="1"/>
    <col min="3" max="3" width="30.7109375" style="6" customWidth="1"/>
    <col min="4" max="4" width="29.28515625" style="6" customWidth="1"/>
    <col min="5" max="5" width="20.7109375" style="6" customWidth="1"/>
    <col min="6" max="6" width="40.7109375" style="6" customWidth="1"/>
    <col min="7" max="7" width="22.85546875" style="6" customWidth="1"/>
    <col min="8" max="8" width="6.7109375" style="6" customWidth="1"/>
    <col min="9" max="9" width="19.7109375" style="6" customWidth="1"/>
    <col min="10" max="16384" width="9.140625" style="6"/>
  </cols>
  <sheetData>
    <row r="1" spans="1:9" ht="14.25" customHeight="1">
      <c r="G1" s="466" t="s">
        <v>295</v>
      </c>
    </row>
    <row r="2" spans="1:9" s="342" customFormat="1" ht="18" customHeight="1">
      <c r="A2" s="352" t="s">
        <v>377</v>
      </c>
      <c r="B2" s="352"/>
      <c r="C2" s="352"/>
      <c r="D2" s="376" t="s">
        <v>401</v>
      </c>
      <c r="E2" s="471"/>
      <c r="F2" s="352"/>
      <c r="G2" s="352"/>
      <c r="H2" s="939"/>
      <c r="I2" s="939"/>
    </row>
    <row r="3" spans="1:9" s="342" customFormat="1" ht="30" customHeight="1">
      <c r="A3" s="940" t="s">
        <v>400</v>
      </c>
      <c r="B3" s="940"/>
      <c r="C3" s="940"/>
      <c r="D3" s="940"/>
      <c r="E3" s="940"/>
      <c r="F3" s="940"/>
      <c r="G3" s="940"/>
      <c r="H3" s="939"/>
      <c r="I3" s="939"/>
    </row>
    <row r="4" spans="1:9" s="342" customFormat="1" ht="18" customHeight="1">
      <c r="A4" s="932" t="s">
        <v>310</v>
      </c>
      <c r="B4" s="932"/>
      <c r="C4" s="932"/>
      <c r="D4" s="932"/>
      <c r="E4" s="936"/>
      <c r="F4" s="937"/>
      <c r="G4" s="938"/>
      <c r="H4" s="939"/>
      <c r="I4" s="939"/>
    </row>
    <row r="5" spans="1:9" s="342" customFormat="1" ht="20.25" customHeight="1">
      <c r="A5" s="932" t="s">
        <v>373</v>
      </c>
      <c r="B5" s="932"/>
      <c r="C5" s="932"/>
      <c r="D5" s="932"/>
      <c r="E5" s="936"/>
      <c r="F5" s="937"/>
      <c r="G5" s="938"/>
      <c r="H5" s="470"/>
      <c r="I5" s="470"/>
    </row>
    <row r="6" spans="1:9" s="342" customFormat="1" ht="21" customHeight="1">
      <c r="A6" s="932" t="s">
        <v>374</v>
      </c>
      <c r="B6" s="932"/>
      <c r="C6" s="932"/>
      <c r="D6" s="932"/>
      <c r="E6" s="936"/>
      <c r="F6" s="937"/>
      <c r="G6" s="938"/>
      <c r="H6" s="470"/>
      <c r="I6" s="470"/>
    </row>
    <row r="7" spans="1:9" s="342" customFormat="1" ht="18.75" customHeight="1">
      <c r="A7" s="812" t="s">
        <v>397</v>
      </c>
      <c r="B7" s="812"/>
      <c r="C7" s="812"/>
      <c r="D7" s="812"/>
      <c r="E7" s="936"/>
      <c r="F7" s="937"/>
      <c r="G7" s="938"/>
      <c r="H7" s="470"/>
      <c r="I7" s="470"/>
    </row>
    <row r="8" spans="1:9" s="342" customFormat="1" ht="37.5" customHeight="1">
      <c r="A8" s="812" t="s">
        <v>396</v>
      </c>
      <c r="B8" s="932"/>
      <c r="C8" s="932"/>
      <c r="D8" s="932"/>
      <c r="E8" s="936"/>
      <c r="F8" s="937"/>
      <c r="G8" s="938"/>
    </row>
    <row r="9" spans="1:9" s="342" customFormat="1" ht="18.75" customHeight="1">
      <c r="A9" s="815" t="s">
        <v>398</v>
      </c>
      <c r="B9" s="816"/>
      <c r="C9" s="816"/>
      <c r="D9" s="816"/>
      <c r="E9" s="816"/>
      <c r="F9" s="816"/>
      <c r="G9" s="817"/>
    </row>
    <row r="10" spans="1:9" s="342" customFormat="1" ht="18" customHeight="1">
      <c r="A10" s="922"/>
      <c r="B10" s="923"/>
      <c r="C10" s="932" t="s">
        <v>326</v>
      </c>
      <c r="D10" s="932"/>
      <c r="E10" s="932"/>
      <c r="F10" s="932"/>
      <c r="G10" s="932"/>
    </row>
    <row r="11" spans="1:9" s="342" customFormat="1" ht="18" customHeight="1">
      <c r="A11" s="922"/>
      <c r="B11" s="923"/>
      <c r="C11" s="932" t="s">
        <v>375</v>
      </c>
      <c r="D11" s="932"/>
      <c r="E11" s="932"/>
      <c r="F11" s="932"/>
      <c r="G11" s="932"/>
    </row>
    <row r="12" spans="1:9" s="342" customFormat="1" ht="18" customHeight="1">
      <c r="A12" s="922"/>
      <c r="B12" s="923"/>
      <c r="C12" s="932" t="s">
        <v>311</v>
      </c>
      <c r="D12" s="932"/>
      <c r="E12" s="932"/>
      <c r="F12" s="932"/>
      <c r="G12" s="932"/>
    </row>
    <row r="13" spans="1:9" s="342" customFormat="1" ht="18" customHeight="1">
      <c r="A13" s="922"/>
      <c r="B13" s="923"/>
      <c r="C13" s="932" t="s">
        <v>312</v>
      </c>
      <c r="D13" s="932"/>
      <c r="E13" s="932"/>
      <c r="F13" s="932"/>
      <c r="G13" s="932"/>
    </row>
    <row r="14" spans="1:9" s="342" customFormat="1" ht="18" customHeight="1">
      <c r="A14" s="922"/>
      <c r="B14" s="923"/>
      <c r="C14" s="469" t="s">
        <v>376</v>
      </c>
      <c r="D14" s="933"/>
      <c r="E14" s="934"/>
      <c r="F14" s="934"/>
      <c r="G14" s="935"/>
    </row>
    <row r="15" spans="1:9" s="342" customFormat="1" ht="18" customHeight="1">
      <c r="A15" s="922"/>
      <c r="B15" s="923"/>
      <c r="C15" s="932" t="s">
        <v>313</v>
      </c>
      <c r="D15" s="932"/>
      <c r="E15" s="932"/>
      <c r="F15" s="932"/>
      <c r="G15" s="932"/>
    </row>
    <row r="16" spans="1:9" s="342" customFormat="1" ht="18" customHeight="1">
      <c r="A16" s="922"/>
      <c r="B16" s="923"/>
      <c r="C16" s="924" t="s">
        <v>420</v>
      </c>
      <c r="D16" s="924"/>
      <c r="E16" s="924"/>
      <c r="F16" s="924"/>
      <c r="G16" s="924"/>
    </row>
    <row r="17" spans="1:9" s="342" customFormat="1" ht="18" customHeight="1">
      <c r="A17" s="925" t="s">
        <v>440</v>
      </c>
      <c r="B17" s="926"/>
      <c r="C17" s="926"/>
      <c r="D17" s="926"/>
      <c r="E17" s="926"/>
      <c r="F17" s="926"/>
      <c r="G17" s="927"/>
    </row>
    <row r="18" spans="1:9" s="342" customFormat="1" ht="20.25" customHeight="1">
      <c r="A18" s="928"/>
      <c r="B18" s="929"/>
      <c r="C18" s="930"/>
      <c r="D18" s="930"/>
      <c r="E18" s="930"/>
      <c r="F18" s="930"/>
      <c r="G18" s="930"/>
    </row>
    <row r="19" spans="1:9" s="353" customFormat="1" ht="19.5" customHeight="1">
      <c r="A19" s="922"/>
      <c r="B19" s="923"/>
      <c r="C19" s="931"/>
      <c r="D19" s="931"/>
      <c r="E19" s="931"/>
      <c r="F19" s="931"/>
      <c r="G19" s="931"/>
    </row>
    <row r="20" spans="1:9" s="342" customFormat="1" ht="14.25" customHeight="1">
      <c r="A20" s="354"/>
      <c r="B20" s="354"/>
      <c r="C20" s="355"/>
      <c r="D20" s="355"/>
      <c r="E20" s="355"/>
      <c r="F20" s="355"/>
      <c r="G20" s="355"/>
      <c r="I20" s="334" t="s">
        <v>367</v>
      </c>
    </row>
    <row r="21" spans="1:9" s="342" customFormat="1" ht="11.25" customHeight="1">
      <c r="A21" s="346"/>
      <c r="B21" s="346"/>
      <c r="C21" s="468"/>
      <c r="D21" s="468"/>
      <c r="E21" s="468"/>
      <c r="F21" s="468"/>
      <c r="G21" s="468"/>
      <c r="I21" s="341" t="s">
        <v>368</v>
      </c>
    </row>
    <row r="22" spans="1:9" s="342" customFormat="1" ht="74.25" customHeight="1">
      <c r="A22" s="346"/>
      <c r="B22" s="600"/>
      <c r="C22" s="601"/>
      <c r="D22" s="602"/>
      <c r="E22" s="403"/>
      <c r="F22" s="919"/>
      <c r="G22" s="869"/>
    </row>
    <row r="23" spans="1:9" s="348" customFormat="1" ht="29.25" customHeight="1">
      <c r="A23" s="347"/>
      <c r="B23" s="920" t="s">
        <v>476</v>
      </c>
      <c r="C23" s="920"/>
      <c r="D23" s="920"/>
      <c r="E23" s="401"/>
      <c r="F23" s="921" t="s">
        <v>500</v>
      </c>
      <c r="G23" s="921"/>
    </row>
    <row r="24" spans="1:9" ht="18" customHeight="1"/>
  </sheetData>
  <sheetProtection algorithmName="SHA-512" hashValue="Gx4K3+EPLCVRoDw2Hg2zUrklClTRp/Pg5Kl4I7Zv213gjpD20ryYKzUIqGLWEsDzQwoGLGrvL2LstOWmIkAL8Q==" saltValue="zRPtLOWTPyrJdkIHJj6gXw==" spinCount="100000" sheet="1" objects="1" scenarios="1" formatCells="0" formatRows="0" insertRows="0" deleteRows="0"/>
  <mergeCells count="36">
    <mergeCell ref="H2:I4"/>
    <mergeCell ref="A3:G3"/>
    <mergeCell ref="A4:D4"/>
    <mergeCell ref="E4:G4"/>
    <mergeCell ref="A5:D5"/>
    <mergeCell ref="E5:G5"/>
    <mergeCell ref="A12:B12"/>
    <mergeCell ref="C12:G12"/>
    <mergeCell ref="A6:D6"/>
    <mergeCell ref="E6:G6"/>
    <mergeCell ref="A7:D7"/>
    <mergeCell ref="E7:G7"/>
    <mergeCell ref="A8:D8"/>
    <mergeCell ref="E8:G8"/>
    <mergeCell ref="A9:G9"/>
    <mergeCell ref="A10:B10"/>
    <mergeCell ref="C10:G10"/>
    <mergeCell ref="A11:B11"/>
    <mergeCell ref="C11:G11"/>
    <mergeCell ref="A13:B13"/>
    <mergeCell ref="C13:G13"/>
    <mergeCell ref="A14:B14"/>
    <mergeCell ref="D14:G14"/>
    <mergeCell ref="A15:B15"/>
    <mergeCell ref="C15:G15"/>
    <mergeCell ref="B22:D22"/>
    <mergeCell ref="F22:G22"/>
    <mergeCell ref="B23:D23"/>
    <mergeCell ref="F23:G23"/>
    <mergeCell ref="A16:B16"/>
    <mergeCell ref="C16:G16"/>
    <mergeCell ref="A17:G17"/>
    <mergeCell ref="A18:B18"/>
    <mergeCell ref="C18:G18"/>
    <mergeCell ref="A19:B19"/>
    <mergeCell ref="C19:G19"/>
  </mergeCells>
  <dataValidations count="4">
    <dataValidation type="list" allowBlank="1" showDropDown="1" showInputMessage="1" showErrorMessage="1" sqref="A20:B20">
      <formula1>"x,X,-"</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1"/>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0"/>
    <dataValidation type="list" operator="greaterThanOrEqual" allowBlank="1" showDropDown="1" showInputMessage="1" showErrorMessage="1" errorTitle="Błąd." error="W tym polu można wpisać tylko wartość &quot;X&quot;" sqref="A10:B16 A18:B19">
      <formula1>"X,x"</formula1>
    </dataValidation>
  </dataValidations>
  <printOptions horizontalCentered="1"/>
  <pageMargins left="0.23622047244094491" right="0.23622047244094491" top="0.74803149606299213" bottom="0.74803149606299213" header="0.31496062992125984" footer="0.31496062992125984"/>
  <pageSetup paperSize="9" scale="98" fitToWidth="0" pageOrder="overThenDown" orientation="landscape"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view="pageBreakPreview" zoomScale="115" zoomScaleNormal="115" zoomScaleSheetLayoutView="115" zoomScalePageLayoutView="145" workbookViewId="0"/>
  </sheetViews>
  <sheetFormatPr defaultColWidth="9.140625" defaultRowHeight="12.75"/>
  <cols>
    <col min="1" max="1" width="3.7109375" style="351" customWidth="1"/>
    <col min="2" max="2" width="27.7109375" style="6" customWidth="1"/>
    <col min="3" max="3" width="20.7109375" style="6" customWidth="1"/>
    <col min="4" max="4" width="30.7109375" style="6" customWidth="1"/>
    <col min="5" max="5" width="14.7109375" style="6" customWidth="1"/>
    <col min="6" max="6" width="6.7109375" style="6" customWidth="1"/>
    <col min="7" max="16384" width="9.140625" style="6"/>
  </cols>
  <sheetData>
    <row r="1" spans="1:7">
      <c r="E1" s="466" t="s">
        <v>295</v>
      </c>
    </row>
    <row r="2" spans="1:7" s="342" customFormat="1" ht="30" customHeight="1">
      <c r="A2" s="942" t="s">
        <v>558</v>
      </c>
      <c r="B2" s="942"/>
      <c r="C2" s="942"/>
      <c r="D2" s="942"/>
      <c r="E2" s="942"/>
    </row>
    <row r="3" spans="1:7" s="342" customFormat="1" ht="30" customHeight="1">
      <c r="A3" s="943">
        <f>I_IV!A19</f>
        <v>0</v>
      </c>
      <c r="B3" s="944"/>
      <c r="C3" s="944"/>
      <c r="D3" s="944"/>
      <c r="E3" s="945"/>
    </row>
    <row r="4" spans="1:7" s="342" customFormat="1" ht="18" customHeight="1">
      <c r="A4" s="622" t="s">
        <v>402</v>
      </c>
      <c r="B4" s="622"/>
      <c r="C4" s="622"/>
      <c r="D4" s="622"/>
      <c r="E4" s="622"/>
    </row>
    <row r="5" spans="1:7" s="342" customFormat="1" ht="30" customHeight="1">
      <c r="A5" s="946"/>
      <c r="B5" s="947"/>
      <c r="C5" s="947"/>
      <c r="D5" s="947"/>
      <c r="E5" s="948"/>
    </row>
    <row r="6" spans="1:7" s="342" customFormat="1" ht="18" customHeight="1">
      <c r="A6" s="622" t="s">
        <v>337</v>
      </c>
      <c r="B6" s="622"/>
      <c r="C6" s="622"/>
      <c r="D6" s="622"/>
      <c r="E6" s="622"/>
    </row>
    <row r="7" spans="1:7" s="342" customFormat="1" ht="30" customHeight="1">
      <c r="A7" s="949" t="str">
        <f>I_IV!Q66</f>
        <v>-6937-UM/</v>
      </c>
      <c r="B7" s="950"/>
      <c r="C7" s="950"/>
      <c r="D7" s="950"/>
      <c r="E7" s="951"/>
    </row>
    <row r="8" spans="1:7" s="342" customFormat="1" ht="18" customHeight="1">
      <c r="A8" s="952" t="s">
        <v>403</v>
      </c>
      <c r="B8" s="952"/>
      <c r="C8" s="952"/>
      <c r="D8" s="952"/>
      <c r="E8" s="952"/>
    </row>
    <row r="9" spans="1:7" s="342" customFormat="1" ht="64.5" customHeight="1">
      <c r="A9" s="953" t="s">
        <v>503</v>
      </c>
      <c r="B9" s="954"/>
      <c r="C9" s="954"/>
      <c r="D9" s="954"/>
      <c r="E9" s="955"/>
    </row>
    <row r="10" spans="1:7" s="342" customFormat="1" ht="12" customHeight="1">
      <c r="A10" s="356"/>
      <c r="B10" s="319"/>
      <c r="C10" s="295"/>
      <c r="D10" s="295"/>
      <c r="E10" s="295"/>
    </row>
    <row r="11" spans="1:7" s="342" customFormat="1" ht="42.75" customHeight="1">
      <c r="A11" s="340" t="s">
        <v>1</v>
      </c>
      <c r="B11" s="956" t="s">
        <v>338</v>
      </c>
      <c r="C11" s="957"/>
      <c r="D11" s="956" t="s">
        <v>339</v>
      </c>
      <c r="E11" s="957"/>
    </row>
    <row r="12" spans="1:7" s="342" customFormat="1" ht="18" customHeight="1">
      <c r="A12" s="358">
        <v>1</v>
      </c>
      <c r="B12" s="936"/>
      <c r="C12" s="938"/>
      <c r="D12" s="936"/>
      <c r="E12" s="938"/>
    </row>
    <row r="13" spans="1:7" s="342" customFormat="1" ht="18" customHeight="1">
      <c r="A13" s="358">
        <v>2</v>
      </c>
      <c r="B13" s="936"/>
      <c r="C13" s="938"/>
      <c r="D13" s="936"/>
      <c r="E13" s="938"/>
    </row>
    <row r="14" spans="1:7" s="342" customFormat="1" ht="18" customHeight="1">
      <c r="A14" s="358">
        <v>3</v>
      </c>
      <c r="B14" s="936"/>
      <c r="C14" s="938"/>
      <c r="D14" s="936"/>
      <c r="E14" s="938"/>
    </row>
    <row r="15" spans="1:7" s="353" customFormat="1" ht="18" customHeight="1">
      <c r="A15" s="358" t="s">
        <v>33</v>
      </c>
      <c r="B15" s="936"/>
      <c r="C15" s="938"/>
      <c r="D15" s="936"/>
      <c r="E15" s="938"/>
    </row>
    <row r="16" spans="1:7" s="342" customFormat="1" ht="18" customHeight="1">
      <c r="A16" s="69"/>
      <c r="B16" s="296"/>
      <c r="C16" s="296"/>
      <c r="D16" s="296"/>
      <c r="E16" s="296"/>
      <c r="G16" s="334" t="s">
        <v>367</v>
      </c>
    </row>
    <row r="17" spans="1:7" s="342" customFormat="1" ht="45.75" customHeight="1">
      <c r="A17" s="346"/>
      <c r="B17" s="295"/>
      <c r="C17" s="295"/>
      <c r="D17" s="295"/>
      <c r="E17" s="295"/>
      <c r="G17" s="341" t="s">
        <v>368</v>
      </c>
    </row>
    <row r="18" spans="1:7" s="342" customFormat="1" ht="99.95" customHeight="1">
      <c r="A18" s="600"/>
      <c r="B18" s="601"/>
      <c r="C18" s="602"/>
      <c r="D18" s="919"/>
      <c r="E18" s="941"/>
    </row>
    <row r="19" spans="1:7" s="348" customFormat="1" ht="30" customHeight="1">
      <c r="A19" s="920" t="s">
        <v>476</v>
      </c>
      <c r="B19" s="920"/>
      <c r="C19" s="920"/>
      <c r="D19" s="921" t="s">
        <v>504</v>
      </c>
      <c r="E19" s="921"/>
    </row>
    <row r="20" spans="1:7" ht="18" customHeight="1"/>
  </sheetData>
  <sheetProtection algorithmName="SHA-512" hashValue="iDt+kXJ+nxc+eVRfAlIpPTDjoy1BhB0yhhfRja32/STkMCKSfm1tbGdsCI04YbXY01aOpi7gtJA87zvyRMKMzg==" saltValue="ofHdst3tzhgqUQ1IL+XsIw==" spinCount="100000" sheet="1" objects="1" scenarios="1" formatCells="0" formatRows="0" insertRows="0" deleteRows="0"/>
  <mergeCells count="22">
    <mergeCell ref="A2:E2"/>
    <mergeCell ref="B12:C12"/>
    <mergeCell ref="D12:E12"/>
    <mergeCell ref="A3:E3"/>
    <mergeCell ref="A4:E4"/>
    <mergeCell ref="A5:E5"/>
    <mergeCell ref="A6:E6"/>
    <mergeCell ref="A7:E7"/>
    <mergeCell ref="A8:E8"/>
    <mergeCell ref="A9:E9"/>
    <mergeCell ref="B11:C11"/>
    <mergeCell ref="D11:E11"/>
    <mergeCell ref="B13:C13"/>
    <mergeCell ref="D13:E13"/>
    <mergeCell ref="B14:C14"/>
    <mergeCell ref="D14:E14"/>
    <mergeCell ref="A19:C19"/>
    <mergeCell ref="D19:E19"/>
    <mergeCell ref="B15:C15"/>
    <mergeCell ref="D15:E15"/>
    <mergeCell ref="D18:E18"/>
    <mergeCell ref="A18:C18"/>
  </mergeCells>
  <dataValidations disablePrompts="1" count="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G16"/>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view="pageBreakPreview" zoomScale="115" zoomScaleNormal="115" zoomScaleSheetLayoutView="115" zoomScalePageLayoutView="145" workbookViewId="0"/>
  </sheetViews>
  <sheetFormatPr defaultColWidth="9.140625" defaultRowHeight="12.75"/>
  <cols>
    <col min="1" max="1" width="3.85546875" style="465" customWidth="1"/>
    <col min="2" max="2" width="3.7109375" style="465" customWidth="1"/>
    <col min="3" max="3" width="3.85546875" style="465" customWidth="1"/>
    <col min="4" max="4" width="21.85546875" style="302" customWidth="1"/>
    <col min="5" max="5" width="23.140625" style="302" customWidth="1"/>
    <col min="6" max="6" width="6.7109375" style="302" customWidth="1"/>
    <col min="7" max="7" width="7" style="302" customWidth="1"/>
    <col min="8" max="8" width="10.28515625" style="302" customWidth="1"/>
    <col min="9" max="9" width="20.140625" style="302" customWidth="1"/>
    <col min="10" max="14" width="9.140625" style="6"/>
    <col min="15" max="16384" width="9.140625" style="302"/>
  </cols>
  <sheetData>
    <row r="1" spans="1:14" s="353" customFormat="1" ht="6" customHeight="1">
      <c r="A1" s="342"/>
      <c r="B1" s="342"/>
      <c r="C1" s="342"/>
      <c r="D1" s="342"/>
      <c r="E1" s="342"/>
      <c r="F1" s="342"/>
      <c r="G1" s="342"/>
      <c r="H1" s="342"/>
      <c r="I1" s="342"/>
      <c r="J1" s="342"/>
      <c r="K1" s="342"/>
      <c r="L1" s="342"/>
      <c r="M1" s="342"/>
      <c r="N1" s="342"/>
    </row>
    <row r="2" spans="1:14" s="353" customFormat="1" ht="18" customHeight="1">
      <c r="A2" s="959" t="s">
        <v>484</v>
      </c>
      <c r="B2" s="960"/>
      <c r="C2" s="960"/>
      <c r="D2" s="960"/>
      <c r="E2" s="960"/>
      <c r="F2" s="960"/>
      <c r="G2" s="960"/>
      <c r="H2" s="960"/>
      <c r="I2" s="960"/>
      <c r="J2" s="342"/>
      <c r="K2" s="342"/>
      <c r="L2" s="342"/>
      <c r="M2" s="342"/>
      <c r="N2" s="342"/>
    </row>
    <row r="3" spans="1:14" s="353" customFormat="1" ht="49.5" customHeight="1">
      <c r="A3" s="453"/>
      <c r="B3" s="913" t="s">
        <v>551</v>
      </c>
      <c r="C3" s="913"/>
      <c r="D3" s="913"/>
      <c r="E3" s="913"/>
      <c r="F3" s="913"/>
      <c r="G3" s="913"/>
      <c r="H3" s="913"/>
      <c r="I3" s="913"/>
      <c r="J3" s="342"/>
      <c r="K3" s="342"/>
      <c r="L3" s="342"/>
      <c r="M3" s="342"/>
      <c r="N3" s="342"/>
    </row>
    <row r="4" spans="1:14" s="353" customFormat="1" ht="15.95" customHeight="1">
      <c r="A4" s="961" t="s">
        <v>533</v>
      </c>
      <c r="B4" s="961"/>
      <c r="C4" s="961"/>
      <c r="D4" s="961"/>
      <c r="E4" s="961"/>
      <c r="F4" s="961"/>
      <c r="G4" s="961"/>
      <c r="H4" s="961"/>
      <c r="I4" s="961"/>
      <c r="J4" s="342"/>
      <c r="K4" s="342"/>
      <c r="L4" s="342"/>
      <c r="M4" s="342"/>
      <c r="N4" s="342"/>
    </row>
    <row r="5" spans="1:14" s="353" customFormat="1" ht="56.25" customHeight="1">
      <c r="A5" s="666" t="s">
        <v>534</v>
      </c>
      <c r="B5" s="666"/>
      <c r="C5" s="666"/>
      <c r="D5" s="666"/>
      <c r="E5" s="666"/>
      <c r="F5" s="666"/>
      <c r="G5" s="666"/>
      <c r="H5" s="666"/>
      <c r="I5" s="666"/>
      <c r="J5" s="342"/>
      <c r="K5" s="342"/>
      <c r="L5" s="342"/>
      <c r="M5" s="342"/>
      <c r="N5" s="342"/>
    </row>
    <row r="6" spans="1:14" s="353" customFormat="1" ht="28.5" customHeight="1">
      <c r="A6" s="422" t="s">
        <v>315</v>
      </c>
      <c r="B6" s="694" t="s">
        <v>535</v>
      </c>
      <c r="C6" s="694"/>
      <c r="D6" s="694"/>
      <c r="E6" s="694"/>
      <c r="F6" s="694"/>
      <c r="G6" s="694"/>
      <c r="H6" s="694"/>
      <c r="I6" s="694"/>
      <c r="J6" s="342"/>
      <c r="K6" s="342"/>
      <c r="L6" s="342"/>
      <c r="M6" s="342"/>
      <c r="N6" s="342"/>
    </row>
    <row r="7" spans="1:14" s="353" customFormat="1" ht="28.5" customHeight="1">
      <c r="A7" s="422" t="s">
        <v>316</v>
      </c>
      <c r="B7" s="694" t="s">
        <v>518</v>
      </c>
      <c r="C7" s="694"/>
      <c r="D7" s="694"/>
      <c r="E7" s="694"/>
      <c r="F7" s="694"/>
      <c r="G7" s="694"/>
      <c r="H7" s="694"/>
      <c r="I7" s="694"/>
      <c r="J7" s="342"/>
      <c r="K7" s="342"/>
      <c r="L7" s="342"/>
      <c r="M7" s="342"/>
      <c r="N7" s="342"/>
    </row>
    <row r="8" spans="1:14" s="353" customFormat="1" ht="36" customHeight="1">
      <c r="A8" s="422" t="s">
        <v>449</v>
      </c>
      <c r="B8" s="694" t="s">
        <v>519</v>
      </c>
      <c r="C8" s="694"/>
      <c r="D8" s="694"/>
      <c r="E8" s="694"/>
      <c r="F8" s="694"/>
      <c r="G8" s="694"/>
      <c r="H8" s="694"/>
      <c r="I8" s="694"/>
      <c r="J8" s="342"/>
      <c r="K8" s="342"/>
      <c r="L8" s="342"/>
      <c r="M8" s="342"/>
      <c r="N8" s="342"/>
    </row>
    <row r="9" spans="1:14" s="353" customFormat="1" ht="45.75" customHeight="1">
      <c r="A9" s="422" t="s">
        <v>450</v>
      </c>
      <c r="B9" s="694" t="s">
        <v>520</v>
      </c>
      <c r="C9" s="694"/>
      <c r="D9" s="694"/>
      <c r="E9" s="694"/>
      <c r="F9" s="694"/>
      <c r="G9" s="694"/>
      <c r="H9" s="694"/>
      <c r="I9" s="694"/>
      <c r="J9" s="342"/>
      <c r="K9" s="342"/>
      <c r="L9" s="342"/>
      <c r="M9" s="342"/>
      <c r="N9" s="342"/>
    </row>
    <row r="10" spans="1:14" s="353" customFormat="1" ht="91.5" customHeight="1">
      <c r="A10" s="422" t="s">
        <v>451</v>
      </c>
      <c r="B10" s="694" t="s">
        <v>536</v>
      </c>
      <c r="C10" s="694"/>
      <c r="D10" s="694"/>
      <c r="E10" s="694"/>
      <c r="F10" s="694"/>
      <c r="G10" s="694"/>
      <c r="H10" s="694"/>
      <c r="I10" s="694"/>
      <c r="J10" s="342"/>
      <c r="K10" s="342"/>
      <c r="L10" s="342"/>
      <c r="M10" s="342"/>
      <c r="N10" s="342"/>
    </row>
    <row r="11" spans="1:14" s="353" customFormat="1" ht="15.95" customHeight="1">
      <c r="A11" s="454" t="s">
        <v>452</v>
      </c>
      <c r="B11" s="962" t="s">
        <v>485</v>
      </c>
      <c r="C11" s="962"/>
      <c r="D11" s="962"/>
      <c r="E11" s="962"/>
      <c r="F11" s="962"/>
      <c r="G11" s="962"/>
      <c r="H11" s="962"/>
      <c r="I11" s="962"/>
      <c r="J11" s="342"/>
      <c r="K11" s="342"/>
      <c r="L11" s="342"/>
      <c r="M11" s="342"/>
      <c r="N11" s="342"/>
    </row>
    <row r="12" spans="1:14" s="353" customFormat="1" ht="15" customHeight="1">
      <c r="A12" s="958" t="s">
        <v>462</v>
      </c>
      <c r="B12" s="958"/>
      <c r="C12" s="958"/>
      <c r="D12" s="958"/>
      <c r="E12" s="958"/>
      <c r="F12" s="958"/>
      <c r="G12" s="958"/>
      <c r="H12" s="958"/>
      <c r="I12" s="958"/>
      <c r="J12" s="342"/>
      <c r="K12" s="342"/>
      <c r="L12" s="342"/>
      <c r="M12" s="342"/>
      <c r="N12" s="342"/>
    </row>
    <row r="13" spans="1:14" s="353" customFormat="1" ht="15" customHeight="1">
      <c r="A13" s="421" t="s">
        <v>453</v>
      </c>
      <c r="B13" s="958" t="s">
        <v>537</v>
      </c>
      <c r="C13" s="958"/>
      <c r="D13" s="958"/>
      <c r="E13" s="958"/>
      <c r="F13" s="958"/>
      <c r="G13" s="958"/>
      <c r="H13" s="958"/>
      <c r="I13" s="958"/>
      <c r="J13" s="342"/>
      <c r="K13" s="342"/>
      <c r="L13" s="342"/>
      <c r="M13" s="342"/>
      <c r="N13" s="342"/>
    </row>
    <row r="14" spans="1:14" s="353" customFormat="1" ht="15.95" customHeight="1">
      <c r="A14" s="454"/>
      <c r="B14" s="963"/>
      <c r="C14" s="963"/>
      <c r="D14" s="963"/>
      <c r="E14" s="455" t="s">
        <v>538</v>
      </c>
      <c r="F14" s="964"/>
      <c r="G14" s="964"/>
      <c r="H14" s="964"/>
      <c r="I14" s="964"/>
      <c r="J14" s="342"/>
      <c r="K14" s="342"/>
      <c r="L14" s="342"/>
      <c r="M14" s="342"/>
      <c r="N14" s="342"/>
    </row>
    <row r="15" spans="1:14" s="353" customFormat="1" ht="3.95" customHeight="1">
      <c r="A15" s="454"/>
      <c r="B15" s="456"/>
      <c r="C15" s="456"/>
      <c r="D15" s="456"/>
      <c r="E15" s="455"/>
      <c r="F15" s="423"/>
      <c r="G15" s="423"/>
      <c r="H15" s="423"/>
      <c r="I15" s="423"/>
      <c r="J15" s="342"/>
      <c r="K15" s="342"/>
      <c r="L15" s="342"/>
      <c r="M15" s="342"/>
      <c r="N15" s="342"/>
    </row>
    <row r="16" spans="1:14" s="353" customFormat="1" ht="15.95" customHeight="1">
      <c r="A16" s="421" t="s">
        <v>454</v>
      </c>
      <c r="B16" s="666" t="s">
        <v>539</v>
      </c>
      <c r="C16" s="666"/>
      <c r="D16" s="666"/>
      <c r="E16" s="666"/>
      <c r="F16" s="666"/>
      <c r="G16" s="965"/>
      <c r="H16" s="965"/>
      <c r="I16" s="965"/>
      <c r="J16" s="342"/>
      <c r="K16" s="342"/>
      <c r="L16" s="342"/>
      <c r="M16" s="342"/>
      <c r="N16" s="342"/>
    </row>
    <row r="17" spans="1:14" s="353" customFormat="1" ht="15.95" customHeight="1">
      <c r="A17" s="454"/>
      <c r="B17" s="666" t="s">
        <v>540</v>
      </c>
      <c r="C17" s="666"/>
      <c r="D17" s="666"/>
      <c r="E17" s="965"/>
      <c r="F17" s="965"/>
      <c r="G17" s="965"/>
      <c r="H17" s="965"/>
      <c r="I17" s="965"/>
      <c r="J17" s="342"/>
      <c r="K17" s="342"/>
      <c r="L17" s="342"/>
      <c r="M17" s="342"/>
      <c r="N17" s="342"/>
    </row>
    <row r="18" spans="1:14" s="353" customFormat="1" ht="3.95" customHeight="1">
      <c r="A18" s="454"/>
      <c r="B18" s="421"/>
      <c r="C18" s="421"/>
      <c r="D18" s="421"/>
      <c r="E18" s="421"/>
      <c r="F18" s="421"/>
      <c r="G18" s="421"/>
      <c r="H18" s="421"/>
      <c r="I18" s="421"/>
      <c r="J18" s="342"/>
      <c r="K18" s="342"/>
      <c r="L18" s="342"/>
      <c r="M18" s="342"/>
      <c r="N18" s="342"/>
    </row>
    <row r="19" spans="1:14" s="353" customFormat="1" ht="25.5" customHeight="1">
      <c r="A19" s="422" t="s">
        <v>455</v>
      </c>
      <c r="B19" s="694" t="s">
        <v>541</v>
      </c>
      <c r="C19" s="694"/>
      <c r="D19" s="694"/>
      <c r="E19" s="694"/>
      <c r="F19" s="694"/>
      <c r="G19" s="694"/>
      <c r="H19" s="694"/>
      <c r="I19" s="694"/>
      <c r="J19" s="342"/>
      <c r="K19" s="342"/>
      <c r="L19" s="342"/>
      <c r="M19" s="342"/>
      <c r="N19" s="342"/>
    </row>
    <row r="20" spans="1:14" s="353" customFormat="1" ht="13.5" customHeight="1">
      <c r="A20" s="422"/>
      <c r="B20" s="965"/>
      <c r="C20" s="965"/>
      <c r="D20" s="965"/>
      <c r="E20" s="965"/>
      <c r="F20" s="965"/>
      <c r="G20" s="965"/>
      <c r="H20" s="468"/>
      <c r="I20" s="468"/>
      <c r="J20" s="342"/>
      <c r="K20" s="342"/>
      <c r="L20" s="342"/>
      <c r="M20" s="342"/>
      <c r="N20" s="342"/>
    </row>
    <row r="21" spans="1:14" s="353" customFormat="1" ht="18.75" customHeight="1">
      <c r="A21" s="422"/>
      <c r="B21" s="666" t="s">
        <v>542</v>
      </c>
      <c r="C21" s="666"/>
      <c r="D21" s="666"/>
      <c r="E21" s="666"/>
      <c r="F21" s="666"/>
      <c r="G21" s="666"/>
      <c r="H21" s="666"/>
      <c r="I21" s="666"/>
      <c r="J21" s="342"/>
      <c r="K21" s="342"/>
      <c r="L21" s="342"/>
      <c r="M21" s="342"/>
      <c r="N21" s="342"/>
    </row>
    <row r="22" spans="1:14" s="353" customFormat="1" ht="50.25" customHeight="1">
      <c r="A22" s="422" t="s">
        <v>456</v>
      </c>
      <c r="B22" s="694" t="s">
        <v>521</v>
      </c>
      <c r="C22" s="694"/>
      <c r="D22" s="694"/>
      <c r="E22" s="694"/>
      <c r="F22" s="694"/>
      <c r="G22" s="694"/>
      <c r="H22" s="694"/>
      <c r="I22" s="694"/>
      <c r="J22" s="342"/>
      <c r="K22" s="342"/>
      <c r="L22" s="342"/>
      <c r="M22" s="342"/>
      <c r="N22" s="342"/>
    </row>
    <row r="23" spans="1:14" s="353" customFormat="1" ht="92.25" customHeight="1">
      <c r="A23" s="422" t="s">
        <v>457</v>
      </c>
      <c r="B23" s="694" t="s">
        <v>543</v>
      </c>
      <c r="C23" s="694"/>
      <c r="D23" s="694"/>
      <c r="E23" s="694"/>
      <c r="F23" s="694"/>
      <c r="G23" s="694"/>
      <c r="H23" s="694"/>
      <c r="I23" s="694"/>
      <c r="J23" s="342"/>
      <c r="K23" s="342"/>
      <c r="L23" s="342"/>
      <c r="M23" s="342"/>
      <c r="N23" s="342"/>
    </row>
    <row r="24" spans="1:14" s="353" customFormat="1" ht="18.75" customHeight="1">
      <c r="A24" s="454" t="s">
        <v>2</v>
      </c>
      <c r="B24" s="962" t="s">
        <v>522</v>
      </c>
      <c r="C24" s="962"/>
      <c r="D24" s="962"/>
      <c r="E24" s="962"/>
      <c r="F24" s="962"/>
      <c r="G24" s="962"/>
      <c r="H24" s="962"/>
      <c r="I24" s="962"/>
      <c r="J24" s="342"/>
      <c r="K24" s="342"/>
      <c r="L24" s="342"/>
      <c r="M24" s="342"/>
      <c r="N24" s="342"/>
    </row>
    <row r="25" spans="1:14" s="353" customFormat="1" ht="38.25" customHeight="1">
      <c r="A25" s="422" t="s">
        <v>251</v>
      </c>
      <c r="B25" s="694" t="s">
        <v>458</v>
      </c>
      <c r="C25" s="694"/>
      <c r="D25" s="694"/>
      <c r="E25" s="694"/>
      <c r="F25" s="694"/>
      <c r="G25" s="694"/>
      <c r="H25" s="694"/>
      <c r="I25" s="694"/>
      <c r="J25" s="342"/>
      <c r="K25" s="342"/>
      <c r="L25" s="342"/>
      <c r="M25" s="342"/>
      <c r="N25" s="342"/>
    </row>
    <row r="26" spans="1:14" s="353" customFormat="1" ht="47.25" customHeight="1">
      <c r="A26" s="422" t="s">
        <v>317</v>
      </c>
      <c r="B26" s="694" t="s">
        <v>544</v>
      </c>
      <c r="C26" s="694"/>
      <c r="D26" s="694"/>
      <c r="E26" s="694"/>
      <c r="F26" s="694"/>
      <c r="G26" s="694"/>
      <c r="H26" s="694"/>
      <c r="I26" s="694"/>
      <c r="J26" s="342"/>
      <c r="K26" s="342"/>
      <c r="L26" s="342"/>
      <c r="M26" s="342"/>
      <c r="N26" s="342"/>
    </row>
    <row r="27" spans="1:14" s="353" customFormat="1" ht="41.25" customHeight="1">
      <c r="A27" s="422" t="s">
        <v>459</v>
      </c>
      <c r="B27" s="694" t="s">
        <v>486</v>
      </c>
      <c r="C27" s="694"/>
      <c r="D27" s="694"/>
      <c r="E27" s="694"/>
      <c r="F27" s="694"/>
      <c r="G27" s="694"/>
      <c r="H27" s="694"/>
      <c r="I27" s="694"/>
      <c r="J27" s="342"/>
      <c r="K27" s="342"/>
      <c r="L27" s="342"/>
      <c r="M27" s="342"/>
      <c r="N27" s="342"/>
    </row>
    <row r="28" spans="1:14" s="353" customFormat="1" ht="24.75" customHeight="1">
      <c r="A28" s="422" t="s">
        <v>460</v>
      </c>
      <c r="B28" s="694" t="s">
        <v>487</v>
      </c>
      <c r="C28" s="694"/>
      <c r="D28" s="694"/>
      <c r="E28" s="694"/>
      <c r="F28" s="694"/>
      <c r="G28" s="694"/>
      <c r="H28" s="694"/>
      <c r="I28" s="694"/>
      <c r="J28" s="342"/>
      <c r="K28" s="342"/>
      <c r="L28" s="342"/>
      <c r="M28" s="342"/>
      <c r="N28" s="342"/>
    </row>
    <row r="29" spans="1:14" s="353" customFormat="1" ht="61.5" customHeight="1">
      <c r="A29" s="422" t="s">
        <v>461</v>
      </c>
      <c r="B29" s="694" t="s">
        <v>498</v>
      </c>
      <c r="C29" s="694"/>
      <c r="D29" s="694"/>
      <c r="E29" s="694"/>
      <c r="F29" s="694"/>
      <c r="G29" s="694"/>
      <c r="H29" s="694"/>
      <c r="I29" s="694"/>
      <c r="J29" s="342"/>
      <c r="K29" s="342"/>
      <c r="L29" s="342"/>
      <c r="M29" s="342"/>
      <c r="N29" s="342"/>
    </row>
    <row r="30" spans="1:14" s="353" customFormat="1" ht="21.75" customHeight="1">
      <c r="A30" s="966" t="s">
        <v>493</v>
      </c>
      <c r="B30" s="966"/>
      <c r="C30" s="966"/>
      <c r="D30" s="966"/>
      <c r="E30" s="966"/>
      <c r="F30" s="966"/>
      <c r="G30" s="966"/>
      <c r="H30" s="966"/>
      <c r="I30" s="966"/>
      <c r="J30" s="342"/>
      <c r="K30" s="342"/>
      <c r="L30" s="342"/>
      <c r="M30" s="342"/>
      <c r="N30" s="342"/>
    </row>
    <row r="31" spans="1:14" s="353" customFormat="1" ht="12.75" customHeight="1">
      <c r="A31" s="454"/>
      <c r="B31" s="454"/>
      <c r="C31" s="454"/>
      <c r="D31" s="454"/>
      <c r="E31" s="454"/>
      <c r="F31" s="454"/>
      <c r="G31" s="454"/>
      <c r="H31" s="454"/>
      <c r="I31" s="454"/>
      <c r="J31" s="342"/>
      <c r="K31" s="342"/>
      <c r="L31" s="342"/>
      <c r="M31" s="342"/>
      <c r="N31" s="342"/>
    </row>
    <row r="32" spans="1:14" s="353" customFormat="1" ht="20.100000000000001" customHeight="1">
      <c r="A32" s="454"/>
      <c r="B32" s="457"/>
      <c r="C32" s="458"/>
      <c r="D32" s="970"/>
      <c r="E32" s="970"/>
      <c r="F32" s="970"/>
      <c r="G32" s="970"/>
      <c r="H32" s="970"/>
      <c r="I32" s="970"/>
      <c r="J32" s="342"/>
      <c r="K32" s="342"/>
      <c r="L32" s="342"/>
      <c r="M32" s="342"/>
      <c r="N32" s="342"/>
    </row>
    <row r="33" spans="1:14" s="353" customFormat="1" ht="9.75" customHeight="1">
      <c r="A33" s="454"/>
      <c r="B33" s="454"/>
      <c r="C33" s="458"/>
      <c r="D33" s="970"/>
      <c r="E33" s="970"/>
      <c r="F33" s="970"/>
      <c r="G33" s="970"/>
      <c r="H33" s="970"/>
      <c r="I33" s="970"/>
      <c r="J33" s="342"/>
      <c r="K33" s="342"/>
      <c r="L33" s="342"/>
      <c r="M33" s="342"/>
      <c r="N33" s="342"/>
    </row>
    <row r="34" spans="1:14" s="353" customFormat="1" ht="19.5" customHeight="1">
      <c r="A34" s="454"/>
      <c r="B34" s="694" t="s">
        <v>492</v>
      </c>
      <c r="C34" s="694"/>
      <c r="D34" s="694"/>
      <c r="E34" s="694"/>
      <c r="F34" s="694"/>
      <c r="G34" s="694"/>
      <c r="H34" s="694"/>
      <c r="I34" s="694"/>
      <c r="J34" s="342"/>
      <c r="K34" s="342"/>
      <c r="L34" s="342"/>
      <c r="M34" s="342"/>
      <c r="N34" s="342"/>
    </row>
    <row r="35" spans="1:14" s="353" customFormat="1" ht="24.75" customHeight="1">
      <c r="A35" s="454"/>
      <c r="B35" s="344" t="s">
        <v>545</v>
      </c>
      <c r="C35" s="971" t="s">
        <v>546</v>
      </c>
      <c r="D35" s="971"/>
      <c r="E35" s="971"/>
      <c r="F35" s="971"/>
      <c r="G35" s="971"/>
      <c r="H35" s="971"/>
      <c r="I35" s="971"/>
      <c r="J35" s="342"/>
      <c r="K35" s="342"/>
      <c r="L35" s="342"/>
      <c r="M35" s="342"/>
      <c r="N35" s="342"/>
    </row>
    <row r="36" spans="1:14" s="353" customFormat="1" ht="15.95" customHeight="1">
      <c r="A36" s="454"/>
      <c r="B36" s="285" t="s">
        <v>478</v>
      </c>
      <c r="C36" s="971" t="s">
        <v>547</v>
      </c>
      <c r="D36" s="971"/>
      <c r="E36" s="972"/>
      <c r="F36" s="972"/>
      <c r="G36" s="972"/>
      <c r="H36" s="972"/>
      <c r="I36" s="972"/>
      <c r="J36" s="342"/>
      <c r="K36" s="342"/>
      <c r="L36" s="342"/>
      <c r="M36" s="342"/>
      <c r="N36" s="342"/>
    </row>
    <row r="37" spans="1:14" s="353" customFormat="1" ht="15.95" customHeight="1">
      <c r="A37" s="454"/>
      <c r="B37" s="285"/>
      <c r="C37" s="971" t="s">
        <v>538</v>
      </c>
      <c r="D37" s="971"/>
      <c r="E37" s="973"/>
      <c r="F37" s="973"/>
      <c r="G37" s="973"/>
      <c r="H37" s="973"/>
      <c r="I37" s="973"/>
      <c r="J37" s="342"/>
      <c r="K37" s="342"/>
      <c r="L37" s="342"/>
      <c r="M37" s="342"/>
      <c r="N37" s="342"/>
    </row>
    <row r="38" spans="1:14" s="353" customFormat="1" ht="3.95" customHeight="1">
      <c r="A38" s="454"/>
      <c r="B38" s="344"/>
      <c r="C38" s="459"/>
      <c r="D38" s="459"/>
      <c r="E38" s="459"/>
      <c r="F38" s="459"/>
      <c r="G38" s="459"/>
      <c r="H38" s="459"/>
      <c r="I38" s="459"/>
      <c r="J38" s="342"/>
      <c r="K38" s="342"/>
      <c r="L38" s="342"/>
      <c r="M38" s="342"/>
      <c r="N38" s="342"/>
    </row>
    <row r="39" spans="1:14" s="353" customFormat="1" ht="36" customHeight="1">
      <c r="A39" s="454"/>
      <c r="B39" s="694" t="s">
        <v>479</v>
      </c>
      <c r="C39" s="694"/>
      <c r="D39" s="694"/>
      <c r="E39" s="694"/>
      <c r="F39" s="694"/>
      <c r="G39" s="694"/>
      <c r="H39" s="694"/>
      <c r="I39" s="694"/>
      <c r="J39" s="342"/>
      <c r="K39" s="342"/>
      <c r="L39" s="342"/>
      <c r="M39" s="342"/>
      <c r="N39" s="342"/>
    </row>
    <row r="40" spans="1:14" s="353" customFormat="1" ht="10.5" customHeight="1">
      <c r="A40" s="454"/>
      <c r="B40" s="422"/>
      <c r="C40" s="460"/>
      <c r="D40" s="460"/>
      <c r="E40" s="460"/>
      <c r="F40" s="460"/>
      <c r="G40" s="460"/>
      <c r="H40" s="460"/>
      <c r="I40" s="460"/>
      <c r="J40" s="342"/>
      <c r="K40" s="342"/>
      <c r="L40" s="342"/>
      <c r="M40" s="342"/>
      <c r="N40" s="342"/>
    </row>
    <row r="41" spans="1:14" s="353" customFormat="1" ht="60" customHeight="1">
      <c r="A41" s="454"/>
      <c r="B41" s="422"/>
      <c r="C41" s="974" t="s">
        <v>499</v>
      </c>
      <c r="D41" s="974"/>
      <c r="E41" s="974"/>
      <c r="F41" s="974"/>
      <c r="G41" s="974"/>
      <c r="H41" s="974"/>
      <c r="I41" s="974"/>
      <c r="J41" s="342"/>
      <c r="K41" s="342"/>
      <c r="L41" s="342"/>
      <c r="M41" s="342"/>
      <c r="N41" s="342"/>
    </row>
    <row r="42" spans="1:14" s="353" customFormat="1" ht="21.75" customHeight="1">
      <c r="A42" s="454"/>
      <c r="B42" s="285" t="s">
        <v>477</v>
      </c>
      <c r="C42" s="975" t="s">
        <v>480</v>
      </c>
      <c r="D42" s="912"/>
      <c r="E42" s="912"/>
      <c r="F42" s="912"/>
      <c r="G42" s="912"/>
      <c r="H42" s="912"/>
      <c r="I42" s="912"/>
      <c r="J42" s="342"/>
      <c r="K42" s="342"/>
      <c r="L42" s="342"/>
      <c r="M42" s="342"/>
      <c r="N42" s="342"/>
    </row>
    <row r="43" spans="1:14" s="461" customFormat="1" ht="21.75" customHeight="1">
      <c r="A43" s="453"/>
      <c r="B43" s="285" t="s">
        <v>478</v>
      </c>
      <c r="C43" s="964"/>
      <c r="D43" s="964"/>
      <c r="E43" s="964"/>
      <c r="F43" s="964"/>
      <c r="G43" s="964"/>
      <c r="H43" s="964"/>
      <c r="I43" s="964"/>
      <c r="J43" s="348"/>
      <c r="K43" s="348"/>
      <c r="L43" s="348"/>
      <c r="M43" s="348"/>
      <c r="N43" s="348"/>
    </row>
    <row r="44" spans="1:14" s="353" customFormat="1" ht="39.950000000000003" customHeight="1">
      <c r="A44" s="462"/>
      <c r="B44" s="976" t="s">
        <v>481</v>
      </c>
      <c r="C44" s="976"/>
      <c r="D44" s="976"/>
      <c r="E44" s="976"/>
      <c r="F44" s="976"/>
      <c r="G44" s="976"/>
      <c r="H44" s="976"/>
      <c r="I44" s="976"/>
      <c r="J44" s="342"/>
      <c r="K44" s="342"/>
      <c r="L44" s="342"/>
      <c r="M44" s="342"/>
      <c r="N44" s="342"/>
    </row>
    <row r="45" spans="1:14" s="353" customFormat="1" ht="78" customHeight="1">
      <c r="A45" s="463"/>
      <c r="B45" s="600"/>
      <c r="C45" s="601"/>
      <c r="D45" s="601"/>
      <c r="E45" s="602"/>
      <c r="F45" s="967"/>
      <c r="G45" s="968"/>
      <c r="H45" s="968"/>
      <c r="I45" s="969"/>
      <c r="J45" s="342"/>
      <c r="K45" s="342"/>
      <c r="L45" s="342"/>
      <c r="M45" s="342"/>
      <c r="N45" s="342"/>
    </row>
    <row r="46" spans="1:14" s="461" customFormat="1" ht="12.75" customHeight="1">
      <c r="A46" s="451"/>
      <c r="B46" s="977" t="s">
        <v>476</v>
      </c>
      <c r="C46" s="977"/>
      <c r="D46" s="977"/>
      <c r="E46" s="977"/>
      <c r="F46" s="977" t="s">
        <v>495</v>
      </c>
      <c r="G46" s="977"/>
      <c r="H46" s="977"/>
      <c r="I46" s="977"/>
      <c r="J46" s="348"/>
      <c r="K46" s="348"/>
      <c r="L46" s="348"/>
      <c r="M46" s="348"/>
      <c r="N46" s="348"/>
    </row>
    <row r="47" spans="1:14" s="464" customFormat="1" ht="18" customHeight="1">
      <c r="A47" s="978" t="s">
        <v>548</v>
      </c>
      <c r="B47" s="978"/>
      <c r="C47" s="978"/>
      <c r="D47" s="978"/>
      <c r="E47" s="978"/>
      <c r="F47" s="978"/>
      <c r="G47" s="978"/>
      <c r="H47" s="978"/>
      <c r="I47" s="978"/>
      <c r="J47" s="350"/>
      <c r="K47" s="350"/>
      <c r="L47" s="350"/>
      <c r="M47" s="350"/>
      <c r="N47" s="350"/>
    </row>
    <row r="48" spans="1:14" s="353" customFormat="1" ht="21.75" customHeight="1">
      <c r="A48" s="966" t="s">
        <v>493</v>
      </c>
      <c r="B48" s="966"/>
      <c r="C48" s="966"/>
      <c r="D48" s="966"/>
      <c r="E48" s="966"/>
      <c r="F48" s="966"/>
      <c r="G48" s="966"/>
      <c r="H48" s="966"/>
      <c r="I48" s="966"/>
      <c r="J48" s="342"/>
      <c r="K48" s="342"/>
      <c r="L48" s="342"/>
      <c r="M48" s="342"/>
      <c r="N48" s="342"/>
    </row>
    <row r="49" spans="1:14" s="353" customFormat="1" ht="12.75" customHeight="1">
      <c r="A49" s="454"/>
      <c r="B49" s="454"/>
      <c r="C49" s="454"/>
      <c r="D49" s="454"/>
      <c r="E49" s="454"/>
      <c r="F49" s="454"/>
      <c r="G49" s="454"/>
      <c r="H49" s="454"/>
      <c r="I49" s="454"/>
      <c r="J49" s="342"/>
      <c r="K49" s="342"/>
      <c r="L49" s="342"/>
      <c r="M49" s="342"/>
      <c r="N49" s="342"/>
    </row>
    <row r="50" spans="1:14" s="353" customFormat="1" ht="20.100000000000001" customHeight="1">
      <c r="A50" s="454"/>
      <c r="B50" s="457"/>
      <c r="C50" s="458"/>
      <c r="D50" s="970"/>
      <c r="E50" s="970"/>
      <c r="F50" s="970"/>
      <c r="G50" s="970"/>
      <c r="H50" s="970"/>
      <c r="I50" s="970"/>
      <c r="J50" s="342"/>
      <c r="K50" s="342"/>
      <c r="L50" s="342"/>
      <c r="M50" s="342"/>
      <c r="N50" s="342"/>
    </row>
    <row r="51" spans="1:14" s="353" customFormat="1" ht="9.75" customHeight="1">
      <c r="A51" s="454"/>
      <c r="B51" s="454"/>
      <c r="C51" s="458"/>
      <c r="D51" s="970"/>
      <c r="E51" s="970"/>
      <c r="F51" s="970"/>
      <c r="G51" s="970"/>
      <c r="H51" s="970"/>
      <c r="I51" s="970"/>
      <c r="J51" s="342"/>
      <c r="K51" s="342"/>
      <c r="L51" s="342"/>
      <c r="M51" s="342"/>
      <c r="N51" s="342"/>
    </row>
    <row r="52" spans="1:14" s="353" customFormat="1" ht="19.5" customHeight="1">
      <c r="A52" s="454"/>
      <c r="B52" s="694" t="s">
        <v>492</v>
      </c>
      <c r="C52" s="694"/>
      <c r="D52" s="694"/>
      <c r="E52" s="694"/>
      <c r="F52" s="694"/>
      <c r="G52" s="694"/>
      <c r="H52" s="694"/>
      <c r="I52" s="694"/>
      <c r="J52" s="342"/>
      <c r="K52" s="342"/>
      <c r="L52" s="342"/>
      <c r="M52" s="342"/>
      <c r="N52" s="342"/>
    </row>
    <row r="53" spans="1:14" s="353" customFormat="1" ht="24.75" customHeight="1">
      <c r="A53" s="454"/>
      <c r="B53" s="344" t="s">
        <v>545</v>
      </c>
      <c r="C53" s="971" t="s">
        <v>546</v>
      </c>
      <c r="D53" s="971"/>
      <c r="E53" s="971"/>
      <c r="F53" s="971"/>
      <c r="G53" s="971"/>
      <c r="H53" s="971"/>
      <c r="I53" s="971"/>
      <c r="J53" s="342"/>
      <c r="K53" s="342"/>
      <c r="L53" s="342"/>
      <c r="M53" s="342"/>
      <c r="N53" s="342"/>
    </row>
    <row r="54" spans="1:14" s="353" customFormat="1" ht="15.95" customHeight="1">
      <c r="A54" s="454"/>
      <c r="B54" s="285" t="s">
        <v>478</v>
      </c>
      <c r="C54" s="971" t="s">
        <v>547</v>
      </c>
      <c r="D54" s="971"/>
      <c r="E54" s="972"/>
      <c r="F54" s="972"/>
      <c r="G54" s="972"/>
      <c r="H54" s="972"/>
      <c r="I54" s="972"/>
      <c r="J54" s="342"/>
      <c r="K54" s="342"/>
      <c r="L54" s="342"/>
      <c r="M54" s="342"/>
      <c r="N54" s="342"/>
    </row>
    <row r="55" spans="1:14" s="353" customFormat="1" ht="15.95" customHeight="1">
      <c r="A55" s="454"/>
      <c r="B55" s="285"/>
      <c r="C55" s="971" t="s">
        <v>538</v>
      </c>
      <c r="D55" s="971"/>
      <c r="E55" s="973"/>
      <c r="F55" s="973"/>
      <c r="G55" s="973"/>
      <c r="H55" s="973"/>
      <c r="I55" s="973"/>
      <c r="J55" s="342"/>
      <c r="K55" s="342"/>
      <c r="L55" s="342"/>
      <c r="M55" s="342"/>
      <c r="N55" s="342"/>
    </row>
    <row r="56" spans="1:14" s="353" customFormat="1" ht="3.95" customHeight="1">
      <c r="A56" s="454"/>
      <c r="B56" s="344"/>
      <c r="C56" s="459"/>
      <c r="D56" s="459"/>
      <c r="E56" s="459"/>
      <c r="F56" s="459"/>
      <c r="G56" s="459"/>
      <c r="H56" s="459"/>
      <c r="I56" s="459"/>
      <c r="J56" s="342"/>
      <c r="K56" s="342"/>
      <c r="L56" s="342"/>
      <c r="M56" s="342"/>
      <c r="N56" s="342"/>
    </row>
    <row r="57" spans="1:14" s="353" customFormat="1" ht="36" customHeight="1">
      <c r="A57" s="454"/>
      <c r="B57" s="694" t="s">
        <v>479</v>
      </c>
      <c r="C57" s="694"/>
      <c r="D57" s="694"/>
      <c r="E57" s="694"/>
      <c r="F57" s="694"/>
      <c r="G57" s="694"/>
      <c r="H57" s="694"/>
      <c r="I57" s="694"/>
      <c r="J57" s="342"/>
      <c r="K57" s="342"/>
      <c r="L57" s="342"/>
      <c r="M57" s="342"/>
      <c r="N57" s="342"/>
    </row>
    <row r="58" spans="1:14" s="353" customFormat="1" ht="10.5" customHeight="1">
      <c r="A58" s="454"/>
      <c r="B58" s="422"/>
      <c r="C58" s="460"/>
      <c r="D58" s="460"/>
      <c r="E58" s="460"/>
      <c r="F58" s="460"/>
      <c r="G58" s="460"/>
      <c r="H58" s="460"/>
      <c r="I58" s="460"/>
      <c r="J58" s="342"/>
      <c r="K58" s="342"/>
      <c r="L58" s="342"/>
      <c r="M58" s="342"/>
      <c r="N58" s="342"/>
    </row>
    <row r="59" spans="1:14" s="353" customFormat="1" ht="60" customHeight="1">
      <c r="A59" s="454"/>
      <c r="B59" s="422"/>
      <c r="C59" s="974" t="s">
        <v>499</v>
      </c>
      <c r="D59" s="974"/>
      <c r="E59" s="974"/>
      <c r="F59" s="974"/>
      <c r="G59" s="974"/>
      <c r="H59" s="974"/>
      <c r="I59" s="974"/>
      <c r="J59" s="342"/>
      <c r="K59" s="342"/>
      <c r="L59" s="342"/>
      <c r="M59" s="342"/>
      <c r="N59" s="342"/>
    </row>
    <row r="60" spans="1:14" s="353" customFormat="1" ht="21.75" customHeight="1">
      <c r="A60" s="454"/>
      <c r="B60" s="285" t="s">
        <v>477</v>
      </c>
      <c r="C60" s="975" t="s">
        <v>480</v>
      </c>
      <c r="D60" s="912"/>
      <c r="E60" s="912"/>
      <c r="F60" s="912"/>
      <c r="G60" s="912"/>
      <c r="H60" s="912"/>
      <c r="I60" s="912"/>
      <c r="J60" s="342"/>
      <c r="K60" s="342"/>
      <c r="L60" s="342"/>
      <c r="M60" s="342"/>
      <c r="N60" s="342"/>
    </row>
    <row r="61" spans="1:14" s="461" customFormat="1" ht="21.75" customHeight="1">
      <c r="A61" s="453"/>
      <c r="B61" s="285" t="s">
        <v>478</v>
      </c>
      <c r="C61" s="964"/>
      <c r="D61" s="964"/>
      <c r="E61" s="964"/>
      <c r="F61" s="964"/>
      <c r="G61" s="964"/>
      <c r="H61" s="964"/>
      <c r="I61" s="964"/>
      <c r="J61" s="348"/>
      <c r="K61" s="348"/>
      <c r="L61" s="348"/>
      <c r="M61" s="348"/>
      <c r="N61" s="348"/>
    </row>
    <row r="62" spans="1:14" s="353" customFormat="1" ht="39.950000000000003" customHeight="1">
      <c r="A62" s="462"/>
      <c r="B62" s="976" t="s">
        <v>481</v>
      </c>
      <c r="C62" s="976"/>
      <c r="D62" s="976"/>
      <c r="E62" s="976"/>
      <c r="F62" s="976"/>
      <c r="G62" s="976"/>
      <c r="H62" s="976"/>
      <c r="I62" s="976"/>
      <c r="J62" s="342"/>
      <c r="K62" s="342"/>
      <c r="L62" s="342"/>
      <c r="M62" s="342"/>
      <c r="N62" s="342"/>
    </row>
    <row r="63" spans="1:14" s="353" customFormat="1" ht="78" customHeight="1">
      <c r="A63" s="463"/>
      <c r="B63" s="600"/>
      <c r="C63" s="601"/>
      <c r="D63" s="601"/>
      <c r="E63" s="602"/>
      <c r="F63" s="967"/>
      <c r="G63" s="968"/>
      <c r="H63" s="968"/>
      <c r="I63" s="969"/>
      <c r="J63" s="342"/>
      <c r="K63" s="342"/>
      <c r="L63" s="342"/>
      <c r="M63" s="342"/>
      <c r="N63" s="342"/>
    </row>
    <row r="64" spans="1:14" s="461" customFormat="1" ht="12.75" customHeight="1">
      <c r="A64" s="451"/>
      <c r="B64" s="977" t="s">
        <v>476</v>
      </c>
      <c r="C64" s="977"/>
      <c r="D64" s="977"/>
      <c r="E64" s="977"/>
      <c r="F64" s="977" t="s">
        <v>549</v>
      </c>
      <c r="G64" s="977"/>
      <c r="H64" s="977"/>
      <c r="I64" s="977"/>
      <c r="J64" s="348"/>
      <c r="K64" s="348"/>
      <c r="L64" s="348"/>
      <c r="M64" s="348"/>
      <c r="N64" s="348"/>
    </row>
    <row r="65" spans="1:14" s="464" customFormat="1" ht="18" customHeight="1">
      <c r="A65" s="978" t="s">
        <v>550</v>
      </c>
      <c r="B65" s="978"/>
      <c r="C65" s="978"/>
      <c r="D65" s="978"/>
      <c r="E65" s="978"/>
      <c r="F65" s="978"/>
      <c r="G65" s="978"/>
      <c r="H65" s="978"/>
      <c r="I65" s="978"/>
      <c r="J65" s="350"/>
      <c r="K65" s="350"/>
      <c r="L65" s="350"/>
      <c r="M65" s="350"/>
      <c r="N65" s="350"/>
    </row>
    <row r="66" spans="1:14" s="6" customFormat="1">
      <c r="A66" s="351"/>
      <c r="B66" s="351"/>
      <c r="C66" s="351"/>
    </row>
    <row r="67" spans="1:14" s="6" customFormat="1">
      <c r="A67" s="351"/>
      <c r="B67" s="351"/>
      <c r="C67" s="351"/>
    </row>
    <row r="68" spans="1:14" s="6" customFormat="1">
      <c r="A68" s="351"/>
      <c r="B68" s="351"/>
      <c r="C68" s="351"/>
    </row>
    <row r="69" spans="1:14" s="6" customFormat="1">
      <c r="A69" s="351"/>
      <c r="B69" s="351"/>
      <c r="C69" s="351"/>
    </row>
    <row r="70" spans="1:14" s="6" customFormat="1">
      <c r="A70" s="351"/>
      <c r="B70" s="351"/>
      <c r="C70" s="351"/>
    </row>
    <row r="71" spans="1:14" s="6" customFormat="1">
      <c r="A71" s="351"/>
      <c r="B71" s="351"/>
      <c r="C71" s="351"/>
    </row>
    <row r="72" spans="1:14" s="6" customFormat="1">
      <c r="A72" s="351"/>
      <c r="B72" s="351"/>
      <c r="C72" s="351"/>
    </row>
    <row r="73" spans="1:14" s="6" customFormat="1">
      <c r="A73" s="351"/>
      <c r="B73" s="351"/>
      <c r="C73" s="351"/>
    </row>
  </sheetData>
  <sheetProtection sheet="1" objects="1" scenarios="1" formatCells="0" formatRows="0" insertRows="0" deleteRows="0"/>
  <mergeCells count="65">
    <mergeCell ref="B64:E64"/>
    <mergeCell ref="F64:I64"/>
    <mergeCell ref="A65:I65"/>
    <mergeCell ref="C59:I59"/>
    <mergeCell ref="C60:I60"/>
    <mergeCell ref="C61:I61"/>
    <mergeCell ref="B62:I62"/>
    <mergeCell ref="B63:E63"/>
    <mergeCell ref="F63:I63"/>
    <mergeCell ref="B57:I57"/>
    <mergeCell ref="B46:E46"/>
    <mergeCell ref="F46:I46"/>
    <mergeCell ref="A47:I47"/>
    <mergeCell ref="A48:I48"/>
    <mergeCell ref="D50:I51"/>
    <mergeCell ref="B52:I52"/>
    <mergeCell ref="C53:I53"/>
    <mergeCell ref="C54:D54"/>
    <mergeCell ref="E54:I54"/>
    <mergeCell ref="C55:D55"/>
    <mergeCell ref="E55:I55"/>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A30:I30"/>
    <mergeCell ref="B19:I19"/>
    <mergeCell ref="B21:I21"/>
    <mergeCell ref="B22:I22"/>
    <mergeCell ref="B23:I23"/>
    <mergeCell ref="B24:I24"/>
    <mergeCell ref="B25:I25"/>
    <mergeCell ref="B26:I26"/>
    <mergeCell ref="B27:I27"/>
    <mergeCell ref="B28:I28"/>
    <mergeCell ref="B29:I29"/>
    <mergeCell ref="B20:G20"/>
    <mergeCell ref="B14:D14"/>
    <mergeCell ref="F14:I14"/>
    <mergeCell ref="B16:F16"/>
    <mergeCell ref="G16:I16"/>
    <mergeCell ref="B17:D17"/>
    <mergeCell ref="E17:I17"/>
    <mergeCell ref="B13:I13"/>
    <mergeCell ref="A2:I2"/>
    <mergeCell ref="B3:I3"/>
    <mergeCell ref="A4:I4"/>
    <mergeCell ref="A5:I5"/>
    <mergeCell ref="B6:I6"/>
    <mergeCell ref="B7:I7"/>
    <mergeCell ref="B8:I8"/>
    <mergeCell ref="B9:I9"/>
    <mergeCell ref="B10:I10"/>
    <mergeCell ref="B11:I11"/>
    <mergeCell ref="A12:I12"/>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80" t="s">
        <v>141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500"/>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row>
    <row r="5" spans="1:40" s="40" customFormat="1" ht="24.75" customHeight="1">
      <c r="A5" s="472" t="s">
        <v>3</v>
      </c>
      <c r="B5" s="473"/>
      <c r="C5" s="475" t="s">
        <v>124</v>
      </c>
      <c r="D5" s="475"/>
      <c r="E5" s="475"/>
      <c r="F5" s="475"/>
      <c r="G5" s="475"/>
      <c r="H5" s="475"/>
      <c r="I5" s="475"/>
      <c r="J5" s="475"/>
      <c r="K5" s="475"/>
      <c r="L5" s="475"/>
      <c r="M5" s="475"/>
      <c r="N5" s="475"/>
      <c r="O5" s="475"/>
      <c r="P5" s="475"/>
      <c r="Q5" s="475"/>
      <c r="R5" s="475"/>
      <c r="S5" s="475"/>
      <c r="T5" s="475"/>
      <c r="U5" s="475"/>
      <c r="V5" s="475"/>
      <c r="W5" s="475"/>
      <c r="X5" s="476"/>
      <c r="Y5" s="482" t="s">
        <v>18</v>
      </c>
      <c r="Z5" s="482"/>
      <c r="AA5" s="482"/>
      <c r="AB5" s="482"/>
      <c r="AC5" s="482"/>
      <c r="AD5" s="482"/>
      <c r="AE5" s="482"/>
      <c r="AF5" s="482"/>
      <c r="AG5" s="482"/>
      <c r="AH5" s="482"/>
      <c r="AI5" s="482"/>
      <c r="AJ5" s="483"/>
    </row>
    <row r="6" spans="1:40" s="40" customFormat="1" ht="24.75" customHeight="1">
      <c r="A6" s="472" t="s">
        <v>4</v>
      </c>
      <c r="B6" s="473"/>
      <c r="C6" s="498" t="s">
        <v>117</v>
      </c>
      <c r="D6" s="498"/>
      <c r="E6" s="498"/>
      <c r="F6" s="498"/>
      <c r="G6" s="498"/>
      <c r="H6" s="498"/>
      <c r="I6" s="498"/>
      <c r="J6" s="498"/>
      <c r="K6" s="498"/>
      <c r="L6" s="498"/>
      <c r="M6" s="498"/>
      <c r="N6" s="498"/>
      <c r="O6" s="498"/>
      <c r="P6" s="498"/>
      <c r="Q6" s="498"/>
      <c r="R6" s="498"/>
      <c r="S6" s="498"/>
      <c r="T6" s="498"/>
      <c r="U6" s="498"/>
      <c r="V6" s="498"/>
      <c r="W6" s="498"/>
      <c r="X6" s="499"/>
      <c r="Y6" s="477" t="s">
        <v>95</v>
      </c>
      <c r="Z6" s="477"/>
      <c r="AA6" s="477"/>
      <c r="AB6" s="477"/>
      <c r="AC6" s="477"/>
      <c r="AD6" s="478"/>
      <c r="AE6" s="479" t="s">
        <v>18</v>
      </c>
      <c r="AF6" s="477"/>
      <c r="AG6" s="477"/>
      <c r="AH6" s="477"/>
      <c r="AI6" s="477"/>
      <c r="AJ6" s="478"/>
      <c r="AK6" s="41"/>
      <c r="AN6" s="41"/>
    </row>
    <row r="7" spans="1:40" s="40" customFormat="1" ht="33" customHeight="1">
      <c r="A7" s="472" t="s">
        <v>2</v>
      </c>
      <c r="B7" s="473"/>
      <c r="C7" s="474" t="s">
        <v>178</v>
      </c>
      <c r="D7" s="475"/>
      <c r="E7" s="475"/>
      <c r="F7" s="475"/>
      <c r="G7" s="475"/>
      <c r="H7" s="475"/>
      <c r="I7" s="475"/>
      <c r="J7" s="475"/>
      <c r="K7" s="475"/>
      <c r="L7" s="475"/>
      <c r="M7" s="475"/>
      <c r="N7" s="475"/>
      <c r="O7" s="475"/>
      <c r="P7" s="475"/>
      <c r="Q7" s="475"/>
      <c r="R7" s="475"/>
      <c r="S7" s="475"/>
      <c r="T7" s="475"/>
      <c r="U7" s="475"/>
      <c r="V7" s="475"/>
      <c r="W7" s="475"/>
      <c r="X7" s="476"/>
      <c r="Y7" s="481" t="s">
        <v>18</v>
      </c>
      <c r="Z7" s="482"/>
      <c r="AA7" s="482"/>
      <c r="AB7" s="482"/>
      <c r="AC7" s="482"/>
      <c r="AD7" s="482"/>
      <c r="AE7" s="482"/>
      <c r="AF7" s="482"/>
      <c r="AG7" s="482"/>
      <c r="AH7" s="482"/>
      <c r="AI7" s="482"/>
      <c r="AJ7" s="483"/>
      <c r="AK7" s="41"/>
      <c r="AN7" s="41"/>
    </row>
    <row r="8" spans="1:40" s="40" customFormat="1" ht="37.5" customHeight="1">
      <c r="A8" s="472" t="s">
        <v>7</v>
      </c>
      <c r="B8" s="473"/>
      <c r="C8" s="474" t="s">
        <v>179</v>
      </c>
      <c r="D8" s="475"/>
      <c r="E8" s="475"/>
      <c r="F8" s="475"/>
      <c r="G8" s="475"/>
      <c r="H8" s="475"/>
      <c r="I8" s="475"/>
      <c r="J8" s="475"/>
      <c r="K8" s="475"/>
      <c r="L8" s="475"/>
      <c r="M8" s="475"/>
      <c r="N8" s="475"/>
      <c r="O8" s="475"/>
      <c r="P8" s="475"/>
      <c r="Q8" s="475"/>
      <c r="R8" s="475"/>
      <c r="S8" s="475"/>
      <c r="T8" s="475"/>
      <c r="U8" s="475"/>
      <c r="V8" s="475"/>
      <c r="W8" s="475"/>
      <c r="X8" s="476"/>
      <c r="Y8" s="481" t="s">
        <v>18</v>
      </c>
      <c r="Z8" s="482"/>
      <c r="AA8" s="482"/>
      <c r="AB8" s="482"/>
      <c r="AC8" s="482"/>
      <c r="AD8" s="482"/>
      <c r="AE8" s="482"/>
      <c r="AF8" s="482"/>
      <c r="AG8" s="482"/>
      <c r="AH8" s="482"/>
      <c r="AI8" s="482"/>
      <c r="AJ8" s="483"/>
      <c r="AK8" s="41"/>
      <c r="AN8" s="41"/>
    </row>
  </sheetData>
  <sheetProtection formatCells="0" formatColumns="0" formatRows="0" sort="0" autoFilter="0" pivotTables="0"/>
  <mergeCells count="15">
    <mergeCell ref="A2:AJ2"/>
    <mergeCell ref="C4:AJ4"/>
    <mergeCell ref="A5:B5"/>
    <mergeCell ref="A6:B6"/>
    <mergeCell ref="A7:B7"/>
    <mergeCell ref="A8:B8"/>
    <mergeCell ref="Y5:AJ5"/>
    <mergeCell ref="C5:X5"/>
    <mergeCell ref="C6:X6"/>
    <mergeCell ref="Y6:AD6"/>
    <mergeCell ref="AE6:AJ6"/>
    <mergeCell ref="C7:X7"/>
    <mergeCell ref="C8:X8"/>
    <mergeCell ref="Y7:AJ7"/>
    <mergeCell ref="Y8:AJ8"/>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tabSelected="1" view="pageBreakPreview" zoomScaleNormal="110" zoomScaleSheetLayoutView="100" zoomScalePageLayoutView="110" workbookViewId="0">
      <selection activeCell="K70" sqref="K70"/>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2.5703125" style="55" customWidth="1"/>
    <col min="14" max="15" width="6.7109375" style="55" customWidth="1"/>
    <col min="16" max="16" width="19.85546875" style="55" customWidth="1"/>
    <col min="17" max="17" width="17" style="55" hidden="1" customWidth="1"/>
    <col min="18" max="16384" width="9.140625" style="55"/>
  </cols>
  <sheetData>
    <row r="1" spans="1:17" ht="16.5" customHeight="1">
      <c r="A1" s="588"/>
      <c r="B1" s="588"/>
      <c r="C1" s="588"/>
      <c r="D1" s="588"/>
      <c r="E1" s="588"/>
      <c r="F1" s="588"/>
      <c r="G1" s="588"/>
      <c r="H1" s="588"/>
      <c r="I1" s="588"/>
      <c r="J1" s="588"/>
      <c r="K1" s="588"/>
      <c r="L1" s="588"/>
      <c r="M1" s="588"/>
      <c r="N1" s="588"/>
      <c r="O1" s="117"/>
    </row>
    <row r="2" spans="1:17" ht="5.25" customHeight="1">
      <c r="A2" s="117"/>
      <c r="B2" s="117"/>
      <c r="C2" s="346"/>
      <c r="D2" s="346"/>
      <c r="E2" s="346"/>
      <c r="F2" s="346"/>
      <c r="G2" s="346"/>
      <c r="H2" s="346"/>
      <c r="I2" s="346"/>
      <c r="J2" s="346"/>
      <c r="K2" s="53"/>
      <c r="L2" s="53"/>
      <c r="M2" s="53"/>
      <c r="N2" s="53"/>
      <c r="O2" s="53"/>
    </row>
    <row r="3" spans="1:17" ht="16.5" customHeight="1">
      <c r="A3" s="606" t="s">
        <v>525</v>
      </c>
      <c r="B3" s="606"/>
      <c r="C3" s="606"/>
      <c r="D3" s="606"/>
      <c r="E3" s="606"/>
      <c r="F3" s="606"/>
      <c r="G3" s="606"/>
      <c r="H3" s="606"/>
      <c r="I3" s="606"/>
      <c r="J3" s="606"/>
      <c r="K3" s="576" t="s">
        <v>308</v>
      </c>
      <c r="L3" s="577"/>
      <c r="M3" s="583" t="s">
        <v>295</v>
      </c>
      <c r="N3" s="584"/>
      <c r="O3" s="438"/>
    </row>
    <row r="4" spans="1:17" ht="56.25" customHeight="1">
      <c r="A4" s="606"/>
      <c r="B4" s="606"/>
      <c r="C4" s="606"/>
      <c r="D4" s="606"/>
      <c r="E4" s="606"/>
      <c r="F4" s="606"/>
      <c r="G4" s="606"/>
      <c r="H4" s="606"/>
      <c r="I4" s="606"/>
      <c r="J4" s="606"/>
      <c r="K4" s="586"/>
      <c r="L4" s="587"/>
      <c r="M4" s="587"/>
      <c r="N4" s="587"/>
      <c r="O4" s="438"/>
    </row>
    <row r="5" spans="1:17" ht="13.5" customHeight="1">
      <c r="A5" s="606"/>
      <c r="B5" s="606"/>
      <c r="C5" s="606"/>
      <c r="D5" s="606"/>
      <c r="E5" s="606"/>
      <c r="F5" s="606"/>
      <c r="G5" s="606"/>
      <c r="H5" s="606"/>
      <c r="I5" s="606"/>
      <c r="J5" s="606"/>
      <c r="K5" s="607" t="s">
        <v>343</v>
      </c>
      <c r="L5" s="607"/>
      <c r="M5" s="607"/>
      <c r="N5" s="607"/>
      <c r="O5" s="592" t="s">
        <v>344</v>
      </c>
      <c r="P5" s="592"/>
    </row>
    <row r="6" spans="1:17" ht="29.25">
      <c r="A6" s="606"/>
      <c r="B6" s="606"/>
      <c r="C6" s="606"/>
      <c r="D6" s="606"/>
      <c r="E6" s="606"/>
      <c r="F6" s="606"/>
      <c r="G6" s="606"/>
      <c r="H6" s="606"/>
      <c r="I6" s="606"/>
      <c r="J6" s="606"/>
      <c r="K6" s="408" t="s">
        <v>379</v>
      </c>
      <c r="L6" s="304"/>
      <c r="M6" s="404"/>
      <c r="N6" s="53"/>
      <c r="O6" s="592"/>
      <c r="P6" s="592"/>
    </row>
    <row r="7" spans="1:17" ht="3.75" customHeight="1">
      <c r="A7" s="303"/>
      <c r="B7" s="303"/>
      <c r="C7" s="303"/>
      <c r="D7" s="303"/>
      <c r="E7" s="303"/>
      <c r="F7" s="303"/>
      <c r="G7" s="303"/>
      <c r="H7" s="303"/>
      <c r="I7" s="303"/>
      <c r="J7" s="303"/>
      <c r="L7" s="305"/>
      <c r="M7" s="305"/>
      <c r="N7" s="53"/>
      <c r="O7" s="53"/>
    </row>
    <row r="8" spans="1:17" ht="18" customHeight="1">
      <c r="C8" s="306" t="s">
        <v>294</v>
      </c>
      <c r="D8" s="307"/>
      <c r="E8" s="308" t="s">
        <v>378</v>
      </c>
      <c r="F8" s="309" t="str">
        <f>T(D8)</f>
        <v/>
      </c>
      <c r="G8" s="307"/>
      <c r="H8" s="310" t="s">
        <v>279</v>
      </c>
      <c r="I8" s="311"/>
      <c r="K8" s="312"/>
      <c r="L8" s="608"/>
      <c r="M8" s="609"/>
      <c r="N8" s="609"/>
      <c r="O8" s="428"/>
    </row>
    <row r="9" spans="1:17" ht="10.5" customHeight="1">
      <c r="C9" s="610" t="s">
        <v>345</v>
      </c>
      <c r="D9" s="610"/>
      <c r="E9" s="610"/>
      <c r="F9" s="610"/>
      <c r="G9" s="610"/>
      <c r="H9" s="610"/>
      <c r="I9" s="610"/>
      <c r="J9" s="313"/>
      <c r="K9" s="386" t="s">
        <v>346</v>
      </c>
      <c r="L9" s="610" t="s">
        <v>422</v>
      </c>
      <c r="M9" s="610"/>
      <c r="N9" s="610"/>
      <c r="O9" s="414"/>
    </row>
    <row r="10" spans="1:17" ht="21" customHeight="1">
      <c r="C10" s="611"/>
      <c r="D10" s="611"/>
      <c r="E10" s="611"/>
      <c r="F10" s="611"/>
      <c r="G10" s="611"/>
      <c r="H10" s="611"/>
      <c r="I10" s="611"/>
      <c r="J10" s="313"/>
      <c r="K10" s="611" t="s">
        <v>347</v>
      </c>
      <c r="L10" s="611"/>
      <c r="M10" s="611"/>
      <c r="N10" s="611"/>
      <c r="O10" s="414"/>
    </row>
    <row r="11" spans="1:17" ht="27.75" customHeight="1">
      <c r="A11" s="597" t="s">
        <v>442</v>
      </c>
      <c r="B11" s="598"/>
      <c r="C11" s="598"/>
      <c r="D11" s="598"/>
      <c r="E11" s="598"/>
      <c r="F11" s="598"/>
      <c r="G11" s="598"/>
      <c r="H11" s="598"/>
      <c r="I11" s="598"/>
      <c r="J11" s="598"/>
      <c r="K11" s="598"/>
      <c r="L11" s="598"/>
      <c r="M11" s="598"/>
      <c r="N11" s="599"/>
      <c r="O11" s="429"/>
      <c r="Q11" s="55" t="str">
        <f>CONCATENATE(C8,D8,E8,F8,G8,H8,I8)</f>
        <v>UM- 6937 - UM/</v>
      </c>
    </row>
    <row r="12" spans="1:17" ht="21" customHeight="1">
      <c r="A12" s="578" t="s">
        <v>348</v>
      </c>
      <c r="B12" s="558"/>
      <c r="C12" s="558"/>
      <c r="D12" s="558"/>
      <c r="E12" s="558"/>
      <c r="F12" s="558"/>
      <c r="G12" s="558"/>
      <c r="H12" s="558"/>
      <c r="I12" s="558"/>
    </row>
    <row r="13" spans="1:17" ht="20.100000000000001" customHeight="1">
      <c r="A13" s="579" t="s">
        <v>322</v>
      </c>
      <c r="B13" s="580"/>
      <c r="C13" s="580"/>
      <c r="D13" s="580"/>
      <c r="E13" s="580"/>
      <c r="F13" s="580"/>
      <c r="G13" s="580"/>
      <c r="H13" s="580"/>
      <c r="I13" s="581"/>
      <c r="J13" s="600" t="s">
        <v>278</v>
      </c>
      <c r="K13" s="601"/>
      <c r="L13" s="601"/>
      <c r="M13" s="601"/>
      <c r="N13" s="602"/>
      <c r="O13" s="69"/>
    </row>
    <row r="14" spans="1:17" ht="20.100000000000001" customHeight="1">
      <c r="A14" s="579" t="s">
        <v>441</v>
      </c>
      <c r="B14" s="580"/>
      <c r="C14" s="580"/>
      <c r="D14" s="580"/>
      <c r="E14" s="580"/>
      <c r="F14" s="580"/>
      <c r="G14" s="580"/>
      <c r="H14" s="580"/>
      <c r="I14" s="581"/>
      <c r="J14" s="574" t="s">
        <v>380</v>
      </c>
      <c r="K14" s="575"/>
      <c r="L14" s="427"/>
      <c r="M14" s="425"/>
      <c r="N14" s="426"/>
      <c r="O14" s="355"/>
      <c r="P14" s="314"/>
    </row>
    <row r="15" spans="1:17" ht="6" customHeight="1">
      <c r="A15" s="53"/>
      <c r="B15" s="53"/>
      <c r="C15" s="53"/>
      <c r="D15" s="53"/>
      <c r="E15" s="53"/>
      <c r="F15" s="53"/>
      <c r="G15" s="53"/>
      <c r="H15" s="53"/>
      <c r="I15" s="53"/>
      <c r="J15" s="53"/>
      <c r="K15" s="53"/>
      <c r="L15" s="53"/>
      <c r="M15" s="53"/>
      <c r="N15" s="53"/>
      <c r="O15" s="53"/>
      <c r="Q15" s="55" t="s">
        <v>349</v>
      </c>
    </row>
    <row r="16" spans="1:17" ht="18" customHeight="1">
      <c r="A16" s="519" t="s">
        <v>252</v>
      </c>
      <c r="B16" s="585"/>
      <c r="C16" s="585"/>
      <c r="D16" s="585"/>
      <c r="E16" s="585"/>
      <c r="F16" s="585"/>
      <c r="G16" s="585"/>
      <c r="H16" s="585"/>
      <c r="I16" s="585"/>
      <c r="J16" s="585"/>
      <c r="K16" s="585"/>
      <c r="L16" s="585"/>
      <c r="M16" s="585"/>
      <c r="N16" s="585"/>
      <c r="O16" s="439"/>
      <c r="Q16" s="55" t="s">
        <v>278</v>
      </c>
    </row>
    <row r="17" spans="1:17" ht="20.100000000000001" customHeight="1">
      <c r="A17" s="582" t="s">
        <v>335</v>
      </c>
      <c r="B17" s="580"/>
      <c r="C17" s="580"/>
      <c r="D17" s="580"/>
      <c r="E17" s="581"/>
      <c r="F17" s="603"/>
      <c r="G17" s="604"/>
      <c r="H17" s="604"/>
      <c r="I17" s="604"/>
      <c r="J17" s="605"/>
      <c r="Q17" s="55" t="s">
        <v>350</v>
      </c>
    </row>
    <row r="18" spans="1:17" s="313" customFormat="1" ht="15.95" customHeight="1">
      <c r="A18" s="502" t="s">
        <v>381</v>
      </c>
      <c r="B18" s="503"/>
      <c r="C18" s="503"/>
      <c r="D18" s="503"/>
      <c r="E18" s="503"/>
      <c r="F18" s="503"/>
      <c r="G18" s="503"/>
      <c r="H18" s="503"/>
      <c r="I18" s="503"/>
      <c r="K18" s="502" t="s">
        <v>327</v>
      </c>
      <c r="L18" s="503"/>
      <c r="M18" s="405"/>
      <c r="Q18" s="313" t="s">
        <v>351</v>
      </c>
    </row>
    <row r="19" spans="1:17" ht="20.100000000000001" customHeight="1">
      <c r="A19" s="566"/>
      <c r="B19" s="567"/>
      <c r="C19" s="567"/>
      <c r="D19" s="567"/>
      <c r="E19" s="567"/>
      <c r="F19" s="567"/>
      <c r="G19" s="567"/>
      <c r="H19" s="567"/>
      <c r="I19" s="568"/>
      <c r="K19" s="572"/>
      <c r="L19" s="572"/>
      <c r="M19" s="437"/>
      <c r="N19" s="315"/>
      <c r="O19" s="315"/>
      <c r="Q19" s="55" t="s">
        <v>352</v>
      </c>
    </row>
    <row r="20" spans="1:17" ht="15.75" customHeight="1">
      <c r="A20" s="569"/>
      <c r="B20" s="570"/>
      <c r="C20" s="570"/>
      <c r="D20" s="570"/>
      <c r="E20" s="570"/>
      <c r="F20" s="570"/>
      <c r="G20" s="570"/>
      <c r="H20" s="570"/>
      <c r="I20" s="571"/>
      <c r="K20" s="504" t="s">
        <v>280</v>
      </c>
      <c r="L20" s="505"/>
      <c r="M20" s="406"/>
      <c r="Q20" s="55" t="s">
        <v>353</v>
      </c>
    </row>
    <row r="21" spans="1:17" ht="20.100000000000001" customHeight="1">
      <c r="A21" s="569"/>
      <c r="B21" s="570"/>
      <c r="C21" s="570"/>
      <c r="D21" s="570"/>
      <c r="E21" s="570"/>
      <c r="F21" s="570"/>
      <c r="G21" s="570"/>
      <c r="H21" s="570"/>
      <c r="I21" s="571"/>
      <c r="K21" s="573"/>
      <c r="L21" s="573"/>
      <c r="M21" s="436"/>
      <c r="Q21" s="55" t="s">
        <v>354</v>
      </c>
    </row>
    <row r="22" spans="1:17" ht="15.95" customHeight="1">
      <c r="A22" s="551"/>
      <c r="B22" s="552"/>
      <c r="C22" s="552"/>
      <c r="D22" s="552"/>
      <c r="E22" s="552"/>
      <c r="F22" s="552"/>
      <c r="G22" s="552"/>
      <c r="H22" s="552"/>
      <c r="I22" s="553"/>
      <c r="K22" s="313"/>
      <c r="L22" s="313"/>
      <c r="M22" s="313"/>
    </row>
    <row r="23" spans="1:17" s="313" customFormat="1" ht="18" customHeight="1">
      <c r="A23" s="506" t="s">
        <v>328</v>
      </c>
      <c r="B23" s="507"/>
      <c r="C23" s="507"/>
      <c r="D23" s="507"/>
      <c r="E23" s="507"/>
      <c r="F23" s="507"/>
      <c r="G23" s="507"/>
      <c r="H23" s="507"/>
      <c r="I23" s="507"/>
    </row>
    <row r="24" spans="1:17" ht="9.9499999999999993" customHeight="1">
      <c r="A24" s="554" t="s">
        <v>281</v>
      </c>
      <c r="B24" s="555"/>
      <c r="C24" s="555"/>
      <c r="D24" s="556"/>
      <c r="E24" s="554" t="s">
        <v>282</v>
      </c>
      <c r="F24" s="555"/>
      <c r="G24" s="555"/>
      <c r="H24" s="555"/>
      <c r="I24" s="556"/>
      <c r="J24" s="554" t="s">
        <v>355</v>
      </c>
      <c r="K24" s="556"/>
      <c r="L24" s="554" t="s">
        <v>283</v>
      </c>
      <c r="M24" s="555"/>
      <c r="N24" s="556"/>
      <c r="O24" s="430"/>
    </row>
    <row r="25" spans="1:17" ht="15.95" customHeight="1">
      <c r="A25" s="563" t="s">
        <v>277</v>
      </c>
      <c r="B25" s="564"/>
      <c r="C25" s="564"/>
      <c r="D25" s="565"/>
      <c r="E25" s="548" t="s">
        <v>278</v>
      </c>
      <c r="F25" s="549"/>
      <c r="G25" s="549"/>
      <c r="H25" s="549"/>
      <c r="I25" s="550"/>
      <c r="J25" s="551"/>
      <c r="K25" s="553"/>
      <c r="L25" s="551"/>
      <c r="M25" s="552"/>
      <c r="N25" s="553"/>
      <c r="O25" s="419"/>
    </row>
    <row r="26" spans="1:17" ht="9.9499999999999993" customHeight="1">
      <c r="A26" s="554" t="s">
        <v>284</v>
      </c>
      <c r="B26" s="555"/>
      <c r="C26" s="555"/>
      <c r="D26" s="556"/>
      <c r="E26" s="554" t="s">
        <v>285</v>
      </c>
      <c r="F26" s="555"/>
      <c r="G26" s="555"/>
      <c r="H26" s="555"/>
      <c r="I26" s="556"/>
      <c r="J26" s="554" t="s">
        <v>286</v>
      </c>
      <c r="K26" s="556"/>
      <c r="L26" s="554" t="s">
        <v>287</v>
      </c>
      <c r="M26" s="555"/>
      <c r="N26" s="556"/>
      <c r="O26" s="430"/>
    </row>
    <row r="27" spans="1:17" ht="15.95" customHeight="1">
      <c r="A27" s="560"/>
      <c r="B27" s="561"/>
      <c r="C27" s="561"/>
      <c r="D27" s="562"/>
      <c r="E27" s="551"/>
      <c r="F27" s="552"/>
      <c r="G27" s="552"/>
      <c r="H27" s="552"/>
      <c r="I27" s="553"/>
      <c r="J27" s="551"/>
      <c r="K27" s="553"/>
      <c r="L27" s="551"/>
      <c r="M27" s="552"/>
      <c r="N27" s="553"/>
      <c r="O27" s="419"/>
    </row>
    <row r="28" spans="1:17" ht="9.9499999999999993" customHeight="1">
      <c r="A28" s="554" t="s">
        <v>288</v>
      </c>
      <c r="B28" s="555"/>
      <c r="C28" s="555"/>
      <c r="D28" s="556"/>
      <c r="E28" s="554" t="s">
        <v>289</v>
      </c>
      <c r="F28" s="555"/>
      <c r="G28" s="555"/>
      <c r="H28" s="555"/>
      <c r="I28" s="556"/>
      <c r="J28" s="554" t="s">
        <v>356</v>
      </c>
      <c r="K28" s="556"/>
      <c r="L28" s="554" t="s">
        <v>290</v>
      </c>
      <c r="M28" s="555"/>
      <c r="N28" s="556"/>
      <c r="O28" s="430"/>
    </row>
    <row r="29" spans="1:17" ht="15.95" customHeight="1">
      <c r="A29" s="551"/>
      <c r="B29" s="552"/>
      <c r="C29" s="552"/>
      <c r="D29" s="553"/>
      <c r="E29" s="551"/>
      <c r="F29" s="552"/>
      <c r="G29" s="552"/>
      <c r="H29" s="552"/>
      <c r="I29" s="553"/>
      <c r="J29" s="551"/>
      <c r="K29" s="553"/>
      <c r="L29" s="551"/>
      <c r="M29" s="552"/>
      <c r="N29" s="553"/>
      <c r="O29" s="419"/>
    </row>
    <row r="30" spans="1:17" ht="9.9499999999999993" customHeight="1">
      <c r="A30" s="554" t="s">
        <v>357</v>
      </c>
      <c r="B30" s="555"/>
      <c r="C30" s="555"/>
      <c r="D30" s="555"/>
      <c r="E30" s="555"/>
      <c r="F30" s="555"/>
      <c r="G30" s="555"/>
      <c r="H30" s="555"/>
      <c r="I30" s="556"/>
      <c r="J30" s="554" t="s">
        <v>291</v>
      </c>
      <c r="K30" s="555"/>
      <c r="L30" s="555"/>
      <c r="M30" s="555"/>
      <c r="N30" s="556"/>
      <c r="O30" s="430"/>
    </row>
    <row r="31" spans="1:17" ht="15.95" customHeight="1">
      <c r="A31" s="551"/>
      <c r="B31" s="552"/>
      <c r="C31" s="552"/>
      <c r="D31" s="552"/>
      <c r="E31" s="552"/>
      <c r="F31" s="552"/>
      <c r="G31" s="552"/>
      <c r="H31" s="552"/>
      <c r="I31" s="553"/>
      <c r="J31" s="551"/>
      <c r="K31" s="552"/>
      <c r="L31" s="552"/>
      <c r="M31" s="552"/>
      <c r="N31" s="553"/>
      <c r="O31" s="419"/>
    </row>
    <row r="32" spans="1:17" s="313" customFormat="1" ht="18" customHeight="1">
      <c r="A32" s="506" t="s">
        <v>512</v>
      </c>
      <c r="B32" s="507"/>
      <c r="C32" s="507"/>
      <c r="D32" s="507"/>
      <c r="E32" s="507"/>
      <c r="F32" s="507"/>
      <c r="G32" s="507"/>
      <c r="H32" s="507"/>
      <c r="I32" s="507"/>
      <c r="J32" s="507"/>
      <c r="K32" s="507"/>
      <c r="L32" s="507"/>
      <c r="M32" s="507"/>
      <c r="N32" s="507"/>
      <c r="O32" s="440"/>
    </row>
    <row r="33" spans="1:16" ht="9.9499999999999993" customHeight="1">
      <c r="A33" s="554" t="s">
        <v>296</v>
      </c>
      <c r="B33" s="555"/>
      <c r="C33" s="555"/>
      <c r="D33" s="556"/>
      <c r="E33" s="554" t="s">
        <v>297</v>
      </c>
      <c r="F33" s="555"/>
      <c r="G33" s="555"/>
      <c r="H33" s="555"/>
      <c r="I33" s="556"/>
      <c r="J33" s="554" t="s">
        <v>358</v>
      </c>
      <c r="K33" s="556"/>
      <c r="L33" s="554" t="s">
        <v>298</v>
      </c>
      <c r="M33" s="555"/>
      <c r="N33" s="556"/>
      <c r="O33" s="430"/>
    </row>
    <row r="34" spans="1:16" ht="15.95" customHeight="1">
      <c r="A34" s="548" t="s">
        <v>278</v>
      </c>
      <c r="B34" s="549"/>
      <c r="C34" s="549"/>
      <c r="D34" s="550"/>
      <c r="E34" s="548" t="str">
        <f>IF(A34="Polska","(wybierz z listy)","nie dotyczy")</f>
        <v>nie dotyczy</v>
      </c>
      <c r="F34" s="549"/>
      <c r="G34" s="549"/>
      <c r="H34" s="549"/>
      <c r="I34" s="550"/>
      <c r="J34" s="551" t="str">
        <f>IF(A34="Polska","","nie dotyczy")</f>
        <v>nie dotyczy</v>
      </c>
      <c r="K34" s="553"/>
      <c r="L34" s="551" t="str">
        <f>IF(A34="Polska","","nie dotyczy")</f>
        <v>nie dotyczy</v>
      </c>
      <c r="M34" s="552"/>
      <c r="N34" s="553"/>
      <c r="O34" s="419"/>
    </row>
    <row r="35" spans="1:16" ht="9.9499999999999993" customHeight="1">
      <c r="A35" s="554" t="s">
        <v>299</v>
      </c>
      <c r="B35" s="555"/>
      <c r="C35" s="555"/>
      <c r="D35" s="556"/>
      <c r="E35" s="554" t="s">
        <v>300</v>
      </c>
      <c r="F35" s="555"/>
      <c r="G35" s="555"/>
      <c r="H35" s="555"/>
      <c r="I35" s="556"/>
      <c r="J35" s="554" t="s">
        <v>301</v>
      </c>
      <c r="K35" s="556"/>
      <c r="L35" s="554" t="s">
        <v>302</v>
      </c>
      <c r="M35" s="555"/>
      <c r="N35" s="556"/>
      <c r="O35" s="430"/>
    </row>
    <row r="36" spans="1:16" ht="15.95" customHeight="1">
      <c r="A36" s="551"/>
      <c r="B36" s="552"/>
      <c r="C36" s="552"/>
      <c r="D36" s="553"/>
      <c r="E36" s="551"/>
      <c r="F36" s="552"/>
      <c r="G36" s="552"/>
      <c r="H36" s="552"/>
      <c r="I36" s="553"/>
      <c r="J36" s="551"/>
      <c r="K36" s="553"/>
      <c r="L36" s="551"/>
      <c r="M36" s="552"/>
      <c r="N36" s="553"/>
      <c r="O36" s="419"/>
    </row>
    <row r="37" spans="1:16" ht="9.9499999999999993" customHeight="1">
      <c r="A37" s="554" t="s">
        <v>303</v>
      </c>
      <c r="B37" s="555"/>
      <c r="C37" s="555"/>
      <c r="D37" s="556"/>
      <c r="E37" s="554" t="s">
        <v>304</v>
      </c>
      <c r="F37" s="555"/>
      <c r="G37" s="555"/>
      <c r="H37" s="555"/>
      <c r="I37" s="556"/>
      <c r="J37" s="410"/>
      <c r="K37" s="410"/>
      <c r="L37" s="410"/>
      <c r="M37" s="410"/>
      <c r="N37" s="410"/>
      <c r="O37" s="431"/>
    </row>
    <row r="38" spans="1:16" ht="15.95" customHeight="1">
      <c r="A38" s="551"/>
      <c r="B38" s="552"/>
      <c r="C38" s="552"/>
      <c r="D38" s="553"/>
      <c r="E38" s="551"/>
      <c r="F38" s="552"/>
      <c r="G38" s="552"/>
      <c r="H38" s="552"/>
      <c r="I38" s="553"/>
      <c r="J38" s="441"/>
      <c r="K38" s="441"/>
      <c r="L38" s="441"/>
      <c r="M38" s="441"/>
      <c r="N38" s="441"/>
      <c r="O38" s="441"/>
    </row>
    <row r="39" spans="1:16" s="313" customFormat="1" ht="18" customHeight="1">
      <c r="A39" s="557" t="s">
        <v>382</v>
      </c>
      <c r="B39" s="558"/>
      <c r="C39" s="558"/>
      <c r="D39" s="558"/>
      <c r="E39" s="558"/>
      <c r="F39" s="558"/>
      <c r="G39" s="558"/>
      <c r="H39" s="558"/>
      <c r="I39" s="558"/>
      <c r="J39" s="559"/>
      <c r="K39" s="559"/>
      <c r="L39" s="559"/>
      <c r="M39" s="559"/>
      <c r="N39" s="559"/>
      <c r="O39" s="440"/>
      <c r="P39" s="316"/>
    </row>
    <row r="40" spans="1:16" s="313" customFormat="1" ht="9.9499999999999993" customHeight="1">
      <c r="A40" s="554" t="s">
        <v>463</v>
      </c>
      <c r="B40" s="555"/>
      <c r="C40" s="555"/>
      <c r="D40" s="555"/>
      <c r="E40" s="555"/>
      <c r="F40" s="555"/>
      <c r="G40" s="555"/>
      <c r="H40" s="555"/>
      <c r="I40" s="556"/>
      <c r="J40" s="554" t="s">
        <v>464</v>
      </c>
      <c r="K40" s="556"/>
      <c r="L40" s="554" t="s">
        <v>465</v>
      </c>
      <c r="M40" s="555"/>
      <c r="N40" s="409"/>
      <c r="O40" s="440"/>
      <c r="P40" s="316"/>
    </row>
    <row r="41" spans="1:16" s="313" customFormat="1" ht="15.95" customHeight="1">
      <c r="A41" s="548"/>
      <c r="B41" s="549"/>
      <c r="C41" s="549"/>
      <c r="D41" s="549"/>
      <c r="E41" s="549"/>
      <c r="F41" s="549"/>
      <c r="G41" s="549"/>
      <c r="H41" s="549"/>
      <c r="I41" s="550"/>
      <c r="J41" s="551"/>
      <c r="K41" s="553"/>
      <c r="L41" s="551"/>
      <c r="M41" s="552"/>
      <c r="N41" s="553"/>
      <c r="O41" s="440"/>
      <c r="P41" s="316"/>
    </row>
    <row r="42" spans="1:16" ht="9.9499999999999993" customHeight="1">
      <c r="A42" s="513" t="s">
        <v>466</v>
      </c>
      <c r="B42" s="514"/>
      <c r="C42" s="514"/>
      <c r="D42" s="515"/>
      <c r="E42" s="513" t="s">
        <v>467</v>
      </c>
      <c r="F42" s="514"/>
      <c r="G42" s="514"/>
      <c r="H42" s="514"/>
      <c r="I42" s="515"/>
      <c r="J42" s="513" t="s">
        <v>468</v>
      </c>
      <c r="K42" s="515"/>
      <c r="L42" s="513" t="s">
        <v>469</v>
      </c>
      <c r="M42" s="514"/>
      <c r="N42" s="515"/>
      <c r="O42" s="432"/>
      <c r="P42" s="544"/>
    </row>
    <row r="43" spans="1:16" ht="15.95" customHeight="1">
      <c r="A43" s="545" t="s">
        <v>278</v>
      </c>
      <c r="B43" s="546"/>
      <c r="C43" s="546"/>
      <c r="D43" s="547"/>
      <c r="E43" s="548" t="str">
        <f>IF(A43="Polska","(wybierz z listy)","nie dotyczy")</f>
        <v>nie dotyczy</v>
      </c>
      <c r="F43" s="549"/>
      <c r="G43" s="549"/>
      <c r="H43" s="549"/>
      <c r="I43" s="550"/>
      <c r="J43" s="516" t="str">
        <f>IF(A43&lt;&gt;"Polska","nie dotyczy","")</f>
        <v>nie dotyczy</v>
      </c>
      <c r="K43" s="518"/>
      <c r="L43" s="516" t="str">
        <f>IF(A43&lt;&gt;"Polska","nie dotyczy","")</f>
        <v>nie dotyczy</v>
      </c>
      <c r="M43" s="517"/>
      <c r="N43" s="518"/>
      <c r="O43" s="442"/>
      <c r="P43" s="544"/>
    </row>
    <row r="44" spans="1:16" ht="9.9499999999999993" customHeight="1">
      <c r="A44" s="513" t="s">
        <v>470</v>
      </c>
      <c r="B44" s="514"/>
      <c r="C44" s="514"/>
      <c r="D44" s="515"/>
      <c r="E44" s="513" t="s">
        <v>471</v>
      </c>
      <c r="F44" s="514"/>
      <c r="G44" s="514"/>
      <c r="H44" s="514"/>
      <c r="I44" s="515"/>
      <c r="J44" s="513" t="s">
        <v>472</v>
      </c>
      <c r="K44" s="515"/>
      <c r="L44" s="513" t="s">
        <v>473</v>
      </c>
      <c r="M44" s="514"/>
      <c r="N44" s="515"/>
      <c r="O44" s="432"/>
    </row>
    <row r="45" spans="1:16" ht="15.95" customHeight="1">
      <c r="A45" s="516"/>
      <c r="B45" s="517"/>
      <c r="C45" s="517"/>
      <c r="D45" s="518"/>
      <c r="E45" s="516"/>
      <c r="F45" s="517"/>
      <c r="G45" s="517"/>
      <c r="H45" s="517"/>
      <c r="I45" s="518"/>
      <c r="J45" s="516"/>
      <c r="K45" s="518"/>
      <c r="L45" s="516"/>
      <c r="M45" s="517"/>
      <c r="N45" s="518"/>
      <c r="O45" s="442"/>
    </row>
    <row r="46" spans="1:16" ht="9.9499999999999993" customHeight="1">
      <c r="A46" s="513" t="s">
        <v>474</v>
      </c>
      <c r="B46" s="514"/>
      <c r="C46" s="514"/>
      <c r="D46" s="515"/>
      <c r="E46" s="513" t="s">
        <v>475</v>
      </c>
      <c r="F46" s="514"/>
      <c r="G46" s="514"/>
      <c r="H46" s="514"/>
      <c r="I46" s="515"/>
      <c r="J46" s="513" t="s">
        <v>489</v>
      </c>
      <c r="K46" s="515"/>
      <c r="L46" s="513" t="s">
        <v>490</v>
      </c>
      <c r="M46" s="514"/>
      <c r="N46" s="515"/>
      <c r="O46" s="432"/>
    </row>
    <row r="47" spans="1:16" ht="15.95" customHeight="1">
      <c r="A47" s="522"/>
      <c r="B47" s="523"/>
      <c r="C47" s="523"/>
      <c r="D47" s="524"/>
      <c r="E47" s="522"/>
      <c r="F47" s="523"/>
      <c r="G47" s="523"/>
      <c r="H47" s="523"/>
      <c r="I47" s="524"/>
      <c r="J47" s="522"/>
      <c r="K47" s="524"/>
      <c r="L47" s="522"/>
      <c r="M47" s="523"/>
      <c r="N47" s="524"/>
      <c r="O47" s="442"/>
    </row>
    <row r="48" spans="1:16" ht="9.9499999999999993" customHeight="1">
      <c r="A48" s="513" t="s">
        <v>491</v>
      </c>
      <c r="B48" s="514"/>
      <c r="C48" s="514"/>
      <c r="D48" s="514"/>
      <c r="E48" s="514"/>
      <c r="F48" s="514"/>
      <c r="G48" s="514"/>
      <c r="H48" s="514"/>
      <c r="I48" s="515"/>
      <c r="J48" s="513" t="s">
        <v>526</v>
      </c>
      <c r="K48" s="514"/>
      <c r="L48" s="514"/>
      <c r="M48" s="514"/>
      <c r="N48" s="515"/>
      <c r="O48" s="432"/>
    </row>
    <row r="49" spans="1:16" ht="15.95" customHeight="1">
      <c r="A49" s="589"/>
      <c r="B49" s="590"/>
      <c r="C49" s="590"/>
      <c r="D49" s="590"/>
      <c r="E49" s="590"/>
      <c r="F49" s="590"/>
      <c r="G49" s="590"/>
      <c r="H49" s="590"/>
      <c r="I49" s="591"/>
      <c r="J49" s="589"/>
      <c r="K49" s="590"/>
      <c r="L49" s="590"/>
      <c r="M49" s="590"/>
      <c r="N49" s="591"/>
      <c r="O49" s="432"/>
    </row>
    <row r="50" spans="1:16" ht="9.9499999999999993" customHeight="1">
      <c r="A50" s="467"/>
      <c r="B50" s="467"/>
      <c r="C50" s="467"/>
      <c r="D50" s="467"/>
      <c r="E50" s="467"/>
      <c r="F50" s="467"/>
      <c r="G50" s="467"/>
      <c r="H50" s="467"/>
      <c r="I50" s="467"/>
      <c r="J50" s="467"/>
      <c r="K50" s="467"/>
      <c r="L50" s="467"/>
      <c r="M50" s="467"/>
      <c r="N50" s="467"/>
      <c r="O50" s="432"/>
    </row>
    <row r="51" spans="1:16" ht="15.95" customHeight="1">
      <c r="A51" s="536" t="s">
        <v>516</v>
      </c>
      <c r="B51" s="536"/>
      <c r="C51" s="536"/>
      <c r="D51" s="536"/>
      <c r="E51" s="536"/>
      <c r="F51" s="536"/>
      <c r="G51" s="536"/>
      <c r="H51" s="536"/>
      <c r="I51" s="536"/>
      <c r="J51" s="537"/>
      <c r="K51" s="537"/>
      <c r="L51" s="537"/>
      <c r="M51" s="537"/>
      <c r="N51" s="537"/>
      <c r="O51" s="443"/>
    </row>
    <row r="52" spans="1:16" ht="15.95" customHeight="1">
      <c r="A52" s="449" t="s">
        <v>1</v>
      </c>
      <c r="B52" s="538" t="s">
        <v>513</v>
      </c>
      <c r="C52" s="539"/>
      <c r="D52" s="539"/>
      <c r="E52" s="539"/>
      <c r="F52" s="540"/>
      <c r="G52" s="538" t="s">
        <v>514</v>
      </c>
      <c r="H52" s="539"/>
      <c r="I52" s="539"/>
      <c r="J52" s="540"/>
      <c r="K52" s="538" t="s">
        <v>515</v>
      </c>
      <c r="L52" s="539"/>
      <c r="M52" s="539"/>
      <c r="N52" s="540"/>
      <c r="O52" s="444"/>
    </row>
    <row r="53" spans="1:16" ht="15.95" customHeight="1">
      <c r="A53" s="411" t="s">
        <v>3</v>
      </c>
      <c r="B53" s="541"/>
      <c r="C53" s="542"/>
      <c r="D53" s="542"/>
      <c r="E53" s="542"/>
      <c r="F53" s="543"/>
      <c r="G53" s="541"/>
      <c r="H53" s="542"/>
      <c r="I53" s="542"/>
      <c r="J53" s="543"/>
      <c r="K53" s="541"/>
      <c r="L53" s="542"/>
      <c r="M53" s="542"/>
      <c r="N53" s="543"/>
      <c r="O53" s="444"/>
    </row>
    <row r="54" spans="1:16" ht="15.95" customHeight="1">
      <c r="A54" s="412" t="s">
        <v>4</v>
      </c>
      <c r="B54" s="541"/>
      <c r="C54" s="542"/>
      <c r="D54" s="542"/>
      <c r="E54" s="542"/>
      <c r="F54" s="543"/>
      <c r="G54" s="541"/>
      <c r="H54" s="542"/>
      <c r="I54" s="542"/>
      <c r="J54" s="543"/>
      <c r="K54" s="541"/>
      <c r="L54" s="542"/>
      <c r="M54" s="542"/>
      <c r="N54" s="543"/>
      <c r="O54" s="444"/>
    </row>
    <row r="55" spans="1:16" ht="15.95" customHeight="1">
      <c r="A55" s="412" t="s">
        <v>2</v>
      </c>
      <c r="B55" s="541"/>
      <c r="C55" s="542"/>
      <c r="D55" s="542"/>
      <c r="E55" s="542"/>
      <c r="F55" s="543"/>
      <c r="G55" s="541"/>
      <c r="H55" s="542"/>
      <c r="I55" s="542"/>
      <c r="J55" s="543"/>
      <c r="K55" s="541"/>
      <c r="L55" s="542"/>
      <c r="M55" s="542"/>
      <c r="N55" s="543"/>
      <c r="O55" s="444"/>
    </row>
    <row r="56" spans="1:16" s="434" customFormat="1" ht="15.95" customHeight="1">
      <c r="A56" s="411" t="s">
        <v>7</v>
      </c>
      <c r="B56" s="541"/>
      <c r="C56" s="595"/>
      <c r="D56" s="595"/>
      <c r="E56" s="595"/>
      <c r="F56" s="596"/>
      <c r="G56" s="541"/>
      <c r="H56" s="595"/>
      <c r="I56" s="595"/>
      <c r="J56" s="596"/>
      <c r="K56" s="541"/>
      <c r="L56" s="595"/>
      <c r="M56" s="595"/>
      <c r="N56" s="596"/>
      <c r="O56" s="433"/>
    </row>
    <row r="57" spans="1:16" s="53" customFormat="1" ht="10.5" customHeight="1">
      <c r="A57" s="448"/>
      <c r="B57" s="448"/>
      <c r="C57" s="444"/>
      <c r="D57" s="444"/>
      <c r="E57" s="444"/>
      <c r="F57" s="444"/>
      <c r="G57" s="448"/>
      <c r="H57" s="444"/>
      <c r="I57" s="444"/>
      <c r="J57" s="444"/>
      <c r="K57" s="448"/>
      <c r="L57" s="444"/>
      <c r="M57" s="444"/>
      <c r="N57" s="444"/>
      <c r="O57" s="444"/>
      <c r="P57" s="435" t="s">
        <v>367</v>
      </c>
    </row>
    <row r="58" spans="1:16" s="313" customFormat="1" ht="18" customHeight="1">
      <c r="A58" s="531" t="s">
        <v>506</v>
      </c>
      <c r="B58" s="532"/>
      <c r="C58" s="532"/>
      <c r="D58" s="532"/>
      <c r="E58" s="532"/>
      <c r="F58" s="532"/>
      <c r="G58" s="532"/>
      <c r="H58" s="532"/>
      <c r="I58" s="532"/>
      <c r="J58" s="532"/>
      <c r="K58" s="532"/>
      <c r="L58" s="532"/>
      <c r="M58" s="532"/>
      <c r="N58" s="533"/>
      <c r="O58" s="445"/>
      <c r="P58" s="335" t="s">
        <v>368</v>
      </c>
    </row>
    <row r="59" spans="1:16" ht="9.9499999999999993" customHeight="1">
      <c r="A59" s="513" t="s">
        <v>507</v>
      </c>
      <c r="B59" s="514"/>
      <c r="C59" s="514"/>
      <c r="D59" s="514"/>
      <c r="E59" s="515"/>
      <c r="F59" s="513" t="s">
        <v>508</v>
      </c>
      <c r="G59" s="514"/>
      <c r="H59" s="514"/>
      <c r="I59" s="514"/>
      <c r="J59" s="515"/>
      <c r="K59" s="513" t="s">
        <v>509</v>
      </c>
      <c r="L59" s="514"/>
      <c r="M59" s="514"/>
      <c r="N59" s="515"/>
      <c r="O59" s="432"/>
    </row>
    <row r="60" spans="1:16" ht="15.95" customHeight="1">
      <c r="A60" s="516"/>
      <c r="B60" s="517"/>
      <c r="C60" s="517"/>
      <c r="D60" s="517"/>
      <c r="E60" s="518"/>
      <c r="F60" s="516"/>
      <c r="G60" s="517"/>
      <c r="H60" s="517"/>
      <c r="I60" s="517"/>
      <c r="J60" s="518"/>
      <c r="K60" s="516"/>
      <c r="L60" s="517"/>
      <c r="M60" s="517"/>
      <c r="N60" s="518"/>
      <c r="O60" s="442"/>
    </row>
    <row r="61" spans="1:16" ht="9.9499999999999993" customHeight="1">
      <c r="A61" s="513" t="s">
        <v>510</v>
      </c>
      <c r="B61" s="514"/>
      <c r="C61" s="514"/>
      <c r="D61" s="514"/>
      <c r="E61" s="515"/>
      <c r="F61" s="513" t="s">
        <v>511</v>
      </c>
      <c r="G61" s="514"/>
      <c r="H61" s="514"/>
      <c r="I61" s="514"/>
      <c r="J61" s="514"/>
      <c r="K61" s="514"/>
      <c r="L61" s="514"/>
      <c r="M61" s="514"/>
      <c r="N61" s="515"/>
      <c r="O61" s="432"/>
    </row>
    <row r="62" spans="1:16" ht="15.95" customHeight="1">
      <c r="A62" s="516"/>
      <c r="B62" s="517"/>
      <c r="C62" s="517"/>
      <c r="D62" s="517"/>
      <c r="E62" s="518"/>
      <c r="F62" s="516"/>
      <c r="G62" s="517"/>
      <c r="H62" s="517"/>
      <c r="I62" s="517"/>
      <c r="J62" s="517"/>
      <c r="K62" s="517"/>
      <c r="L62" s="517"/>
      <c r="M62" s="517"/>
      <c r="N62" s="518"/>
      <c r="O62" s="442"/>
    </row>
    <row r="63" spans="1:16" ht="15" customHeight="1">
      <c r="A63" s="534" t="s">
        <v>482</v>
      </c>
      <c r="B63" s="535"/>
      <c r="C63" s="535"/>
      <c r="D63" s="535"/>
      <c r="E63" s="535"/>
      <c r="F63" s="535"/>
      <c r="G63" s="535"/>
      <c r="H63" s="535"/>
      <c r="I63" s="535"/>
      <c r="J63" s="535"/>
      <c r="K63" s="535"/>
      <c r="L63" s="535"/>
      <c r="M63" s="535"/>
      <c r="N63" s="535"/>
      <c r="O63" s="446"/>
    </row>
    <row r="64" spans="1:16" ht="30" customHeight="1">
      <c r="A64" s="519" t="s">
        <v>436</v>
      </c>
      <c r="B64" s="519"/>
      <c r="C64" s="519"/>
      <c r="D64" s="519"/>
      <c r="E64" s="519"/>
      <c r="F64" s="519"/>
      <c r="G64" s="519"/>
      <c r="H64" s="519"/>
      <c r="I64" s="519"/>
      <c r="J64" s="519"/>
      <c r="K64" s="519"/>
      <c r="L64" s="519"/>
      <c r="M64" s="519"/>
      <c r="N64" s="519"/>
      <c r="O64" s="415"/>
    </row>
    <row r="65" spans="1:17" s="313" customFormat="1" ht="24" customHeight="1">
      <c r="A65" s="318" t="s">
        <v>3</v>
      </c>
      <c r="B65" s="520" t="s">
        <v>359</v>
      </c>
      <c r="C65" s="520"/>
      <c r="D65" s="520"/>
      <c r="E65" s="521" t="s">
        <v>324</v>
      </c>
      <c r="F65" s="521"/>
      <c r="G65" s="521"/>
      <c r="H65" s="521"/>
      <c r="I65" s="521"/>
      <c r="J65" s="521"/>
      <c r="K65" s="521"/>
      <c r="L65" s="521"/>
      <c r="M65" s="521"/>
      <c r="N65" s="521"/>
      <c r="O65" s="420"/>
    </row>
    <row r="66" spans="1:17" s="313" customFormat="1" ht="26.1" customHeight="1">
      <c r="A66" s="318" t="s">
        <v>4</v>
      </c>
      <c r="B66" s="319" t="s">
        <v>360</v>
      </c>
      <c r="C66" s="508"/>
      <c r="D66" s="509"/>
      <c r="E66" s="320" t="s">
        <v>527</v>
      </c>
      <c r="F66" s="375"/>
      <c r="G66" s="321"/>
      <c r="H66" s="322" t="s">
        <v>279</v>
      </c>
      <c r="I66" s="323"/>
      <c r="J66" s="319"/>
      <c r="K66" s="319"/>
      <c r="L66" s="319"/>
      <c r="M66" s="399"/>
      <c r="N66" s="319"/>
      <c r="O66" s="416"/>
      <c r="Q66" s="324" t="str">
        <f>CONCATENATE(C66,E66,F66,G66,H66,I66)</f>
        <v>-6937-UM/</v>
      </c>
    </row>
    <row r="67" spans="1:17" s="313" customFormat="1" ht="26.1" customHeight="1">
      <c r="A67" s="318" t="s">
        <v>2</v>
      </c>
      <c r="B67" s="510" t="s">
        <v>361</v>
      </c>
      <c r="C67" s="510"/>
      <c r="D67" s="510"/>
      <c r="E67" s="510"/>
      <c r="F67" s="510"/>
      <c r="G67" s="510"/>
      <c r="H67" s="510"/>
      <c r="I67" s="510"/>
      <c r="J67" s="511"/>
      <c r="K67" s="512"/>
      <c r="L67" s="319"/>
      <c r="M67" s="399"/>
      <c r="N67" s="319"/>
      <c r="O67" s="416"/>
    </row>
    <row r="68" spans="1:17" s="313" customFormat="1" ht="9.9499999999999993" customHeight="1">
      <c r="A68" s="319"/>
      <c r="B68" s="319"/>
      <c r="C68" s="319"/>
      <c r="D68" s="319"/>
      <c r="E68" s="319"/>
      <c r="F68" s="319"/>
      <c r="G68" s="319"/>
      <c r="H68" s="319"/>
      <c r="I68" s="319"/>
      <c r="J68" s="319"/>
      <c r="K68" s="319"/>
      <c r="L68" s="319"/>
      <c r="M68" s="399"/>
      <c r="N68" s="319"/>
      <c r="O68" s="416"/>
    </row>
    <row r="69" spans="1:17" s="325" customFormat="1" ht="30" customHeight="1">
      <c r="A69" s="526" t="s">
        <v>399</v>
      </c>
      <c r="B69" s="526"/>
      <c r="C69" s="526"/>
      <c r="D69" s="526"/>
      <c r="E69" s="526"/>
      <c r="F69" s="526"/>
      <c r="G69" s="526"/>
      <c r="H69" s="526"/>
      <c r="I69" s="526"/>
      <c r="J69" s="526"/>
      <c r="K69" s="526"/>
      <c r="L69" s="526"/>
      <c r="M69" s="526"/>
      <c r="N69" s="526"/>
      <c r="O69" s="417"/>
    </row>
    <row r="70" spans="1:17" s="325" customFormat="1" ht="26.1" customHeight="1">
      <c r="A70" s="318" t="s">
        <v>3</v>
      </c>
      <c r="B70" s="520" t="s">
        <v>362</v>
      </c>
      <c r="C70" s="520"/>
      <c r="D70" s="520"/>
      <c r="E70" s="520"/>
      <c r="F70" s="520"/>
      <c r="G70" s="520"/>
      <c r="H70" s="520"/>
      <c r="I70" s="319"/>
      <c r="J70" s="326" t="s">
        <v>363</v>
      </c>
      <c r="K70" s="395" t="str">
        <f>IF(J67="","",J67)</f>
        <v/>
      </c>
      <c r="L70" s="326" t="s">
        <v>364</v>
      </c>
      <c r="M70" s="511"/>
      <c r="N70" s="530"/>
      <c r="O70" s="447"/>
    </row>
    <row r="71" spans="1:17" s="325" customFormat="1" ht="26.1" customHeight="1">
      <c r="A71" s="318" t="s">
        <v>4</v>
      </c>
      <c r="B71" s="520" t="s">
        <v>383</v>
      </c>
      <c r="C71" s="520"/>
      <c r="D71" s="520"/>
      <c r="E71" s="520"/>
      <c r="F71" s="520"/>
      <c r="G71" s="520"/>
      <c r="H71" s="520"/>
      <c r="I71" s="520"/>
      <c r="J71" s="520"/>
      <c r="K71" s="525"/>
      <c r="L71" s="527"/>
      <c r="M71" s="528"/>
      <c r="N71" s="418" t="s">
        <v>437</v>
      </c>
      <c r="O71" s="424"/>
    </row>
    <row r="72" spans="1:17" s="313" customFormat="1" ht="26.1" customHeight="1">
      <c r="A72" s="318"/>
      <c r="B72" s="520" t="s">
        <v>421</v>
      </c>
      <c r="C72" s="520"/>
      <c r="D72" s="520"/>
      <c r="E72" s="520"/>
      <c r="F72" s="520"/>
      <c r="G72" s="520"/>
      <c r="H72" s="520"/>
      <c r="I72" s="520"/>
      <c r="J72" s="520"/>
      <c r="K72" s="525"/>
      <c r="L72" s="527"/>
      <c r="M72" s="529"/>
      <c r="N72" s="418" t="s">
        <v>437</v>
      </c>
      <c r="O72" s="424"/>
      <c r="P72" s="328"/>
      <c r="Q72" s="329"/>
    </row>
    <row r="73" spans="1:17" s="313" customFormat="1" ht="26.1" customHeight="1">
      <c r="A73" s="318" t="s">
        <v>2</v>
      </c>
      <c r="B73" s="520" t="s">
        <v>528</v>
      </c>
      <c r="C73" s="520"/>
      <c r="D73" s="520"/>
      <c r="E73" s="520"/>
      <c r="F73" s="520"/>
      <c r="G73" s="520"/>
      <c r="H73" s="520"/>
      <c r="I73" s="520"/>
      <c r="J73" s="520"/>
      <c r="K73" s="525"/>
      <c r="L73" s="593"/>
      <c r="M73" s="594"/>
      <c r="N73" s="418" t="s">
        <v>437</v>
      </c>
      <c r="O73" s="424"/>
      <c r="P73" s="398"/>
    </row>
    <row r="74" spans="1:17" ht="9.9499999999999993" customHeight="1">
      <c r="A74" s="327"/>
      <c r="B74" s="317"/>
      <c r="C74" s="317"/>
      <c r="D74" s="317"/>
      <c r="E74" s="317"/>
      <c r="F74" s="317"/>
      <c r="G74" s="317"/>
      <c r="H74" s="317"/>
      <c r="I74" s="317"/>
      <c r="J74" s="317"/>
      <c r="K74" s="317"/>
      <c r="L74" s="317"/>
      <c r="M74" s="400"/>
      <c r="N74" s="317"/>
      <c r="O74" s="419"/>
    </row>
  </sheetData>
  <sheetProtection algorithmName="SHA-512" hashValue="MBrhmHJzppTWRkevC7wYsj8ZiEwwBLIW8ePViLZN8lUc74XVEdeIAohnkM5cnOq0qCk7PlqlEiJ84dlaOHiRBQ==" saltValue="dcsfkqTcoUZ1AuEJwo55Gw==" spinCount="100000" sheet="1" objects="1" scenarios="1" formatCells="0" formatColumns="0" formatRows="0" insertRows="0" deleteRows="0" sort="0" autoFilter="0" pivotTables="0"/>
  <mergeCells count="155">
    <mergeCell ref="A1:N1"/>
    <mergeCell ref="A49:I49"/>
    <mergeCell ref="J49:N49"/>
    <mergeCell ref="L41:N41"/>
    <mergeCell ref="O5:P6"/>
    <mergeCell ref="L73:M73"/>
    <mergeCell ref="B54:F54"/>
    <mergeCell ref="G54:J54"/>
    <mergeCell ref="K54:N54"/>
    <mergeCell ref="B55:F55"/>
    <mergeCell ref="G55:J55"/>
    <mergeCell ref="K55:N55"/>
    <mergeCell ref="B56:F56"/>
    <mergeCell ref="G56:J56"/>
    <mergeCell ref="K56:N56"/>
    <mergeCell ref="A11:N11"/>
    <mergeCell ref="J13:N13"/>
    <mergeCell ref="F17:J17"/>
    <mergeCell ref="A3:J6"/>
    <mergeCell ref="K5:N5"/>
    <mergeCell ref="L8:N8"/>
    <mergeCell ref="C9:I10"/>
    <mergeCell ref="L9:N9"/>
    <mergeCell ref="K10:N10"/>
    <mergeCell ref="J14:K14"/>
    <mergeCell ref="K3:L3"/>
    <mergeCell ref="A12:I12"/>
    <mergeCell ref="A13:I13"/>
    <mergeCell ref="A14:I14"/>
    <mergeCell ref="A17:E17"/>
    <mergeCell ref="M3:N3"/>
    <mergeCell ref="A16:N16"/>
    <mergeCell ref="K4:N4"/>
    <mergeCell ref="A25:D25"/>
    <mergeCell ref="E25:I25"/>
    <mergeCell ref="J25:K25"/>
    <mergeCell ref="L25:N25"/>
    <mergeCell ref="A26:D26"/>
    <mergeCell ref="E26:I26"/>
    <mergeCell ref="J26:K26"/>
    <mergeCell ref="L26:N26"/>
    <mergeCell ref="A19:I22"/>
    <mergeCell ref="K19:L19"/>
    <mergeCell ref="K21:L21"/>
    <mergeCell ref="A24:D24"/>
    <mergeCell ref="E24:I24"/>
    <mergeCell ref="J24:K24"/>
    <mergeCell ref="L24:N24"/>
    <mergeCell ref="A29:D29"/>
    <mergeCell ref="E29:I29"/>
    <mergeCell ref="J29:K29"/>
    <mergeCell ref="L29:N29"/>
    <mergeCell ref="A30:I30"/>
    <mergeCell ref="J30:N30"/>
    <mergeCell ref="A27:D27"/>
    <mergeCell ref="E27:I27"/>
    <mergeCell ref="J27:K27"/>
    <mergeCell ref="L27:N27"/>
    <mergeCell ref="A28:D28"/>
    <mergeCell ref="E28:I28"/>
    <mergeCell ref="J28:K28"/>
    <mergeCell ref="L28:N28"/>
    <mergeCell ref="A34:D34"/>
    <mergeCell ref="E34:I34"/>
    <mergeCell ref="J34:K34"/>
    <mergeCell ref="L34:N34"/>
    <mergeCell ref="A35:D35"/>
    <mergeCell ref="E35:I35"/>
    <mergeCell ref="J35:K35"/>
    <mergeCell ref="L35:N35"/>
    <mergeCell ref="A31:I31"/>
    <mergeCell ref="J31:N31"/>
    <mergeCell ref="A33:D33"/>
    <mergeCell ref="E33:I33"/>
    <mergeCell ref="J33:K33"/>
    <mergeCell ref="L33:N33"/>
    <mergeCell ref="A32:N32"/>
    <mergeCell ref="A38:D38"/>
    <mergeCell ref="E38:I38"/>
    <mergeCell ref="A42:D42"/>
    <mergeCell ref="E42:I42"/>
    <mergeCell ref="J42:K42"/>
    <mergeCell ref="L42:N42"/>
    <mergeCell ref="A36:D36"/>
    <mergeCell ref="E36:I36"/>
    <mergeCell ref="J36:K36"/>
    <mergeCell ref="L36:N36"/>
    <mergeCell ref="A37:D37"/>
    <mergeCell ref="E37:I37"/>
    <mergeCell ref="A39:N39"/>
    <mergeCell ref="A40:I40"/>
    <mergeCell ref="J40:K40"/>
    <mergeCell ref="L40:M40"/>
    <mergeCell ref="A41:I41"/>
    <mergeCell ref="J41:K41"/>
    <mergeCell ref="E45:I45"/>
    <mergeCell ref="J45:K45"/>
    <mergeCell ref="L45:N45"/>
    <mergeCell ref="A46:D46"/>
    <mergeCell ref="E46:I46"/>
    <mergeCell ref="J46:K46"/>
    <mergeCell ref="L46:N46"/>
    <mergeCell ref="P42:P43"/>
    <mergeCell ref="A43:D43"/>
    <mergeCell ref="E43:I43"/>
    <mergeCell ref="J43:K43"/>
    <mergeCell ref="L43:N43"/>
    <mergeCell ref="A44:D44"/>
    <mergeCell ref="E44:I44"/>
    <mergeCell ref="J44:K44"/>
    <mergeCell ref="L44:N44"/>
    <mergeCell ref="B72:K72"/>
    <mergeCell ref="B73:K73"/>
    <mergeCell ref="A69:N69"/>
    <mergeCell ref="B70:H70"/>
    <mergeCell ref="B71:K71"/>
    <mergeCell ref="J48:N48"/>
    <mergeCell ref="A59:E59"/>
    <mergeCell ref="F59:J59"/>
    <mergeCell ref="L71:M71"/>
    <mergeCell ref="L72:M72"/>
    <mergeCell ref="M70:N70"/>
    <mergeCell ref="A58:N58"/>
    <mergeCell ref="A63:N63"/>
    <mergeCell ref="A51:N51"/>
    <mergeCell ref="B52:F52"/>
    <mergeCell ref="G52:J52"/>
    <mergeCell ref="K52:N52"/>
    <mergeCell ref="B53:F53"/>
    <mergeCell ref="G53:J53"/>
    <mergeCell ref="K53:N53"/>
    <mergeCell ref="A18:I18"/>
    <mergeCell ref="K18:L18"/>
    <mergeCell ref="K20:L20"/>
    <mergeCell ref="A23:I23"/>
    <mergeCell ref="C66:D66"/>
    <mergeCell ref="B67:I67"/>
    <mergeCell ref="J67:K67"/>
    <mergeCell ref="A61:E61"/>
    <mergeCell ref="F61:N61"/>
    <mergeCell ref="A62:E62"/>
    <mergeCell ref="F62:N62"/>
    <mergeCell ref="A64:N64"/>
    <mergeCell ref="B65:D65"/>
    <mergeCell ref="E65:N65"/>
    <mergeCell ref="K59:N59"/>
    <mergeCell ref="A60:E60"/>
    <mergeCell ref="F60:J60"/>
    <mergeCell ref="K60:N60"/>
    <mergeCell ref="A47:D47"/>
    <mergeCell ref="E47:I47"/>
    <mergeCell ref="J47:K47"/>
    <mergeCell ref="L47:N47"/>
    <mergeCell ref="A48:I48"/>
    <mergeCell ref="A45:D45"/>
  </mergeCells>
  <dataValidations count="26">
    <dataValidation type="decimal" operator="greaterThanOrEqual" allowBlank="1" showInputMessage="1" showErrorMessage="1" errorTitle="Błąd!" error="W tym polu można wpisać tylko liczbę - równą lub większą od 0" sqref="L71:M71">
      <formula1>0</formula1>
    </dataValidation>
    <dataValidation allowBlank="1" showDropDown="1" showInputMessage="1" showErrorMessage="1" sqref="B73:K73"/>
    <dataValidation type="date" operator="greaterThan" allowBlank="1" showInputMessage="1" showErrorMessage="1" sqref="J67:K67">
      <formula1>42370</formula1>
    </dataValidation>
    <dataValidation type="date" operator="equal" allowBlank="1" showInputMessage="1" showErrorMessage="1" sqref="K70">
      <formula1>J67</formula1>
    </dataValidation>
    <dataValidation type="textLength" operator="equal" allowBlank="1" showInputMessage="1" showErrorMessage="1" errorTitle="Błąd!" error="W tym polu można wprowadzić tylko liczbę całkowitą w zakresie od &quot;00001&quot; do &quot;99999&quot;" sqref="C66:D66 G66">
      <formula1>5</formula1>
    </dataValidation>
    <dataValidation operator="equal" allowBlank="1" showDropDown="1" showInputMessage="1" showErrorMessage="1" sqref="F8"/>
    <dataValidation type="textLength" operator="equal" allowBlank="1" showInputMessage="1" showErrorMessage="1" sqref="D8">
      <formula1>2</formula1>
    </dataValidation>
    <dataValidation allowBlank="1" showErrorMessage="1" sqref="P39:P43"/>
    <dataValidation type="list" allowBlank="1" showInputMessage="1" showErrorMessage="1" sqref="A34:D34 A43:D43">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E25:I25 E34:I34 E43:I43">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19:M19">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N19:O19">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F17:J17 K21:M21">
      <formula1>1</formula1>
      <formula2>999999999</formula2>
    </dataValidation>
    <dataValidation type="whole" operator="greaterThanOrEqual" allowBlank="1" showInputMessage="1" showErrorMessage="1" sqref="L6:M6">
      <formula1>0</formula1>
    </dataValidation>
    <dataValidation type="date" operator="greaterThanOrEqual" allowBlank="1" showInputMessage="1" showErrorMessage="1" errorTitle="Błąd!" error="W tym polu można wpisać tylko datę - równą lub większą od &quot;01-01-2014&quot;" sqref="K8">
      <formula1>41640</formula1>
    </dataValidation>
    <dataValidation operator="greaterThanOrEqual" allowBlank="1" showInputMessage="1" showErrorMessage="1" sqref="L8:M8"/>
    <dataValidation type="whole" allowBlank="1" showInputMessage="1" showErrorMessage="1" errorTitle="Błąd!" error="W tym polu można wpisać tylko liczbę całkowitą - w zakresie od &quot;14&quot; do &quot;24&quot;" sqref="I66">
      <formula1>14</formula1>
      <formula2>24</formula2>
    </dataValidation>
    <dataValidation type="list" allowBlank="1" showInputMessage="1" showErrorMessage="1" errorTitle="Błąd!" error="W tym polu można wpisać tylko liczbę całkowitą - w zakresie od &quot;01&quot; do &quot;16&quot;" sqref="F66">
      <formula1>"'01,'02,'03,'04,'05,'06,'07,'08,'09,'10,'11,'12,'13,'14,'15,'16"</formula1>
    </dataValidation>
    <dataValidation type="list" allowBlank="1" showInputMessage="1" showErrorMessage="1" sqref="J13:N13">
      <formula1>"(wybierz z listy), złożenie wniosku o płatność, korekta wniosku o płatność, wycofanie wniosku o płatność w części"</formula1>
    </dataValidation>
    <dataValidation type="list" allowBlank="1" showInputMessage="1" showErrorMessage="1" errorTitle="Błąd!" error="W tym polu można wpisać tylko liczbę całkowitą - w zakresie od 1 do 28" sqref="L14">
      <formula1>"1,2,3,4,5,6,7,8,9,10,11,12,13,14,15,16,17,18,19,20,21,22,23,24,25,26,27,28"</formula1>
    </dataValidation>
    <dataValidation type="decimal" operator="lessThanOrEqual" allowBlank="1" showInputMessage="1" showErrorMessage="1" errorTitle="Błąd!" error="W tym polu można wpisać tylko liczbę - równą lub większą od 0" sqref="L72:M72">
      <formula1>L71</formula1>
    </dataValidation>
    <dataValidation type="decimal" operator="lessThanOrEqual" allowBlank="1" showInputMessage="1" showErrorMessage="1" errorTitle="Błąd!" error="W tym polu można wpisać tylko liczbę - równą lub większą od 0" sqref="L73:M73">
      <formula1>L71</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O5:P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58"/>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polecenie Wstaw." sqref="P57"/>
    <dataValidation allowBlank="1" showInputMessage="1" showErrorMessage="1" errorTitle="Błąd!" error="W tym polu można wpisać tylko liczbę całkowitą - w zakresie od 1 do 28" sqref="M14"/>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&amp;L&amp;9PROW 2014-2020_19.4/4z&amp;R&amp;9Strona &amp;P z &amp;N</oddFooter>
  </headerFooter>
  <rowBreaks count="1" manualBreakCount="1">
    <brk id="5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zoomScalePageLayoutView="80" workbookViewId="0">
      <selection sqref="A1:D1"/>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42" customFormat="1" ht="30" customHeight="1">
      <c r="A1" s="615" t="s">
        <v>334</v>
      </c>
      <c r="B1" s="615"/>
      <c r="C1" s="615"/>
      <c r="D1" s="615"/>
      <c r="E1" s="394"/>
      <c r="F1" s="394"/>
      <c r="G1" s="394"/>
    </row>
    <row r="2" spans="1:9" ht="20.100000000000001" customHeight="1">
      <c r="A2" s="624" t="s">
        <v>314</v>
      </c>
      <c r="B2" s="625"/>
      <c r="C2" s="621" t="s">
        <v>320</v>
      </c>
      <c r="D2" s="622"/>
      <c r="E2" s="622"/>
      <c r="F2" s="623"/>
      <c r="G2" s="619" t="s">
        <v>306</v>
      </c>
    </row>
    <row r="3" spans="1:9" ht="94.5" customHeight="1">
      <c r="A3" s="626"/>
      <c r="B3" s="627"/>
      <c r="C3" s="407" t="s">
        <v>307</v>
      </c>
      <c r="D3" s="287" t="s">
        <v>404</v>
      </c>
      <c r="E3" s="287" t="s">
        <v>405</v>
      </c>
      <c r="F3" s="287" t="s">
        <v>336</v>
      </c>
      <c r="G3" s="620"/>
    </row>
    <row r="4" spans="1:9">
      <c r="A4" s="357" t="s">
        <v>1</v>
      </c>
      <c r="B4" s="359">
        <v>1</v>
      </c>
      <c r="C4" s="359">
        <v>2</v>
      </c>
      <c r="D4" s="359">
        <v>3</v>
      </c>
      <c r="E4" s="359">
        <v>4</v>
      </c>
      <c r="F4" s="359">
        <v>5</v>
      </c>
      <c r="G4" s="359">
        <v>6</v>
      </c>
    </row>
    <row r="5" spans="1:9" ht="24.6" customHeight="1">
      <c r="A5" s="288" t="s">
        <v>3</v>
      </c>
      <c r="B5" s="291" t="s">
        <v>529</v>
      </c>
      <c r="C5" s="616"/>
      <c r="D5" s="617"/>
      <c r="E5" s="617"/>
      <c r="F5" s="617"/>
      <c r="G5" s="618"/>
    </row>
    <row r="6" spans="1:9" ht="16.5" customHeight="1">
      <c r="A6" s="297" t="s">
        <v>315</v>
      </c>
      <c r="B6" s="298"/>
      <c r="C6" s="289"/>
      <c r="D6" s="373"/>
      <c r="E6" s="373"/>
      <c r="F6" s="373"/>
      <c r="G6" s="289"/>
    </row>
    <row r="7" spans="1:9" s="294" customFormat="1" ht="16.5" customHeight="1">
      <c r="A7" s="299" t="s">
        <v>316</v>
      </c>
      <c r="B7" s="298"/>
      <c r="C7" s="290"/>
      <c r="D7" s="373"/>
      <c r="E7" s="373"/>
      <c r="F7" s="373"/>
      <c r="G7" s="289"/>
    </row>
    <row r="8" spans="1:9" s="301" customFormat="1" ht="16.5" customHeight="1">
      <c r="A8" s="290" t="s">
        <v>33</v>
      </c>
      <c r="B8" s="298"/>
      <c r="C8" s="290"/>
      <c r="D8" s="373"/>
      <c r="E8" s="373"/>
      <c r="F8" s="373"/>
      <c r="G8" s="289"/>
    </row>
    <row r="9" spans="1:9" ht="27.75" customHeight="1">
      <c r="A9" s="288" t="s">
        <v>4</v>
      </c>
      <c r="B9" s="291" t="s">
        <v>530</v>
      </c>
      <c r="C9" s="289"/>
      <c r="D9" s="373"/>
      <c r="E9" s="373"/>
      <c r="F9" s="373"/>
      <c r="G9" s="387"/>
      <c r="I9" s="334" t="s">
        <v>367</v>
      </c>
    </row>
    <row r="10" spans="1:9" ht="30" customHeight="1">
      <c r="A10" s="288" t="s">
        <v>2</v>
      </c>
      <c r="B10" s="292" t="s">
        <v>321</v>
      </c>
      <c r="C10" s="616"/>
      <c r="D10" s="617"/>
      <c r="E10" s="617"/>
      <c r="F10" s="617"/>
      <c r="G10" s="618"/>
      <c r="I10" s="335" t="s">
        <v>368</v>
      </c>
    </row>
    <row r="11" spans="1:9" ht="16.5" customHeight="1">
      <c r="A11" s="300" t="s">
        <v>251</v>
      </c>
      <c r="B11" s="298"/>
      <c r="C11" s="79"/>
      <c r="D11" s="374"/>
      <c r="E11" s="374"/>
      <c r="F11" s="374"/>
      <c r="G11" s="79"/>
    </row>
    <row r="12" spans="1:9" ht="16.5" customHeight="1">
      <c r="A12" s="300" t="s">
        <v>317</v>
      </c>
      <c r="B12" s="298"/>
      <c r="C12" s="79"/>
      <c r="D12" s="374"/>
      <c r="E12" s="374"/>
      <c r="F12" s="374"/>
      <c r="G12" s="79"/>
    </row>
    <row r="13" spans="1:9" s="302" customFormat="1" ht="16.5" customHeight="1">
      <c r="A13" s="300" t="s">
        <v>33</v>
      </c>
      <c r="B13" s="298"/>
      <c r="C13" s="79"/>
      <c r="D13" s="374"/>
      <c r="E13" s="374"/>
      <c r="F13" s="374"/>
      <c r="G13" s="79"/>
    </row>
    <row r="14" spans="1:9" ht="26.25" customHeight="1">
      <c r="A14" s="288" t="s">
        <v>7</v>
      </c>
      <c r="B14" s="292" t="s">
        <v>325</v>
      </c>
      <c r="C14" s="616"/>
      <c r="D14" s="617"/>
      <c r="E14" s="617"/>
      <c r="F14" s="617"/>
      <c r="G14" s="618"/>
      <c r="I14" s="334" t="s">
        <v>367</v>
      </c>
    </row>
    <row r="15" spans="1:9" ht="16.5" customHeight="1">
      <c r="A15" s="300" t="s">
        <v>318</v>
      </c>
      <c r="B15" s="298"/>
      <c r="C15" s="79"/>
      <c r="D15" s="374"/>
      <c r="E15" s="374"/>
      <c r="F15" s="374"/>
      <c r="G15" s="79"/>
      <c r="I15" s="335" t="s">
        <v>368</v>
      </c>
    </row>
    <row r="16" spans="1:9" ht="16.5" customHeight="1">
      <c r="A16" s="300" t="s">
        <v>221</v>
      </c>
      <c r="B16" s="298"/>
      <c r="C16" s="79"/>
      <c r="D16" s="374"/>
      <c r="E16" s="374"/>
      <c r="F16" s="374"/>
      <c r="G16" s="79"/>
    </row>
    <row r="17" spans="1:9" s="302" customFormat="1" ht="16.5" customHeight="1">
      <c r="A17" s="300" t="s">
        <v>33</v>
      </c>
      <c r="B17" s="298"/>
      <c r="C17" s="79"/>
      <c r="D17" s="374"/>
      <c r="E17" s="374"/>
      <c r="F17" s="374"/>
      <c r="G17" s="79"/>
    </row>
    <row r="18" spans="1:9" ht="19.5" customHeight="1">
      <c r="A18" s="288" t="s">
        <v>8</v>
      </c>
      <c r="B18" s="292" t="s">
        <v>329</v>
      </c>
      <c r="C18" s="612"/>
      <c r="D18" s="613"/>
      <c r="E18" s="613"/>
      <c r="F18" s="613"/>
      <c r="G18" s="614"/>
      <c r="I18" s="334" t="s">
        <v>367</v>
      </c>
    </row>
    <row r="19" spans="1:9" ht="16.5" customHeight="1">
      <c r="A19" s="300" t="s">
        <v>330</v>
      </c>
      <c r="B19" s="298"/>
      <c r="C19" s="79"/>
      <c r="D19" s="374"/>
      <c r="E19" s="374"/>
      <c r="F19" s="374"/>
      <c r="G19" s="79"/>
      <c r="I19" s="335" t="s">
        <v>368</v>
      </c>
    </row>
    <row r="20" spans="1:9" ht="16.5" customHeight="1">
      <c r="A20" s="300" t="s">
        <v>331</v>
      </c>
      <c r="B20" s="78"/>
      <c r="C20" s="79"/>
      <c r="D20" s="374"/>
      <c r="E20" s="374"/>
      <c r="F20" s="374"/>
      <c r="G20" s="79"/>
    </row>
    <row r="21" spans="1:9" s="302" customFormat="1" ht="16.5" customHeight="1">
      <c r="A21" s="300" t="s">
        <v>33</v>
      </c>
      <c r="B21" s="78"/>
      <c r="C21" s="79"/>
      <c r="D21" s="374"/>
      <c r="E21" s="374"/>
      <c r="F21" s="374"/>
      <c r="G21" s="79"/>
    </row>
    <row r="22" spans="1:9">
      <c r="I22" s="334" t="s">
        <v>367</v>
      </c>
    </row>
    <row r="23" spans="1:9">
      <c r="I23" s="335" t="s">
        <v>368</v>
      </c>
    </row>
  </sheetData>
  <sheetProtection algorithmName="SHA-512" hashValue="47XEwXz5mU84hqUCsRRm2D0ByuWUEiijcQJBXNI+nfFGBCpkfQmyaHsEwtEKVMhUE+37SHStL4bWE4+X18Ih2w==" saltValue="gLBNJlWPz2iyoUaMtT23AQ==" spinCount="100000" sheet="1" objects="1" scenarios="1" formatCells="0" formatColumns="0" formatRows="0" insertRows="0" deleteRows="0" sort="0" autoFilter="0"/>
  <mergeCells count="8">
    <mergeCell ref="C18:G18"/>
    <mergeCell ref="A1:D1"/>
    <mergeCell ref="C14:G14"/>
    <mergeCell ref="C10:G10"/>
    <mergeCell ref="C5:G5"/>
    <mergeCell ref="G2:G3"/>
    <mergeCell ref="C2:F2"/>
    <mergeCell ref="A2:B3"/>
  </mergeCells>
  <dataValidations xWindow="1130" yWindow="570" count="3">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type="decimal" operator="greaterThanOrEqual" allowBlank="1" showInputMessage="1" showErrorMessage="1" errorTitle="Uwaga!" error="W tym polu można wpisać tylko liczbę większą lub równą 0" sqref="D6:F9 D11:F13 D15:F17 D19:F21">
      <formula1>0</formula1>
    </dataValidation>
  </dataValidations>
  <printOptions horizontalCentered="1"/>
  <pageMargins left="0.11811023622047245" right="0.11811023622047245" top="0.39370078740157483" bottom="0.39370078740157483" header="0.11811023622047245" footer="0.11811023622047245"/>
  <pageSetup paperSize="9" orientation="landscape" r:id="rId1"/>
  <headerFooter alignWithMargins="0">
    <oddFooter>&amp;LPROW_2014-2020_19.4/4z&amp;RStrona &amp;P z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110" zoomScaleNormal="100" zoomScaleSheetLayoutView="110" workbookViewId="0">
      <selection sqref="A1:H1"/>
    </sheetView>
  </sheetViews>
  <sheetFormatPr defaultColWidth="9.140625" defaultRowHeight="12"/>
  <cols>
    <col min="1" max="1" width="3.140625" style="333" customWidth="1"/>
    <col min="2" max="2" width="5.28515625" style="333" customWidth="1"/>
    <col min="3" max="3" width="27.5703125" style="333" customWidth="1"/>
    <col min="4" max="4" width="23.28515625" style="333" customWidth="1"/>
    <col min="5" max="5" width="14" style="333" customWidth="1"/>
    <col min="6" max="6" width="11.85546875" style="333" customWidth="1"/>
    <col min="7" max="8" width="10" style="333" customWidth="1"/>
    <col min="9" max="9" width="6.7109375" style="330" customWidth="1"/>
    <col min="10" max="10" width="9.140625" style="330" customWidth="1"/>
    <col min="11" max="14" width="0" style="333" hidden="1" customWidth="1"/>
    <col min="15" max="16384" width="9.140625" style="333"/>
  </cols>
  <sheetData>
    <row r="1" spans="1:10" s="330" customFormat="1" ht="23.25" customHeight="1">
      <c r="A1" s="637" t="s">
        <v>438</v>
      </c>
      <c r="B1" s="637"/>
      <c r="C1" s="637"/>
      <c r="D1" s="637"/>
      <c r="E1" s="637"/>
      <c r="F1" s="637"/>
      <c r="G1" s="637"/>
      <c r="H1" s="637"/>
    </row>
    <row r="2" spans="1:10" s="330" customFormat="1" ht="103.5" customHeight="1">
      <c r="A2" s="331" t="s">
        <v>365</v>
      </c>
      <c r="B2" s="378"/>
      <c r="C2" s="388" t="s">
        <v>366</v>
      </c>
      <c r="D2" s="389" t="s">
        <v>410</v>
      </c>
      <c r="E2" s="390" t="s">
        <v>407</v>
      </c>
      <c r="F2" s="390" t="s">
        <v>408</v>
      </c>
      <c r="G2" s="390" t="s">
        <v>443</v>
      </c>
      <c r="H2" s="388" t="s">
        <v>409</v>
      </c>
    </row>
    <row r="3" spans="1:10" s="360" customFormat="1" ht="15.95" customHeight="1">
      <c r="A3" s="332">
        <v>1</v>
      </c>
      <c r="B3" s="379" t="s">
        <v>384</v>
      </c>
      <c r="C3" s="377">
        <v>3</v>
      </c>
      <c r="D3" s="362">
        <v>4</v>
      </c>
      <c r="E3" s="331">
        <v>5</v>
      </c>
      <c r="F3" s="379" t="s">
        <v>411</v>
      </c>
      <c r="G3" s="377">
        <v>7</v>
      </c>
      <c r="H3" s="362">
        <v>8</v>
      </c>
    </row>
    <row r="4" spans="1:10" s="330" customFormat="1" ht="30" customHeight="1">
      <c r="A4" s="363" t="s">
        <v>3</v>
      </c>
      <c r="B4" s="636" t="s">
        <v>386</v>
      </c>
      <c r="C4" s="391" t="s">
        <v>406</v>
      </c>
      <c r="D4" s="382" t="s">
        <v>72</v>
      </c>
      <c r="E4" s="368"/>
      <c r="F4" s="368"/>
      <c r="G4" s="380"/>
      <c r="H4" s="383" t="s">
        <v>414</v>
      </c>
    </row>
    <row r="5" spans="1:10" s="330" customFormat="1" ht="21" customHeight="1">
      <c r="A5" s="640" t="s">
        <v>4</v>
      </c>
      <c r="B5" s="636"/>
      <c r="C5" s="632" t="s">
        <v>385</v>
      </c>
      <c r="D5" s="391" t="s">
        <v>413</v>
      </c>
      <c r="E5" s="368"/>
      <c r="F5" s="368"/>
      <c r="G5" s="380"/>
      <c r="H5" s="383" t="s">
        <v>415</v>
      </c>
    </row>
    <row r="6" spans="1:10" s="330" customFormat="1" ht="39.75" customHeight="1">
      <c r="A6" s="641"/>
      <c r="B6" s="636"/>
      <c r="C6" s="633"/>
      <c r="D6" s="402" t="s">
        <v>385</v>
      </c>
      <c r="E6" s="368"/>
      <c r="F6" s="368"/>
      <c r="G6" s="380"/>
      <c r="H6" s="383" t="s">
        <v>415</v>
      </c>
    </row>
    <row r="7" spans="1:10" s="330" customFormat="1" ht="54.75" customHeight="1">
      <c r="A7" s="641"/>
      <c r="B7" s="636"/>
      <c r="C7" s="633"/>
      <c r="D7" s="392" t="s">
        <v>496</v>
      </c>
      <c r="E7" s="368"/>
      <c r="F7" s="368"/>
      <c r="G7" s="368"/>
      <c r="H7" s="383" t="s">
        <v>415</v>
      </c>
    </row>
    <row r="8" spans="1:10" s="330" customFormat="1" ht="52.5" customHeight="1">
      <c r="A8" s="641"/>
      <c r="B8" s="636"/>
      <c r="C8" s="633"/>
      <c r="D8" s="393" t="s">
        <v>439</v>
      </c>
      <c r="E8" s="368"/>
      <c r="F8" s="368"/>
      <c r="G8" s="368"/>
      <c r="H8" s="383" t="s">
        <v>415</v>
      </c>
    </row>
    <row r="9" spans="1:10" s="330" customFormat="1" ht="24" customHeight="1">
      <c r="A9" s="641"/>
      <c r="B9" s="636"/>
      <c r="C9" s="633"/>
      <c r="D9" s="393" t="s">
        <v>417</v>
      </c>
      <c r="E9" s="368"/>
      <c r="F9" s="368"/>
      <c r="G9" s="368"/>
      <c r="H9" s="383" t="s">
        <v>415</v>
      </c>
    </row>
    <row r="10" spans="1:10" s="330" customFormat="1" ht="27" customHeight="1">
      <c r="A10" s="642"/>
      <c r="B10" s="636"/>
      <c r="C10" s="634"/>
      <c r="D10" s="393" t="s">
        <v>418</v>
      </c>
      <c r="E10" s="368"/>
      <c r="F10" s="368"/>
      <c r="G10" s="368"/>
      <c r="H10" s="383" t="s">
        <v>415</v>
      </c>
    </row>
    <row r="11" spans="1:10" s="53" customFormat="1" ht="30.75" customHeight="1">
      <c r="A11" s="384" t="s">
        <v>2</v>
      </c>
      <c r="B11" s="638" t="s">
        <v>323</v>
      </c>
      <c r="C11" s="391" t="s">
        <v>444</v>
      </c>
      <c r="D11" s="382" t="s">
        <v>72</v>
      </c>
      <c r="E11" s="380"/>
      <c r="F11" s="380"/>
      <c r="G11" s="381"/>
      <c r="H11" s="359" t="s">
        <v>415</v>
      </c>
      <c r="J11" s="341"/>
    </row>
    <row r="12" spans="1:10" s="53" customFormat="1" ht="56.25" customHeight="1">
      <c r="A12" s="385" t="s">
        <v>7</v>
      </c>
      <c r="B12" s="636"/>
      <c r="C12" s="391" t="s">
        <v>445</v>
      </c>
      <c r="D12" s="382" t="s">
        <v>72</v>
      </c>
      <c r="E12" s="380"/>
      <c r="F12" s="380"/>
      <c r="G12" s="381"/>
      <c r="H12" s="359" t="s">
        <v>415</v>
      </c>
    </row>
    <row r="13" spans="1:10" s="53" customFormat="1" ht="30" customHeight="1">
      <c r="A13" s="385" t="s">
        <v>8</v>
      </c>
      <c r="B13" s="639"/>
      <c r="C13" s="391" t="s">
        <v>412</v>
      </c>
      <c r="D13" s="382" t="s">
        <v>72</v>
      </c>
      <c r="E13" s="380"/>
      <c r="F13" s="380"/>
      <c r="G13" s="381"/>
      <c r="H13" s="359" t="s">
        <v>415</v>
      </c>
    </row>
    <row r="14" spans="1:10" s="361" customFormat="1" ht="7.5" customHeight="1">
      <c r="A14" s="648"/>
      <c r="B14" s="648"/>
      <c r="C14" s="648"/>
      <c r="D14" s="648"/>
      <c r="E14" s="648"/>
      <c r="F14" s="648"/>
      <c r="G14" s="648"/>
      <c r="H14" s="648"/>
      <c r="J14" s="334"/>
    </row>
    <row r="15" spans="1:10" ht="27" customHeight="1">
      <c r="A15" s="363" t="s">
        <v>365</v>
      </c>
      <c r="B15" s="378"/>
      <c r="C15" s="630" t="s">
        <v>366</v>
      </c>
      <c r="D15" s="631"/>
      <c r="E15" s="390" t="s">
        <v>387</v>
      </c>
      <c r="F15" s="630" t="s">
        <v>446</v>
      </c>
      <c r="G15" s="655"/>
      <c r="H15" s="631"/>
      <c r="J15" s="335"/>
    </row>
    <row r="16" spans="1:10" s="367" customFormat="1" ht="15.95" customHeight="1">
      <c r="A16" s="331">
        <v>1</v>
      </c>
      <c r="B16" s="370" t="s">
        <v>384</v>
      </c>
      <c r="C16" s="644">
        <v>3</v>
      </c>
      <c r="D16" s="645"/>
      <c r="E16" s="371">
        <v>4</v>
      </c>
      <c r="F16" s="649">
        <v>5</v>
      </c>
      <c r="G16" s="650"/>
      <c r="H16" s="651"/>
      <c r="I16" s="366"/>
      <c r="J16" s="366"/>
    </row>
    <row r="17" spans="1:8" ht="30" customHeight="1">
      <c r="A17" s="363" t="s">
        <v>3</v>
      </c>
      <c r="B17" s="638" t="s">
        <v>386</v>
      </c>
      <c r="C17" s="646" t="s">
        <v>341</v>
      </c>
      <c r="D17" s="647"/>
      <c r="E17" s="368"/>
      <c r="F17" s="652"/>
      <c r="G17" s="653"/>
      <c r="H17" s="654"/>
    </row>
    <row r="18" spans="1:8" ht="39" customHeight="1">
      <c r="A18" s="363" t="s">
        <v>4</v>
      </c>
      <c r="B18" s="639"/>
      <c r="C18" s="646" t="s">
        <v>342</v>
      </c>
      <c r="D18" s="647"/>
      <c r="E18" s="368"/>
      <c r="F18" s="652"/>
      <c r="G18" s="653"/>
      <c r="H18" s="654"/>
    </row>
    <row r="19" spans="1:8" s="369" customFormat="1" ht="25.5" customHeight="1">
      <c r="A19" s="361" t="s">
        <v>416</v>
      </c>
    </row>
    <row r="20" spans="1:8" ht="30" customHeight="1">
      <c r="A20" s="643" t="s">
        <v>423</v>
      </c>
      <c r="B20" s="643"/>
      <c r="C20" s="643"/>
      <c r="D20" s="630" t="s">
        <v>340</v>
      </c>
      <c r="E20" s="655"/>
      <c r="F20" s="655"/>
      <c r="G20" s="655"/>
      <c r="H20" s="584"/>
    </row>
    <row r="21" spans="1:8" ht="30" customHeight="1">
      <c r="A21" s="635" t="s">
        <v>388</v>
      </c>
      <c r="B21" s="635"/>
      <c r="C21" s="635"/>
      <c r="D21" s="656"/>
      <c r="E21" s="657"/>
      <c r="F21" s="657"/>
      <c r="G21" s="657"/>
      <c r="H21" s="658"/>
    </row>
    <row r="22" spans="1:8" ht="30" customHeight="1">
      <c r="A22" s="635" t="s">
        <v>332</v>
      </c>
      <c r="B22" s="635"/>
      <c r="C22" s="635"/>
      <c r="D22" s="628"/>
      <c r="E22" s="629"/>
      <c r="F22" s="629"/>
      <c r="G22" s="629"/>
      <c r="H22" s="584"/>
    </row>
  </sheetData>
  <sheetProtection algorithmName="SHA-512" hashValue="0Exglx/Rv5na4eTQDlyHJaaG5Hr9u4Py1pv+GAw4Gk4vVs+0tmSbxwaDsvjbtmcwWyYGF++Y8wegE//87i7+Zw==" saltValue="Qpg3vFhYYYUiReXASo01MQ==" spinCount="100000" sheet="1" objects="1" scenarios="1" formatCells="0" formatRows="0" insertRows="0" deleteRows="0" sort="0" autoFilter="0" pivotTables="0"/>
  <mergeCells count="21">
    <mergeCell ref="A1:H1"/>
    <mergeCell ref="B11:B13"/>
    <mergeCell ref="A5:A10"/>
    <mergeCell ref="A21:C21"/>
    <mergeCell ref="B17:B18"/>
    <mergeCell ref="A20:C20"/>
    <mergeCell ref="C16:D16"/>
    <mergeCell ref="C17:D17"/>
    <mergeCell ref="A14:H14"/>
    <mergeCell ref="F16:H16"/>
    <mergeCell ref="F17:H17"/>
    <mergeCell ref="F18:H18"/>
    <mergeCell ref="C18:D18"/>
    <mergeCell ref="F15:H15"/>
    <mergeCell ref="D20:H20"/>
    <mergeCell ref="D21:H21"/>
    <mergeCell ref="D22:H22"/>
    <mergeCell ref="C15:D15"/>
    <mergeCell ref="C5:C10"/>
    <mergeCell ref="A22:C22"/>
    <mergeCell ref="B4:B10"/>
  </mergeCells>
  <dataValidations count="6">
    <dataValidation type="whole" operator="greaterThanOrEqual" allowBlank="1" showInputMessage="1" showErrorMessage="1" errorTitle="Błąd!" error="W tym polu można wpisać tylko liczbę całkowitą - równą lub większą od 0" sqref="E16 F16:F18">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1 J15"/>
    <dataValidation type="decimal" operator="greaterThanOrEqual" allowBlank="1" showInputMessage="1" showErrorMessage="1" errorTitle="Błąd!" error="W tym polu można wpisać tylko liczbę całkowitą - równą lub większą od 0" sqref="E17:E18">
      <formula1>0</formula1>
    </dataValidation>
    <dataValidation type="decimal" allowBlank="1" showInputMessage="1" showErrorMessage="1" sqref="D21:G22">
      <formula1>0</formula1>
      <formula2>1</formula2>
    </dataValidation>
    <dataValidation type="decimal" operator="greaterThanOrEqual" allowBlank="1" showInputMessage="1" showErrorMessage="1" sqref="E4:G13">
      <formula1>0</formula1>
    </dataValidation>
  </dataValidations>
  <printOptions horizontalCentered="1"/>
  <pageMargins left="0.19685039370078741" right="0.19685039370078741" top="0.39370078740157483" bottom="0.39370078740157483" header="0.11811023622047245" footer="0.11811023622047245"/>
  <pageSetup paperSize="9" scale="94" fitToWidth="0" fitToHeight="0" orientation="portrait" cellComments="asDisplayed" r:id="rId1"/>
  <headerFooter>
    <oddFooter>&amp;L&amp;9PROW 2014-2020_19.4/4z&amp;R&amp;9Strona &amp;P z &amp;N</oddFooter>
  </headerFooter>
  <rowBreaks count="1" manualBreakCount="1">
    <brk id="23" max="7" man="1"/>
  </rowBreaks>
  <ignoredErrors>
    <ignoredError sqref="B16 F3 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750" t="s">
        <v>256</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c r="AE1" s="750"/>
      <c r="AF1" s="750"/>
      <c r="AG1" s="750"/>
      <c r="AH1" s="750"/>
      <c r="AI1" s="750"/>
      <c r="AJ1" s="750"/>
      <c r="AK1" s="750"/>
      <c r="AL1" s="750"/>
      <c r="AM1" s="750"/>
      <c r="AN1" s="750"/>
      <c r="AO1" s="750"/>
      <c r="AP1" s="750"/>
      <c r="AQ1" s="750"/>
      <c r="AR1" s="750"/>
      <c r="AS1" s="750"/>
    </row>
    <row r="2" spans="1:67">
      <c r="A2" s="6"/>
      <c r="B2" s="751" t="s">
        <v>1</v>
      </c>
      <c r="C2" s="752"/>
      <c r="D2" s="763" t="s">
        <v>0</v>
      </c>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5"/>
      <c r="AI2" s="765"/>
      <c r="AJ2" s="765"/>
      <c r="AK2" s="766"/>
      <c r="AL2" s="751" t="s">
        <v>29</v>
      </c>
      <c r="AM2" s="755"/>
      <c r="AN2" s="755"/>
      <c r="AO2" s="752"/>
      <c r="AP2" s="757" t="s">
        <v>30</v>
      </c>
      <c r="AQ2" s="758"/>
      <c r="AR2" s="759"/>
      <c r="AS2" s="6"/>
    </row>
    <row r="3" spans="1:67" ht="21.75" customHeight="1">
      <c r="A3" s="6"/>
      <c r="B3" s="753"/>
      <c r="C3" s="754"/>
      <c r="D3" s="767"/>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c r="AF3" s="768"/>
      <c r="AG3" s="768"/>
      <c r="AH3" s="769"/>
      <c r="AI3" s="769"/>
      <c r="AJ3" s="769"/>
      <c r="AK3" s="770"/>
      <c r="AL3" s="753"/>
      <c r="AM3" s="756"/>
      <c r="AN3" s="756"/>
      <c r="AO3" s="754"/>
      <c r="AP3" s="760"/>
      <c r="AQ3" s="761"/>
      <c r="AR3" s="762"/>
      <c r="AS3" s="6"/>
      <c r="AU3" s="40" t="s">
        <v>10</v>
      </c>
      <c r="BL3" s="39" t="s">
        <v>95</v>
      </c>
      <c r="BM3" s="39" t="s">
        <v>95</v>
      </c>
      <c r="BN3" s="39" t="s">
        <v>95</v>
      </c>
      <c r="BO3" s="39" t="s">
        <v>95</v>
      </c>
    </row>
    <row r="4" spans="1:67" s="61" customFormat="1" ht="19.5" customHeight="1">
      <c r="A4" s="44"/>
      <c r="B4" s="674" t="s">
        <v>3</v>
      </c>
      <c r="C4" s="675"/>
      <c r="D4" s="676" t="s">
        <v>103</v>
      </c>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674"/>
      <c r="AM4" s="722"/>
      <c r="AN4" s="676"/>
      <c r="AO4" s="676"/>
      <c r="AP4" s="676"/>
      <c r="AQ4" s="676"/>
      <c r="AR4" s="676"/>
      <c r="AS4" s="44"/>
    </row>
    <row r="5" spans="1:67" ht="2.25" customHeight="1">
      <c r="A5" s="6"/>
      <c r="B5" s="668" t="s">
        <v>119</v>
      </c>
      <c r="C5" s="660"/>
      <c r="D5" s="662" t="s">
        <v>257</v>
      </c>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4"/>
      <c r="AL5" s="682"/>
      <c r="AM5" s="144"/>
      <c r="AN5" s="144"/>
      <c r="AO5" s="145"/>
      <c r="AP5" s="709" t="s">
        <v>31</v>
      </c>
      <c r="AQ5" s="710"/>
      <c r="AR5" s="711"/>
      <c r="AS5" s="6"/>
      <c r="AX5" s="41" t="s">
        <v>31</v>
      </c>
    </row>
    <row r="6" spans="1:67" ht="15" customHeight="1">
      <c r="A6" s="6"/>
      <c r="B6" s="659"/>
      <c r="C6" s="661"/>
      <c r="D6" s="665"/>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7"/>
      <c r="AL6" s="699"/>
      <c r="AM6" s="685"/>
      <c r="AN6" s="686"/>
      <c r="AO6" s="146"/>
      <c r="AP6" s="712"/>
      <c r="AQ6" s="713"/>
      <c r="AR6" s="714"/>
      <c r="AS6" s="6"/>
      <c r="AX6" s="40" t="s">
        <v>18</v>
      </c>
    </row>
    <row r="7" spans="1:67" ht="15" customHeight="1">
      <c r="A7" s="6"/>
      <c r="B7" s="659"/>
      <c r="C7" s="661"/>
      <c r="D7" s="665"/>
      <c r="E7" s="666"/>
      <c r="F7" s="666"/>
      <c r="G7" s="666"/>
      <c r="H7" s="666"/>
      <c r="I7" s="666"/>
      <c r="J7" s="666"/>
      <c r="K7" s="666"/>
      <c r="L7" s="666"/>
      <c r="M7" s="666"/>
      <c r="N7" s="666"/>
      <c r="O7" s="666"/>
      <c r="P7" s="666"/>
      <c r="Q7" s="666"/>
      <c r="R7" s="666"/>
      <c r="S7" s="666"/>
      <c r="T7" s="666"/>
      <c r="U7" s="666"/>
      <c r="V7" s="666"/>
      <c r="W7" s="666"/>
      <c r="X7" s="666"/>
      <c r="Y7" s="666"/>
      <c r="Z7" s="666"/>
      <c r="AA7" s="666"/>
      <c r="AB7" s="666"/>
      <c r="AC7" s="666"/>
      <c r="AD7" s="666"/>
      <c r="AE7" s="666"/>
      <c r="AF7" s="666"/>
      <c r="AG7" s="666"/>
      <c r="AH7" s="666"/>
      <c r="AI7" s="666"/>
      <c r="AJ7" s="666"/>
      <c r="AK7" s="667"/>
      <c r="AL7" s="699"/>
      <c r="AM7" s="687"/>
      <c r="AN7" s="688"/>
      <c r="AO7" s="146"/>
      <c r="AP7" s="712"/>
      <c r="AQ7" s="713"/>
      <c r="AR7" s="714"/>
      <c r="AS7" s="6"/>
      <c r="AX7" s="40" t="s">
        <v>35</v>
      </c>
    </row>
    <row r="8" spans="1:67" ht="2.25" customHeight="1">
      <c r="A8" s="6"/>
      <c r="B8" s="689"/>
      <c r="C8" s="690"/>
      <c r="D8" s="723"/>
      <c r="E8" s="724"/>
      <c r="F8" s="724"/>
      <c r="G8" s="724"/>
      <c r="H8" s="724"/>
      <c r="I8" s="724"/>
      <c r="J8" s="724"/>
      <c r="K8" s="724"/>
      <c r="L8" s="724"/>
      <c r="M8" s="724"/>
      <c r="N8" s="724"/>
      <c r="O8" s="724"/>
      <c r="P8" s="724"/>
      <c r="Q8" s="724"/>
      <c r="R8" s="724"/>
      <c r="S8" s="724"/>
      <c r="T8" s="724"/>
      <c r="U8" s="724"/>
      <c r="V8" s="724"/>
      <c r="W8" s="724"/>
      <c r="X8" s="724"/>
      <c r="Y8" s="724"/>
      <c r="Z8" s="724"/>
      <c r="AA8" s="724"/>
      <c r="AB8" s="724"/>
      <c r="AC8" s="724"/>
      <c r="AD8" s="724"/>
      <c r="AE8" s="724"/>
      <c r="AF8" s="724"/>
      <c r="AG8" s="724"/>
      <c r="AH8" s="724"/>
      <c r="AI8" s="724"/>
      <c r="AJ8" s="724"/>
      <c r="AK8" s="725"/>
      <c r="AL8" s="700"/>
      <c r="AM8" s="147"/>
      <c r="AN8" s="147"/>
      <c r="AO8" s="148"/>
      <c r="AP8" s="715"/>
      <c r="AQ8" s="716"/>
      <c r="AR8" s="717"/>
      <c r="AS8" s="6"/>
    </row>
    <row r="9" spans="1:67" ht="2.25" customHeight="1">
      <c r="A9" s="6"/>
      <c r="B9" s="668" t="s">
        <v>120</v>
      </c>
      <c r="C9" s="660"/>
      <c r="D9" s="662" t="s">
        <v>174</v>
      </c>
      <c r="E9" s="663"/>
      <c r="F9" s="663"/>
      <c r="G9" s="663"/>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4"/>
      <c r="AL9" s="682"/>
      <c r="AM9" s="144"/>
      <c r="AN9" s="144"/>
      <c r="AO9" s="145"/>
      <c r="AP9" s="709"/>
      <c r="AQ9" s="710"/>
      <c r="AR9" s="711"/>
      <c r="AS9" s="6"/>
      <c r="AX9" s="41"/>
    </row>
    <row r="10" spans="1:67" ht="15" customHeight="1">
      <c r="A10" s="6"/>
      <c r="B10" s="659"/>
      <c r="C10" s="661"/>
      <c r="D10" s="665"/>
      <c r="E10" s="666"/>
      <c r="F10" s="666"/>
      <c r="G10" s="666"/>
      <c r="H10" s="666"/>
      <c r="I10" s="666"/>
      <c r="J10" s="666"/>
      <c r="K10" s="666"/>
      <c r="L10" s="666"/>
      <c r="M10" s="666"/>
      <c r="N10" s="666"/>
      <c r="O10" s="666"/>
      <c r="P10" s="666"/>
      <c r="Q10" s="666"/>
      <c r="R10" s="666"/>
      <c r="S10" s="666"/>
      <c r="T10" s="666"/>
      <c r="U10" s="666"/>
      <c r="V10" s="666"/>
      <c r="W10" s="666"/>
      <c r="X10" s="666"/>
      <c r="Y10" s="666"/>
      <c r="Z10" s="666"/>
      <c r="AA10" s="666"/>
      <c r="AB10" s="666"/>
      <c r="AC10" s="666"/>
      <c r="AD10" s="666"/>
      <c r="AE10" s="666"/>
      <c r="AF10" s="666"/>
      <c r="AG10" s="666"/>
      <c r="AH10" s="666"/>
      <c r="AI10" s="666"/>
      <c r="AJ10" s="666"/>
      <c r="AK10" s="667"/>
      <c r="AL10" s="699"/>
      <c r="AM10" s="685"/>
      <c r="AN10" s="686"/>
      <c r="AO10" s="146"/>
      <c r="AP10" s="712"/>
      <c r="AQ10" s="713"/>
      <c r="AR10" s="714"/>
      <c r="AS10" s="6"/>
    </row>
    <row r="11" spans="1:67" ht="15" customHeight="1">
      <c r="A11" s="6"/>
      <c r="B11" s="659"/>
      <c r="C11" s="661"/>
      <c r="D11" s="665"/>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7"/>
      <c r="AL11" s="699"/>
      <c r="AM11" s="687"/>
      <c r="AN11" s="688"/>
      <c r="AO11" s="146"/>
      <c r="AP11" s="712"/>
      <c r="AQ11" s="713"/>
      <c r="AR11" s="714"/>
      <c r="AS11" s="6"/>
    </row>
    <row r="12" spans="1:67" ht="2.25" customHeight="1">
      <c r="A12" s="6"/>
      <c r="B12" s="689"/>
      <c r="C12" s="690"/>
      <c r="D12" s="723"/>
      <c r="E12" s="724"/>
      <c r="F12" s="724"/>
      <c r="G12" s="724"/>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700"/>
      <c r="AM12" s="147"/>
      <c r="AN12" s="147"/>
      <c r="AO12" s="148"/>
      <c r="AP12" s="715"/>
      <c r="AQ12" s="716"/>
      <c r="AR12" s="717"/>
      <c r="AS12" s="6"/>
    </row>
    <row r="13" spans="1:67" ht="2.25" customHeight="1">
      <c r="A13" s="6"/>
      <c r="B13" s="668" t="s">
        <v>121</v>
      </c>
      <c r="C13" s="660"/>
      <c r="D13" s="677" t="s">
        <v>175</v>
      </c>
      <c r="E13" s="691"/>
      <c r="F13" s="691"/>
      <c r="G13" s="691"/>
      <c r="H13" s="691"/>
      <c r="I13" s="691"/>
      <c r="J13" s="691"/>
      <c r="K13" s="691"/>
      <c r="L13" s="691"/>
      <c r="M13" s="691"/>
      <c r="N13" s="691"/>
      <c r="O13" s="691"/>
      <c r="P13" s="691"/>
      <c r="Q13" s="691"/>
      <c r="R13" s="691"/>
      <c r="S13" s="691"/>
      <c r="T13" s="691"/>
      <c r="U13" s="691"/>
      <c r="V13" s="691"/>
      <c r="W13" s="691"/>
      <c r="X13" s="691"/>
      <c r="Y13" s="691"/>
      <c r="Z13" s="691"/>
      <c r="AA13" s="691"/>
      <c r="AB13" s="691"/>
      <c r="AC13" s="691"/>
      <c r="AD13" s="691"/>
      <c r="AE13" s="691"/>
      <c r="AF13" s="691"/>
      <c r="AG13" s="691"/>
      <c r="AH13" s="691"/>
      <c r="AI13" s="691"/>
      <c r="AJ13" s="691"/>
      <c r="AK13" s="692"/>
      <c r="AL13" s="682"/>
      <c r="AM13" s="144"/>
      <c r="AN13" s="144"/>
      <c r="AO13" s="145"/>
      <c r="AP13" s="709"/>
      <c r="AQ13" s="710"/>
      <c r="AR13" s="711"/>
      <c r="AS13" s="6"/>
      <c r="AU13" s="40" t="s">
        <v>31</v>
      </c>
      <c r="AX13" s="41"/>
    </row>
    <row r="14" spans="1:67" ht="24" customHeight="1">
      <c r="A14" s="6"/>
      <c r="B14" s="659"/>
      <c r="C14" s="661"/>
      <c r="D14" s="693"/>
      <c r="E14" s="694"/>
      <c r="F14" s="694"/>
      <c r="G14" s="694"/>
      <c r="H14" s="694"/>
      <c r="I14" s="694"/>
      <c r="J14" s="694"/>
      <c r="K14" s="694"/>
      <c r="L14" s="694"/>
      <c r="M14" s="694"/>
      <c r="N14" s="694"/>
      <c r="O14" s="694"/>
      <c r="P14" s="694"/>
      <c r="Q14" s="694"/>
      <c r="R14" s="694"/>
      <c r="S14" s="694"/>
      <c r="T14" s="694"/>
      <c r="U14" s="694"/>
      <c r="V14" s="694"/>
      <c r="W14" s="694"/>
      <c r="X14" s="694"/>
      <c r="Y14" s="694"/>
      <c r="Z14" s="694"/>
      <c r="AA14" s="694"/>
      <c r="AB14" s="694"/>
      <c r="AC14" s="694"/>
      <c r="AD14" s="694"/>
      <c r="AE14" s="694"/>
      <c r="AF14" s="694"/>
      <c r="AG14" s="694"/>
      <c r="AH14" s="694"/>
      <c r="AI14" s="694"/>
      <c r="AJ14" s="694"/>
      <c r="AK14" s="695"/>
      <c r="AL14" s="699"/>
      <c r="AM14" s="685"/>
      <c r="AN14" s="686"/>
      <c r="AO14" s="146"/>
      <c r="AP14" s="712"/>
      <c r="AQ14" s="713"/>
      <c r="AR14" s="714"/>
      <c r="AS14" s="6"/>
      <c r="AU14" s="40" t="s">
        <v>18</v>
      </c>
    </row>
    <row r="15" spans="1:67" ht="24" customHeight="1">
      <c r="A15" s="6"/>
      <c r="B15" s="659"/>
      <c r="C15" s="661"/>
      <c r="D15" s="693"/>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4"/>
      <c r="AC15" s="694"/>
      <c r="AD15" s="694"/>
      <c r="AE15" s="694"/>
      <c r="AF15" s="694"/>
      <c r="AG15" s="694"/>
      <c r="AH15" s="694"/>
      <c r="AI15" s="694"/>
      <c r="AJ15" s="694"/>
      <c r="AK15" s="695"/>
      <c r="AL15" s="699"/>
      <c r="AM15" s="687"/>
      <c r="AN15" s="688"/>
      <c r="AO15" s="146"/>
      <c r="AP15" s="712"/>
      <c r="AQ15" s="713"/>
      <c r="AR15" s="714"/>
      <c r="AS15" s="6"/>
    </row>
    <row r="16" spans="1:67" ht="2.25" customHeight="1">
      <c r="A16" s="6"/>
      <c r="B16" s="689"/>
      <c r="C16" s="690"/>
      <c r="D16" s="696"/>
      <c r="E16" s="697"/>
      <c r="F16" s="697"/>
      <c r="G16" s="697"/>
      <c r="H16" s="697"/>
      <c r="I16" s="697"/>
      <c r="J16" s="697"/>
      <c r="K16" s="697"/>
      <c r="L16" s="697"/>
      <c r="M16" s="697"/>
      <c r="N16" s="697"/>
      <c r="O16" s="697"/>
      <c r="P16" s="697"/>
      <c r="Q16" s="697"/>
      <c r="R16" s="697"/>
      <c r="S16" s="697"/>
      <c r="T16" s="697"/>
      <c r="U16" s="697"/>
      <c r="V16" s="697"/>
      <c r="W16" s="697"/>
      <c r="X16" s="697"/>
      <c r="Y16" s="697"/>
      <c r="Z16" s="697"/>
      <c r="AA16" s="697"/>
      <c r="AB16" s="697"/>
      <c r="AC16" s="697"/>
      <c r="AD16" s="697"/>
      <c r="AE16" s="697"/>
      <c r="AF16" s="697"/>
      <c r="AG16" s="697"/>
      <c r="AH16" s="697"/>
      <c r="AI16" s="697"/>
      <c r="AJ16" s="697"/>
      <c r="AK16" s="698"/>
      <c r="AL16" s="700"/>
      <c r="AM16" s="147"/>
      <c r="AN16" s="147"/>
      <c r="AO16" s="148"/>
      <c r="AP16" s="715"/>
      <c r="AQ16" s="716"/>
      <c r="AR16" s="717"/>
      <c r="AS16" s="6"/>
    </row>
    <row r="17" spans="1:50" ht="2.25" customHeight="1">
      <c r="A17" s="6"/>
      <c r="B17" s="668" t="s">
        <v>122</v>
      </c>
      <c r="C17" s="660"/>
      <c r="D17" s="677" t="s">
        <v>176</v>
      </c>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1"/>
      <c r="AD17" s="691"/>
      <c r="AE17" s="691"/>
      <c r="AF17" s="691"/>
      <c r="AG17" s="691"/>
      <c r="AH17" s="691"/>
      <c r="AI17" s="691"/>
      <c r="AJ17" s="691"/>
      <c r="AK17" s="692"/>
      <c r="AL17" s="682"/>
      <c r="AM17" s="144"/>
      <c r="AN17" s="144"/>
      <c r="AO17" s="145"/>
      <c r="AP17" s="709"/>
      <c r="AQ17" s="710"/>
      <c r="AR17" s="711"/>
      <c r="AS17" s="6"/>
      <c r="AX17" s="41"/>
    </row>
    <row r="18" spans="1:50" ht="27" customHeight="1">
      <c r="A18" s="6"/>
      <c r="B18" s="659"/>
      <c r="C18" s="661"/>
      <c r="D18" s="693"/>
      <c r="E18" s="694"/>
      <c r="F18" s="694"/>
      <c r="G18" s="694"/>
      <c r="H18" s="694"/>
      <c r="I18" s="694"/>
      <c r="J18" s="694"/>
      <c r="K18" s="694"/>
      <c r="L18" s="694"/>
      <c r="M18" s="694"/>
      <c r="N18" s="694"/>
      <c r="O18" s="694"/>
      <c r="P18" s="694"/>
      <c r="Q18" s="694"/>
      <c r="R18" s="694"/>
      <c r="S18" s="694"/>
      <c r="T18" s="694"/>
      <c r="U18" s="694"/>
      <c r="V18" s="694"/>
      <c r="W18" s="694"/>
      <c r="X18" s="694"/>
      <c r="Y18" s="694"/>
      <c r="Z18" s="694"/>
      <c r="AA18" s="694"/>
      <c r="AB18" s="694"/>
      <c r="AC18" s="694"/>
      <c r="AD18" s="694"/>
      <c r="AE18" s="694"/>
      <c r="AF18" s="694"/>
      <c r="AG18" s="694"/>
      <c r="AH18" s="694"/>
      <c r="AI18" s="694"/>
      <c r="AJ18" s="694"/>
      <c r="AK18" s="695"/>
      <c r="AL18" s="699"/>
      <c r="AM18" s="685"/>
      <c r="AN18" s="686"/>
      <c r="AO18" s="146"/>
      <c r="AP18" s="712"/>
      <c r="AQ18" s="713"/>
      <c r="AR18" s="714"/>
      <c r="AS18" s="6"/>
    </row>
    <row r="19" spans="1:50" ht="27" customHeight="1">
      <c r="A19" s="6"/>
      <c r="B19" s="659"/>
      <c r="C19" s="661"/>
      <c r="D19" s="693"/>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c r="AH19" s="694"/>
      <c r="AI19" s="694"/>
      <c r="AJ19" s="694"/>
      <c r="AK19" s="695"/>
      <c r="AL19" s="699"/>
      <c r="AM19" s="687"/>
      <c r="AN19" s="688"/>
      <c r="AO19" s="146"/>
      <c r="AP19" s="712"/>
      <c r="AQ19" s="713"/>
      <c r="AR19" s="714"/>
      <c r="AS19" s="6"/>
    </row>
    <row r="20" spans="1:50" ht="2.25" customHeight="1">
      <c r="A20" s="6"/>
      <c r="B20" s="689"/>
      <c r="C20" s="690"/>
      <c r="D20" s="696"/>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698"/>
      <c r="AL20" s="700"/>
      <c r="AM20" s="147"/>
      <c r="AN20" s="147"/>
      <c r="AO20" s="148"/>
      <c r="AP20" s="715"/>
      <c r="AQ20" s="716"/>
      <c r="AR20" s="717"/>
      <c r="AS20" s="6"/>
    </row>
    <row r="21" spans="1:50" ht="2.25" customHeight="1">
      <c r="A21" s="6"/>
      <c r="B21" s="668" t="s">
        <v>134</v>
      </c>
      <c r="C21" s="660"/>
      <c r="D21" s="662" t="s">
        <v>262</v>
      </c>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4"/>
      <c r="AL21" s="682"/>
      <c r="AM21" s="144"/>
      <c r="AN21" s="144"/>
      <c r="AO21" s="145"/>
      <c r="AP21" s="709"/>
      <c r="AQ21" s="710"/>
      <c r="AR21" s="711"/>
      <c r="AS21" s="6"/>
      <c r="AX21" s="41"/>
    </row>
    <row r="22" spans="1:50" ht="15" customHeight="1">
      <c r="A22" s="6"/>
      <c r="B22" s="659"/>
      <c r="C22" s="661"/>
      <c r="D22" s="665"/>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7"/>
      <c r="AL22" s="699"/>
      <c r="AM22" s="685"/>
      <c r="AN22" s="686"/>
      <c r="AO22" s="146"/>
      <c r="AP22" s="712"/>
      <c r="AQ22" s="713"/>
      <c r="AR22" s="714"/>
      <c r="AS22" s="6"/>
    </row>
    <row r="23" spans="1:50" ht="15" customHeight="1">
      <c r="A23" s="6"/>
      <c r="B23" s="659"/>
      <c r="C23" s="661"/>
      <c r="D23" s="665"/>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7"/>
      <c r="AL23" s="699"/>
      <c r="AM23" s="687"/>
      <c r="AN23" s="688"/>
      <c r="AO23" s="146"/>
      <c r="AP23" s="712"/>
      <c r="AQ23" s="713"/>
      <c r="AR23" s="714"/>
      <c r="AS23" s="6"/>
    </row>
    <row r="24" spans="1:50" ht="2.25" customHeight="1">
      <c r="A24" s="6"/>
      <c r="B24" s="689"/>
      <c r="C24" s="690"/>
      <c r="D24" s="723"/>
      <c r="E24" s="724"/>
      <c r="F24" s="724"/>
      <c r="G24" s="724"/>
      <c r="H24" s="724"/>
      <c r="I24" s="724"/>
      <c r="J24" s="724"/>
      <c r="K24" s="724"/>
      <c r="L24" s="724"/>
      <c r="M24" s="724"/>
      <c r="N24" s="724"/>
      <c r="O24" s="724"/>
      <c r="P24" s="724"/>
      <c r="Q24" s="724"/>
      <c r="R24" s="724"/>
      <c r="S24" s="724"/>
      <c r="T24" s="724"/>
      <c r="U24" s="724"/>
      <c r="V24" s="724"/>
      <c r="W24" s="724"/>
      <c r="X24" s="724"/>
      <c r="Y24" s="724"/>
      <c r="Z24" s="724"/>
      <c r="AA24" s="724"/>
      <c r="AB24" s="724"/>
      <c r="AC24" s="724"/>
      <c r="AD24" s="724"/>
      <c r="AE24" s="724"/>
      <c r="AF24" s="724"/>
      <c r="AG24" s="724"/>
      <c r="AH24" s="724"/>
      <c r="AI24" s="724"/>
      <c r="AJ24" s="724"/>
      <c r="AK24" s="725"/>
      <c r="AL24" s="700"/>
      <c r="AM24" s="147"/>
      <c r="AN24" s="147"/>
      <c r="AO24" s="148"/>
      <c r="AP24" s="715"/>
      <c r="AQ24" s="716"/>
      <c r="AR24" s="717"/>
      <c r="AS24" s="6"/>
    </row>
    <row r="25" spans="1:50" ht="2.25" customHeight="1">
      <c r="A25" s="6"/>
      <c r="B25" s="668" t="s">
        <v>255</v>
      </c>
      <c r="C25" s="660"/>
      <c r="D25" s="662" t="s">
        <v>258</v>
      </c>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c r="AG25" s="663"/>
      <c r="AH25" s="663"/>
      <c r="AI25" s="663"/>
      <c r="AJ25" s="663"/>
      <c r="AK25" s="664"/>
      <c r="AL25" s="682"/>
      <c r="AM25" s="144"/>
      <c r="AN25" s="144"/>
      <c r="AO25" s="145"/>
      <c r="AP25" s="709"/>
      <c r="AQ25" s="710"/>
      <c r="AR25" s="711"/>
      <c r="AS25" s="6"/>
      <c r="AX25" s="41"/>
    </row>
    <row r="26" spans="1:50" ht="15" customHeight="1">
      <c r="A26" s="6"/>
      <c r="B26" s="659"/>
      <c r="C26" s="661"/>
      <c r="D26" s="665"/>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7"/>
      <c r="AL26" s="699"/>
      <c r="AM26" s="685"/>
      <c r="AN26" s="686"/>
      <c r="AO26" s="146"/>
      <c r="AP26" s="712"/>
      <c r="AQ26" s="713"/>
      <c r="AR26" s="714"/>
      <c r="AS26" s="6"/>
    </row>
    <row r="27" spans="1:50" ht="15" customHeight="1">
      <c r="A27" s="6"/>
      <c r="B27" s="659"/>
      <c r="C27" s="661"/>
      <c r="D27" s="665"/>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c r="AJ27" s="666"/>
      <c r="AK27" s="667"/>
      <c r="AL27" s="699"/>
      <c r="AM27" s="687"/>
      <c r="AN27" s="688"/>
      <c r="AO27" s="146"/>
      <c r="AP27" s="712"/>
      <c r="AQ27" s="713"/>
      <c r="AR27" s="714"/>
      <c r="AS27" s="6"/>
    </row>
    <row r="28" spans="1:50" ht="2.25" customHeight="1">
      <c r="A28" s="6"/>
      <c r="B28" s="689"/>
      <c r="C28" s="690"/>
      <c r="D28" s="723"/>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4"/>
      <c r="AF28" s="724"/>
      <c r="AG28" s="724"/>
      <c r="AH28" s="724"/>
      <c r="AI28" s="724"/>
      <c r="AJ28" s="724"/>
      <c r="AK28" s="725"/>
      <c r="AL28" s="700"/>
      <c r="AM28" s="147"/>
      <c r="AN28" s="147"/>
      <c r="AO28" s="148"/>
      <c r="AP28" s="715"/>
      <c r="AQ28" s="716"/>
      <c r="AR28" s="717"/>
      <c r="AS28" s="6"/>
    </row>
    <row r="29" spans="1:50" ht="11.25" customHeight="1">
      <c r="A29" s="6"/>
      <c r="B29" s="674" t="s">
        <v>4</v>
      </c>
      <c r="C29" s="675"/>
      <c r="D29" s="676" t="s">
        <v>183</v>
      </c>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82"/>
      <c r="AM29" s="144"/>
      <c r="AN29" s="144"/>
      <c r="AO29" s="145"/>
      <c r="AP29" s="709"/>
      <c r="AQ29" s="710"/>
      <c r="AR29" s="711"/>
      <c r="AS29" s="6"/>
      <c r="AX29" s="41"/>
    </row>
    <row r="30" spans="1:50" ht="15" customHeight="1">
      <c r="A30" s="6"/>
      <c r="B30" s="668" t="s">
        <v>135</v>
      </c>
      <c r="C30" s="660"/>
      <c r="D30" s="662" t="s">
        <v>186</v>
      </c>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4"/>
      <c r="AL30" s="699"/>
      <c r="AM30" s="685"/>
      <c r="AN30" s="686"/>
      <c r="AO30" s="146"/>
      <c r="AP30" s="712"/>
      <c r="AQ30" s="713"/>
      <c r="AR30" s="714"/>
      <c r="AS30" s="6"/>
    </row>
    <row r="31" spans="1:50" ht="15" customHeight="1">
      <c r="A31" s="6"/>
      <c r="B31" s="659"/>
      <c r="C31" s="661"/>
      <c r="D31" s="665"/>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7"/>
      <c r="AL31" s="699"/>
      <c r="AM31" s="687"/>
      <c r="AN31" s="688"/>
      <c r="AO31" s="146"/>
      <c r="AP31" s="712"/>
      <c r="AQ31" s="713"/>
      <c r="AR31" s="714"/>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700"/>
      <c r="AM32" s="147"/>
      <c r="AN32" s="147"/>
      <c r="AO32" s="148"/>
      <c r="AP32" s="715"/>
      <c r="AQ32" s="716"/>
      <c r="AR32" s="717"/>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682"/>
      <c r="AM33" s="144"/>
      <c r="AN33" s="144"/>
      <c r="AO33" s="145"/>
      <c r="AP33" s="709"/>
      <c r="AQ33" s="710"/>
      <c r="AR33" s="711"/>
      <c r="AS33" s="6"/>
      <c r="AX33" s="41"/>
    </row>
    <row r="34" spans="1:50" ht="15" customHeight="1">
      <c r="A34" s="6"/>
      <c r="B34" s="659" t="s">
        <v>137</v>
      </c>
      <c r="C34" s="660"/>
      <c r="D34" s="662" t="s">
        <v>261</v>
      </c>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4"/>
      <c r="AL34" s="699"/>
      <c r="AM34" s="685"/>
      <c r="AN34" s="686"/>
      <c r="AO34" s="146"/>
      <c r="AP34" s="712"/>
      <c r="AQ34" s="713"/>
      <c r="AR34" s="714"/>
      <c r="AS34" s="6"/>
    </row>
    <row r="35" spans="1:50" ht="19.5" customHeight="1">
      <c r="A35" s="6"/>
      <c r="B35" s="659"/>
      <c r="C35" s="661"/>
      <c r="D35" s="665"/>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7"/>
      <c r="AL35" s="699"/>
      <c r="AM35" s="687"/>
      <c r="AN35" s="688"/>
      <c r="AO35" s="146"/>
      <c r="AP35" s="712"/>
      <c r="AQ35" s="713"/>
      <c r="AR35" s="714"/>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700"/>
      <c r="AM36" s="147"/>
      <c r="AN36" s="147"/>
      <c r="AO36" s="148"/>
      <c r="AP36" s="715"/>
      <c r="AQ36" s="716"/>
      <c r="AR36" s="717"/>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682"/>
      <c r="AM37" s="144"/>
      <c r="AN37" s="144"/>
      <c r="AO37" s="145"/>
      <c r="AP37" s="709"/>
      <c r="AQ37" s="710"/>
      <c r="AR37" s="711"/>
      <c r="AS37" s="6"/>
      <c r="AX37" s="41"/>
    </row>
    <row r="38" spans="1:50" ht="15" customHeight="1">
      <c r="A38" s="6"/>
      <c r="B38" s="659" t="s">
        <v>136</v>
      </c>
      <c r="C38" s="660"/>
      <c r="D38" s="662" t="s">
        <v>259</v>
      </c>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c r="AI38" s="663"/>
      <c r="AJ38" s="663"/>
      <c r="AK38" s="664"/>
      <c r="AL38" s="699"/>
      <c r="AM38" s="685"/>
      <c r="AN38" s="686"/>
      <c r="AO38" s="146"/>
      <c r="AP38" s="712"/>
      <c r="AQ38" s="713"/>
      <c r="AR38" s="714"/>
      <c r="AS38" s="6"/>
    </row>
    <row r="39" spans="1:50" ht="15" customHeight="1">
      <c r="A39" s="6"/>
      <c r="B39" s="659"/>
      <c r="C39" s="661"/>
      <c r="D39" s="665"/>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7"/>
      <c r="AL39" s="699"/>
      <c r="AM39" s="687"/>
      <c r="AN39" s="688"/>
      <c r="AO39" s="146"/>
      <c r="AP39" s="712"/>
      <c r="AQ39" s="713"/>
      <c r="AR39" s="714"/>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700"/>
      <c r="AM40" s="147"/>
      <c r="AN40" s="147"/>
      <c r="AO40" s="148"/>
      <c r="AP40" s="715"/>
      <c r="AQ40" s="716"/>
      <c r="AR40" s="717"/>
      <c r="AS40" s="6"/>
    </row>
    <row r="41" spans="1:50" ht="2.25" customHeight="1">
      <c r="A41" s="6"/>
      <c r="B41" s="668"/>
      <c r="C41" s="660"/>
      <c r="D41" s="677"/>
      <c r="E41" s="691"/>
      <c r="F41" s="691"/>
      <c r="G41" s="691"/>
      <c r="H41" s="691"/>
      <c r="I41" s="691"/>
      <c r="J41" s="691"/>
      <c r="K41" s="691"/>
      <c r="L41" s="691"/>
      <c r="M41" s="691"/>
      <c r="N41" s="691"/>
      <c r="O41" s="691"/>
      <c r="P41" s="691"/>
      <c r="Q41" s="691"/>
      <c r="R41" s="691"/>
      <c r="S41" s="691"/>
      <c r="T41" s="691"/>
      <c r="U41" s="691"/>
      <c r="V41" s="691"/>
      <c r="W41" s="691"/>
      <c r="X41" s="691"/>
      <c r="Y41" s="691"/>
      <c r="Z41" s="691"/>
      <c r="AA41" s="691"/>
      <c r="AB41" s="691"/>
      <c r="AC41" s="691"/>
      <c r="AD41" s="691"/>
      <c r="AE41" s="691"/>
      <c r="AF41" s="691"/>
      <c r="AG41" s="691"/>
      <c r="AH41" s="691"/>
      <c r="AI41" s="691"/>
      <c r="AJ41" s="691"/>
      <c r="AK41" s="692"/>
      <c r="AL41" s="682"/>
      <c r="AM41" s="144"/>
      <c r="AN41" s="144"/>
      <c r="AO41" s="145"/>
      <c r="AP41" s="709"/>
      <c r="AQ41" s="710"/>
      <c r="AR41" s="711"/>
      <c r="AS41" s="6"/>
      <c r="AX41" s="41"/>
    </row>
    <row r="42" spans="1:50" ht="15" customHeight="1">
      <c r="A42" s="6"/>
      <c r="B42" s="659" t="s">
        <v>2</v>
      </c>
      <c r="C42" s="661"/>
      <c r="D42" s="693" t="s">
        <v>184</v>
      </c>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5"/>
      <c r="AL42" s="699"/>
      <c r="AM42" s="685"/>
      <c r="AN42" s="686"/>
      <c r="AO42" s="146"/>
      <c r="AP42" s="712"/>
      <c r="AQ42" s="713"/>
      <c r="AR42" s="714"/>
      <c r="AS42" s="6"/>
    </row>
    <row r="43" spans="1:50" ht="15" customHeight="1">
      <c r="A43" s="6"/>
      <c r="B43" s="659"/>
      <c r="C43" s="661"/>
      <c r="D43" s="693"/>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5"/>
      <c r="AL43" s="699"/>
      <c r="AM43" s="687"/>
      <c r="AN43" s="688"/>
      <c r="AO43" s="146"/>
      <c r="AP43" s="712"/>
      <c r="AQ43" s="713"/>
      <c r="AR43" s="714"/>
      <c r="AS43" s="6"/>
    </row>
    <row r="44" spans="1:50" ht="2.25" customHeight="1">
      <c r="A44" s="6"/>
      <c r="B44" s="659"/>
      <c r="C44" s="690"/>
      <c r="D44" s="696"/>
      <c r="E44" s="697"/>
      <c r="F44" s="697"/>
      <c r="G44" s="697"/>
      <c r="H44" s="697"/>
      <c r="I44" s="697"/>
      <c r="J44" s="697"/>
      <c r="K44" s="697"/>
      <c r="L44" s="697"/>
      <c r="M44" s="697"/>
      <c r="N44" s="697"/>
      <c r="O44" s="697"/>
      <c r="P44" s="697"/>
      <c r="Q44" s="697"/>
      <c r="R44" s="697"/>
      <c r="S44" s="697"/>
      <c r="T44" s="697"/>
      <c r="U44" s="697"/>
      <c r="V44" s="697"/>
      <c r="W44" s="697"/>
      <c r="X44" s="697"/>
      <c r="Y44" s="697"/>
      <c r="Z44" s="697"/>
      <c r="AA44" s="697"/>
      <c r="AB44" s="697"/>
      <c r="AC44" s="697"/>
      <c r="AD44" s="697"/>
      <c r="AE44" s="697"/>
      <c r="AF44" s="697"/>
      <c r="AG44" s="697"/>
      <c r="AH44" s="697"/>
      <c r="AI44" s="697"/>
      <c r="AJ44" s="697"/>
      <c r="AK44" s="698"/>
      <c r="AL44" s="700"/>
      <c r="AM44" s="147"/>
      <c r="AN44" s="147"/>
      <c r="AO44" s="148"/>
      <c r="AP44" s="715"/>
      <c r="AQ44" s="716"/>
      <c r="AR44" s="717"/>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682"/>
      <c r="AM45" s="144"/>
      <c r="AN45" s="144"/>
      <c r="AO45" s="145"/>
      <c r="AP45" s="709"/>
      <c r="AQ45" s="710"/>
      <c r="AR45" s="711"/>
      <c r="AS45" s="6"/>
      <c r="AX45" s="41"/>
    </row>
    <row r="46" spans="1:50" ht="15" customHeight="1">
      <c r="A46" s="6"/>
      <c r="B46" s="659" t="s">
        <v>7</v>
      </c>
      <c r="C46" s="660"/>
      <c r="D46" s="662" t="s">
        <v>266</v>
      </c>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3"/>
      <c r="AD46" s="663"/>
      <c r="AE46" s="663"/>
      <c r="AF46" s="663"/>
      <c r="AG46" s="663"/>
      <c r="AH46" s="663"/>
      <c r="AI46" s="663"/>
      <c r="AJ46" s="663"/>
      <c r="AK46" s="664"/>
      <c r="AL46" s="699"/>
      <c r="AM46" s="685"/>
      <c r="AN46" s="686"/>
      <c r="AO46" s="146"/>
      <c r="AP46" s="712"/>
      <c r="AQ46" s="713"/>
      <c r="AR46" s="714"/>
      <c r="AS46" s="6"/>
    </row>
    <row r="47" spans="1:50" ht="15" customHeight="1">
      <c r="A47" s="6"/>
      <c r="B47" s="659"/>
      <c r="C47" s="661"/>
      <c r="D47" s="665"/>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7"/>
      <c r="AL47" s="699"/>
      <c r="AM47" s="687"/>
      <c r="AN47" s="688"/>
      <c r="AO47" s="146"/>
      <c r="AP47" s="712"/>
      <c r="AQ47" s="713"/>
      <c r="AR47" s="714"/>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700"/>
      <c r="AM48" s="147"/>
      <c r="AN48" s="147"/>
      <c r="AO48" s="148"/>
      <c r="AP48" s="715"/>
      <c r="AQ48" s="716"/>
      <c r="AR48" s="717"/>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682"/>
      <c r="AM49" s="144"/>
      <c r="AN49" s="144"/>
      <c r="AO49" s="145"/>
      <c r="AP49" s="709"/>
      <c r="AQ49" s="710"/>
      <c r="AR49" s="711"/>
      <c r="AS49" s="6"/>
      <c r="AX49" s="41"/>
    </row>
    <row r="50" spans="1:57" ht="15" customHeight="1">
      <c r="A50" s="6"/>
      <c r="B50" s="668" t="s">
        <v>8</v>
      </c>
      <c r="C50" s="660"/>
      <c r="D50" s="662" t="s">
        <v>264</v>
      </c>
      <c r="E50" s="663"/>
      <c r="F50" s="663"/>
      <c r="G50" s="663"/>
      <c r="H50" s="663"/>
      <c r="I50" s="663"/>
      <c r="J50" s="663"/>
      <c r="K50" s="663"/>
      <c r="L50" s="663"/>
      <c r="M50" s="663"/>
      <c r="N50" s="663"/>
      <c r="O50" s="663"/>
      <c r="P50" s="663"/>
      <c r="Q50" s="663"/>
      <c r="R50" s="663"/>
      <c r="S50" s="663"/>
      <c r="T50" s="663"/>
      <c r="U50" s="663"/>
      <c r="V50" s="663"/>
      <c r="W50" s="663"/>
      <c r="X50" s="663"/>
      <c r="Y50" s="663"/>
      <c r="Z50" s="663"/>
      <c r="AA50" s="663"/>
      <c r="AB50" s="663"/>
      <c r="AC50" s="663"/>
      <c r="AD50" s="663"/>
      <c r="AE50" s="663"/>
      <c r="AF50" s="663"/>
      <c r="AG50" s="663"/>
      <c r="AH50" s="663"/>
      <c r="AI50" s="663"/>
      <c r="AJ50" s="663"/>
      <c r="AK50" s="664"/>
      <c r="AL50" s="699"/>
      <c r="AM50" s="685"/>
      <c r="AN50" s="686"/>
      <c r="AO50" s="146"/>
      <c r="AP50" s="712"/>
      <c r="AQ50" s="713"/>
      <c r="AR50" s="714"/>
      <c r="AS50" s="6"/>
    </row>
    <row r="51" spans="1:57" ht="15" customHeight="1">
      <c r="A51" s="6"/>
      <c r="B51" s="659"/>
      <c r="C51" s="661"/>
      <c r="D51" s="665"/>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c r="AH51" s="666"/>
      <c r="AI51" s="666"/>
      <c r="AJ51" s="666"/>
      <c r="AK51" s="667"/>
      <c r="AL51" s="699"/>
      <c r="AM51" s="687"/>
      <c r="AN51" s="688"/>
      <c r="AO51" s="146"/>
      <c r="AP51" s="712"/>
      <c r="AQ51" s="713"/>
      <c r="AR51" s="714"/>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700"/>
      <c r="AM52" s="147"/>
      <c r="AN52" s="147"/>
      <c r="AO52" s="148"/>
      <c r="AP52" s="715"/>
      <c r="AQ52" s="716"/>
      <c r="AR52" s="717"/>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682"/>
      <c r="AM53" s="144"/>
      <c r="AN53" s="144"/>
      <c r="AO53" s="145"/>
      <c r="AP53" s="709"/>
      <c r="AQ53" s="710"/>
      <c r="AR53" s="711"/>
      <c r="AS53" s="6"/>
      <c r="AX53" s="41"/>
    </row>
    <row r="54" spans="1:57" ht="30" customHeight="1">
      <c r="A54" s="6"/>
      <c r="B54" s="669" t="s">
        <v>9</v>
      </c>
      <c r="C54" s="670"/>
      <c r="D54" s="671" t="s">
        <v>260</v>
      </c>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3"/>
      <c r="AL54" s="699"/>
      <c r="AM54" s="685"/>
      <c r="AN54" s="686"/>
      <c r="AO54" s="146"/>
      <c r="AP54" s="712" t="s">
        <v>95</v>
      </c>
      <c r="AQ54" s="713"/>
      <c r="AR54" s="714"/>
      <c r="AS54" s="6"/>
    </row>
    <row r="55" spans="1:57" ht="15" customHeight="1">
      <c r="A55" s="6"/>
      <c r="B55" s="668" t="s">
        <v>6</v>
      </c>
      <c r="C55" s="660"/>
      <c r="D55" s="662"/>
      <c r="E55" s="663"/>
      <c r="F55" s="663"/>
      <c r="G55" s="663"/>
      <c r="H55" s="663"/>
      <c r="I55" s="663"/>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663"/>
      <c r="AI55" s="663"/>
      <c r="AJ55" s="663"/>
      <c r="AK55" s="664"/>
      <c r="AL55" s="699"/>
      <c r="AM55" s="687"/>
      <c r="AN55" s="688"/>
      <c r="AO55" s="146"/>
      <c r="AP55" s="712" t="s">
        <v>18</v>
      </c>
      <c r="AQ55" s="713"/>
      <c r="AR55" s="714"/>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700"/>
      <c r="AM56" s="147"/>
      <c r="AN56" s="147"/>
      <c r="AO56" s="148"/>
      <c r="AP56" s="715"/>
      <c r="AQ56" s="716"/>
      <c r="AR56" s="717"/>
      <c r="AS56" s="6"/>
    </row>
    <row r="57" spans="1:57" ht="2.25" customHeight="1">
      <c r="A57" s="6"/>
      <c r="B57" s="718"/>
      <c r="C57" s="719"/>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682"/>
      <c r="AM57" s="144"/>
      <c r="AN57" s="144"/>
      <c r="AO57" s="145"/>
      <c r="AP57" s="272"/>
      <c r="AQ57" s="273"/>
      <c r="AR57" s="274"/>
      <c r="AS57" s="6"/>
      <c r="AX57" s="41"/>
    </row>
    <row r="58" spans="1:57" ht="15" customHeight="1">
      <c r="A58" s="6"/>
      <c r="B58" s="718" t="s">
        <v>6</v>
      </c>
      <c r="C58" s="719"/>
      <c r="D58" s="693" t="s">
        <v>275</v>
      </c>
      <c r="E58" s="704"/>
      <c r="F58" s="704"/>
      <c r="G58" s="704"/>
      <c r="H58" s="704"/>
      <c r="I58" s="704"/>
      <c r="J58" s="704"/>
      <c r="K58" s="704"/>
      <c r="L58" s="704"/>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4"/>
      <c r="AJ58" s="704"/>
      <c r="AK58" s="705"/>
      <c r="AL58" s="699"/>
      <c r="AM58" s="685"/>
      <c r="AN58" s="686"/>
      <c r="AO58" s="146"/>
      <c r="AP58" s="275" t="s">
        <v>95</v>
      </c>
      <c r="AQ58" s="276"/>
      <c r="AR58" s="277"/>
      <c r="AS58" s="6"/>
    </row>
    <row r="59" spans="1:57" ht="28.5" customHeight="1">
      <c r="A59" s="6"/>
      <c r="B59" s="718"/>
      <c r="C59" s="719"/>
      <c r="D59" s="703"/>
      <c r="E59" s="704"/>
      <c r="F59" s="704"/>
      <c r="G59" s="704"/>
      <c r="H59" s="704"/>
      <c r="I59" s="704"/>
      <c r="J59" s="704"/>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4"/>
      <c r="AJ59" s="704"/>
      <c r="AK59" s="705"/>
      <c r="AL59" s="699"/>
      <c r="AM59" s="687"/>
      <c r="AN59" s="688"/>
      <c r="AO59" s="146"/>
      <c r="AP59" s="275" t="s">
        <v>18</v>
      </c>
      <c r="AQ59" s="276"/>
      <c r="AR59" s="277"/>
      <c r="AS59" s="6"/>
    </row>
    <row r="60" spans="1:57" ht="2.25" customHeight="1">
      <c r="A60" s="6"/>
      <c r="B60" s="720"/>
      <c r="C60" s="721"/>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700"/>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682"/>
      <c r="AM61" s="144"/>
      <c r="AN61" s="144"/>
      <c r="AO61" s="145"/>
      <c r="AP61" s="709"/>
      <c r="AQ61" s="710"/>
      <c r="AR61" s="711"/>
      <c r="AS61" s="6"/>
      <c r="AX61" s="41"/>
    </row>
    <row r="62" spans="1:57" ht="15" customHeight="1">
      <c r="A62" s="6"/>
      <c r="B62" s="263" t="s">
        <v>5</v>
      </c>
      <c r="C62" s="264"/>
      <c r="D62" s="693" t="s">
        <v>265</v>
      </c>
      <c r="E62" s="704"/>
      <c r="F62" s="704"/>
      <c r="G62" s="704"/>
      <c r="H62" s="704"/>
      <c r="I62" s="704"/>
      <c r="J62" s="704"/>
      <c r="K62" s="704"/>
      <c r="L62" s="704"/>
      <c r="M62" s="704"/>
      <c r="N62" s="704"/>
      <c r="O62" s="704"/>
      <c r="P62" s="704"/>
      <c r="Q62" s="704"/>
      <c r="R62" s="704"/>
      <c r="S62" s="704"/>
      <c r="T62" s="704"/>
      <c r="U62" s="704"/>
      <c r="V62" s="704"/>
      <c r="W62" s="704"/>
      <c r="X62" s="704"/>
      <c r="Y62" s="704"/>
      <c r="Z62" s="704"/>
      <c r="AA62" s="704"/>
      <c r="AB62" s="704"/>
      <c r="AC62" s="704"/>
      <c r="AD62" s="704"/>
      <c r="AE62" s="704"/>
      <c r="AF62" s="704"/>
      <c r="AG62" s="704"/>
      <c r="AH62" s="704"/>
      <c r="AI62" s="704"/>
      <c r="AJ62" s="704"/>
      <c r="AK62" s="705"/>
      <c r="AL62" s="699"/>
      <c r="AM62" s="685"/>
      <c r="AN62" s="686"/>
      <c r="AO62" s="146"/>
      <c r="AP62" s="712" t="s">
        <v>95</v>
      </c>
      <c r="AQ62" s="713"/>
      <c r="AR62" s="714"/>
      <c r="AS62" s="6"/>
    </row>
    <row r="63" spans="1:57" ht="15" customHeight="1">
      <c r="A63" s="6"/>
      <c r="B63" s="263"/>
      <c r="C63" s="264"/>
      <c r="D63" s="703"/>
      <c r="E63" s="704"/>
      <c r="F63" s="704"/>
      <c r="G63" s="704"/>
      <c r="H63" s="704"/>
      <c r="I63" s="704"/>
      <c r="J63" s="704"/>
      <c r="K63" s="704"/>
      <c r="L63" s="704"/>
      <c r="M63" s="704"/>
      <c r="N63" s="704"/>
      <c r="O63" s="704"/>
      <c r="P63" s="704"/>
      <c r="Q63" s="704"/>
      <c r="R63" s="704"/>
      <c r="S63" s="704"/>
      <c r="T63" s="704"/>
      <c r="U63" s="704"/>
      <c r="V63" s="704"/>
      <c r="W63" s="704"/>
      <c r="X63" s="704"/>
      <c r="Y63" s="704"/>
      <c r="Z63" s="704"/>
      <c r="AA63" s="704"/>
      <c r="AB63" s="704"/>
      <c r="AC63" s="704"/>
      <c r="AD63" s="704"/>
      <c r="AE63" s="704"/>
      <c r="AF63" s="704"/>
      <c r="AG63" s="704"/>
      <c r="AH63" s="704"/>
      <c r="AI63" s="704"/>
      <c r="AJ63" s="704"/>
      <c r="AK63" s="705"/>
      <c r="AL63" s="699"/>
      <c r="AM63" s="687"/>
      <c r="AN63" s="688"/>
      <c r="AO63" s="146"/>
      <c r="AP63" s="712"/>
      <c r="AQ63" s="713"/>
      <c r="AR63" s="714"/>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700"/>
      <c r="AM64" s="147"/>
      <c r="AN64" s="147"/>
      <c r="AO64" s="148"/>
      <c r="AP64" s="715"/>
      <c r="AQ64" s="716"/>
      <c r="AR64" s="717"/>
      <c r="AS64" s="6"/>
      <c r="BE64" s="40" t="s">
        <v>274</v>
      </c>
    </row>
    <row r="65" spans="1:50" ht="2.25" customHeight="1">
      <c r="A65" s="6"/>
      <c r="B65" s="261"/>
      <c r="C65" s="262"/>
      <c r="D65" s="677" t="s">
        <v>273</v>
      </c>
      <c r="E65" s="701"/>
      <c r="F65" s="701"/>
      <c r="G65" s="701"/>
      <c r="H65" s="701"/>
      <c r="I65" s="701"/>
      <c r="J65" s="701"/>
      <c r="K65" s="701"/>
      <c r="L65" s="701"/>
      <c r="M65" s="701"/>
      <c r="N65" s="701"/>
      <c r="O65" s="701"/>
      <c r="P65" s="701"/>
      <c r="Q65" s="701"/>
      <c r="R65" s="701"/>
      <c r="S65" s="701"/>
      <c r="T65" s="701"/>
      <c r="U65" s="701"/>
      <c r="V65" s="701"/>
      <c r="W65" s="701"/>
      <c r="X65" s="701"/>
      <c r="Y65" s="701"/>
      <c r="Z65" s="701"/>
      <c r="AA65" s="701"/>
      <c r="AB65" s="701"/>
      <c r="AC65" s="701"/>
      <c r="AD65" s="701"/>
      <c r="AE65" s="701"/>
      <c r="AF65" s="701"/>
      <c r="AG65" s="701"/>
      <c r="AH65" s="701"/>
      <c r="AI65" s="701"/>
      <c r="AJ65" s="701"/>
      <c r="AK65" s="702"/>
      <c r="AL65" s="682"/>
      <c r="AM65" s="144"/>
      <c r="AN65" s="144"/>
      <c r="AO65" s="145"/>
      <c r="AP65" s="709"/>
      <c r="AQ65" s="710"/>
      <c r="AR65" s="711"/>
      <c r="AS65" s="6"/>
      <c r="AX65" s="41"/>
    </row>
    <row r="66" spans="1:50" ht="15" customHeight="1">
      <c r="A66" s="6"/>
      <c r="B66" s="263" t="s">
        <v>20</v>
      </c>
      <c r="C66" s="264"/>
      <c r="D66" s="703"/>
      <c r="E66" s="704"/>
      <c r="F66" s="704"/>
      <c r="G66" s="704"/>
      <c r="H66" s="704"/>
      <c r="I66" s="704"/>
      <c r="J66" s="704"/>
      <c r="K66" s="704"/>
      <c r="L66" s="704"/>
      <c r="M66" s="704"/>
      <c r="N66" s="704"/>
      <c r="O66" s="704"/>
      <c r="P66" s="704"/>
      <c r="Q66" s="704"/>
      <c r="R66" s="704"/>
      <c r="S66" s="704"/>
      <c r="T66" s="704"/>
      <c r="U66" s="704"/>
      <c r="V66" s="704"/>
      <c r="W66" s="704"/>
      <c r="X66" s="704"/>
      <c r="Y66" s="704"/>
      <c r="Z66" s="704"/>
      <c r="AA66" s="704"/>
      <c r="AB66" s="704"/>
      <c r="AC66" s="704"/>
      <c r="AD66" s="704"/>
      <c r="AE66" s="704"/>
      <c r="AF66" s="704"/>
      <c r="AG66" s="704"/>
      <c r="AH66" s="704"/>
      <c r="AI66" s="704"/>
      <c r="AJ66" s="704"/>
      <c r="AK66" s="705"/>
      <c r="AL66" s="699"/>
      <c r="AM66" s="685"/>
      <c r="AN66" s="686"/>
      <c r="AO66" s="146"/>
      <c r="AP66" s="712" t="s">
        <v>95</v>
      </c>
      <c r="AQ66" s="713"/>
      <c r="AR66" s="714"/>
      <c r="AS66" s="6"/>
    </row>
    <row r="67" spans="1:50" ht="15" customHeight="1">
      <c r="A67" s="6"/>
      <c r="B67" s="263"/>
      <c r="C67" s="264"/>
      <c r="D67" s="703"/>
      <c r="E67" s="704"/>
      <c r="F67" s="704"/>
      <c r="G67" s="704"/>
      <c r="H67" s="704"/>
      <c r="I67" s="704"/>
      <c r="J67" s="704"/>
      <c r="K67" s="704"/>
      <c r="L67" s="704"/>
      <c r="M67" s="704"/>
      <c r="N67" s="704"/>
      <c r="O67" s="704"/>
      <c r="P67" s="704"/>
      <c r="Q67" s="704"/>
      <c r="R67" s="704"/>
      <c r="S67" s="704"/>
      <c r="T67" s="704"/>
      <c r="U67" s="704"/>
      <c r="V67" s="704"/>
      <c r="W67" s="704"/>
      <c r="X67" s="704"/>
      <c r="Y67" s="704"/>
      <c r="Z67" s="704"/>
      <c r="AA67" s="704"/>
      <c r="AB67" s="704"/>
      <c r="AC67" s="704"/>
      <c r="AD67" s="704"/>
      <c r="AE67" s="704"/>
      <c r="AF67" s="704"/>
      <c r="AG67" s="704"/>
      <c r="AH67" s="704"/>
      <c r="AI67" s="704"/>
      <c r="AJ67" s="704"/>
      <c r="AK67" s="705"/>
      <c r="AL67" s="699"/>
      <c r="AM67" s="687"/>
      <c r="AN67" s="688"/>
      <c r="AO67" s="146"/>
      <c r="AP67" s="712"/>
      <c r="AQ67" s="713"/>
      <c r="AR67" s="714"/>
      <c r="AS67" s="6"/>
    </row>
    <row r="68" spans="1:50" ht="2.25" customHeight="1">
      <c r="A68" s="6"/>
      <c r="B68" s="265"/>
      <c r="C68" s="266"/>
      <c r="D68" s="706"/>
      <c r="E68" s="707"/>
      <c r="F68" s="707"/>
      <c r="G68" s="707"/>
      <c r="H68" s="707"/>
      <c r="I68" s="707"/>
      <c r="J68" s="707"/>
      <c r="K68" s="707"/>
      <c r="L68" s="707"/>
      <c r="M68" s="707"/>
      <c r="N68" s="707"/>
      <c r="O68" s="707"/>
      <c r="P68" s="707"/>
      <c r="Q68" s="707"/>
      <c r="R68" s="707"/>
      <c r="S68" s="707"/>
      <c r="T68" s="707"/>
      <c r="U68" s="707"/>
      <c r="V68" s="707"/>
      <c r="W68" s="707"/>
      <c r="X68" s="707"/>
      <c r="Y68" s="707"/>
      <c r="Z68" s="707"/>
      <c r="AA68" s="707"/>
      <c r="AB68" s="707"/>
      <c r="AC68" s="707"/>
      <c r="AD68" s="707"/>
      <c r="AE68" s="707"/>
      <c r="AF68" s="707"/>
      <c r="AG68" s="707"/>
      <c r="AH68" s="707"/>
      <c r="AI68" s="707"/>
      <c r="AJ68" s="707"/>
      <c r="AK68" s="708"/>
      <c r="AL68" s="700"/>
      <c r="AM68" s="147"/>
      <c r="AN68" s="147"/>
      <c r="AO68" s="148"/>
      <c r="AP68" s="715"/>
      <c r="AQ68" s="716"/>
      <c r="AR68" s="717"/>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682"/>
      <c r="AM69" s="144"/>
      <c r="AN69" s="144"/>
      <c r="AO69" s="145"/>
      <c r="AP69" s="272"/>
      <c r="AQ69" s="273"/>
      <c r="AR69" s="274"/>
      <c r="AS69" s="6"/>
      <c r="AX69" s="41"/>
    </row>
    <row r="70" spans="1:50" ht="15" customHeight="1">
      <c r="A70" s="6"/>
      <c r="B70" s="263" t="s">
        <v>21</v>
      </c>
      <c r="C70" s="264"/>
      <c r="D70" s="693" t="s">
        <v>181</v>
      </c>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704"/>
      <c r="AJ70" s="704"/>
      <c r="AK70" s="705"/>
      <c r="AL70" s="699"/>
      <c r="AM70" s="685"/>
      <c r="AN70" s="686"/>
      <c r="AO70" s="146"/>
      <c r="AP70" s="275" t="s">
        <v>95</v>
      </c>
      <c r="AQ70" s="276"/>
      <c r="AR70" s="277"/>
      <c r="AS70" s="6"/>
    </row>
    <row r="71" spans="1:50" ht="15" customHeight="1">
      <c r="A71" s="6"/>
      <c r="B71" s="263" t="s">
        <v>5</v>
      </c>
      <c r="C71" s="264"/>
      <c r="D71" s="703"/>
      <c r="E71" s="704"/>
      <c r="F71" s="704"/>
      <c r="G71" s="704"/>
      <c r="H71" s="704"/>
      <c r="I71" s="704"/>
      <c r="J71" s="704"/>
      <c r="K71" s="704"/>
      <c r="L71" s="704"/>
      <c r="M71" s="704"/>
      <c r="N71" s="704"/>
      <c r="O71" s="704"/>
      <c r="P71" s="704"/>
      <c r="Q71" s="704"/>
      <c r="R71" s="704"/>
      <c r="S71" s="704"/>
      <c r="T71" s="704"/>
      <c r="U71" s="704"/>
      <c r="V71" s="704"/>
      <c r="W71" s="704"/>
      <c r="X71" s="704"/>
      <c r="Y71" s="704"/>
      <c r="Z71" s="704"/>
      <c r="AA71" s="704"/>
      <c r="AB71" s="704"/>
      <c r="AC71" s="704"/>
      <c r="AD71" s="704"/>
      <c r="AE71" s="704"/>
      <c r="AF71" s="704"/>
      <c r="AG71" s="704"/>
      <c r="AH71" s="704"/>
      <c r="AI71" s="704"/>
      <c r="AJ71" s="704"/>
      <c r="AK71" s="705"/>
      <c r="AL71" s="699"/>
      <c r="AM71" s="687"/>
      <c r="AN71" s="688"/>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700"/>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674" t="s">
        <v>19</v>
      </c>
      <c r="C74" s="675"/>
      <c r="D74" s="729" t="s">
        <v>138</v>
      </c>
      <c r="E74" s="505"/>
      <c r="F74" s="505"/>
      <c r="G74" s="505"/>
      <c r="H74" s="505"/>
      <c r="I74" s="505"/>
      <c r="J74" s="505"/>
      <c r="K74" s="505"/>
      <c r="L74" s="505"/>
      <c r="M74" s="505"/>
      <c r="N74" s="505"/>
      <c r="O74" s="505"/>
      <c r="P74" s="505"/>
      <c r="Q74" s="505"/>
      <c r="R74" s="505"/>
      <c r="S74" s="505"/>
      <c r="T74" s="505"/>
      <c r="U74" s="505"/>
      <c r="V74" s="505"/>
      <c r="W74" s="505"/>
      <c r="X74" s="505"/>
      <c r="Y74" s="505"/>
      <c r="Z74" s="505"/>
      <c r="AA74" s="505"/>
      <c r="AB74" s="505"/>
      <c r="AC74" s="505"/>
      <c r="AD74" s="505"/>
      <c r="AE74" s="505"/>
      <c r="AF74" s="505"/>
      <c r="AG74" s="505"/>
      <c r="AH74" s="505"/>
      <c r="AI74" s="505"/>
      <c r="AJ74" s="505"/>
      <c r="AK74" s="505"/>
      <c r="AL74" s="505"/>
      <c r="AM74" s="505"/>
      <c r="AN74" s="505"/>
      <c r="AO74" s="730"/>
      <c r="AP74" s="245"/>
      <c r="AQ74" s="6"/>
      <c r="AR74" s="246"/>
      <c r="AS74" s="6"/>
    </row>
    <row r="75" spans="1:50" ht="2.25" customHeight="1">
      <c r="A75" s="6"/>
      <c r="B75" s="668" t="s">
        <v>267</v>
      </c>
      <c r="C75" s="660"/>
      <c r="D75" s="677"/>
      <c r="E75" s="691"/>
      <c r="F75" s="691"/>
      <c r="G75" s="691"/>
      <c r="H75" s="691"/>
      <c r="I75" s="691"/>
      <c r="J75" s="691"/>
      <c r="K75" s="691"/>
      <c r="L75" s="691"/>
      <c r="M75" s="691"/>
      <c r="N75" s="691"/>
      <c r="O75" s="691"/>
      <c r="P75" s="691"/>
      <c r="Q75" s="691"/>
      <c r="R75" s="691"/>
      <c r="S75" s="691"/>
      <c r="T75" s="691"/>
      <c r="U75" s="691"/>
      <c r="V75" s="691"/>
      <c r="W75" s="691"/>
      <c r="X75" s="691"/>
      <c r="Y75" s="691"/>
      <c r="Z75" s="691"/>
      <c r="AA75" s="691"/>
      <c r="AB75" s="691"/>
      <c r="AC75" s="691"/>
      <c r="AD75" s="691"/>
      <c r="AE75" s="691"/>
      <c r="AF75" s="691"/>
      <c r="AG75" s="691"/>
      <c r="AH75" s="691"/>
      <c r="AI75" s="691"/>
      <c r="AJ75" s="691"/>
      <c r="AK75" s="692"/>
      <c r="AL75" s="682"/>
      <c r="AM75" s="144"/>
      <c r="AN75" s="144"/>
      <c r="AO75" s="145"/>
      <c r="AP75" s="709"/>
      <c r="AQ75" s="710"/>
      <c r="AR75" s="711"/>
      <c r="AS75" s="6"/>
      <c r="AX75" s="41"/>
    </row>
    <row r="76" spans="1:50" ht="15" customHeight="1">
      <c r="A76" s="6"/>
      <c r="B76" s="659" t="s">
        <v>139</v>
      </c>
      <c r="C76" s="661"/>
      <c r="D76" s="693"/>
      <c r="E76" s="694"/>
      <c r="F76" s="694"/>
      <c r="G76" s="694"/>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c r="AH76" s="694"/>
      <c r="AI76" s="694"/>
      <c r="AJ76" s="694"/>
      <c r="AK76" s="695"/>
      <c r="AL76" s="699"/>
      <c r="AM76" s="685"/>
      <c r="AN76" s="686"/>
      <c r="AO76" s="146"/>
      <c r="AP76" s="712"/>
      <c r="AQ76" s="713"/>
      <c r="AR76" s="714"/>
      <c r="AS76" s="6"/>
    </row>
    <row r="77" spans="1:50" ht="15" customHeight="1">
      <c r="A77" s="6"/>
      <c r="B77" s="659" t="s">
        <v>140</v>
      </c>
      <c r="C77" s="661"/>
      <c r="D77" s="693"/>
      <c r="E77" s="694"/>
      <c r="F77" s="694"/>
      <c r="G77" s="694"/>
      <c r="H77" s="694"/>
      <c r="I77" s="694"/>
      <c r="J77" s="694"/>
      <c r="K77" s="694"/>
      <c r="L77" s="694"/>
      <c r="M77" s="694"/>
      <c r="N77" s="694"/>
      <c r="O77" s="694"/>
      <c r="P77" s="694"/>
      <c r="Q77" s="694"/>
      <c r="R77" s="694"/>
      <c r="S77" s="694"/>
      <c r="T77" s="694"/>
      <c r="U77" s="694"/>
      <c r="V77" s="694"/>
      <c r="W77" s="694"/>
      <c r="X77" s="694"/>
      <c r="Y77" s="694"/>
      <c r="Z77" s="694"/>
      <c r="AA77" s="694"/>
      <c r="AB77" s="694"/>
      <c r="AC77" s="694"/>
      <c r="AD77" s="694"/>
      <c r="AE77" s="694"/>
      <c r="AF77" s="694"/>
      <c r="AG77" s="694"/>
      <c r="AH77" s="694"/>
      <c r="AI77" s="694"/>
      <c r="AJ77" s="694"/>
      <c r="AK77" s="695"/>
      <c r="AL77" s="699"/>
      <c r="AM77" s="687"/>
      <c r="AN77" s="688"/>
      <c r="AO77" s="146"/>
      <c r="AP77" s="712"/>
      <c r="AQ77" s="713"/>
      <c r="AR77" s="714"/>
      <c r="AS77" s="6"/>
    </row>
    <row r="78" spans="1:50" ht="2.25" customHeight="1">
      <c r="A78" s="6"/>
      <c r="B78" s="689" t="s">
        <v>268</v>
      </c>
      <c r="C78" s="690"/>
      <c r="D78" s="696"/>
      <c r="E78" s="697"/>
      <c r="F78" s="697"/>
      <c r="G78" s="697"/>
      <c r="H78" s="697"/>
      <c r="I78" s="697"/>
      <c r="J78" s="697"/>
      <c r="K78" s="697"/>
      <c r="L78" s="697"/>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8"/>
      <c r="AL78" s="700"/>
      <c r="AM78" s="147"/>
      <c r="AN78" s="147"/>
      <c r="AO78" s="148"/>
      <c r="AP78" s="715"/>
      <c r="AQ78" s="716"/>
      <c r="AR78" s="717"/>
      <c r="AS78" s="6"/>
    </row>
    <row r="79" spans="1:50" ht="2.25" customHeight="1">
      <c r="A79" s="6"/>
      <c r="B79" s="668"/>
      <c r="C79" s="660"/>
      <c r="D79" s="677"/>
      <c r="E79" s="691"/>
      <c r="F79" s="691"/>
      <c r="G79" s="691"/>
      <c r="H79" s="691"/>
      <c r="I79" s="691"/>
      <c r="J79" s="691"/>
      <c r="K79" s="691"/>
      <c r="L79" s="691"/>
      <c r="M79" s="691"/>
      <c r="N79" s="691"/>
      <c r="O79" s="691"/>
      <c r="P79" s="691"/>
      <c r="Q79" s="691"/>
      <c r="R79" s="691"/>
      <c r="S79" s="691"/>
      <c r="T79" s="691"/>
      <c r="U79" s="691"/>
      <c r="V79" s="691"/>
      <c r="W79" s="691"/>
      <c r="X79" s="691"/>
      <c r="Y79" s="691"/>
      <c r="Z79" s="691"/>
      <c r="AA79" s="691"/>
      <c r="AB79" s="691"/>
      <c r="AC79" s="691"/>
      <c r="AD79" s="691"/>
      <c r="AE79" s="691"/>
      <c r="AF79" s="691"/>
      <c r="AG79" s="691"/>
      <c r="AH79" s="691"/>
      <c r="AI79" s="691"/>
      <c r="AJ79" s="691"/>
      <c r="AK79" s="692"/>
      <c r="AL79" s="682"/>
      <c r="AM79" s="144"/>
      <c r="AN79" s="144"/>
      <c r="AO79" s="145"/>
      <c r="AP79" s="709"/>
      <c r="AQ79" s="710"/>
      <c r="AR79" s="711"/>
      <c r="AS79" s="6"/>
      <c r="AX79" s="41"/>
    </row>
    <row r="80" spans="1:50" ht="15" customHeight="1">
      <c r="A80" s="6"/>
      <c r="B80" s="659"/>
      <c r="C80" s="661"/>
      <c r="D80" s="693"/>
      <c r="E80" s="694"/>
      <c r="F80" s="694"/>
      <c r="G80" s="694"/>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c r="AH80" s="694"/>
      <c r="AI80" s="694"/>
      <c r="AJ80" s="694"/>
      <c r="AK80" s="695"/>
      <c r="AL80" s="699"/>
      <c r="AM80" s="685"/>
      <c r="AN80" s="686"/>
      <c r="AO80" s="146"/>
      <c r="AP80" s="712"/>
      <c r="AQ80" s="713"/>
      <c r="AR80" s="714"/>
      <c r="AS80" s="6"/>
    </row>
    <row r="81" spans="1:50" ht="15" customHeight="1">
      <c r="A81" s="6"/>
      <c r="B81" s="659" t="s">
        <v>269</v>
      </c>
      <c r="C81" s="661"/>
      <c r="D81" s="693"/>
      <c r="E81" s="694"/>
      <c r="F81" s="694"/>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694"/>
      <c r="AK81" s="695"/>
      <c r="AL81" s="699"/>
      <c r="AM81" s="687"/>
      <c r="AN81" s="688"/>
      <c r="AO81" s="146"/>
      <c r="AP81" s="712"/>
      <c r="AQ81" s="713"/>
      <c r="AR81" s="714"/>
      <c r="AS81" s="6"/>
    </row>
    <row r="82" spans="1:50" ht="2.25" customHeight="1">
      <c r="A82" s="6"/>
      <c r="B82" s="689"/>
      <c r="C82" s="690"/>
      <c r="D82" s="696"/>
      <c r="E82" s="697"/>
      <c r="F82" s="697"/>
      <c r="G82" s="697"/>
      <c r="H82" s="697"/>
      <c r="I82" s="697"/>
      <c r="J82" s="697"/>
      <c r="K82" s="697"/>
      <c r="L82" s="697"/>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8"/>
      <c r="AL82" s="700"/>
      <c r="AM82" s="147"/>
      <c r="AN82" s="147"/>
      <c r="AO82" s="148"/>
      <c r="AP82" s="715"/>
      <c r="AQ82" s="716"/>
      <c r="AR82" s="717"/>
      <c r="AS82" s="6"/>
    </row>
    <row r="83" spans="1:50" ht="2.25" customHeight="1">
      <c r="A83" s="6"/>
      <c r="B83" s="668"/>
      <c r="C83" s="660"/>
      <c r="D83" s="677"/>
      <c r="E83" s="691"/>
      <c r="F83" s="691"/>
      <c r="G83" s="691"/>
      <c r="H83" s="691"/>
      <c r="I83" s="691"/>
      <c r="J83" s="691"/>
      <c r="K83" s="691"/>
      <c r="L83" s="691"/>
      <c r="M83" s="691"/>
      <c r="N83" s="691"/>
      <c r="O83" s="691"/>
      <c r="P83" s="691"/>
      <c r="Q83" s="691"/>
      <c r="R83" s="691"/>
      <c r="S83" s="691"/>
      <c r="T83" s="691"/>
      <c r="U83" s="691"/>
      <c r="V83" s="691"/>
      <c r="W83" s="691"/>
      <c r="X83" s="691"/>
      <c r="Y83" s="691"/>
      <c r="Z83" s="691"/>
      <c r="AA83" s="691"/>
      <c r="AB83" s="691"/>
      <c r="AC83" s="691"/>
      <c r="AD83" s="691"/>
      <c r="AE83" s="691"/>
      <c r="AF83" s="691"/>
      <c r="AG83" s="691"/>
      <c r="AH83" s="691"/>
      <c r="AI83" s="691"/>
      <c r="AJ83" s="691"/>
      <c r="AK83" s="692"/>
      <c r="AL83" s="682"/>
      <c r="AM83" s="144"/>
      <c r="AN83" s="144"/>
      <c r="AO83" s="145"/>
      <c r="AP83" s="709"/>
      <c r="AQ83" s="710"/>
      <c r="AR83" s="711"/>
      <c r="AS83" s="6"/>
      <c r="AX83" s="41"/>
    </row>
    <row r="84" spans="1:50" ht="15" customHeight="1">
      <c r="A84" s="6"/>
      <c r="B84" s="659" t="s">
        <v>270</v>
      </c>
      <c r="C84" s="661"/>
      <c r="D84" s="693"/>
      <c r="E84" s="694"/>
      <c r="F84" s="694"/>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694"/>
      <c r="AK84" s="695"/>
      <c r="AL84" s="699"/>
      <c r="AM84" s="685"/>
      <c r="AN84" s="686"/>
      <c r="AO84" s="146"/>
      <c r="AP84" s="712"/>
      <c r="AQ84" s="713"/>
      <c r="AR84" s="714"/>
      <c r="AS84" s="6"/>
    </row>
    <row r="85" spans="1:50" ht="15" customHeight="1">
      <c r="A85" s="6"/>
      <c r="B85" s="659"/>
      <c r="C85" s="661"/>
      <c r="D85" s="693"/>
      <c r="E85" s="694"/>
      <c r="F85" s="694"/>
      <c r="G85" s="694"/>
      <c r="H85" s="694"/>
      <c r="I85" s="694"/>
      <c r="J85" s="694"/>
      <c r="K85" s="694"/>
      <c r="L85" s="694"/>
      <c r="M85" s="694"/>
      <c r="N85" s="694"/>
      <c r="O85" s="694"/>
      <c r="P85" s="694"/>
      <c r="Q85" s="694"/>
      <c r="R85" s="694"/>
      <c r="S85" s="694"/>
      <c r="T85" s="694"/>
      <c r="U85" s="694"/>
      <c r="V85" s="694"/>
      <c r="W85" s="694"/>
      <c r="X85" s="694"/>
      <c r="Y85" s="694"/>
      <c r="Z85" s="694"/>
      <c r="AA85" s="694"/>
      <c r="AB85" s="694"/>
      <c r="AC85" s="694"/>
      <c r="AD85" s="694"/>
      <c r="AE85" s="694"/>
      <c r="AF85" s="694"/>
      <c r="AG85" s="694"/>
      <c r="AH85" s="694"/>
      <c r="AI85" s="694"/>
      <c r="AJ85" s="694"/>
      <c r="AK85" s="695"/>
      <c r="AL85" s="699"/>
      <c r="AM85" s="687"/>
      <c r="AN85" s="688"/>
      <c r="AO85" s="146"/>
      <c r="AP85" s="712"/>
      <c r="AQ85" s="713"/>
      <c r="AR85" s="714"/>
      <c r="AS85" s="6"/>
    </row>
    <row r="86" spans="1:50" ht="2.25" customHeight="1">
      <c r="A86" s="6"/>
      <c r="B86" s="689"/>
      <c r="C86" s="690"/>
      <c r="D86" s="696"/>
      <c r="E86" s="697"/>
      <c r="F86" s="697"/>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8"/>
      <c r="AL86" s="700"/>
      <c r="AM86" s="147"/>
      <c r="AN86" s="147"/>
      <c r="AO86" s="148"/>
      <c r="AP86" s="715"/>
      <c r="AQ86" s="716"/>
      <c r="AR86" s="717"/>
      <c r="AS86" s="6"/>
    </row>
    <row r="87" spans="1:50" ht="2.25" customHeight="1">
      <c r="A87" s="6"/>
      <c r="B87" s="668" t="s">
        <v>271</v>
      </c>
      <c r="C87" s="660"/>
      <c r="D87" s="677"/>
      <c r="E87" s="691"/>
      <c r="F87" s="691"/>
      <c r="G87" s="691"/>
      <c r="H87" s="691"/>
      <c r="I87" s="691"/>
      <c r="J87" s="691"/>
      <c r="K87" s="691"/>
      <c r="L87" s="691"/>
      <c r="M87" s="691"/>
      <c r="N87" s="691"/>
      <c r="O87" s="691"/>
      <c r="P87" s="691"/>
      <c r="Q87" s="691"/>
      <c r="R87" s="691"/>
      <c r="S87" s="691"/>
      <c r="T87" s="691"/>
      <c r="U87" s="691"/>
      <c r="V87" s="691"/>
      <c r="W87" s="691"/>
      <c r="X87" s="691"/>
      <c r="Y87" s="691"/>
      <c r="Z87" s="691"/>
      <c r="AA87" s="691"/>
      <c r="AB87" s="691"/>
      <c r="AC87" s="691"/>
      <c r="AD87" s="691"/>
      <c r="AE87" s="691"/>
      <c r="AF87" s="691"/>
      <c r="AG87" s="691"/>
      <c r="AH87" s="691"/>
      <c r="AI87" s="691"/>
      <c r="AJ87" s="691"/>
      <c r="AK87" s="692"/>
      <c r="AL87" s="682"/>
      <c r="AM87" s="144"/>
      <c r="AN87" s="144"/>
      <c r="AO87" s="145"/>
      <c r="AP87" s="709"/>
      <c r="AQ87" s="710"/>
      <c r="AR87" s="711"/>
      <c r="AS87" s="6"/>
      <c r="AX87" s="41"/>
    </row>
    <row r="88" spans="1:50" ht="15" customHeight="1">
      <c r="A88" s="6"/>
      <c r="B88" s="659"/>
      <c r="C88" s="661"/>
      <c r="D88" s="693"/>
      <c r="E88" s="694"/>
      <c r="F88" s="694"/>
      <c r="G88" s="694"/>
      <c r="H88" s="694"/>
      <c r="I88" s="694"/>
      <c r="J88" s="694"/>
      <c r="K88" s="694"/>
      <c r="L88" s="694"/>
      <c r="M88" s="694"/>
      <c r="N88" s="694"/>
      <c r="O88" s="694"/>
      <c r="P88" s="694"/>
      <c r="Q88" s="694"/>
      <c r="R88" s="694"/>
      <c r="S88" s="694"/>
      <c r="T88" s="694"/>
      <c r="U88" s="694"/>
      <c r="V88" s="694"/>
      <c r="W88" s="694"/>
      <c r="X88" s="694"/>
      <c r="Y88" s="694"/>
      <c r="Z88" s="694"/>
      <c r="AA88" s="694"/>
      <c r="AB88" s="694"/>
      <c r="AC88" s="694"/>
      <c r="AD88" s="694"/>
      <c r="AE88" s="694"/>
      <c r="AF88" s="694"/>
      <c r="AG88" s="694"/>
      <c r="AH88" s="694"/>
      <c r="AI88" s="694"/>
      <c r="AJ88" s="694"/>
      <c r="AK88" s="695"/>
      <c r="AL88" s="699"/>
      <c r="AM88" s="685"/>
      <c r="AN88" s="686"/>
      <c r="AO88" s="146"/>
      <c r="AP88" s="712"/>
      <c r="AQ88" s="713"/>
      <c r="AR88" s="714"/>
      <c r="AS88" s="6"/>
    </row>
    <row r="89" spans="1:50" ht="15" customHeight="1">
      <c r="A89" s="6"/>
      <c r="B89" s="659"/>
      <c r="C89" s="661"/>
      <c r="D89" s="693"/>
      <c r="E89" s="694"/>
      <c r="F89" s="694"/>
      <c r="G89" s="694"/>
      <c r="H89" s="694"/>
      <c r="I89" s="694"/>
      <c r="J89" s="694"/>
      <c r="K89" s="694"/>
      <c r="L89" s="694"/>
      <c r="M89" s="694"/>
      <c r="N89" s="694"/>
      <c r="O89" s="694"/>
      <c r="P89" s="694"/>
      <c r="Q89" s="694"/>
      <c r="R89" s="694"/>
      <c r="S89" s="694"/>
      <c r="T89" s="694"/>
      <c r="U89" s="694"/>
      <c r="V89" s="694"/>
      <c r="W89" s="694"/>
      <c r="X89" s="694"/>
      <c r="Y89" s="694"/>
      <c r="Z89" s="694"/>
      <c r="AA89" s="694"/>
      <c r="AB89" s="694"/>
      <c r="AC89" s="694"/>
      <c r="AD89" s="694"/>
      <c r="AE89" s="694"/>
      <c r="AF89" s="694"/>
      <c r="AG89" s="694"/>
      <c r="AH89" s="694"/>
      <c r="AI89" s="694"/>
      <c r="AJ89" s="694"/>
      <c r="AK89" s="695"/>
      <c r="AL89" s="699"/>
      <c r="AM89" s="687"/>
      <c r="AN89" s="688"/>
      <c r="AO89" s="146"/>
      <c r="AP89" s="712"/>
      <c r="AQ89" s="713"/>
      <c r="AR89" s="714"/>
      <c r="AS89" s="6"/>
    </row>
    <row r="90" spans="1:50" ht="2.25" customHeight="1">
      <c r="A90" s="6"/>
      <c r="B90" s="689" t="s">
        <v>272</v>
      </c>
      <c r="C90" s="690"/>
      <c r="D90" s="696"/>
      <c r="E90" s="697"/>
      <c r="F90" s="697"/>
      <c r="G90" s="697"/>
      <c r="H90" s="697"/>
      <c r="I90" s="697"/>
      <c r="J90" s="697"/>
      <c r="K90" s="697"/>
      <c r="L90" s="697"/>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8"/>
      <c r="AL90" s="700"/>
      <c r="AM90" s="147"/>
      <c r="AN90" s="147"/>
      <c r="AO90" s="148"/>
      <c r="AP90" s="715"/>
      <c r="AQ90" s="716"/>
      <c r="AR90" s="717"/>
      <c r="AS90" s="6"/>
    </row>
    <row r="91" spans="1:50" ht="2.25" customHeight="1">
      <c r="A91" s="6"/>
      <c r="B91" s="668"/>
      <c r="C91" s="660"/>
      <c r="D91" s="677"/>
      <c r="E91" s="691"/>
      <c r="F91" s="691"/>
      <c r="G91" s="691"/>
      <c r="H91" s="691"/>
      <c r="I91" s="691"/>
      <c r="J91" s="691"/>
      <c r="K91" s="691"/>
      <c r="L91" s="691"/>
      <c r="M91" s="691"/>
      <c r="N91" s="691"/>
      <c r="O91" s="691"/>
      <c r="P91" s="691"/>
      <c r="Q91" s="691"/>
      <c r="R91" s="691"/>
      <c r="S91" s="691"/>
      <c r="T91" s="691"/>
      <c r="U91" s="691"/>
      <c r="V91" s="691"/>
      <c r="W91" s="691"/>
      <c r="X91" s="691"/>
      <c r="Y91" s="691"/>
      <c r="Z91" s="691"/>
      <c r="AA91" s="691"/>
      <c r="AB91" s="691"/>
      <c r="AC91" s="691"/>
      <c r="AD91" s="691"/>
      <c r="AE91" s="691"/>
      <c r="AF91" s="691"/>
      <c r="AG91" s="691"/>
      <c r="AH91" s="691"/>
      <c r="AI91" s="691"/>
      <c r="AJ91" s="691"/>
      <c r="AK91" s="692"/>
      <c r="AL91" s="682"/>
      <c r="AM91" s="144"/>
      <c r="AN91" s="144"/>
      <c r="AO91" s="145"/>
      <c r="AP91" s="709"/>
      <c r="AQ91" s="710"/>
      <c r="AR91" s="711"/>
      <c r="AS91" s="6"/>
      <c r="AX91" s="41"/>
    </row>
    <row r="92" spans="1:50" ht="15" customHeight="1">
      <c r="A92" s="6"/>
      <c r="B92" s="659"/>
      <c r="C92" s="661"/>
      <c r="D92" s="693"/>
      <c r="E92" s="694"/>
      <c r="F92" s="694"/>
      <c r="G92" s="694"/>
      <c r="H92" s="694"/>
      <c r="I92" s="694"/>
      <c r="J92" s="694"/>
      <c r="K92" s="694"/>
      <c r="L92" s="694"/>
      <c r="M92" s="694"/>
      <c r="N92" s="694"/>
      <c r="O92" s="694"/>
      <c r="P92" s="694"/>
      <c r="Q92" s="694"/>
      <c r="R92" s="694"/>
      <c r="S92" s="694"/>
      <c r="T92" s="694"/>
      <c r="U92" s="694"/>
      <c r="V92" s="694"/>
      <c r="W92" s="694"/>
      <c r="X92" s="694"/>
      <c r="Y92" s="694"/>
      <c r="Z92" s="694"/>
      <c r="AA92" s="694"/>
      <c r="AB92" s="694"/>
      <c r="AC92" s="694"/>
      <c r="AD92" s="694"/>
      <c r="AE92" s="694"/>
      <c r="AF92" s="694"/>
      <c r="AG92" s="694"/>
      <c r="AH92" s="694"/>
      <c r="AI92" s="694"/>
      <c r="AJ92" s="694"/>
      <c r="AK92" s="695"/>
      <c r="AL92" s="699"/>
      <c r="AM92" s="685"/>
      <c r="AN92" s="686"/>
      <c r="AO92" s="146"/>
      <c r="AP92" s="712"/>
      <c r="AQ92" s="713"/>
      <c r="AR92" s="714"/>
      <c r="AS92" s="6"/>
    </row>
    <row r="93" spans="1:50" ht="15" customHeight="1">
      <c r="A93" s="6"/>
      <c r="B93" s="659" t="s">
        <v>33</v>
      </c>
      <c r="C93" s="661"/>
      <c r="D93" s="693"/>
      <c r="E93" s="694"/>
      <c r="F93" s="694"/>
      <c r="G93" s="694"/>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694"/>
      <c r="AH93" s="694"/>
      <c r="AI93" s="694"/>
      <c r="AJ93" s="694"/>
      <c r="AK93" s="695"/>
      <c r="AL93" s="699"/>
      <c r="AM93" s="687"/>
      <c r="AN93" s="688"/>
      <c r="AO93" s="146"/>
      <c r="AP93" s="712"/>
      <c r="AQ93" s="713"/>
      <c r="AR93" s="714"/>
      <c r="AS93" s="6"/>
    </row>
    <row r="94" spans="1:50" ht="2.25" customHeight="1">
      <c r="A94" s="6"/>
      <c r="B94" s="689"/>
      <c r="C94" s="690"/>
      <c r="D94" s="696"/>
      <c r="E94" s="697"/>
      <c r="F94" s="697"/>
      <c r="G94" s="697"/>
      <c r="H94" s="697"/>
      <c r="I94" s="697"/>
      <c r="J94" s="697"/>
      <c r="K94" s="697"/>
      <c r="L94" s="697"/>
      <c r="M94" s="697"/>
      <c r="N94" s="697"/>
      <c r="O94" s="697"/>
      <c r="P94" s="697"/>
      <c r="Q94" s="697"/>
      <c r="R94" s="697"/>
      <c r="S94" s="697"/>
      <c r="T94" s="697"/>
      <c r="U94" s="697"/>
      <c r="V94" s="697"/>
      <c r="W94" s="697"/>
      <c r="X94" s="697"/>
      <c r="Y94" s="697"/>
      <c r="Z94" s="697"/>
      <c r="AA94" s="697"/>
      <c r="AB94" s="697"/>
      <c r="AC94" s="697"/>
      <c r="AD94" s="697"/>
      <c r="AE94" s="697"/>
      <c r="AF94" s="697"/>
      <c r="AG94" s="697"/>
      <c r="AH94" s="697"/>
      <c r="AI94" s="697"/>
      <c r="AJ94" s="697"/>
      <c r="AK94" s="698"/>
      <c r="AL94" s="700"/>
      <c r="AM94" s="147"/>
      <c r="AN94" s="147"/>
      <c r="AO94" s="148"/>
      <c r="AP94" s="715"/>
      <c r="AQ94" s="716"/>
      <c r="AR94" s="717"/>
      <c r="AS94" s="6"/>
    </row>
    <row r="95" spans="1:50" ht="2.25" customHeight="1">
      <c r="A95" s="6"/>
      <c r="B95" s="668"/>
      <c r="C95" s="660"/>
      <c r="D95" s="677"/>
      <c r="E95" s="691"/>
      <c r="F95" s="691"/>
      <c r="G95" s="691"/>
      <c r="H95" s="691"/>
      <c r="I95" s="691"/>
      <c r="J95" s="691"/>
      <c r="K95" s="691"/>
      <c r="L95" s="691"/>
      <c r="M95" s="691"/>
      <c r="N95" s="691"/>
      <c r="O95" s="691"/>
      <c r="P95" s="691"/>
      <c r="Q95" s="691"/>
      <c r="R95" s="691"/>
      <c r="S95" s="691"/>
      <c r="T95" s="691"/>
      <c r="U95" s="691"/>
      <c r="V95" s="691"/>
      <c r="W95" s="691"/>
      <c r="X95" s="691"/>
      <c r="Y95" s="691"/>
      <c r="Z95" s="691"/>
      <c r="AA95" s="691"/>
      <c r="AB95" s="691"/>
      <c r="AC95" s="691"/>
      <c r="AD95" s="691"/>
      <c r="AE95" s="691"/>
      <c r="AF95" s="691"/>
      <c r="AG95" s="691"/>
      <c r="AH95" s="691"/>
      <c r="AI95" s="691"/>
      <c r="AJ95" s="691"/>
      <c r="AK95" s="692"/>
      <c r="AL95" s="682"/>
      <c r="AM95" s="144"/>
      <c r="AN95" s="144"/>
      <c r="AO95" s="145"/>
      <c r="AP95" s="709"/>
      <c r="AQ95" s="710"/>
      <c r="AR95" s="711"/>
      <c r="AS95" s="6"/>
      <c r="AX95" s="41"/>
    </row>
    <row r="96" spans="1:50" ht="15" customHeight="1">
      <c r="A96" s="6"/>
      <c r="B96" s="659"/>
      <c r="C96" s="661"/>
      <c r="D96" s="693"/>
      <c r="E96" s="694"/>
      <c r="F96" s="694"/>
      <c r="G96" s="694"/>
      <c r="H96" s="694"/>
      <c r="I96" s="694"/>
      <c r="J96" s="694"/>
      <c r="K96" s="694"/>
      <c r="L96" s="694"/>
      <c r="M96" s="694"/>
      <c r="N96" s="694"/>
      <c r="O96" s="694"/>
      <c r="P96" s="694"/>
      <c r="Q96" s="694"/>
      <c r="R96" s="694"/>
      <c r="S96" s="694"/>
      <c r="T96" s="694"/>
      <c r="U96" s="694"/>
      <c r="V96" s="694"/>
      <c r="W96" s="694"/>
      <c r="X96" s="694"/>
      <c r="Y96" s="694"/>
      <c r="Z96" s="694"/>
      <c r="AA96" s="694"/>
      <c r="AB96" s="694"/>
      <c r="AC96" s="694"/>
      <c r="AD96" s="694"/>
      <c r="AE96" s="694"/>
      <c r="AF96" s="694"/>
      <c r="AG96" s="694"/>
      <c r="AH96" s="694"/>
      <c r="AI96" s="694"/>
      <c r="AJ96" s="694"/>
      <c r="AK96" s="695"/>
      <c r="AL96" s="699"/>
      <c r="AM96" s="685"/>
      <c r="AN96" s="686"/>
      <c r="AO96" s="146"/>
      <c r="AP96" s="712"/>
      <c r="AQ96" s="713"/>
      <c r="AR96" s="714"/>
      <c r="AS96" s="6"/>
    </row>
    <row r="97" spans="1:50" ht="15" customHeight="1">
      <c r="A97" s="6"/>
      <c r="B97" s="659"/>
      <c r="C97" s="661"/>
      <c r="D97" s="693"/>
      <c r="E97" s="694"/>
      <c r="F97" s="694"/>
      <c r="G97" s="694"/>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694"/>
      <c r="AH97" s="694"/>
      <c r="AI97" s="694"/>
      <c r="AJ97" s="694"/>
      <c r="AK97" s="695"/>
      <c r="AL97" s="699"/>
      <c r="AM97" s="687"/>
      <c r="AN97" s="688"/>
      <c r="AO97" s="146"/>
      <c r="AP97" s="712"/>
      <c r="AQ97" s="713"/>
      <c r="AR97" s="714"/>
      <c r="AS97" s="6"/>
    </row>
    <row r="98" spans="1:50" ht="2.25" customHeight="1">
      <c r="A98" s="6"/>
      <c r="B98" s="689"/>
      <c r="C98" s="690"/>
      <c r="D98" s="696"/>
      <c r="E98" s="697"/>
      <c r="F98" s="697"/>
      <c r="G98" s="697"/>
      <c r="H98" s="697"/>
      <c r="I98" s="697"/>
      <c r="J98" s="697"/>
      <c r="K98" s="697"/>
      <c r="L98" s="697"/>
      <c r="M98" s="697"/>
      <c r="N98" s="697"/>
      <c r="O98" s="697"/>
      <c r="P98" s="697"/>
      <c r="Q98" s="697"/>
      <c r="R98" s="697"/>
      <c r="S98" s="697"/>
      <c r="T98" s="697"/>
      <c r="U98" s="697"/>
      <c r="V98" s="697"/>
      <c r="W98" s="697"/>
      <c r="X98" s="697"/>
      <c r="Y98" s="697"/>
      <c r="Z98" s="697"/>
      <c r="AA98" s="697"/>
      <c r="AB98" s="697"/>
      <c r="AC98" s="697"/>
      <c r="AD98" s="697"/>
      <c r="AE98" s="697"/>
      <c r="AF98" s="697"/>
      <c r="AG98" s="697"/>
      <c r="AH98" s="697"/>
      <c r="AI98" s="697"/>
      <c r="AJ98" s="697"/>
      <c r="AK98" s="698"/>
      <c r="AL98" s="700"/>
      <c r="AM98" s="147"/>
      <c r="AN98" s="147"/>
      <c r="AO98" s="148"/>
      <c r="AP98" s="715"/>
      <c r="AQ98" s="716"/>
      <c r="AR98" s="717"/>
      <c r="AS98" s="6"/>
    </row>
    <row r="99" spans="1:50" ht="2.25" customHeight="1">
      <c r="A99" s="6"/>
      <c r="B99" s="668"/>
      <c r="C99" s="660"/>
      <c r="D99" s="677"/>
      <c r="E99" s="691"/>
      <c r="F99" s="691"/>
      <c r="G99" s="691"/>
      <c r="H99" s="691"/>
      <c r="I99" s="691"/>
      <c r="J99" s="691"/>
      <c r="K99" s="691"/>
      <c r="L99" s="691"/>
      <c r="M99" s="691"/>
      <c r="N99" s="691"/>
      <c r="O99" s="691"/>
      <c r="P99" s="691"/>
      <c r="Q99" s="691"/>
      <c r="R99" s="691"/>
      <c r="S99" s="691"/>
      <c r="T99" s="691"/>
      <c r="U99" s="691"/>
      <c r="V99" s="691"/>
      <c r="W99" s="691"/>
      <c r="X99" s="691"/>
      <c r="Y99" s="691"/>
      <c r="Z99" s="691"/>
      <c r="AA99" s="691"/>
      <c r="AB99" s="691"/>
      <c r="AC99" s="691"/>
      <c r="AD99" s="691"/>
      <c r="AE99" s="691"/>
      <c r="AF99" s="691"/>
      <c r="AG99" s="691"/>
      <c r="AH99" s="691"/>
      <c r="AI99" s="691"/>
      <c r="AJ99" s="691"/>
      <c r="AK99" s="692"/>
      <c r="AL99" s="682"/>
      <c r="AM99" s="144"/>
      <c r="AN99" s="144"/>
      <c r="AO99" s="145"/>
      <c r="AP99" s="709"/>
      <c r="AQ99" s="710"/>
      <c r="AR99" s="711"/>
      <c r="AS99" s="6"/>
      <c r="AX99" s="41"/>
    </row>
    <row r="100" spans="1:50" ht="15" customHeight="1">
      <c r="A100" s="6"/>
      <c r="B100" s="659"/>
      <c r="C100" s="661"/>
      <c r="D100" s="693"/>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694"/>
      <c r="AH100" s="694"/>
      <c r="AI100" s="694"/>
      <c r="AJ100" s="694"/>
      <c r="AK100" s="695"/>
      <c r="AL100" s="699"/>
      <c r="AM100" s="685"/>
      <c r="AN100" s="686"/>
      <c r="AO100" s="146"/>
      <c r="AP100" s="712"/>
      <c r="AQ100" s="713"/>
      <c r="AR100" s="714"/>
      <c r="AS100" s="6"/>
    </row>
    <row r="101" spans="1:50" ht="15" customHeight="1">
      <c r="A101" s="6"/>
      <c r="B101" s="659"/>
      <c r="C101" s="661"/>
      <c r="D101" s="693"/>
      <c r="E101" s="694"/>
      <c r="F101" s="694"/>
      <c r="G101" s="694"/>
      <c r="H101" s="694"/>
      <c r="I101" s="694"/>
      <c r="J101" s="694"/>
      <c r="K101" s="694"/>
      <c r="L101" s="694"/>
      <c r="M101" s="694"/>
      <c r="N101" s="694"/>
      <c r="O101" s="694"/>
      <c r="P101" s="694"/>
      <c r="Q101" s="694"/>
      <c r="R101" s="694"/>
      <c r="S101" s="694"/>
      <c r="T101" s="694"/>
      <c r="U101" s="694"/>
      <c r="V101" s="694"/>
      <c r="W101" s="694"/>
      <c r="X101" s="694"/>
      <c r="Y101" s="694"/>
      <c r="Z101" s="694"/>
      <c r="AA101" s="694"/>
      <c r="AB101" s="694"/>
      <c r="AC101" s="694"/>
      <c r="AD101" s="694"/>
      <c r="AE101" s="694"/>
      <c r="AF101" s="694"/>
      <c r="AG101" s="694"/>
      <c r="AH101" s="694"/>
      <c r="AI101" s="694"/>
      <c r="AJ101" s="694"/>
      <c r="AK101" s="695"/>
      <c r="AL101" s="699"/>
      <c r="AM101" s="687"/>
      <c r="AN101" s="688"/>
      <c r="AO101" s="146"/>
      <c r="AP101" s="712"/>
      <c r="AQ101" s="713"/>
      <c r="AR101" s="714"/>
      <c r="AS101" s="6"/>
    </row>
    <row r="102" spans="1:50" ht="2.25" customHeight="1">
      <c r="A102" s="6"/>
      <c r="B102" s="689" t="s">
        <v>22</v>
      </c>
      <c r="C102" s="690"/>
      <c r="D102" s="696" t="s">
        <v>32</v>
      </c>
      <c r="E102" s="697"/>
      <c r="F102" s="697"/>
      <c r="G102" s="697"/>
      <c r="H102" s="697"/>
      <c r="I102" s="697"/>
      <c r="J102" s="697"/>
      <c r="K102" s="697"/>
      <c r="L102" s="697"/>
      <c r="M102" s="697"/>
      <c r="N102" s="697"/>
      <c r="O102" s="697"/>
      <c r="P102" s="697"/>
      <c r="Q102" s="697"/>
      <c r="R102" s="697"/>
      <c r="S102" s="697"/>
      <c r="T102" s="697"/>
      <c r="U102" s="697"/>
      <c r="V102" s="697"/>
      <c r="W102" s="697"/>
      <c r="X102" s="697"/>
      <c r="Y102" s="697"/>
      <c r="Z102" s="697"/>
      <c r="AA102" s="697"/>
      <c r="AB102" s="697"/>
      <c r="AC102" s="697"/>
      <c r="AD102" s="697"/>
      <c r="AE102" s="697"/>
      <c r="AF102" s="697"/>
      <c r="AG102" s="697"/>
      <c r="AH102" s="697"/>
      <c r="AI102" s="697"/>
      <c r="AJ102" s="697"/>
      <c r="AK102" s="698"/>
      <c r="AL102" s="700"/>
      <c r="AM102" s="147"/>
      <c r="AN102" s="147"/>
      <c r="AO102" s="148"/>
      <c r="AP102" s="715"/>
      <c r="AQ102" s="716"/>
      <c r="AR102" s="717"/>
      <c r="AS102" s="6"/>
    </row>
    <row r="103" spans="1:50" ht="2.25" customHeight="1">
      <c r="A103" s="6"/>
      <c r="B103" s="668" t="s">
        <v>33</v>
      </c>
      <c r="C103" s="660"/>
      <c r="D103" s="677"/>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K103" s="692"/>
      <c r="AL103" s="682"/>
      <c r="AM103" s="144"/>
      <c r="AN103" s="144"/>
      <c r="AO103" s="145"/>
      <c r="AP103" s="709"/>
      <c r="AQ103" s="710"/>
      <c r="AR103" s="711"/>
      <c r="AS103" s="6"/>
      <c r="AX103" s="41"/>
    </row>
    <row r="104" spans="1:50" ht="15" customHeight="1">
      <c r="A104" s="6"/>
      <c r="B104" s="659"/>
      <c r="C104" s="661"/>
      <c r="D104" s="693"/>
      <c r="E104" s="694"/>
      <c r="F104" s="694"/>
      <c r="G104" s="694"/>
      <c r="H104" s="694"/>
      <c r="I104" s="694"/>
      <c r="J104" s="694"/>
      <c r="K104" s="694"/>
      <c r="L104" s="694"/>
      <c r="M104" s="694"/>
      <c r="N104" s="694"/>
      <c r="O104" s="694"/>
      <c r="P104" s="694"/>
      <c r="Q104" s="694"/>
      <c r="R104" s="694"/>
      <c r="S104" s="694"/>
      <c r="T104" s="694"/>
      <c r="U104" s="694"/>
      <c r="V104" s="694"/>
      <c r="W104" s="694"/>
      <c r="X104" s="694"/>
      <c r="Y104" s="694"/>
      <c r="Z104" s="694"/>
      <c r="AA104" s="694"/>
      <c r="AB104" s="694"/>
      <c r="AC104" s="694"/>
      <c r="AD104" s="694"/>
      <c r="AE104" s="694"/>
      <c r="AF104" s="694"/>
      <c r="AG104" s="694"/>
      <c r="AH104" s="694"/>
      <c r="AI104" s="694"/>
      <c r="AJ104" s="694"/>
      <c r="AK104" s="695"/>
      <c r="AL104" s="699"/>
      <c r="AM104" s="685"/>
      <c r="AN104" s="686"/>
      <c r="AO104" s="146"/>
      <c r="AP104" s="712"/>
      <c r="AQ104" s="713"/>
      <c r="AR104" s="714"/>
      <c r="AS104" s="6"/>
    </row>
    <row r="105" spans="1:50" ht="15" customHeight="1">
      <c r="A105" s="6"/>
      <c r="B105" s="659"/>
      <c r="C105" s="661"/>
      <c r="D105" s="693"/>
      <c r="E105" s="694"/>
      <c r="F105" s="694"/>
      <c r="G105" s="694"/>
      <c r="H105" s="694"/>
      <c r="I105" s="694"/>
      <c r="J105" s="694"/>
      <c r="K105" s="694"/>
      <c r="L105" s="694"/>
      <c r="M105" s="694"/>
      <c r="N105" s="694"/>
      <c r="O105" s="694"/>
      <c r="P105" s="694"/>
      <c r="Q105" s="694"/>
      <c r="R105" s="694"/>
      <c r="S105" s="694"/>
      <c r="T105" s="694"/>
      <c r="U105" s="694"/>
      <c r="V105" s="694"/>
      <c r="W105" s="694"/>
      <c r="X105" s="694"/>
      <c r="Y105" s="694"/>
      <c r="Z105" s="694"/>
      <c r="AA105" s="694"/>
      <c r="AB105" s="694"/>
      <c r="AC105" s="694"/>
      <c r="AD105" s="694"/>
      <c r="AE105" s="694"/>
      <c r="AF105" s="694"/>
      <c r="AG105" s="694"/>
      <c r="AH105" s="694"/>
      <c r="AI105" s="694"/>
      <c r="AJ105" s="694"/>
      <c r="AK105" s="695"/>
      <c r="AL105" s="699"/>
      <c r="AM105" s="687"/>
      <c r="AN105" s="688"/>
      <c r="AO105" s="146"/>
      <c r="AP105" s="712"/>
      <c r="AQ105" s="713"/>
      <c r="AR105" s="714"/>
      <c r="AS105" s="6"/>
    </row>
    <row r="106" spans="1:50" ht="2.25" customHeight="1">
      <c r="A106" s="6"/>
      <c r="B106" s="689"/>
      <c r="C106" s="690"/>
      <c r="D106" s="696"/>
      <c r="E106" s="697"/>
      <c r="F106" s="697"/>
      <c r="G106" s="697"/>
      <c r="H106" s="697"/>
      <c r="I106" s="697"/>
      <c r="J106" s="697"/>
      <c r="K106" s="697"/>
      <c r="L106" s="697"/>
      <c r="M106" s="697"/>
      <c r="N106" s="697"/>
      <c r="O106" s="697"/>
      <c r="P106" s="697"/>
      <c r="Q106" s="697"/>
      <c r="R106" s="697"/>
      <c r="S106" s="697"/>
      <c r="T106" s="697"/>
      <c r="U106" s="697"/>
      <c r="V106" s="697"/>
      <c r="W106" s="697"/>
      <c r="X106" s="697"/>
      <c r="Y106" s="697"/>
      <c r="Z106" s="697"/>
      <c r="AA106" s="697"/>
      <c r="AB106" s="697"/>
      <c r="AC106" s="697"/>
      <c r="AD106" s="697"/>
      <c r="AE106" s="697"/>
      <c r="AF106" s="697"/>
      <c r="AG106" s="697"/>
      <c r="AH106" s="697"/>
      <c r="AI106" s="697"/>
      <c r="AJ106" s="697"/>
      <c r="AK106" s="698"/>
      <c r="AL106" s="700"/>
      <c r="AM106" s="147"/>
      <c r="AN106" s="147"/>
      <c r="AO106" s="148"/>
      <c r="AP106" s="715"/>
      <c r="AQ106" s="716"/>
      <c r="AR106" s="717"/>
      <c r="AS106" s="6"/>
    </row>
    <row r="107" spans="1:50" ht="2.25" customHeight="1">
      <c r="A107" s="6"/>
      <c r="B107" s="668"/>
      <c r="C107" s="660"/>
      <c r="D107" s="677"/>
      <c r="E107" s="691"/>
      <c r="F107" s="691"/>
      <c r="G107" s="691"/>
      <c r="H107" s="691"/>
      <c r="I107" s="691"/>
      <c r="J107" s="691"/>
      <c r="K107" s="691"/>
      <c r="L107" s="691"/>
      <c r="M107" s="691"/>
      <c r="N107" s="691"/>
      <c r="O107" s="691"/>
      <c r="P107" s="691"/>
      <c r="Q107" s="691"/>
      <c r="R107" s="691"/>
      <c r="S107" s="691"/>
      <c r="T107" s="691"/>
      <c r="U107" s="691"/>
      <c r="V107" s="691"/>
      <c r="W107" s="691"/>
      <c r="X107" s="691"/>
      <c r="Y107" s="691"/>
      <c r="Z107" s="691"/>
      <c r="AA107" s="691"/>
      <c r="AB107" s="691"/>
      <c r="AC107" s="691"/>
      <c r="AD107" s="691"/>
      <c r="AE107" s="691"/>
      <c r="AF107" s="691"/>
      <c r="AG107" s="691"/>
      <c r="AH107" s="691"/>
      <c r="AI107" s="691"/>
      <c r="AJ107" s="691"/>
      <c r="AK107" s="692"/>
      <c r="AL107" s="682"/>
      <c r="AM107" s="144"/>
      <c r="AN107" s="144"/>
      <c r="AO107" s="145"/>
      <c r="AP107" s="709"/>
      <c r="AQ107" s="710"/>
      <c r="AR107" s="711"/>
      <c r="AS107" s="6"/>
      <c r="AX107" s="41"/>
    </row>
    <row r="108" spans="1:50" ht="15" customHeight="1">
      <c r="A108" s="6"/>
      <c r="B108" s="659"/>
      <c r="C108" s="661"/>
      <c r="D108" s="693"/>
      <c r="E108" s="694"/>
      <c r="F108" s="694"/>
      <c r="G108" s="694"/>
      <c r="H108" s="694"/>
      <c r="I108" s="694"/>
      <c r="J108" s="694"/>
      <c r="K108" s="694"/>
      <c r="L108" s="694"/>
      <c r="M108" s="694"/>
      <c r="N108" s="694"/>
      <c r="O108" s="694"/>
      <c r="P108" s="694"/>
      <c r="Q108" s="694"/>
      <c r="R108" s="694"/>
      <c r="S108" s="694"/>
      <c r="T108" s="694"/>
      <c r="U108" s="694"/>
      <c r="V108" s="694"/>
      <c r="W108" s="694"/>
      <c r="X108" s="694"/>
      <c r="Y108" s="694"/>
      <c r="Z108" s="694"/>
      <c r="AA108" s="694"/>
      <c r="AB108" s="694"/>
      <c r="AC108" s="694"/>
      <c r="AD108" s="694"/>
      <c r="AE108" s="694"/>
      <c r="AF108" s="694"/>
      <c r="AG108" s="694"/>
      <c r="AH108" s="694"/>
      <c r="AI108" s="694"/>
      <c r="AJ108" s="694"/>
      <c r="AK108" s="695"/>
      <c r="AL108" s="699"/>
      <c r="AM108" s="685"/>
      <c r="AN108" s="686"/>
      <c r="AO108" s="146"/>
      <c r="AP108" s="712"/>
      <c r="AQ108" s="713"/>
      <c r="AR108" s="714"/>
      <c r="AS108" s="6"/>
    </row>
    <row r="109" spans="1:50" ht="15" customHeight="1">
      <c r="A109" s="6"/>
      <c r="B109" s="659"/>
      <c r="C109" s="661"/>
      <c r="D109" s="693"/>
      <c r="E109" s="694"/>
      <c r="F109" s="694"/>
      <c r="G109" s="694"/>
      <c r="H109" s="694"/>
      <c r="I109" s="694"/>
      <c r="J109" s="694"/>
      <c r="K109" s="694"/>
      <c r="L109" s="694"/>
      <c r="M109" s="694"/>
      <c r="N109" s="694"/>
      <c r="O109" s="694"/>
      <c r="P109" s="694"/>
      <c r="Q109" s="694"/>
      <c r="R109" s="694"/>
      <c r="S109" s="694"/>
      <c r="T109" s="694"/>
      <c r="U109" s="694"/>
      <c r="V109" s="694"/>
      <c r="W109" s="694"/>
      <c r="X109" s="694"/>
      <c r="Y109" s="694"/>
      <c r="Z109" s="694"/>
      <c r="AA109" s="694"/>
      <c r="AB109" s="694"/>
      <c r="AC109" s="694"/>
      <c r="AD109" s="694"/>
      <c r="AE109" s="694"/>
      <c r="AF109" s="694"/>
      <c r="AG109" s="694"/>
      <c r="AH109" s="694"/>
      <c r="AI109" s="694"/>
      <c r="AJ109" s="694"/>
      <c r="AK109" s="695"/>
      <c r="AL109" s="699"/>
      <c r="AM109" s="687"/>
      <c r="AN109" s="688"/>
      <c r="AO109" s="146"/>
      <c r="AP109" s="712"/>
      <c r="AQ109" s="713"/>
      <c r="AR109" s="714"/>
      <c r="AS109" s="6"/>
    </row>
    <row r="110" spans="1:50" ht="2.25" customHeight="1">
      <c r="A110" s="6"/>
      <c r="B110" s="689"/>
      <c r="C110" s="690"/>
      <c r="D110" s="696"/>
      <c r="E110" s="697"/>
      <c r="F110" s="697"/>
      <c r="G110" s="697"/>
      <c r="H110" s="697"/>
      <c r="I110" s="697"/>
      <c r="J110" s="697"/>
      <c r="K110" s="697"/>
      <c r="L110" s="697"/>
      <c r="M110" s="697"/>
      <c r="N110" s="697"/>
      <c r="O110" s="697"/>
      <c r="P110" s="697"/>
      <c r="Q110" s="697"/>
      <c r="R110" s="697"/>
      <c r="S110" s="697"/>
      <c r="T110" s="697"/>
      <c r="U110" s="697"/>
      <c r="V110" s="697"/>
      <c r="W110" s="697"/>
      <c r="X110" s="697"/>
      <c r="Y110" s="697"/>
      <c r="Z110" s="697"/>
      <c r="AA110" s="697"/>
      <c r="AB110" s="697"/>
      <c r="AC110" s="697"/>
      <c r="AD110" s="697"/>
      <c r="AE110" s="697"/>
      <c r="AF110" s="697"/>
      <c r="AG110" s="697"/>
      <c r="AH110" s="697"/>
      <c r="AI110" s="697"/>
      <c r="AJ110" s="697"/>
      <c r="AK110" s="698"/>
      <c r="AL110" s="700"/>
      <c r="AM110" s="147"/>
      <c r="AN110" s="147"/>
      <c r="AO110" s="148"/>
      <c r="AP110" s="715"/>
      <c r="AQ110" s="716"/>
      <c r="AR110" s="717"/>
      <c r="AS110" s="6"/>
    </row>
    <row r="111" spans="1:50" ht="2.25" customHeight="1">
      <c r="A111" s="6"/>
      <c r="B111" s="668"/>
      <c r="C111" s="660"/>
      <c r="D111" s="677"/>
      <c r="E111" s="691"/>
      <c r="F111" s="691"/>
      <c r="G111" s="691"/>
      <c r="H111" s="691"/>
      <c r="I111" s="691"/>
      <c r="J111" s="691"/>
      <c r="K111" s="691"/>
      <c r="L111" s="691"/>
      <c r="M111" s="691"/>
      <c r="N111" s="691"/>
      <c r="O111" s="691"/>
      <c r="P111" s="691"/>
      <c r="Q111" s="691"/>
      <c r="R111" s="691"/>
      <c r="S111" s="691"/>
      <c r="T111" s="691"/>
      <c r="U111" s="691"/>
      <c r="V111" s="691"/>
      <c r="W111" s="691"/>
      <c r="X111" s="691"/>
      <c r="Y111" s="691"/>
      <c r="Z111" s="691"/>
      <c r="AA111" s="691"/>
      <c r="AB111" s="691"/>
      <c r="AC111" s="691"/>
      <c r="AD111" s="691"/>
      <c r="AE111" s="691"/>
      <c r="AF111" s="691"/>
      <c r="AG111" s="691"/>
      <c r="AH111" s="691"/>
      <c r="AI111" s="691"/>
      <c r="AJ111" s="691"/>
      <c r="AK111" s="692"/>
      <c r="AL111" s="682"/>
      <c r="AM111" s="144"/>
      <c r="AN111" s="144"/>
      <c r="AO111" s="145"/>
      <c r="AP111" s="709"/>
      <c r="AQ111" s="710"/>
      <c r="AR111" s="711"/>
      <c r="AS111" s="6"/>
      <c r="AX111" s="41"/>
    </row>
    <row r="112" spans="1:50" ht="15" customHeight="1">
      <c r="A112" s="6"/>
      <c r="B112" s="659"/>
      <c r="C112" s="661"/>
      <c r="D112" s="693"/>
      <c r="E112" s="694"/>
      <c r="F112" s="694"/>
      <c r="G112" s="694"/>
      <c r="H112" s="694"/>
      <c r="I112" s="694"/>
      <c r="J112" s="694"/>
      <c r="K112" s="694"/>
      <c r="L112" s="694"/>
      <c r="M112" s="694"/>
      <c r="N112" s="694"/>
      <c r="O112" s="694"/>
      <c r="P112" s="694"/>
      <c r="Q112" s="694"/>
      <c r="R112" s="694"/>
      <c r="S112" s="694"/>
      <c r="T112" s="694"/>
      <c r="U112" s="694"/>
      <c r="V112" s="694"/>
      <c r="W112" s="694"/>
      <c r="X112" s="694"/>
      <c r="Y112" s="694"/>
      <c r="Z112" s="694"/>
      <c r="AA112" s="694"/>
      <c r="AB112" s="694"/>
      <c r="AC112" s="694"/>
      <c r="AD112" s="694"/>
      <c r="AE112" s="694"/>
      <c r="AF112" s="694"/>
      <c r="AG112" s="694"/>
      <c r="AH112" s="694"/>
      <c r="AI112" s="694"/>
      <c r="AJ112" s="694"/>
      <c r="AK112" s="695"/>
      <c r="AL112" s="699"/>
      <c r="AM112" s="685"/>
      <c r="AN112" s="686"/>
      <c r="AO112" s="146"/>
      <c r="AP112" s="712"/>
      <c r="AQ112" s="713"/>
      <c r="AR112" s="714"/>
      <c r="AS112" s="6"/>
    </row>
    <row r="113" spans="1:50" ht="15" customHeight="1">
      <c r="A113" s="6"/>
      <c r="B113" s="659"/>
      <c r="C113" s="661"/>
      <c r="D113" s="693"/>
      <c r="E113" s="694"/>
      <c r="F113" s="694"/>
      <c r="G113" s="694"/>
      <c r="H113" s="694"/>
      <c r="I113" s="694"/>
      <c r="J113" s="694"/>
      <c r="K113" s="694"/>
      <c r="L113" s="694"/>
      <c r="M113" s="694"/>
      <c r="N113" s="694"/>
      <c r="O113" s="694"/>
      <c r="P113" s="694"/>
      <c r="Q113" s="694"/>
      <c r="R113" s="694"/>
      <c r="S113" s="694"/>
      <c r="T113" s="694"/>
      <c r="U113" s="694"/>
      <c r="V113" s="694"/>
      <c r="W113" s="694"/>
      <c r="X113" s="694"/>
      <c r="Y113" s="694"/>
      <c r="Z113" s="694"/>
      <c r="AA113" s="694"/>
      <c r="AB113" s="694"/>
      <c r="AC113" s="694"/>
      <c r="AD113" s="694"/>
      <c r="AE113" s="694"/>
      <c r="AF113" s="694"/>
      <c r="AG113" s="694"/>
      <c r="AH113" s="694"/>
      <c r="AI113" s="694"/>
      <c r="AJ113" s="694"/>
      <c r="AK113" s="695"/>
      <c r="AL113" s="699"/>
      <c r="AM113" s="687"/>
      <c r="AN113" s="688"/>
      <c r="AO113" s="146"/>
      <c r="AP113" s="712"/>
      <c r="AQ113" s="713"/>
      <c r="AR113" s="714"/>
      <c r="AS113" s="6"/>
    </row>
    <row r="114" spans="1:50" ht="2.25" customHeight="1">
      <c r="A114" s="6"/>
      <c r="B114" s="689"/>
      <c r="C114" s="690"/>
      <c r="D114" s="696"/>
      <c r="E114" s="697"/>
      <c r="F114" s="697"/>
      <c r="G114" s="697"/>
      <c r="H114" s="697"/>
      <c r="I114" s="697"/>
      <c r="J114" s="697"/>
      <c r="K114" s="697"/>
      <c r="L114" s="697"/>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8"/>
      <c r="AL114" s="700"/>
      <c r="AM114" s="147"/>
      <c r="AN114" s="147"/>
      <c r="AO114" s="148"/>
      <c r="AP114" s="715"/>
      <c r="AQ114" s="716"/>
      <c r="AR114" s="717"/>
      <c r="AS114" s="6"/>
    </row>
    <row r="115" spans="1:50" ht="2.25" customHeight="1">
      <c r="A115" s="6"/>
      <c r="B115" s="668"/>
      <c r="C115" s="742"/>
      <c r="D115" s="677"/>
      <c r="E115" s="678"/>
      <c r="F115" s="678"/>
      <c r="G115" s="678"/>
      <c r="H115" s="678"/>
      <c r="I115" s="678"/>
      <c r="J115" s="678"/>
      <c r="K115" s="678"/>
      <c r="L115" s="678"/>
      <c r="M115" s="678"/>
      <c r="N115" s="678"/>
      <c r="O115" s="678"/>
      <c r="P115" s="678"/>
      <c r="Q115" s="678"/>
      <c r="R115" s="678"/>
      <c r="S115" s="678"/>
      <c r="T115" s="678"/>
      <c r="U115" s="678"/>
      <c r="V115" s="678"/>
      <c r="W115" s="678"/>
      <c r="X115" s="678"/>
      <c r="Y115" s="678"/>
      <c r="Z115" s="678"/>
      <c r="AA115" s="678"/>
      <c r="AB115" s="678"/>
      <c r="AC115" s="678"/>
      <c r="AD115" s="678"/>
      <c r="AE115" s="678"/>
      <c r="AF115" s="678"/>
      <c r="AG115" s="678"/>
      <c r="AH115" s="678"/>
      <c r="AI115" s="678"/>
      <c r="AJ115" s="678"/>
      <c r="AK115" s="678"/>
      <c r="AL115" s="682"/>
      <c r="AM115" s="144"/>
      <c r="AN115" s="144"/>
      <c r="AO115" s="145"/>
      <c r="AP115" s="709"/>
      <c r="AQ115" s="746"/>
      <c r="AR115" s="746"/>
      <c r="AS115" s="6"/>
      <c r="AX115" s="41"/>
    </row>
    <row r="116" spans="1:50" ht="15" customHeight="1">
      <c r="A116" s="6"/>
      <c r="B116" s="743"/>
      <c r="C116" s="742"/>
      <c r="D116" s="679"/>
      <c r="E116" s="678"/>
      <c r="F116" s="678"/>
      <c r="G116" s="678"/>
      <c r="H116" s="678"/>
      <c r="I116" s="678"/>
      <c r="J116" s="678"/>
      <c r="K116" s="678"/>
      <c r="L116" s="678"/>
      <c r="M116" s="678"/>
      <c r="N116" s="678"/>
      <c r="O116" s="678"/>
      <c r="P116" s="678"/>
      <c r="Q116" s="678"/>
      <c r="R116" s="678"/>
      <c r="S116" s="678"/>
      <c r="T116" s="678"/>
      <c r="U116" s="678"/>
      <c r="V116" s="678"/>
      <c r="W116" s="678"/>
      <c r="X116" s="678"/>
      <c r="Y116" s="678"/>
      <c r="Z116" s="678"/>
      <c r="AA116" s="678"/>
      <c r="AB116" s="678"/>
      <c r="AC116" s="678"/>
      <c r="AD116" s="678"/>
      <c r="AE116" s="678"/>
      <c r="AF116" s="678"/>
      <c r="AG116" s="678"/>
      <c r="AH116" s="678"/>
      <c r="AI116" s="678"/>
      <c r="AJ116" s="678"/>
      <c r="AK116" s="678"/>
      <c r="AL116" s="683"/>
      <c r="AM116" s="685"/>
      <c r="AN116" s="686"/>
      <c r="AO116" s="146"/>
      <c r="AP116" s="747"/>
      <c r="AQ116" s="746"/>
      <c r="AR116" s="746"/>
      <c r="AS116" s="6"/>
    </row>
    <row r="117" spans="1:50" ht="15" customHeight="1">
      <c r="A117" s="6"/>
      <c r="B117" s="744"/>
      <c r="C117" s="745"/>
      <c r="D117" s="680"/>
      <c r="E117" s="681"/>
      <c r="F117" s="681"/>
      <c r="G117" s="681"/>
      <c r="H117" s="681"/>
      <c r="I117" s="681"/>
      <c r="J117" s="681"/>
      <c r="K117" s="681"/>
      <c r="L117" s="681"/>
      <c r="M117" s="681"/>
      <c r="N117" s="681"/>
      <c r="O117" s="681"/>
      <c r="P117" s="681"/>
      <c r="Q117" s="681"/>
      <c r="R117" s="681"/>
      <c r="S117" s="681"/>
      <c r="T117" s="681"/>
      <c r="U117" s="681"/>
      <c r="V117" s="681"/>
      <c r="W117" s="681"/>
      <c r="X117" s="681"/>
      <c r="Y117" s="681"/>
      <c r="Z117" s="681"/>
      <c r="AA117" s="681"/>
      <c r="AB117" s="681"/>
      <c r="AC117" s="681"/>
      <c r="AD117" s="681"/>
      <c r="AE117" s="681"/>
      <c r="AF117" s="681"/>
      <c r="AG117" s="681"/>
      <c r="AH117" s="681"/>
      <c r="AI117" s="681"/>
      <c r="AJ117" s="681"/>
      <c r="AK117" s="681"/>
      <c r="AL117" s="684"/>
      <c r="AM117" s="687"/>
      <c r="AN117" s="688"/>
      <c r="AO117" s="146"/>
      <c r="AP117" s="747"/>
      <c r="AQ117" s="746"/>
      <c r="AR117" s="746"/>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731" t="s">
        <v>34</v>
      </c>
      <c r="AB119" s="732"/>
      <c r="AC119" s="732"/>
      <c r="AD119" s="732"/>
      <c r="AE119" s="732"/>
      <c r="AF119" s="732"/>
      <c r="AG119" s="732"/>
      <c r="AH119" s="732"/>
      <c r="AI119" s="732"/>
      <c r="AJ119" s="732"/>
      <c r="AK119" s="733"/>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734"/>
      <c r="AB120" s="735"/>
      <c r="AC120" s="735"/>
      <c r="AD120" s="735"/>
      <c r="AE120" s="735"/>
      <c r="AF120" s="735"/>
      <c r="AG120" s="735"/>
      <c r="AH120" s="735"/>
      <c r="AI120" s="735"/>
      <c r="AJ120" s="735"/>
      <c r="AK120" s="736"/>
      <c r="AL120" s="94"/>
      <c r="AM120" s="740"/>
      <c r="AN120" s="741"/>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737"/>
      <c r="AB121" s="738"/>
      <c r="AC121" s="738"/>
      <c r="AD121" s="738"/>
      <c r="AE121" s="738"/>
      <c r="AF121" s="738"/>
      <c r="AG121" s="738"/>
      <c r="AH121" s="738"/>
      <c r="AI121" s="738"/>
      <c r="AJ121" s="738"/>
      <c r="AK121" s="739"/>
      <c r="AL121" s="95"/>
      <c r="AM121" s="96"/>
      <c r="AN121" s="96"/>
      <c r="AO121" s="97"/>
      <c r="AP121" s="102"/>
      <c r="AQ121" s="101"/>
      <c r="AR121" s="101"/>
      <c r="AS121" s="7"/>
      <c r="AT121" s="6"/>
    </row>
    <row r="122" spans="1:50" s="6" customFormat="1" ht="6" customHeight="1">
      <c r="A122" s="7"/>
      <c r="B122" s="726"/>
      <c r="C122" s="726"/>
      <c r="D122" s="726"/>
      <c r="E122" s="726"/>
      <c r="F122" s="726"/>
      <c r="G122" s="726"/>
      <c r="H122" s="726"/>
      <c r="I122" s="726"/>
      <c r="J122" s="726"/>
      <c r="K122" s="726"/>
      <c r="L122" s="726"/>
      <c r="M122" s="726"/>
      <c r="N122" s="726"/>
      <c r="O122" s="726"/>
      <c r="P122" s="726"/>
      <c r="Q122" s="726"/>
      <c r="R122" s="726"/>
      <c r="S122" s="726"/>
      <c r="T122" s="726"/>
      <c r="U122" s="726"/>
      <c r="V122" s="726"/>
      <c r="W122" s="726"/>
      <c r="X122" s="726"/>
      <c r="Y122" s="726"/>
      <c r="Z122" s="726"/>
      <c r="AA122" s="727"/>
      <c r="AB122" s="727"/>
      <c r="AC122" s="727"/>
      <c r="AD122" s="727"/>
      <c r="AE122" s="727"/>
      <c r="AF122" s="727"/>
      <c r="AG122" s="727"/>
      <c r="AH122" s="103"/>
      <c r="AI122" s="103"/>
      <c r="AJ122" s="103"/>
      <c r="AK122" s="103"/>
      <c r="AL122" s="104"/>
      <c r="AM122" s="728"/>
      <c r="AN122" s="728"/>
      <c r="AO122" s="105"/>
      <c r="AP122" s="101"/>
      <c r="AQ122" s="101"/>
      <c r="AR122" s="101"/>
      <c r="AS122" s="7"/>
    </row>
    <row r="123" spans="1:50" ht="42.75" customHeight="1">
      <c r="A123" s="6"/>
      <c r="B123" s="748" t="s">
        <v>276</v>
      </c>
      <c r="C123" s="748"/>
      <c r="D123" s="748"/>
      <c r="E123" s="748"/>
      <c r="F123" s="748"/>
      <c r="G123" s="748"/>
      <c r="H123" s="748"/>
      <c r="I123" s="748"/>
      <c r="J123" s="748"/>
      <c r="K123" s="748"/>
      <c r="L123" s="748"/>
      <c r="M123" s="748"/>
      <c r="N123" s="748"/>
      <c r="O123" s="748"/>
      <c r="P123" s="748"/>
      <c r="Q123" s="748"/>
      <c r="R123" s="748"/>
      <c r="S123" s="748"/>
      <c r="T123" s="748"/>
      <c r="U123" s="748"/>
      <c r="V123" s="748"/>
      <c r="W123" s="748"/>
      <c r="X123" s="748"/>
      <c r="Y123" s="748"/>
      <c r="Z123" s="748"/>
      <c r="AA123" s="748"/>
      <c r="AB123" s="748"/>
      <c r="AC123" s="748"/>
      <c r="AD123" s="748"/>
      <c r="AE123" s="748"/>
      <c r="AF123" s="748"/>
      <c r="AG123" s="748"/>
      <c r="AH123" s="748"/>
      <c r="AI123" s="748"/>
      <c r="AJ123" s="748"/>
      <c r="AK123" s="748"/>
      <c r="AL123" s="748"/>
      <c r="AM123" s="748"/>
      <c r="AN123" s="748"/>
      <c r="AO123" s="748"/>
      <c r="AP123" s="748"/>
      <c r="AQ123" s="748"/>
      <c r="AR123" s="748"/>
      <c r="AS123" s="6"/>
    </row>
    <row r="124" spans="1:50" ht="15" customHeight="1">
      <c r="A124" s="6"/>
      <c r="B124" s="749"/>
      <c r="C124" s="749"/>
      <c r="D124" s="749"/>
      <c r="E124" s="749"/>
      <c r="F124" s="749"/>
      <c r="G124" s="749"/>
      <c r="H124" s="749"/>
      <c r="I124" s="749"/>
      <c r="J124" s="749"/>
      <c r="K124" s="749"/>
      <c r="L124" s="749"/>
      <c r="M124" s="749"/>
      <c r="N124" s="749"/>
      <c r="O124" s="749"/>
      <c r="P124" s="749"/>
      <c r="Q124" s="749"/>
      <c r="R124" s="749"/>
      <c r="S124" s="749"/>
      <c r="T124" s="749"/>
      <c r="U124" s="749"/>
      <c r="V124" s="749"/>
      <c r="W124" s="749"/>
      <c r="X124" s="749"/>
      <c r="Y124" s="749"/>
      <c r="Z124" s="749"/>
      <c r="AA124" s="749"/>
      <c r="AB124" s="749"/>
      <c r="AC124" s="749"/>
      <c r="AD124" s="749"/>
      <c r="AE124" s="749"/>
      <c r="AF124" s="749"/>
      <c r="AG124" s="749"/>
      <c r="AH124" s="749"/>
      <c r="AI124" s="749"/>
      <c r="AJ124" s="749"/>
      <c r="AK124" s="749"/>
      <c r="AL124" s="749"/>
      <c r="AM124" s="749"/>
      <c r="AN124" s="749"/>
      <c r="AO124" s="749"/>
      <c r="AP124" s="749"/>
      <c r="AQ124" s="749"/>
      <c r="AR124" s="749"/>
      <c r="AS124" s="6"/>
    </row>
    <row r="125" spans="1:50" ht="2.25" hidden="1" customHeight="1">
      <c r="A125" s="7"/>
      <c r="B125" s="749"/>
      <c r="C125" s="749"/>
      <c r="D125" s="749"/>
      <c r="E125" s="749"/>
      <c r="F125" s="749"/>
      <c r="G125" s="749"/>
      <c r="H125" s="749"/>
      <c r="I125" s="749"/>
      <c r="J125" s="749"/>
      <c r="K125" s="749"/>
      <c r="L125" s="749"/>
      <c r="M125" s="749"/>
      <c r="N125" s="749"/>
      <c r="O125" s="749"/>
      <c r="P125" s="749"/>
      <c r="Q125" s="749"/>
      <c r="R125" s="749"/>
      <c r="S125" s="749"/>
      <c r="T125" s="749"/>
      <c r="U125" s="749"/>
      <c r="V125" s="749"/>
      <c r="W125" s="749"/>
      <c r="X125" s="749"/>
      <c r="Y125" s="749"/>
      <c r="Z125" s="749"/>
      <c r="AA125" s="749"/>
      <c r="AB125" s="749"/>
      <c r="AC125" s="749"/>
      <c r="AD125" s="749"/>
      <c r="AE125" s="749"/>
      <c r="AF125" s="749"/>
      <c r="AG125" s="749"/>
      <c r="AH125" s="749"/>
      <c r="AI125" s="749"/>
      <c r="AJ125" s="749"/>
      <c r="AK125" s="749"/>
      <c r="AL125" s="749"/>
      <c r="AM125" s="749"/>
      <c r="AN125" s="749"/>
      <c r="AO125" s="749"/>
      <c r="AP125" s="749"/>
      <c r="AQ125" s="749"/>
      <c r="AR125" s="749"/>
      <c r="AS125" s="7"/>
    </row>
    <row r="126" spans="1:50" s="6" customFormat="1" ht="15" hidden="1" customHeight="1">
      <c r="A126" s="7"/>
      <c r="B126" s="749"/>
      <c r="C126" s="749"/>
      <c r="D126" s="749"/>
      <c r="E126" s="749"/>
      <c r="F126" s="749"/>
      <c r="G126" s="749"/>
      <c r="H126" s="749"/>
      <c r="I126" s="749"/>
      <c r="J126" s="749"/>
      <c r="K126" s="749"/>
      <c r="L126" s="749"/>
      <c r="M126" s="749"/>
      <c r="N126" s="749"/>
      <c r="O126" s="749"/>
      <c r="P126" s="749"/>
      <c r="Q126" s="749"/>
      <c r="R126" s="749"/>
      <c r="S126" s="749"/>
      <c r="T126" s="749"/>
      <c r="U126" s="749"/>
      <c r="V126" s="749"/>
      <c r="W126" s="749"/>
      <c r="X126" s="749"/>
      <c r="Y126" s="749"/>
      <c r="Z126" s="749"/>
      <c r="AA126" s="749"/>
      <c r="AB126" s="749"/>
      <c r="AC126" s="749"/>
      <c r="AD126" s="749"/>
      <c r="AE126" s="749"/>
      <c r="AF126" s="749"/>
      <c r="AG126" s="749"/>
      <c r="AH126" s="749"/>
      <c r="AI126" s="749"/>
      <c r="AJ126" s="749"/>
      <c r="AK126" s="749"/>
      <c r="AL126" s="749"/>
      <c r="AM126" s="749"/>
      <c r="AN126" s="749"/>
      <c r="AO126" s="749"/>
      <c r="AP126" s="749"/>
      <c r="AQ126" s="749"/>
      <c r="AR126" s="749"/>
      <c r="AS126" s="7"/>
    </row>
    <row r="127" spans="1:50" s="6" customFormat="1" ht="34.5" hidden="1" customHeight="1">
      <c r="A127" s="7"/>
      <c r="B127" s="749"/>
      <c r="C127" s="749"/>
      <c r="D127" s="749"/>
      <c r="E127" s="749"/>
      <c r="F127" s="749"/>
      <c r="G127" s="749"/>
      <c r="H127" s="749"/>
      <c r="I127" s="749"/>
      <c r="J127" s="749"/>
      <c r="K127" s="749"/>
      <c r="L127" s="749"/>
      <c r="M127" s="749"/>
      <c r="N127" s="749"/>
      <c r="O127" s="749"/>
      <c r="P127" s="749"/>
      <c r="Q127" s="749"/>
      <c r="R127" s="749"/>
      <c r="S127" s="749"/>
      <c r="T127" s="749"/>
      <c r="U127" s="749"/>
      <c r="V127" s="749"/>
      <c r="W127" s="749"/>
      <c r="X127" s="749"/>
      <c r="Y127" s="749"/>
      <c r="Z127" s="749"/>
      <c r="AA127" s="749"/>
      <c r="AB127" s="749"/>
      <c r="AC127" s="749"/>
      <c r="AD127" s="749"/>
      <c r="AE127" s="749"/>
      <c r="AF127" s="749"/>
      <c r="AG127" s="749"/>
      <c r="AH127" s="749"/>
      <c r="AI127" s="749"/>
      <c r="AJ127" s="749"/>
      <c r="AK127" s="749"/>
      <c r="AL127" s="749"/>
      <c r="AM127" s="749"/>
      <c r="AN127" s="749"/>
      <c r="AO127" s="749"/>
      <c r="AP127" s="749"/>
      <c r="AQ127" s="749"/>
      <c r="AR127" s="749"/>
      <c r="AS127" s="7"/>
    </row>
    <row r="128" spans="1:50" ht="30.75" hidden="1" customHeight="1">
      <c r="A128" s="7"/>
      <c r="B128" s="749"/>
      <c r="C128" s="749"/>
      <c r="D128" s="749"/>
      <c r="E128" s="749"/>
      <c r="F128" s="749"/>
      <c r="G128" s="749"/>
      <c r="H128" s="749"/>
      <c r="I128" s="749"/>
      <c r="J128" s="749"/>
      <c r="K128" s="749"/>
      <c r="L128" s="749"/>
      <c r="M128" s="749"/>
      <c r="N128" s="749"/>
      <c r="O128" s="749"/>
      <c r="P128" s="749"/>
      <c r="Q128" s="749"/>
      <c r="R128" s="749"/>
      <c r="S128" s="749"/>
      <c r="T128" s="749"/>
      <c r="U128" s="749"/>
      <c r="V128" s="749"/>
      <c r="W128" s="749"/>
      <c r="X128" s="749"/>
      <c r="Y128" s="749"/>
      <c r="Z128" s="749"/>
      <c r="AA128" s="749"/>
      <c r="AB128" s="749"/>
      <c r="AC128" s="749"/>
      <c r="AD128" s="749"/>
      <c r="AE128" s="749"/>
      <c r="AF128" s="749"/>
      <c r="AG128" s="749"/>
      <c r="AH128" s="749"/>
      <c r="AI128" s="749"/>
      <c r="AJ128" s="749"/>
      <c r="AK128" s="749"/>
      <c r="AL128" s="749"/>
      <c r="AM128" s="749"/>
      <c r="AN128" s="749"/>
      <c r="AO128" s="749"/>
      <c r="AP128" s="749"/>
      <c r="AQ128" s="749"/>
      <c r="AR128" s="749"/>
      <c r="AS128" s="7"/>
    </row>
    <row r="129" spans="1:45" ht="30.75" hidden="1" customHeight="1">
      <c r="A129" s="7"/>
      <c r="B129" s="749"/>
      <c r="C129" s="749"/>
      <c r="D129" s="749"/>
      <c r="E129" s="749"/>
      <c r="F129" s="749"/>
      <c r="G129" s="749"/>
      <c r="H129" s="749"/>
      <c r="I129" s="749"/>
      <c r="J129" s="749"/>
      <c r="K129" s="749"/>
      <c r="L129" s="749"/>
      <c r="M129" s="749"/>
      <c r="N129" s="749"/>
      <c r="O129" s="749"/>
      <c r="P129" s="749"/>
      <c r="Q129" s="749"/>
      <c r="R129" s="749"/>
      <c r="S129" s="749"/>
      <c r="T129" s="749"/>
      <c r="U129" s="749"/>
      <c r="V129" s="749"/>
      <c r="W129" s="749"/>
      <c r="X129" s="749"/>
      <c r="Y129" s="749"/>
      <c r="Z129" s="749"/>
      <c r="AA129" s="749"/>
      <c r="AB129" s="749"/>
      <c r="AC129" s="749"/>
      <c r="AD129" s="749"/>
      <c r="AE129" s="749"/>
      <c r="AF129" s="749"/>
      <c r="AG129" s="749"/>
      <c r="AH129" s="749"/>
      <c r="AI129" s="749"/>
      <c r="AJ129" s="749"/>
      <c r="AK129" s="749"/>
      <c r="AL129" s="749"/>
      <c r="AM129" s="749"/>
      <c r="AN129" s="749"/>
      <c r="AO129" s="749"/>
      <c r="AP129" s="749"/>
      <c r="AQ129" s="749"/>
      <c r="AR129" s="749"/>
      <c r="AS129" s="7"/>
    </row>
    <row r="130" spans="1:45" ht="30.75" hidden="1" customHeight="1">
      <c r="A130" s="7"/>
      <c r="B130" s="749"/>
      <c r="C130" s="749"/>
      <c r="D130" s="749"/>
      <c r="E130" s="749"/>
      <c r="F130" s="749"/>
      <c r="G130" s="749"/>
      <c r="H130" s="749"/>
      <c r="I130" s="749"/>
      <c r="J130" s="749"/>
      <c r="K130" s="749"/>
      <c r="L130" s="749"/>
      <c r="M130" s="749"/>
      <c r="N130" s="749"/>
      <c r="O130" s="749"/>
      <c r="P130" s="749"/>
      <c r="Q130" s="749"/>
      <c r="R130" s="749"/>
      <c r="S130" s="749"/>
      <c r="T130" s="749"/>
      <c r="U130" s="749"/>
      <c r="V130" s="749"/>
      <c r="W130" s="749"/>
      <c r="X130" s="749"/>
      <c r="Y130" s="749"/>
      <c r="Z130" s="749"/>
      <c r="AA130" s="749"/>
      <c r="AB130" s="749"/>
      <c r="AC130" s="749"/>
      <c r="AD130" s="749"/>
      <c r="AE130" s="749"/>
      <c r="AF130" s="749"/>
      <c r="AG130" s="749"/>
      <c r="AH130" s="749"/>
      <c r="AI130" s="749"/>
      <c r="AJ130" s="749"/>
      <c r="AK130" s="749"/>
      <c r="AL130" s="749"/>
      <c r="AM130" s="749"/>
      <c r="AN130" s="749"/>
      <c r="AO130" s="749"/>
      <c r="AP130" s="749"/>
      <c r="AQ130" s="749"/>
      <c r="AR130" s="749"/>
      <c r="AS130" s="7"/>
    </row>
    <row r="131" spans="1:45" ht="30.75" hidden="1" customHeight="1">
      <c r="A131" s="7"/>
      <c r="B131" s="749"/>
      <c r="C131" s="749"/>
      <c r="D131" s="749"/>
      <c r="E131" s="749"/>
      <c r="F131" s="749"/>
      <c r="G131" s="749"/>
      <c r="H131" s="749"/>
      <c r="I131" s="749"/>
      <c r="J131" s="749"/>
      <c r="K131" s="749"/>
      <c r="L131" s="749"/>
      <c r="M131" s="749"/>
      <c r="N131" s="749"/>
      <c r="O131" s="749"/>
      <c r="P131" s="749"/>
      <c r="Q131" s="749"/>
      <c r="R131" s="749"/>
      <c r="S131" s="749"/>
      <c r="T131" s="749"/>
      <c r="U131" s="749"/>
      <c r="V131" s="749"/>
      <c r="W131" s="749"/>
      <c r="X131" s="749"/>
      <c r="Y131" s="749"/>
      <c r="Z131" s="749"/>
      <c r="AA131" s="749"/>
      <c r="AB131" s="749"/>
      <c r="AC131" s="749"/>
      <c r="AD131" s="749"/>
      <c r="AE131" s="749"/>
      <c r="AF131" s="749"/>
      <c r="AG131" s="749"/>
      <c r="AH131" s="749"/>
      <c r="AI131" s="749"/>
      <c r="AJ131" s="749"/>
      <c r="AK131" s="749"/>
      <c r="AL131" s="749"/>
      <c r="AM131" s="749"/>
      <c r="AN131" s="749"/>
      <c r="AO131" s="749"/>
      <c r="AP131" s="749"/>
      <c r="AQ131" s="749"/>
      <c r="AR131" s="749"/>
      <c r="AS131" s="7"/>
    </row>
    <row r="132" spans="1:45" ht="30.75" hidden="1" customHeight="1">
      <c r="A132" s="7"/>
      <c r="B132" s="749"/>
      <c r="C132" s="749"/>
      <c r="D132" s="749"/>
      <c r="E132" s="749"/>
      <c r="F132" s="749"/>
      <c r="G132" s="749"/>
      <c r="H132" s="749"/>
      <c r="I132" s="749"/>
      <c r="J132" s="749"/>
      <c r="K132" s="749"/>
      <c r="L132" s="749"/>
      <c r="M132" s="749"/>
      <c r="N132" s="749"/>
      <c r="O132" s="749"/>
      <c r="P132" s="749"/>
      <c r="Q132" s="749"/>
      <c r="R132" s="749"/>
      <c r="S132" s="749"/>
      <c r="T132" s="749"/>
      <c r="U132" s="749"/>
      <c r="V132" s="749"/>
      <c r="W132" s="749"/>
      <c r="X132" s="749"/>
      <c r="Y132" s="749"/>
      <c r="Z132" s="749"/>
      <c r="AA132" s="749"/>
      <c r="AB132" s="749"/>
      <c r="AC132" s="749"/>
      <c r="AD132" s="749"/>
      <c r="AE132" s="749"/>
      <c r="AF132" s="749"/>
      <c r="AG132" s="749"/>
      <c r="AH132" s="749"/>
      <c r="AI132" s="749"/>
      <c r="AJ132" s="749"/>
      <c r="AK132" s="749"/>
      <c r="AL132" s="749"/>
      <c r="AM132" s="749"/>
      <c r="AN132" s="749"/>
      <c r="AO132" s="749"/>
      <c r="AP132" s="749"/>
      <c r="AQ132" s="749"/>
      <c r="AR132" s="749"/>
      <c r="AS132" s="7"/>
    </row>
    <row r="133" spans="1:45" ht="12.75" hidden="1" customHeight="1">
      <c r="B133" s="749"/>
      <c r="C133" s="749"/>
      <c r="D133" s="749"/>
      <c r="E133" s="749"/>
      <c r="F133" s="749"/>
      <c r="G133" s="749"/>
      <c r="H133" s="749"/>
      <c r="I133" s="749"/>
      <c r="J133" s="749"/>
      <c r="K133" s="749"/>
      <c r="L133" s="749"/>
      <c r="M133" s="749"/>
      <c r="N133" s="749"/>
      <c r="O133" s="749"/>
      <c r="P133" s="749"/>
      <c r="Q133" s="749"/>
      <c r="R133" s="749"/>
      <c r="S133" s="749"/>
      <c r="T133" s="749"/>
      <c r="U133" s="749"/>
      <c r="V133" s="749"/>
      <c r="W133" s="749"/>
      <c r="X133" s="749"/>
      <c r="Y133" s="749"/>
      <c r="Z133" s="749"/>
      <c r="AA133" s="749"/>
      <c r="AB133" s="749"/>
      <c r="AC133" s="749"/>
      <c r="AD133" s="749"/>
      <c r="AE133" s="749"/>
      <c r="AF133" s="749"/>
      <c r="AG133" s="749"/>
      <c r="AH133" s="749"/>
      <c r="AI133" s="749"/>
      <c r="AJ133" s="749"/>
      <c r="AK133" s="749"/>
      <c r="AL133" s="749"/>
      <c r="AM133" s="749"/>
      <c r="AN133" s="749"/>
      <c r="AO133" s="749"/>
      <c r="AP133" s="749"/>
      <c r="AQ133" s="749"/>
      <c r="AR133" s="749"/>
    </row>
    <row r="134" spans="1:45" ht="12.75" hidden="1" customHeight="1">
      <c r="B134" s="749"/>
      <c r="C134" s="749"/>
      <c r="D134" s="749"/>
      <c r="E134" s="749"/>
      <c r="F134" s="749"/>
      <c r="G134" s="749"/>
      <c r="H134" s="749"/>
      <c r="I134" s="749"/>
      <c r="J134" s="749"/>
      <c r="K134" s="749"/>
      <c r="L134" s="749"/>
      <c r="M134" s="749"/>
      <c r="N134" s="749"/>
      <c r="O134" s="749"/>
      <c r="P134" s="749"/>
      <c r="Q134" s="749"/>
      <c r="R134" s="749"/>
      <c r="S134" s="749"/>
      <c r="T134" s="749"/>
      <c r="U134" s="749"/>
      <c r="V134" s="749"/>
      <c r="W134" s="749"/>
      <c r="X134" s="749"/>
      <c r="Y134" s="749"/>
      <c r="Z134" s="749"/>
      <c r="AA134" s="749"/>
      <c r="AB134" s="749"/>
      <c r="AC134" s="749"/>
      <c r="AD134" s="749"/>
      <c r="AE134" s="749"/>
      <c r="AF134" s="749"/>
      <c r="AG134" s="749"/>
      <c r="AH134" s="749"/>
      <c r="AI134" s="749"/>
      <c r="AJ134" s="749"/>
      <c r="AK134" s="749"/>
      <c r="AL134" s="749"/>
      <c r="AM134" s="749"/>
      <c r="AN134" s="749"/>
      <c r="AO134" s="749"/>
      <c r="AP134" s="749"/>
      <c r="AQ134" s="749"/>
      <c r="AR134" s="749"/>
    </row>
    <row r="135" spans="1:45" ht="12.75" hidden="1" customHeight="1">
      <c r="B135" s="749"/>
      <c r="C135" s="749"/>
      <c r="D135" s="749"/>
      <c r="E135" s="749"/>
      <c r="F135" s="749"/>
      <c r="G135" s="749"/>
      <c r="H135" s="749"/>
      <c r="I135" s="749"/>
      <c r="J135" s="749"/>
      <c r="K135" s="749"/>
      <c r="L135" s="749"/>
      <c r="M135" s="749"/>
      <c r="N135" s="749"/>
      <c r="O135" s="749"/>
      <c r="P135" s="749"/>
      <c r="Q135" s="749"/>
      <c r="R135" s="749"/>
      <c r="S135" s="749"/>
      <c r="T135" s="749"/>
      <c r="U135" s="749"/>
      <c r="V135" s="749"/>
      <c r="W135" s="749"/>
      <c r="X135" s="749"/>
      <c r="Y135" s="749"/>
      <c r="Z135" s="749"/>
      <c r="AA135" s="749"/>
      <c r="AB135" s="749"/>
      <c r="AC135" s="749"/>
      <c r="AD135" s="749"/>
      <c r="AE135" s="749"/>
      <c r="AF135" s="749"/>
      <c r="AG135" s="749"/>
      <c r="AH135" s="749"/>
      <c r="AI135" s="749"/>
      <c r="AJ135" s="749"/>
      <c r="AK135" s="749"/>
      <c r="AL135" s="749"/>
      <c r="AM135" s="749"/>
      <c r="AN135" s="749"/>
      <c r="AO135" s="749"/>
      <c r="AP135" s="749"/>
      <c r="AQ135" s="749"/>
      <c r="AR135" s="749"/>
    </row>
    <row r="136" spans="1:45" ht="12.75" hidden="1" customHeight="1">
      <c r="B136" s="749"/>
      <c r="C136" s="749"/>
      <c r="D136" s="749"/>
      <c r="E136" s="749"/>
      <c r="F136" s="749"/>
      <c r="G136" s="749"/>
      <c r="H136" s="749"/>
      <c r="I136" s="749"/>
      <c r="J136" s="749"/>
      <c r="K136" s="749"/>
      <c r="L136" s="749"/>
      <c r="M136" s="749"/>
      <c r="N136" s="749"/>
      <c r="O136" s="749"/>
      <c r="P136" s="749"/>
      <c r="Q136" s="749"/>
      <c r="R136" s="749"/>
      <c r="S136" s="749"/>
      <c r="T136" s="749"/>
      <c r="U136" s="749"/>
      <c r="V136" s="749"/>
      <c r="W136" s="749"/>
      <c r="X136" s="749"/>
      <c r="Y136" s="749"/>
      <c r="Z136" s="749"/>
      <c r="AA136" s="749"/>
      <c r="AB136" s="749"/>
      <c r="AC136" s="749"/>
      <c r="AD136" s="749"/>
      <c r="AE136" s="749"/>
      <c r="AF136" s="749"/>
      <c r="AG136" s="749"/>
      <c r="AH136" s="749"/>
      <c r="AI136" s="749"/>
      <c r="AJ136" s="749"/>
      <c r="AK136" s="749"/>
      <c r="AL136" s="749"/>
      <c r="AM136" s="749"/>
      <c r="AN136" s="749"/>
      <c r="AO136" s="749"/>
      <c r="AP136" s="749"/>
      <c r="AQ136" s="749"/>
      <c r="AR136" s="749"/>
    </row>
    <row r="137" spans="1:45" ht="12.75" hidden="1" customHeight="1">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749"/>
      <c r="AL137" s="749"/>
      <c r="AM137" s="749"/>
      <c r="AN137" s="749"/>
      <c r="AO137" s="749"/>
      <c r="AP137" s="749"/>
      <c r="AQ137" s="749"/>
      <c r="AR137" s="749"/>
    </row>
    <row r="138" spans="1:45" ht="12.75" hidden="1" customHeight="1">
      <c r="B138" s="749"/>
      <c r="C138" s="749"/>
      <c r="D138" s="749"/>
      <c r="E138" s="749"/>
      <c r="F138" s="749"/>
      <c r="G138" s="749"/>
      <c r="H138" s="749"/>
      <c r="I138" s="749"/>
      <c r="J138" s="749"/>
      <c r="K138" s="749"/>
      <c r="L138" s="749"/>
      <c r="M138" s="749"/>
      <c r="N138" s="749"/>
      <c r="O138" s="749"/>
      <c r="P138" s="749"/>
      <c r="Q138" s="749"/>
      <c r="R138" s="749"/>
      <c r="S138" s="749"/>
      <c r="T138" s="749"/>
      <c r="U138" s="749"/>
      <c r="V138" s="749"/>
      <c r="W138" s="749"/>
      <c r="X138" s="749"/>
      <c r="Y138" s="749"/>
      <c r="Z138" s="749"/>
      <c r="AA138" s="749"/>
      <c r="AB138" s="749"/>
      <c r="AC138" s="749"/>
      <c r="AD138" s="749"/>
      <c r="AE138" s="749"/>
      <c r="AF138" s="749"/>
      <c r="AG138" s="749"/>
      <c r="AH138" s="749"/>
      <c r="AI138" s="749"/>
      <c r="AJ138" s="749"/>
      <c r="AK138" s="749"/>
      <c r="AL138" s="749"/>
      <c r="AM138" s="749"/>
      <c r="AN138" s="749"/>
      <c r="AO138" s="749"/>
      <c r="AP138" s="749"/>
      <c r="AQ138" s="749"/>
      <c r="AR138" s="749"/>
    </row>
    <row r="139" spans="1:45" ht="12.75" hidden="1" customHeight="1">
      <c r="B139" s="749"/>
      <c r="C139" s="749"/>
      <c r="D139" s="749"/>
      <c r="E139" s="749"/>
      <c r="F139" s="749"/>
      <c r="G139" s="749"/>
      <c r="H139" s="749"/>
      <c r="I139" s="749"/>
      <c r="J139" s="749"/>
      <c r="K139" s="749"/>
      <c r="L139" s="749"/>
      <c r="M139" s="749"/>
      <c r="N139" s="749"/>
      <c r="O139" s="749"/>
      <c r="P139" s="749"/>
      <c r="Q139" s="749"/>
      <c r="R139" s="749"/>
      <c r="S139" s="749"/>
      <c r="T139" s="749"/>
      <c r="U139" s="749"/>
      <c r="V139" s="749"/>
      <c r="W139" s="749"/>
      <c r="X139" s="749"/>
      <c r="Y139" s="749"/>
      <c r="Z139" s="749"/>
      <c r="AA139" s="749"/>
      <c r="AB139" s="749"/>
      <c r="AC139" s="749"/>
      <c r="AD139" s="749"/>
      <c r="AE139" s="749"/>
      <c r="AF139" s="749"/>
      <c r="AG139" s="749"/>
      <c r="AH139" s="749"/>
      <c r="AI139" s="749"/>
      <c r="AJ139" s="749"/>
      <c r="AK139" s="749"/>
      <c r="AL139" s="749"/>
      <c r="AM139" s="749"/>
      <c r="AN139" s="749"/>
      <c r="AO139" s="749"/>
      <c r="AP139" s="749"/>
      <c r="AQ139" s="749"/>
      <c r="AR139" s="749"/>
    </row>
    <row r="140" spans="1:45" ht="12.75" hidden="1" customHeight="1">
      <c r="B140" s="749"/>
      <c r="C140" s="749"/>
      <c r="D140" s="749"/>
      <c r="E140" s="749"/>
      <c r="F140" s="749"/>
      <c r="G140" s="749"/>
      <c r="H140" s="749"/>
      <c r="I140" s="749"/>
      <c r="J140" s="749"/>
      <c r="K140" s="749"/>
      <c r="L140" s="749"/>
      <c r="M140" s="749"/>
      <c r="N140" s="749"/>
      <c r="O140" s="749"/>
      <c r="P140" s="749"/>
      <c r="Q140" s="749"/>
      <c r="R140" s="749"/>
      <c r="S140" s="749"/>
      <c r="T140" s="749"/>
      <c r="U140" s="749"/>
      <c r="V140" s="749"/>
      <c r="W140" s="749"/>
      <c r="X140" s="749"/>
      <c r="Y140" s="749"/>
      <c r="Z140" s="749"/>
      <c r="AA140" s="749"/>
      <c r="AB140" s="749"/>
      <c r="AC140" s="749"/>
      <c r="AD140" s="749"/>
      <c r="AE140" s="749"/>
      <c r="AF140" s="749"/>
      <c r="AG140" s="749"/>
      <c r="AH140" s="749"/>
      <c r="AI140" s="749"/>
      <c r="AJ140" s="749"/>
      <c r="AK140" s="749"/>
      <c r="AL140" s="749"/>
      <c r="AM140" s="749"/>
      <c r="AN140" s="749"/>
      <c r="AO140" s="749"/>
      <c r="AP140" s="749"/>
      <c r="AQ140" s="749"/>
      <c r="AR140" s="749"/>
    </row>
    <row r="141" spans="1:45" ht="12.75" hidden="1" customHeight="1">
      <c r="B141" s="749"/>
      <c r="C141" s="749"/>
      <c r="D141" s="749"/>
      <c r="E141" s="749"/>
      <c r="F141" s="749"/>
      <c r="G141" s="749"/>
      <c r="H141" s="749"/>
      <c r="I141" s="749"/>
      <c r="J141" s="749"/>
      <c r="K141" s="749"/>
      <c r="L141" s="749"/>
      <c r="M141" s="749"/>
      <c r="N141" s="749"/>
      <c r="O141" s="749"/>
      <c r="P141" s="749"/>
      <c r="Q141" s="749"/>
      <c r="R141" s="749"/>
      <c r="S141" s="749"/>
      <c r="T141" s="749"/>
      <c r="U141" s="749"/>
      <c r="V141" s="749"/>
      <c r="W141" s="749"/>
      <c r="X141" s="749"/>
      <c r="Y141" s="749"/>
      <c r="Z141" s="749"/>
      <c r="AA141" s="749"/>
      <c r="AB141" s="749"/>
      <c r="AC141" s="749"/>
      <c r="AD141" s="749"/>
      <c r="AE141" s="749"/>
      <c r="AF141" s="749"/>
      <c r="AG141" s="749"/>
      <c r="AH141" s="749"/>
      <c r="AI141" s="749"/>
      <c r="AJ141" s="749"/>
      <c r="AK141" s="749"/>
      <c r="AL141" s="749"/>
      <c r="AM141" s="749"/>
      <c r="AN141" s="749"/>
      <c r="AO141" s="749"/>
      <c r="AP141" s="749"/>
      <c r="AQ141" s="749"/>
      <c r="AR141" s="749"/>
    </row>
    <row r="142" spans="1:45" ht="12.75" hidden="1" customHeight="1">
      <c r="B142" s="749"/>
      <c r="C142" s="749"/>
      <c r="D142" s="749"/>
      <c r="E142" s="749"/>
      <c r="F142" s="749"/>
      <c r="G142" s="749"/>
      <c r="H142" s="749"/>
      <c r="I142" s="749"/>
      <c r="J142" s="749"/>
      <c r="K142" s="749"/>
      <c r="L142" s="749"/>
      <c r="M142" s="749"/>
      <c r="N142" s="749"/>
      <c r="O142" s="749"/>
      <c r="P142" s="749"/>
      <c r="Q142" s="749"/>
      <c r="R142" s="749"/>
      <c r="S142" s="749"/>
      <c r="T142" s="749"/>
      <c r="U142" s="749"/>
      <c r="V142" s="749"/>
      <c r="W142" s="749"/>
      <c r="X142" s="749"/>
      <c r="Y142" s="749"/>
      <c r="Z142" s="749"/>
      <c r="AA142" s="749"/>
      <c r="AB142" s="749"/>
      <c r="AC142" s="749"/>
      <c r="AD142" s="749"/>
      <c r="AE142" s="749"/>
      <c r="AF142" s="749"/>
      <c r="AG142" s="749"/>
      <c r="AH142" s="749"/>
      <c r="AI142" s="749"/>
      <c r="AJ142" s="749"/>
      <c r="AK142" s="749"/>
      <c r="AL142" s="749"/>
      <c r="AM142" s="749"/>
      <c r="AN142" s="749"/>
      <c r="AO142" s="749"/>
      <c r="AP142" s="749"/>
      <c r="AQ142" s="749"/>
      <c r="AR142" s="749"/>
    </row>
    <row r="143" spans="1:45" ht="11.25" customHeight="1">
      <c r="B143" s="749"/>
      <c r="C143" s="749"/>
      <c r="D143" s="749"/>
      <c r="E143" s="749"/>
      <c r="F143" s="749"/>
      <c r="G143" s="749"/>
      <c r="H143" s="749"/>
      <c r="I143" s="749"/>
      <c r="J143" s="749"/>
      <c r="K143" s="749"/>
      <c r="L143" s="749"/>
      <c r="M143" s="749"/>
      <c r="N143" s="749"/>
      <c r="O143" s="749"/>
      <c r="P143" s="749"/>
      <c r="Q143" s="749"/>
      <c r="R143" s="749"/>
      <c r="S143" s="749"/>
      <c r="T143" s="749"/>
      <c r="U143" s="749"/>
      <c r="V143" s="749"/>
      <c r="W143" s="749"/>
      <c r="X143" s="749"/>
      <c r="Y143" s="749"/>
      <c r="Z143" s="749"/>
      <c r="AA143" s="749"/>
      <c r="AB143" s="749"/>
      <c r="AC143" s="749"/>
      <c r="AD143" s="749"/>
      <c r="AE143" s="749"/>
      <c r="AF143" s="749"/>
      <c r="AG143" s="749"/>
      <c r="AH143" s="749"/>
      <c r="AI143" s="749"/>
      <c r="AJ143" s="749"/>
      <c r="AK143" s="749"/>
      <c r="AL143" s="749"/>
      <c r="AM143" s="749"/>
      <c r="AN143" s="749"/>
      <c r="AO143" s="749"/>
      <c r="AP143" s="749"/>
      <c r="AQ143" s="749"/>
      <c r="AR143" s="749"/>
    </row>
    <row r="146" spans="14:17" hidden="1"/>
    <row r="147" spans="14:17" hidden="1">
      <c r="N147" s="39" t="s">
        <v>95</v>
      </c>
      <c r="O147" s="39" t="s">
        <v>95</v>
      </c>
      <c r="P147" s="39" t="s">
        <v>95</v>
      </c>
      <c r="Q147" s="39" t="s">
        <v>95</v>
      </c>
    </row>
    <row r="148" spans="14:17" hidden="1">
      <c r="N148" s="63">
        <v>1250000</v>
      </c>
      <c r="O148" s="65">
        <v>1500000</v>
      </c>
      <c r="P148" s="64" t="s">
        <v>16</v>
      </c>
      <c r="Q148" s="64" t="s">
        <v>18</v>
      </c>
    </row>
    <row r="149" spans="14:17" hidden="1">
      <c r="N149" s="63">
        <v>1450000</v>
      </c>
      <c r="O149" s="63">
        <v>1800000</v>
      </c>
      <c r="P149" s="64" t="s">
        <v>96</v>
      </c>
      <c r="Q149" s="64" t="s">
        <v>28</v>
      </c>
    </row>
    <row r="150" spans="14:17" hidden="1">
      <c r="N150" s="63">
        <v>1650000</v>
      </c>
      <c r="O150" s="63">
        <v>2100000</v>
      </c>
      <c r="P150" s="64" t="s">
        <v>97</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AP49:AR52"/>
    <mergeCell ref="AM50:AN51"/>
    <mergeCell ref="AL29:AL32"/>
    <mergeCell ref="AP29:AR32"/>
    <mergeCell ref="AM30:AN31"/>
    <mergeCell ref="AL33:AL36"/>
    <mergeCell ref="AP33:AR36"/>
    <mergeCell ref="AM34:AN35"/>
    <mergeCell ref="AL37:AL40"/>
    <mergeCell ref="AP37:AR40"/>
    <mergeCell ref="AM38:AN39"/>
    <mergeCell ref="AP53:AR56"/>
    <mergeCell ref="AM54:AN55"/>
    <mergeCell ref="B57:C60"/>
    <mergeCell ref="AL57:AL60"/>
    <mergeCell ref="AM58:AN59"/>
    <mergeCell ref="AL61:AL64"/>
    <mergeCell ref="AP61:AR64"/>
    <mergeCell ref="AM62:AN63"/>
    <mergeCell ref="D58:AK59"/>
    <mergeCell ref="D62:AK63"/>
    <mergeCell ref="AP65:AR68"/>
    <mergeCell ref="AM66:AN67"/>
    <mergeCell ref="AL69:AL72"/>
    <mergeCell ref="AM70:AN71"/>
    <mergeCell ref="B75:C78"/>
    <mergeCell ref="D75:AK78"/>
    <mergeCell ref="AL75:AL78"/>
    <mergeCell ref="AP75:AR78"/>
    <mergeCell ref="AM76:AN77"/>
    <mergeCell ref="B74:C74"/>
    <mergeCell ref="D70:AK71"/>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B38:C39"/>
    <mergeCell ref="D38:AK39"/>
    <mergeCell ref="B46:C47"/>
    <mergeCell ref="D46:AK47"/>
    <mergeCell ref="B50:C51"/>
    <mergeCell ref="D50:AK51"/>
    <mergeCell ref="B54:C54"/>
    <mergeCell ref="D54:AK54"/>
    <mergeCell ref="B55:C55"/>
    <mergeCell ref="D55:AK55"/>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773" t="s">
        <v>204</v>
      </c>
      <c r="B1" s="774"/>
      <c r="C1" s="774"/>
      <c r="D1" s="774"/>
      <c r="E1" s="774"/>
      <c r="F1" s="774"/>
      <c r="G1" s="774"/>
      <c r="H1" s="775"/>
      <c r="I1" s="88"/>
    </row>
    <row r="2" spans="1:9" ht="10.5" customHeight="1">
      <c r="A2" s="781"/>
      <c r="B2" s="781"/>
      <c r="C2" s="138"/>
      <c r="D2" s="784" t="s">
        <v>123</v>
      </c>
      <c r="E2" s="785"/>
      <c r="F2" s="785"/>
      <c r="G2" s="785"/>
      <c r="H2" s="786"/>
      <c r="I2" s="88"/>
    </row>
    <row r="3" spans="1:9" ht="12.75" customHeight="1">
      <c r="A3" s="781"/>
      <c r="B3" s="781"/>
      <c r="C3" s="137"/>
      <c r="D3" s="783" t="s">
        <v>126</v>
      </c>
      <c r="E3" s="783" t="s">
        <v>128</v>
      </c>
      <c r="F3" s="783" t="s">
        <v>127</v>
      </c>
      <c r="G3" s="159"/>
      <c r="H3" s="776"/>
      <c r="I3" s="88"/>
    </row>
    <row r="4" spans="1:9" ht="54.75" customHeight="1">
      <c r="A4" s="782"/>
      <c r="B4" s="782"/>
      <c r="C4" s="136" t="s">
        <v>129</v>
      </c>
      <c r="D4" s="782"/>
      <c r="E4" s="791"/>
      <c r="F4" s="782"/>
      <c r="G4" s="160" t="s">
        <v>125</v>
      </c>
      <c r="H4" s="777"/>
      <c r="I4" s="88"/>
    </row>
    <row r="5" spans="1:9">
      <c r="A5" s="238" t="s">
        <v>1</v>
      </c>
      <c r="B5" s="239" t="s">
        <v>101</v>
      </c>
      <c r="C5" s="76">
        <v>1</v>
      </c>
      <c r="D5" s="76">
        <v>2</v>
      </c>
      <c r="E5" s="76">
        <v>3</v>
      </c>
      <c r="F5" s="76">
        <v>4</v>
      </c>
      <c r="G5" s="76">
        <v>5</v>
      </c>
      <c r="H5" s="242"/>
      <c r="I5" s="88"/>
    </row>
    <row r="6" spans="1:9">
      <c r="A6" s="237" t="s">
        <v>107</v>
      </c>
      <c r="B6" s="778" t="s">
        <v>102</v>
      </c>
      <c r="C6" s="779"/>
      <c r="D6" s="779"/>
      <c r="E6" s="779"/>
      <c r="F6" s="779"/>
      <c r="G6" s="779"/>
      <c r="H6" s="780"/>
      <c r="I6" s="88"/>
    </row>
    <row r="7" spans="1:9" ht="28.5" customHeight="1">
      <c r="A7" s="77">
        <v>1</v>
      </c>
      <c r="B7" s="78" t="s">
        <v>185</v>
      </c>
      <c r="C7" s="89" t="s">
        <v>130</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189</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239</v>
      </c>
      <c r="B17" s="800" t="s">
        <v>196</v>
      </c>
      <c r="C17" s="801"/>
      <c r="D17" s="801"/>
      <c r="E17" s="801"/>
      <c r="F17" s="801"/>
      <c r="G17" s="801"/>
      <c r="H17" s="802"/>
      <c r="I17" s="88"/>
    </row>
    <row r="18" spans="1:9" ht="26.25" customHeight="1">
      <c r="A18" s="243"/>
      <c r="B18" s="803"/>
      <c r="C18" s="190" t="s">
        <v>203</v>
      </c>
      <c r="D18" s="197" t="s">
        <v>217</v>
      </c>
      <c r="E18" s="191"/>
      <c r="F18" s="191"/>
      <c r="G18" s="199"/>
      <c r="H18" s="192"/>
      <c r="I18" s="88"/>
    </row>
    <row r="19" spans="1:9" ht="21.75" customHeight="1">
      <c r="A19" s="244"/>
      <c r="B19" s="804"/>
      <c r="C19" s="183" t="s">
        <v>33</v>
      </c>
      <c r="D19" s="183" t="s">
        <v>33</v>
      </c>
      <c r="E19" s="196"/>
      <c r="F19" s="196"/>
      <c r="G19" s="196"/>
      <c r="H19" s="196"/>
      <c r="I19" s="88"/>
    </row>
    <row r="20" spans="1:9" ht="17.25" customHeight="1">
      <c r="A20" s="771" t="s">
        <v>3</v>
      </c>
      <c r="B20" s="803" t="s">
        <v>198</v>
      </c>
      <c r="C20" s="190" t="s">
        <v>197</v>
      </c>
      <c r="D20" s="191"/>
      <c r="E20" s="191"/>
      <c r="F20" s="191"/>
      <c r="G20" s="199"/>
      <c r="H20" s="192"/>
      <c r="I20" s="88"/>
    </row>
    <row r="21" spans="1:9" ht="37.5" customHeight="1">
      <c r="A21" s="805"/>
      <c r="B21" s="804"/>
      <c r="C21" s="183" t="s">
        <v>33</v>
      </c>
      <c r="D21" s="184"/>
      <c r="E21" s="184"/>
      <c r="F21" s="184"/>
      <c r="G21" s="184"/>
      <c r="H21" s="184"/>
      <c r="I21" s="88"/>
    </row>
    <row r="22" spans="1:9" s="174" customFormat="1" ht="26.25" customHeight="1">
      <c r="A22" s="771" t="s">
        <v>4</v>
      </c>
      <c r="B22" s="803" t="s">
        <v>206</v>
      </c>
      <c r="C22" s="195" t="s">
        <v>207</v>
      </c>
      <c r="D22" s="193"/>
      <c r="E22" s="193"/>
      <c r="F22" s="193"/>
      <c r="G22" s="200"/>
      <c r="H22" s="194"/>
      <c r="I22" s="182"/>
    </row>
    <row r="23" spans="1:9" s="176" customFormat="1" ht="33.75" customHeight="1">
      <c r="A23" s="805"/>
      <c r="B23" s="804" t="s">
        <v>200</v>
      </c>
      <c r="C23" s="185" t="s">
        <v>211</v>
      </c>
      <c r="D23" s="212"/>
      <c r="E23" s="212"/>
      <c r="F23" s="212"/>
      <c r="G23" s="212"/>
      <c r="H23" s="212"/>
      <c r="I23" s="175"/>
    </row>
    <row r="24" spans="1:9" ht="18" customHeight="1">
      <c r="A24" s="170" t="s">
        <v>2</v>
      </c>
      <c r="B24" s="803" t="s">
        <v>199</v>
      </c>
      <c r="C24" s="180" t="s">
        <v>201</v>
      </c>
      <c r="D24" s="181" t="s">
        <v>202</v>
      </c>
      <c r="E24" s="191"/>
      <c r="F24" s="191"/>
      <c r="G24" s="199"/>
      <c r="H24" s="192"/>
      <c r="I24" s="88"/>
    </row>
    <row r="25" spans="1:9">
      <c r="A25" s="173"/>
      <c r="B25" s="806"/>
      <c r="C25" s="185" t="s">
        <v>33</v>
      </c>
      <c r="D25" s="186" t="s">
        <v>33</v>
      </c>
      <c r="E25" s="186"/>
      <c r="F25" s="186"/>
      <c r="G25" s="186"/>
      <c r="H25" s="186"/>
    </row>
    <row r="26" spans="1:9" ht="118.5" customHeight="1">
      <c r="A26" s="170" t="s">
        <v>7</v>
      </c>
      <c r="B26" s="807" t="s">
        <v>205</v>
      </c>
      <c r="C26" s="190" t="s">
        <v>208</v>
      </c>
      <c r="D26" s="197" t="s">
        <v>209</v>
      </c>
      <c r="E26" s="197" t="s">
        <v>194</v>
      </c>
      <c r="F26" s="197" t="s">
        <v>214</v>
      </c>
      <c r="G26" s="201" t="s">
        <v>195</v>
      </c>
      <c r="H26" s="202" t="s">
        <v>215</v>
      </c>
    </row>
    <row r="27" spans="1:9" ht="24" customHeight="1">
      <c r="A27" s="173"/>
      <c r="B27" s="808"/>
      <c r="C27" s="187">
        <v>1</v>
      </c>
      <c r="D27" s="188">
        <v>2</v>
      </c>
      <c r="E27" s="188">
        <v>3</v>
      </c>
      <c r="F27" s="188">
        <v>4</v>
      </c>
      <c r="G27" s="188">
        <v>5</v>
      </c>
      <c r="H27" s="189">
        <v>6</v>
      </c>
    </row>
    <row r="28" spans="1:9">
      <c r="A28" s="80" t="s">
        <v>220</v>
      </c>
      <c r="B28" s="81"/>
      <c r="C28" s="178" t="s">
        <v>210</v>
      </c>
      <c r="D28" s="179" t="s">
        <v>212</v>
      </c>
      <c r="E28" s="179" t="s">
        <v>213</v>
      </c>
      <c r="F28" s="179"/>
      <c r="G28" s="179"/>
      <c r="H28" s="179"/>
    </row>
    <row r="29" spans="1:9">
      <c r="A29" s="80" t="s">
        <v>221</v>
      </c>
      <c r="B29" s="81"/>
      <c r="C29" s="81"/>
      <c r="D29" s="82"/>
      <c r="E29" s="82"/>
      <c r="F29" s="82"/>
      <c r="G29" s="82"/>
      <c r="H29" s="82"/>
    </row>
    <row r="30" spans="1:9">
      <c r="A30" s="80" t="s">
        <v>222</v>
      </c>
      <c r="B30" s="81"/>
      <c r="C30" s="81"/>
      <c r="D30" s="82"/>
      <c r="E30" s="82"/>
      <c r="F30" s="82"/>
      <c r="G30" s="82"/>
      <c r="H30" s="82"/>
    </row>
    <row r="31" spans="1:9">
      <c r="A31" s="80" t="s">
        <v>223</v>
      </c>
      <c r="B31" s="81"/>
      <c r="C31" s="81"/>
      <c r="D31" s="82"/>
      <c r="E31" s="82"/>
      <c r="F31" s="82"/>
      <c r="G31" s="82"/>
      <c r="H31" s="82"/>
    </row>
    <row r="32" spans="1:9">
      <c r="A32" s="80"/>
      <c r="B32" s="81"/>
      <c r="C32" s="172"/>
      <c r="D32" s="177"/>
      <c r="E32" s="82"/>
      <c r="F32" s="82"/>
      <c r="G32" s="82"/>
      <c r="H32" s="82"/>
    </row>
    <row r="33" spans="1:8">
      <c r="A33" s="226" t="s">
        <v>225</v>
      </c>
      <c r="B33" s="208" t="s">
        <v>216</v>
      </c>
      <c r="C33" s="172"/>
      <c r="D33" s="177"/>
      <c r="E33" s="186"/>
      <c r="F33" s="186"/>
      <c r="G33" s="179"/>
      <c r="H33" s="211"/>
    </row>
    <row r="34" spans="1:8">
      <c r="A34" s="203"/>
      <c r="B34" s="214"/>
      <c r="C34" s="229" t="s">
        <v>246</v>
      </c>
      <c r="D34" s="230" t="s">
        <v>245</v>
      </c>
      <c r="E34" s="204" t="s">
        <v>247</v>
      </c>
      <c r="F34" s="205" t="s">
        <v>245</v>
      </c>
      <c r="G34" s="234"/>
      <c r="H34" s="215"/>
    </row>
    <row r="35" spans="1:8">
      <c r="A35" s="203"/>
      <c r="B35" s="209"/>
      <c r="C35" s="231"/>
      <c r="D35" s="206"/>
      <c r="E35" s="232"/>
      <c r="F35" s="233"/>
      <c r="G35" s="217"/>
      <c r="H35" s="235"/>
    </row>
    <row r="36" spans="1:8" ht="36">
      <c r="A36" s="80" t="s">
        <v>3</v>
      </c>
      <c r="B36" s="210" t="s">
        <v>218</v>
      </c>
      <c r="C36" s="198">
        <v>1</v>
      </c>
      <c r="D36" s="198">
        <v>1</v>
      </c>
      <c r="E36" s="179"/>
      <c r="F36" s="179"/>
      <c r="G36" s="215"/>
      <c r="H36" s="215"/>
    </row>
    <row r="37" spans="1:8" ht="36">
      <c r="A37" s="80" t="s">
        <v>4</v>
      </c>
      <c r="B37" s="210" t="s">
        <v>219</v>
      </c>
      <c r="C37" s="207">
        <v>2</v>
      </c>
      <c r="D37" s="198">
        <v>1</v>
      </c>
      <c r="E37" s="186"/>
      <c r="F37" s="186"/>
      <c r="G37" s="212"/>
      <c r="H37" s="213"/>
    </row>
    <row r="38" spans="1:8" ht="30" customHeight="1">
      <c r="A38" s="170" t="s">
        <v>2</v>
      </c>
      <c r="B38" s="220" t="s">
        <v>237</v>
      </c>
      <c r="C38" s="220"/>
      <c r="D38" s="220"/>
      <c r="E38" s="220"/>
      <c r="F38" s="220"/>
      <c r="G38" s="220"/>
      <c r="H38" s="220"/>
    </row>
    <row r="39" spans="1:8">
      <c r="A39" s="771" t="s">
        <v>7</v>
      </c>
      <c r="B39" s="809" t="s">
        <v>226</v>
      </c>
      <c r="C39" s="218" t="s">
        <v>182</v>
      </c>
      <c r="D39" s="217"/>
      <c r="E39" s="216"/>
      <c r="F39" s="216"/>
      <c r="G39" s="216"/>
      <c r="H39" s="216"/>
    </row>
    <row r="40" spans="1:8" ht="20.25" customHeight="1">
      <c r="A40" s="772"/>
      <c r="B40" s="810"/>
      <c r="C40" s="178" t="s">
        <v>224</v>
      </c>
      <c r="D40" s="215"/>
      <c r="E40" s="215"/>
      <c r="F40" s="215"/>
      <c r="G40" s="215"/>
      <c r="H40" s="215"/>
    </row>
    <row r="41" spans="1:8" ht="24">
      <c r="A41" s="80" t="s">
        <v>8</v>
      </c>
      <c r="B41" s="78" t="s">
        <v>229</v>
      </c>
      <c r="C41" s="81" t="s">
        <v>224</v>
      </c>
      <c r="D41" s="215"/>
      <c r="E41" s="215"/>
      <c r="F41" s="215"/>
      <c r="G41" s="215"/>
      <c r="H41" s="215"/>
    </row>
    <row r="42" spans="1:8">
      <c r="A42" s="80"/>
      <c r="B42" s="81"/>
      <c r="C42" s="172"/>
      <c r="D42" s="215"/>
      <c r="E42" s="215"/>
      <c r="F42" s="215"/>
      <c r="G42" s="215"/>
      <c r="H42" s="215"/>
    </row>
    <row r="43" spans="1:8" ht="27.75" customHeight="1">
      <c r="A43" s="226" t="s">
        <v>230</v>
      </c>
      <c r="B43" s="221" t="s">
        <v>231</v>
      </c>
      <c r="C43" s="223"/>
      <c r="D43" s="222"/>
      <c r="E43" s="82"/>
      <c r="F43" s="82"/>
      <c r="G43" s="82"/>
      <c r="H43" s="82"/>
    </row>
    <row r="44" spans="1:8">
      <c r="A44" s="203"/>
      <c r="B44" s="225"/>
      <c r="C44" s="224" t="s">
        <v>182</v>
      </c>
      <c r="D44" s="234"/>
      <c r="E44" s="215"/>
      <c r="F44" s="215"/>
      <c r="G44" s="215"/>
      <c r="H44" s="215"/>
    </row>
    <row r="45" spans="1:8">
      <c r="A45" s="80" t="s">
        <v>3</v>
      </c>
      <c r="B45" s="78" t="s">
        <v>232</v>
      </c>
      <c r="C45" s="178" t="s">
        <v>33</v>
      </c>
      <c r="D45" s="215"/>
      <c r="E45" s="215"/>
      <c r="F45" s="215"/>
      <c r="G45" s="215"/>
      <c r="H45" s="215"/>
    </row>
    <row r="46" spans="1:8">
      <c r="A46" s="80" t="s">
        <v>4</v>
      </c>
      <c r="B46" s="78" t="s">
        <v>233</v>
      </c>
      <c r="C46" s="81" t="s">
        <v>227</v>
      </c>
      <c r="D46" s="215"/>
      <c r="E46" s="215"/>
      <c r="F46" s="215"/>
      <c r="G46" s="215"/>
      <c r="H46" s="215"/>
    </row>
    <row r="47" spans="1:8" ht="36">
      <c r="A47" s="80">
        <v>3</v>
      </c>
      <c r="B47" s="78" t="s">
        <v>234</v>
      </c>
      <c r="C47" s="81" t="s">
        <v>240</v>
      </c>
      <c r="D47" s="215"/>
      <c r="E47" s="215"/>
      <c r="F47" s="215"/>
      <c r="G47" s="215"/>
      <c r="H47" s="215"/>
    </row>
    <row r="48" spans="1:8">
      <c r="A48" s="80" t="s">
        <v>7</v>
      </c>
      <c r="B48" s="78" t="s">
        <v>235</v>
      </c>
      <c r="C48" s="81" t="s">
        <v>228</v>
      </c>
      <c r="D48" s="215"/>
      <c r="E48" s="215"/>
      <c r="F48" s="215"/>
      <c r="G48" s="215"/>
      <c r="H48" s="215"/>
    </row>
    <row r="49" spans="1:8" ht="24">
      <c r="A49" s="80" t="s">
        <v>8</v>
      </c>
      <c r="B49" s="78" t="s">
        <v>244</v>
      </c>
      <c r="C49" s="81" t="s">
        <v>224</v>
      </c>
      <c r="D49" s="215"/>
      <c r="E49" s="215"/>
      <c r="F49" s="215"/>
      <c r="G49" s="215"/>
      <c r="H49" s="215"/>
    </row>
    <row r="50" spans="1:8" ht="24">
      <c r="A50" s="80"/>
      <c r="B50" s="78" t="s">
        <v>248</v>
      </c>
      <c r="C50" s="81" t="s">
        <v>249</v>
      </c>
      <c r="D50" s="215"/>
      <c r="E50" s="215"/>
      <c r="F50" s="215"/>
      <c r="G50" s="215"/>
      <c r="H50" s="215"/>
    </row>
    <row r="51" spans="1:8" ht="60">
      <c r="A51" s="80" t="s">
        <v>8</v>
      </c>
      <c r="B51" s="78" t="s">
        <v>250</v>
      </c>
      <c r="C51" s="81"/>
      <c r="D51" s="82"/>
      <c r="E51" s="82"/>
      <c r="F51" s="82"/>
      <c r="G51" s="82"/>
      <c r="H51" s="82"/>
    </row>
    <row r="52" spans="1:8">
      <c r="A52" s="80"/>
      <c r="B52" s="81"/>
      <c r="C52" s="81"/>
      <c r="D52" s="82"/>
      <c r="E52" s="82"/>
      <c r="F52" s="82"/>
      <c r="G52" s="82"/>
      <c r="H52" s="82"/>
    </row>
    <row r="53" spans="1:8" ht="24">
      <c r="A53" s="208" t="s">
        <v>236</v>
      </c>
      <c r="B53" s="219" t="s">
        <v>238</v>
      </c>
      <c r="C53" s="81"/>
      <c r="D53" s="82"/>
      <c r="E53" s="82"/>
      <c r="F53" s="82"/>
      <c r="G53" s="82"/>
      <c r="H53" s="82"/>
    </row>
    <row r="54" spans="1:8" ht="30.75" customHeight="1">
      <c r="A54" s="771" t="s">
        <v>3</v>
      </c>
      <c r="B54" s="771" t="s">
        <v>241</v>
      </c>
      <c r="C54" s="81" t="s">
        <v>243</v>
      </c>
      <c r="D54" s="215"/>
      <c r="E54" s="215"/>
      <c r="F54" s="215"/>
      <c r="G54" s="215"/>
      <c r="H54" s="215"/>
    </row>
    <row r="55" spans="1:8">
      <c r="A55" s="772"/>
      <c r="B55" s="805"/>
      <c r="C55" s="81" t="s">
        <v>242</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792">
        <v>26</v>
      </c>
      <c r="B66" s="793"/>
      <c r="C66" s="81"/>
      <c r="D66" s="796"/>
      <c r="E66" s="796"/>
      <c r="F66" s="796"/>
      <c r="G66" s="796"/>
      <c r="H66" s="796"/>
    </row>
    <row r="67" spans="1:8">
      <c r="A67" s="792">
        <v>27</v>
      </c>
      <c r="B67" s="793"/>
      <c r="C67" s="81"/>
      <c r="D67" s="796"/>
      <c r="E67" s="796"/>
      <c r="F67" s="796"/>
      <c r="G67" s="796"/>
      <c r="H67" s="796"/>
    </row>
    <row r="68" spans="1:8">
      <c r="A68" s="794"/>
      <c r="B68" s="795"/>
      <c r="C68" s="81"/>
      <c r="D68" s="794"/>
      <c r="E68" s="797"/>
      <c r="F68" s="798"/>
      <c r="G68" s="798"/>
      <c r="H68" s="799"/>
    </row>
    <row r="69" spans="1:8">
      <c r="A69" s="787"/>
      <c r="B69" s="788"/>
      <c r="D69" s="787"/>
      <c r="E69" s="789"/>
      <c r="F69" s="789"/>
      <c r="G69" s="789"/>
      <c r="H69" s="790"/>
    </row>
    <row r="70" spans="1:8">
      <c r="A70" s="787"/>
      <c r="B70" s="788"/>
      <c r="D70" s="787"/>
      <c r="E70" s="789"/>
      <c r="F70" s="789"/>
      <c r="G70" s="789"/>
      <c r="H70" s="790"/>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 ref="A54:A55"/>
    <mergeCell ref="A1:H1"/>
    <mergeCell ref="H3:H4"/>
    <mergeCell ref="B6:H6"/>
    <mergeCell ref="A2:A4"/>
    <mergeCell ref="B2:B4"/>
    <mergeCell ref="D3:D4"/>
    <mergeCell ref="F3:F4"/>
    <mergeCell ref="D2:H2"/>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view="pageBreakPreview" zoomScaleNormal="100" zoomScaleSheetLayoutView="100" zoomScalePageLayoutView="85" workbookViewId="0">
      <selection sqref="A1:D1"/>
    </sheetView>
  </sheetViews>
  <sheetFormatPr defaultColWidth="9.140625" defaultRowHeight="12"/>
  <cols>
    <col min="1" max="1" width="4.7109375" style="55" customWidth="1"/>
    <col min="2" max="2" width="86.5703125" style="55" customWidth="1"/>
    <col min="3" max="4" width="14.7109375" style="55" customWidth="1"/>
    <col min="5" max="5" width="6.7109375" style="55" customWidth="1"/>
    <col min="6" max="16384" width="9.140625" style="55"/>
  </cols>
  <sheetData>
    <row r="1" spans="1:5" s="313" customFormat="1" ht="24" customHeight="1">
      <c r="A1" s="768" t="s">
        <v>369</v>
      </c>
      <c r="B1" s="768"/>
      <c r="C1" s="768"/>
      <c r="D1" s="768"/>
    </row>
    <row r="2" spans="1:5" s="313" customFormat="1" ht="24" customHeight="1">
      <c r="A2" s="287" t="s">
        <v>1</v>
      </c>
      <c r="B2" s="336" t="s">
        <v>0</v>
      </c>
      <c r="C2" s="287" t="s">
        <v>309</v>
      </c>
      <c r="D2" s="287" t="s">
        <v>292</v>
      </c>
    </row>
    <row r="3" spans="1:5" s="313" customFormat="1" ht="24" customHeight="1">
      <c r="A3" s="287" t="s">
        <v>370</v>
      </c>
      <c r="B3" s="812" t="s">
        <v>389</v>
      </c>
      <c r="C3" s="812"/>
      <c r="D3" s="812"/>
    </row>
    <row r="4" spans="1:5" s="313" customFormat="1" ht="24.75" customHeight="1">
      <c r="A4" s="287" t="s">
        <v>3</v>
      </c>
      <c r="B4" s="293" t="s">
        <v>319</v>
      </c>
      <c r="C4" s="337" t="s">
        <v>278</v>
      </c>
      <c r="D4" s="396" t="str">
        <f>IF(C4="ND",0,IF(C4="TAK","Wpisz liczbę załączników",""))</f>
        <v/>
      </c>
      <c r="E4" s="372"/>
    </row>
    <row r="5" spans="1:5" s="313" customFormat="1" ht="29.25" customHeight="1">
      <c r="A5" s="287" t="s">
        <v>390</v>
      </c>
      <c r="B5" s="364" t="s">
        <v>419</v>
      </c>
      <c r="C5" s="365" t="s">
        <v>278</v>
      </c>
      <c r="D5" s="396" t="str">
        <f t="shared" ref="D5:D20" si="0">IF(C5="ND",0,IF(C5="TAK","Wpisz liczbę załączników",""))</f>
        <v/>
      </c>
    </row>
    <row r="6" spans="1:5" s="313" customFormat="1" ht="25.5" customHeight="1">
      <c r="A6" s="287" t="s">
        <v>391</v>
      </c>
      <c r="B6" s="364" t="s">
        <v>432</v>
      </c>
      <c r="C6" s="365" t="s">
        <v>278</v>
      </c>
      <c r="D6" s="396" t="str">
        <f t="shared" si="0"/>
        <v/>
      </c>
    </row>
    <row r="7" spans="1:5" s="313" customFormat="1" ht="45" customHeight="1">
      <c r="A7" s="287" t="s">
        <v>392</v>
      </c>
      <c r="B7" s="364" t="s">
        <v>425</v>
      </c>
      <c r="C7" s="365" t="s">
        <v>278</v>
      </c>
      <c r="D7" s="396" t="str">
        <f t="shared" si="0"/>
        <v/>
      </c>
    </row>
    <row r="8" spans="1:5" s="313" customFormat="1" ht="57.75" customHeight="1">
      <c r="A8" s="287" t="s">
        <v>393</v>
      </c>
      <c r="B8" s="364" t="s">
        <v>424</v>
      </c>
      <c r="C8" s="365" t="s">
        <v>278</v>
      </c>
      <c r="D8" s="396" t="str">
        <f t="shared" si="0"/>
        <v/>
      </c>
    </row>
    <row r="9" spans="1:5" s="313" customFormat="1" ht="34.5" customHeight="1">
      <c r="A9" s="287" t="s">
        <v>4</v>
      </c>
      <c r="B9" s="293" t="s">
        <v>431</v>
      </c>
      <c r="C9" s="337" t="s">
        <v>278</v>
      </c>
      <c r="D9" s="396" t="str">
        <f t="shared" si="0"/>
        <v/>
      </c>
    </row>
    <row r="10" spans="1:5" s="313" customFormat="1" ht="33.75" customHeight="1">
      <c r="A10" s="287" t="s">
        <v>2</v>
      </c>
      <c r="B10" s="293" t="s">
        <v>430</v>
      </c>
      <c r="C10" s="337" t="s">
        <v>278</v>
      </c>
      <c r="D10" s="396" t="str">
        <f t="shared" si="0"/>
        <v/>
      </c>
    </row>
    <row r="11" spans="1:5" s="313" customFormat="1" ht="36" customHeight="1">
      <c r="A11" s="287" t="s">
        <v>7</v>
      </c>
      <c r="B11" s="293" t="s">
        <v>429</v>
      </c>
      <c r="C11" s="338" t="s">
        <v>278</v>
      </c>
      <c r="D11" s="396" t="str">
        <f t="shared" si="0"/>
        <v/>
      </c>
    </row>
    <row r="12" spans="1:5" s="313" customFormat="1" ht="35.25" customHeight="1">
      <c r="A12" s="287" t="s">
        <v>8</v>
      </c>
      <c r="B12" s="293" t="s">
        <v>433</v>
      </c>
      <c r="C12" s="338" t="s">
        <v>278</v>
      </c>
      <c r="D12" s="396" t="str">
        <f t="shared" si="0"/>
        <v/>
      </c>
    </row>
    <row r="13" spans="1:5" s="313" customFormat="1" ht="63" customHeight="1">
      <c r="A13" s="287" t="s">
        <v>9</v>
      </c>
      <c r="B13" s="293" t="s">
        <v>426</v>
      </c>
      <c r="C13" s="337" t="s">
        <v>278</v>
      </c>
      <c r="D13" s="396" t="str">
        <f t="shared" si="0"/>
        <v/>
      </c>
    </row>
    <row r="14" spans="1:5" s="313" customFormat="1" ht="33" customHeight="1">
      <c r="A14" s="287" t="s">
        <v>6</v>
      </c>
      <c r="B14" s="293" t="s">
        <v>427</v>
      </c>
      <c r="C14" s="337" t="s">
        <v>278</v>
      </c>
      <c r="D14" s="396" t="str">
        <f t="shared" si="0"/>
        <v/>
      </c>
    </row>
    <row r="15" spans="1:5" s="313" customFormat="1" ht="58.5" customHeight="1">
      <c r="A15" s="287" t="s">
        <v>5</v>
      </c>
      <c r="B15" s="293" t="s">
        <v>428</v>
      </c>
      <c r="C15" s="337" t="s">
        <v>278</v>
      </c>
      <c r="D15" s="396" t="str">
        <f t="shared" si="0"/>
        <v/>
      </c>
    </row>
    <row r="16" spans="1:5" s="313" customFormat="1" ht="68.25" customHeight="1">
      <c r="A16" s="287" t="s">
        <v>20</v>
      </c>
      <c r="B16" s="293" t="s">
        <v>434</v>
      </c>
      <c r="C16" s="337" t="s">
        <v>278</v>
      </c>
      <c r="D16" s="396" t="str">
        <f t="shared" si="0"/>
        <v/>
      </c>
    </row>
    <row r="17" spans="1:6" s="313" customFormat="1" ht="24" customHeight="1">
      <c r="A17" s="340" t="s">
        <v>239</v>
      </c>
      <c r="B17" s="815" t="s">
        <v>32</v>
      </c>
      <c r="C17" s="816"/>
      <c r="D17" s="817"/>
      <c r="F17" s="334"/>
    </row>
    <row r="18" spans="1:6" s="313" customFormat="1" ht="63" customHeight="1">
      <c r="A18" s="340" t="s">
        <v>3</v>
      </c>
      <c r="B18" s="413" t="s">
        <v>494</v>
      </c>
      <c r="C18" s="365" t="s">
        <v>278</v>
      </c>
      <c r="D18" s="396" t="str">
        <f t="shared" si="0"/>
        <v/>
      </c>
      <c r="F18" s="335"/>
    </row>
    <row r="19" spans="1:6" s="313" customFormat="1" ht="24" customHeight="1">
      <c r="A19" s="287" t="s">
        <v>4</v>
      </c>
      <c r="B19" s="298"/>
      <c r="C19" s="358" t="str">
        <f>IF(B19&gt;"","TAK","")</f>
        <v/>
      </c>
      <c r="D19" s="396" t="str">
        <f t="shared" si="0"/>
        <v/>
      </c>
    </row>
    <row r="20" spans="1:6" s="339" customFormat="1" ht="24" customHeight="1">
      <c r="A20" s="289" t="s">
        <v>371</v>
      </c>
      <c r="B20" s="298"/>
      <c r="C20" s="358" t="str">
        <f>IF(B20&gt;"","TAK","")</f>
        <v/>
      </c>
      <c r="D20" s="396" t="str">
        <f t="shared" si="0"/>
        <v/>
      </c>
    </row>
    <row r="21" spans="1:6" s="313" customFormat="1" ht="24" customHeight="1">
      <c r="A21" s="287" t="s">
        <v>225</v>
      </c>
      <c r="B21" s="813" t="s">
        <v>293</v>
      </c>
      <c r="C21" s="814"/>
      <c r="D21" s="397">
        <f ca="1">SUM(D4:OFFSET(VIII_Razem_liczba_zal,-1,1))</f>
        <v>0</v>
      </c>
      <c r="F21" s="334" t="s">
        <v>367</v>
      </c>
    </row>
    <row r="22" spans="1:6" s="313" customFormat="1" ht="64.5" customHeight="1">
      <c r="A22" s="811" t="s">
        <v>505</v>
      </c>
      <c r="B22" s="811"/>
      <c r="C22" s="811"/>
      <c r="D22" s="811"/>
      <c r="F22" s="341" t="s">
        <v>368</v>
      </c>
    </row>
  </sheetData>
  <sheetProtection algorithmName="SHA-512" hashValue="rl15wxz3u270ylNnI9uyKZBe1XlKA18khQhOFHX7UqaO0SQzCCH8TwglB5RHxkT07sme55c7oyVX2NdzkRBwbg==" saltValue="tTY75vdQuPfoue17+x1Meg==" spinCount="100000" sheet="1" objects="1" scenarios="1" formatCells="0" formatRows="0" insertRows="0" deleteRows="0" sort="0" autoFilter="0" pivotTables="0"/>
  <protectedRanges>
    <protectedRange password="8511" sqref="B1:D1" name="Zakres1_6_4"/>
    <protectedRange password="8511" sqref="D21 A19:A21 D17 B21 A9:B16" name="Zakres1_1_2_2_2"/>
    <protectedRange password="8511" sqref="B18:B20" name="Zakres1_1_2_2_1_2"/>
    <protectedRange password="8511" sqref="B22" name="Zakres1_2_1_1_3_2"/>
    <protectedRange password="8511" sqref="D4:D16 D18:D20" name="Zakres1_1_2_2_1"/>
  </protectedRanges>
  <mergeCells count="5">
    <mergeCell ref="A22:D22"/>
    <mergeCell ref="A1:D1"/>
    <mergeCell ref="B3:D3"/>
    <mergeCell ref="B21:C21"/>
    <mergeCell ref="B17:D17"/>
  </mergeCells>
  <dataValidations count="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2"/>
    <dataValidation type="whole" operator="greaterThanOrEqual" allowBlank="1" showInputMessage="1" showErrorMessage="1" sqref="D21">
      <formula1>0</formula1>
    </dataValidation>
    <dataValidation allowBlank="1" showErrorMessage="1" sqref="F17:F18"/>
    <dataValidation type="list" allowBlank="1" showInputMessage="1" showErrorMessage="1" sqref="C4:C16 C18">
      <formula1>"(wybierz z listy),TAK,ND"</formula1>
    </dataValidation>
    <dataValidation type="whole" operator="greaterThanOrEqual" allowBlank="1" showInputMessage="1" showErrorMessage="1" sqref="D4:D16 D18:D20">
      <formula1>0</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852" t="s">
        <v>112</v>
      </c>
      <c r="B3" s="852"/>
      <c r="C3" s="852"/>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c r="AD3" s="852"/>
      <c r="AE3" s="852"/>
      <c r="AF3" s="852"/>
      <c r="AG3" s="852"/>
      <c r="AH3" s="852"/>
      <c r="AI3" s="852"/>
      <c r="AJ3" s="852"/>
      <c r="AK3" s="13"/>
      <c r="AL3" s="13"/>
      <c r="AM3" s="13"/>
      <c r="AN3" s="13"/>
      <c r="AO3" s="11"/>
      <c r="BB3" s="48"/>
    </row>
    <row r="4" spans="1:61" s="44" customFormat="1" ht="36.75" customHeight="1">
      <c r="A4" s="9"/>
      <c r="B4" s="746" t="s">
        <v>78</v>
      </c>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844" t="s">
        <v>86</v>
      </c>
      <c r="D6" s="845"/>
      <c r="E6" s="845"/>
      <c r="F6" s="845"/>
      <c r="G6" s="845"/>
      <c r="H6" s="845"/>
      <c r="I6" s="845"/>
      <c r="J6" s="846"/>
      <c r="K6" s="844" t="s">
        <v>93</v>
      </c>
      <c r="L6" s="845"/>
      <c r="M6" s="845"/>
      <c r="N6" s="845"/>
      <c r="O6" s="846"/>
      <c r="P6" s="844" t="s">
        <v>87</v>
      </c>
      <c r="Q6" s="845"/>
      <c r="R6" s="845"/>
      <c r="S6" s="846"/>
      <c r="T6" s="844" t="s">
        <v>88</v>
      </c>
      <c r="U6" s="845"/>
      <c r="V6" s="846"/>
      <c r="W6" s="844" t="s">
        <v>89</v>
      </c>
      <c r="X6" s="845"/>
      <c r="Y6" s="845"/>
      <c r="Z6" s="846"/>
      <c r="AA6" s="844" t="s">
        <v>90</v>
      </c>
      <c r="AB6" s="845"/>
      <c r="AC6" s="845"/>
      <c r="AD6" s="846"/>
      <c r="AE6" s="862" t="s">
        <v>92</v>
      </c>
      <c r="AF6" s="862"/>
      <c r="AG6" s="862"/>
      <c r="AH6" s="862" t="s">
        <v>91</v>
      </c>
      <c r="AI6" s="862"/>
      <c r="AJ6" s="862"/>
      <c r="AK6" s="2"/>
      <c r="AL6" s="2"/>
      <c r="AM6" s="2"/>
      <c r="AN6" s="2"/>
      <c r="AO6" s="38"/>
      <c r="BF6" s="50" t="s">
        <v>31</v>
      </c>
    </row>
    <row r="7" spans="1:61" s="49" customFormat="1" ht="22.5" customHeight="1">
      <c r="A7" s="4"/>
      <c r="B7" s="37" t="s">
        <v>3</v>
      </c>
      <c r="C7" s="826" t="s">
        <v>50</v>
      </c>
      <c r="D7" s="827"/>
      <c r="E7" s="827"/>
      <c r="F7" s="827"/>
      <c r="G7" s="827"/>
      <c r="H7" s="827"/>
      <c r="I7" s="827"/>
      <c r="J7" s="828"/>
      <c r="K7" s="829"/>
      <c r="L7" s="830"/>
      <c r="M7" s="830"/>
      <c r="N7" s="830"/>
      <c r="O7" s="831"/>
      <c r="P7" s="832"/>
      <c r="Q7" s="833"/>
      <c r="R7" s="833"/>
      <c r="S7" s="834"/>
      <c r="T7" s="829"/>
      <c r="U7" s="830"/>
      <c r="V7" s="831"/>
      <c r="W7" s="847" t="s">
        <v>41</v>
      </c>
      <c r="X7" s="848"/>
      <c r="Y7" s="848"/>
      <c r="Z7" s="849"/>
      <c r="AA7" s="847" t="s">
        <v>84</v>
      </c>
      <c r="AB7" s="848"/>
      <c r="AC7" s="848"/>
      <c r="AD7" s="849"/>
      <c r="AE7" s="850"/>
      <c r="AF7" s="850"/>
      <c r="AG7" s="850"/>
      <c r="AH7" s="850"/>
      <c r="AI7" s="850"/>
      <c r="AJ7" s="850"/>
      <c r="AK7" s="2"/>
      <c r="AL7" s="2"/>
      <c r="AM7" s="2"/>
      <c r="AN7" s="2"/>
      <c r="AO7" s="38"/>
      <c r="BB7" s="50" t="s">
        <v>31</v>
      </c>
      <c r="BF7" s="1" t="s">
        <v>41</v>
      </c>
      <c r="BI7" s="51" t="s">
        <v>31</v>
      </c>
    </row>
    <row r="8" spans="1:61" s="49" customFormat="1" ht="22.5" customHeight="1">
      <c r="A8" s="4"/>
      <c r="B8" s="37" t="s">
        <v>4</v>
      </c>
      <c r="C8" s="826" t="s">
        <v>31</v>
      </c>
      <c r="D8" s="827"/>
      <c r="E8" s="827"/>
      <c r="F8" s="827"/>
      <c r="G8" s="827"/>
      <c r="H8" s="827"/>
      <c r="I8" s="827"/>
      <c r="J8" s="828"/>
      <c r="K8" s="829"/>
      <c r="L8" s="830"/>
      <c r="M8" s="830"/>
      <c r="N8" s="830"/>
      <c r="O8" s="831"/>
      <c r="P8" s="832"/>
      <c r="Q8" s="833"/>
      <c r="R8" s="833"/>
      <c r="S8" s="834"/>
      <c r="T8" s="829"/>
      <c r="U8" s="830"/>
      <c r="V8" s="831"/>
      <c r="W8" s="847" t="s">
        <v>31</v>
      </c>
      <c r="X8" s="848"/>
      <c r="Y8" s="848"/>
      <c r="Z8" s="849"/>
      <c r="AA8" s="847" t="s">
        <v>31</v>
      </c>
      <c r="AB8" s="848"/>
      <c r="AC8" s="848"/>
      <c r="AD8" s="849"/>
      <c r="AE8" s="850"/>
      <c r="AF8" s="850"/>
      <c r="AG8" s="850"/>
      <c r="AH8" s="850"/>
      <c r="AI8" s="850"/>
      <c r="AJ8" s="850"/>
      <c r="AK8" s="2"/>
      <c r="AL8" s="2"/>
      <c r="AM8" s="2"/>
      <c r="AN8" s="2"/>
      <c r="AO8" s="38"/>
      <c r="BB8" s="1" t="s">
        <v>41</v>
      </c>
      <c r="BF8" s="1" t="s">
        <v>42</v>
      </c>
      <c r="BI8" s="2" t="s">
        <v>84</v>
      </c>
    </row>
    <row r="9" spans="1:61" s="49" customFormat="1" ht="22.5" customHeight="1">
      <c r="A9" s="4"/>
      <c r="B9" s="37" t="s">
        <v>2</v>
      </c>
      <c r="C9" s="826" t="s">
        <v>31</v>
      </c>
      <c r="D9" s="827"/>
      <c r="E9" s="827"/>
      <c r="F9" s="827"/>
      <c r="G9" s="827"/>
      <c r="H9" s="827"/>
      <c r="I9" s="827"/>
      <c r="J9" s="828"/>
      <c r="K9" s="829"/>
      <c r="L9" s="830"/>
      <c r="M9" s="830"/>
      <c r="N9" s="830"/>
      <c r="O9" s="831"/>
      <c r="P9" s="832"/>
      <c r="Q9" s="833"/>
      <c r="R9" s="833"/>
      <c r="S9" s="834"/>
      <c r="T9" s="829"/>
      <c r="U9" s="830"/>
      <c r="V9" s="831"/>
      <c r="W9" s="847" t="s">
        <v>31</v>
      </c>
      <c r="X9" s="848"/>
      <c r="Y9" s="848"/>
      <c r="Z9" s="849"/>
      <c r="AA9" s="847" t="s">
        <v>31</v>
      </c>
      <c r="AB9" s="848"/>
      <c r="AC9" s="848"/>
      <c r="AD9" s="849"/>
      <c r="AE9" s="850"/>
      <c r="AF9" s="850"/>
      <c r="AG9" s="850"/>
      <c r="AH9" s="850"/>
      <c r="AI9" s="850"/>
      <c r="AJ9" s="850"/>
      <c r="AK9" s="2"/>
      <c r="AL9" s="2"/>
      <c r="AM9" s="2"/>
      <c r="AN9" s="2"/>
      <c r="AO9" s="38"/>
      <c r="BB9" s="1" t="s">
        <v>42</v>
      </c>
      <c r="BF9" s="1" t="s">
        <v>43</v>
      </c>
      <c r="BI9" s="2" t="s">
        <v>85</v>
      </c>
    </row>
    <row r="10" spans="1:61" s="49" customFormat="1" ht="22.5" customHeight="1">
      <c r="A10" s="4"/>
      <c r="B10" s="37" t="s">
        <v>7</v>
      </c>
      <c r="C10" s="826" t="s">
        <v>31</v>
      </c>
      <c r="D10" s="827"/>
      <c r="E10" s="827"/>
      <c r="F10" s="827"/>
      <c r="G10" s="827"/>
      <c r="H10" s="827"/>
      <c r="I10" s="827"/>
      <c r="J10" s="828"/>
      <c r="K10" s="829"/>
      <c r="L10" s="830"/>
      <c r="M10" s="830"/>
      <c r="N10" s="830"/>
      <c r="O10" s="831"/>
      <c r="P10" s="832"/>
      <c r="Q10" s="833"/>
      <c r="R10" s="833"/>
      <c r="S10" s="834"/>
      <c r="T10" s="829"/>
      <c r="U10" s="830"/>
      <c r="V10" s="831"/>
      <c r="W10" s="847" t="s">
        <v>31</v>
      </c>
      <c r="X10" s="848"/>
      <c r="Y10" s="848"/>
      <c r="Z10" s="849"/>
      <c r="AA10" s="847" t="s">
        <v>31</v>
      </c>
      <c r="AB10" s="848"/>
      <c r="AC10" s="848"/>
      <c r="AD10" s="849"/>
      <c r="AE10" s="850"/>
      <c r="AF10" s="850"/>
      <c r="AG10" s="850"/>
      <c r="AH10" s="850"/>
      <c r="AI10" s="850"/>
      <c r="AJ10" s="850"/>
      <c r="AK10" s="2"/>
      <c r="AL10" s="2"/>
      <c r="AM10" s="2"/>
      <c r="AN10" s="2"/>
      <c r="AO10" s="38"/>
      <c r="BB10" s="1" t="s">
        <v>43</v>
      </c>
    </row>
    <row r="11" spans="1:61" s="49" customFormat="1" ht="22.5" customHeight="1">
      <c r="A11" s="4"/>
      <c r="B11" s="37" t="s">
        <v>8</v>
      </c>
      <c r="C11" s="826" t="s">
        <v>31</v>
      </c>
      <c r="D11" s="827"/>
      <c r="E11" s="827"/>
      <c r="F11" s="827"/>
      <c r="G11" s="827"/>
      <c r="H11" s="827"/>
      <c r="I11" s="827"/>
      <c r="J11" s="828"/>
      <c r="K11" s="829"/>
      <c r="L11" s="830"/>
      <c r="M11" s="830"/>
      <c r="N11" s="830"/>
      <c r="O11" s="831"/>
      <c r="P11" s="832"/>
      <c r="Q11" s="833"/>
      <c r="R11" s="833"/>
      <c r="S11" s="834"/>
      <c r="T11" s="829"/>
      <c r="U11" s="830"/>
      <c r="V11" s="831"/>
      <c r="W11" s="847" t="s">
        <v>31</v>
      </c>
      <c r="X11" s="848"/>
      <c r="Y11" s="848"/>
      <c r="Z11" s="849"/>
      <c r="AA11" s="847" t="s">
        <v>31</v>
      </c>
      <c r="AB11" s="848"/>
      <c r="AC11" s="848"/>
      <c r="AD11" s="849"/>
      <c r="AE11" s="850"/>
      <c r="AF11" s="850"/>
      <c r="AG11" s="850"/>
      <c r="AH11" s="850"/>
      <c r="AI11" s="850"/>
      <c r="AJ11" s="850"/>
      <c r="AK11" s="2"/>
      <c r="AL11" s="2"/>
      <c r="AM11" s="2"/>
      <c r="AN11" s="2"/>
      <c r="AO11" s="38"/>
    </row>
    <row r="12" spans="1:61" s="49" customFormat="1" ht="22.5" customHeight="1">
      <c r="A12" s="4"/>
      <c r="B12" s="37" t="s">
        <v>9</v>
      </c>
      <c r="C12" s="826" t="s">
        <v>31</v>
      </c>
      <c r="D12" s="827"/>
      <c r="E12" s="827"/>
      <c r="F12" s="827"/>
      <c r="G12" s="827"/>
      <c r="H12" s="827"/>
      <c r="I12" s="827"/>
      <c r="J12" s="828"/>
      <c r="K12" s="829"/>
      <c r="L12" s="830"/>
      <c r="M12" s="830"/>
      <c r="N12" s="830"/>
      <c r="O12" s="831"/>
      <c r="P12" s="832"/>
      <c r="Q12" s="833"/>
      <c r="R12" s="833"/>
      <c r="S12" s="834"/>
      <c r="T12" s="829"/>
      <c r="U12" s="830"/>
      <c r="V12" s="831"/>
      <c r="W12" s="847" t="s">
        <v>31</v>
      </c>
      <c r="X12" s="848"/>
      <c r="Y12" s="848"/>
      <c r="Z12" s="849"/>
      <c r="AA12" s="847" t="s">
        <v>31</v>
      </c>
      <c r="AB12" s="848"/>
      <c r="AC12" s="848"/>
      <c r="AD12" s="849"/>
      <c r="AE12" s="850"/>
      <c r="AF12" s="850"/>
      <c r="AG12" s="850"/>
      <c r="AH12" s="850"/>
      <c r="AI12" s="850"/>
      <c r="AJ12" s="850"/>
      <c r="AK12" s="2"/>
      <c r="AL12" s="2"/>
      <c r="AM12" s="2"/>
      <c r="AN12" s="2"/>
      <c r="AO12" s="38"/>
      <c r="AS12" s="52" t="s">
        <v>79</v>
      </c>
    </row>
    <row r="13" spans="1:61" s="49" customFormat="1" ht="22.5" customHeight="1">
      <c r="A13" s="4"/>
      <c r="B13" s="37" t="s">
        <v>6</v>
      </c>
      <c r="C13" s="826" t="s">
        <v>31</v>
      </c>
      <c r="D13" s="827"/>
      <c r="E13" s="827"/>
      <c r="F13" s="827"/>
      <c r="G13" s="827"/>
      <c r="H13" s="827"/>
      <c r="I13" s="827"/>
      <c r="J13" s="828"/>
      <c r="K13" s="829"/>
      <c r="L13" s="830"/>
      <c r="M13" s="830"/>
      <c r="N13" s="830"/>
      <c r="O13" s="831"/>
      <c r="P13" s="832"/>
      <c r="Q13" s="833"/>
      <c r="R13" s="833"/>
      <c r="S13" s="834"/>
      <c r="T13" s="829"/>
      <c r="U13" s="830"/>
      <c r="V13" s="831"/>
      <c r="W13" s="847" t="s">
        <v>31</v>
      </c>
      <c r="X13" s="848"/>
      <c r="Y13" s="848"/>
      <c r="Z13" s="849"/>
      <c r="AA13" s="847" t="s">
        <v>31</v>
      </c>
      <c r="AB13" s="848"/>
      <c r="AC13" s="848"/>
      <c r="AD13" s="849"/>
      <c r="AE13" s="850"/>
      <c r="AF13" s="850"/>
      <c r="AG13" s="850"/>
      <c r="AH13" s="850"/>
      <c r="AI13" s="850"/>
      <c r="AJ13" s="850"/>
      <c r="AK13" s="2"/>
      <c r="AL13" s="2"/>
      <c r="AM13" s="2"/>
      <c r="AN13" s="2"/>
      <c r="AO13" s="38"/>
      <c r="AS13" s="52" t="s">
        <v>80</v>
      </c>
    </row>
    <row r="14" spans="1:61" s="49" customFormat="1" ht="22.5" customHeight="1">
      <c r="A14" s="4"/>
      <c r="B14" s="37" t="s">
        <v>5</v>
      </c>
      <c r="C14" s="826" t="s">
        <v>31</v>
      </c>
      <c r="D14" s="827"/>
      <c r="E14" s="827"/>
      <c r="F14" s="827"/>
      <c r="G14" s="827"/>
      <c r="H14" s="827"/>
      <c r="I14" s="827"/>
      <c r="J14" s="828"/>
      <c r="K14" s="829"/>
      <c r="L14" s="830"/>
      <c r="M14" s="830"/>
      <c r="N14" s="830"/>
      <c r="O14" s="831"/>
      <c r="P14" s="832"/>
      <c r="Q14" s="833"/>
      <c r="R14" s="833"/>
      <c r="S14" s="834"/>
      <c r="T14" s="829"/>
      <c r="U14" s="830"/>
      <c r="V14" s="831"/>
      <c r="W14" s="847" t="s">
        <v>31</v>
      </c>
      <c r="X14" s="848"/>
      <c r="Y14" s="848"/>
      <c r="Z14" s="849"/>
      <c r="AA14" s="847" t="s">
        <v>31</v>
      </c>
      <c r="AB14" s="848"/>
      <c r="AC14" s="848"/>
      <c r="AD14" s="849"/>
      <c r="AE14" s="850"/>
      <c r="AF14" s="850"/>
      <c r="AG14" s="850"/>
      <c r="AH14" s="850"/>
      <c r="AI14" s="850"/>
      <c r="AJ14" s="850"/>
      <c r="AK14" s="2"/>
      <c r="AL14" s="2"/>
      <c r="AM14" s="2"/>
      <c r="AN14" s="2"/>
      <c r="AO14" s="38"/>
      <c r="AS14" s="52" t="s">
        <v>81</v>
      </c>
    </row>
    <row r="15" spans="1:61" s="49" customFormat="1" ht="22.5" customHeight="1">
      <c r="A15" s="4"/>
      <c r="B15" s="37" t="s">
        <v>20</v>
      </c>
      <c r="C15" s="826" t="s">
        <v>31</v>
      </c>
      <c r="D15" s="827"/>
      <c r="E15" s="827"/>
      <c r="F15" s="827"/>
      <c r="G15" s="827"/>
      <c r="H15" s="827"/>
      <c r="I15" s="827"/>
      <c r="J15" s="828"/>
      <c r="K15" s="829"/>
      <c r="L15" s="830"/>
      <c r="M15" s="830"/>
      <c r="N15" s="830"/>
      <c r="O15" s="831"/>
      <c r="P15" s="832"/>
      <c r="Q15" s="833"/>
      <c r="R15" s="833"/>
      <c r="S15" s="834"/>
      <c r="T15" s="829"/>
      <c r="U15" s="830"/>
      <c r="V15" s="831"/>
      <c r="W15" s="847" t="s">
        <v>41</v>
      </c>
      <c r="X15" s="848"/>
      <c r="Y15" s="848"/>
      <c r="Z15" s="849"/>
      <c r="AA15" s="847" t="s">
        <v>31</v>
      </c>
      <c r="AB15" s="848"/>
      <c r="AC15" s="848"/>
      <c r="AD15" s="849"/>
      <c r="AE15" s="850"/>
      <c r="AF15" s="850"/>
      <c r="AG15" s="850"/>
      <c r="AH15" s="850"/>
      <c r="AI15" s="850"/>
      <c r="AJ15" s="850"/>
      <c r="AK15" s="2"/>
      <c r="AL15" s="2"/>
      <c r="AM15" s="2"/>
      <c r="AN15" s="2"/>
      <c r="AO15" s="38"/>
    </row>
    <row r="16" spans="1:61" s="49" customFormat="1" ht="22.5" customHeight="1">
      <c r="A16" s="4"/>
      <c r="B16" s="37" t="s">
        <v>21</v>
      </c>
      <c r="C16" s="826" t="s">
        <v>31</v>
      </c>
      <c r="D16" s="827"/>
      <c r="E16" s="827"/>
      <c r="F16" s="827"/>
      <c r="G16" s="827"/>
      <c r="H16" s="827"/>
      <c r="I16" s="827"/>
      <c r="J16" s="828"/>
      <c r="K16" s="829"/>
      <c r="L16" s="830"/>
      <c r="M16" s="830"/>
      <c r="N16" s="830"/>
      <c r="O16" s="831"/>
      <c r="P16" s="832"/>
      <c r="Q16" s="833"/>
      <c r="R16" s="833"/>
      <c r="S16" s="834"/>
      <c r="T16" s="829"/>
      <c r="U16" s="830"/>
      <c r="V16" s="831"/>
      <c r="W16" s="847" t="s">
        <v>31</v>
      </c>
      <c r="X16" s="848"/>
      <c r="Y16" s="848"/>
      <c r="Z16" s="849"/>
      <c r="AA16" s="847" t="s">
        <v>31</v>
      </c>
      <c r="AB16" s="848"/>
      <c r="AC16" s="848"/>
      <c r="AD16" s="849"/>
      <c r="AE16" s="850"/>
      <c r="AF16" s="850"/>
      <c r="AG16" s="850"/>
      <c r="AH16" s="850"/>
      <c r="AI16" s="850"/>
      <c r="AJ16" s="850"/>
      <c r="AK16" s="2"/>
      <c r="AL16" s="2"/>
      <c r="AM16" s="2"/>
      <c r="AN16" s="2"/>
      <c r="AO16" s="38"/>
    </row>
    <row r="17" spans="1:41" s="49" customFormat="1" ht="22.5" customHeight="1">
      <c r="A17" s="4"/>
      <c r="B17" s="37" t="s">
        <v>19</v>
      </c>
      <c r="C17" s="826" t="s">
        <v>31</v>
      </c>
      <c r="D17" s="827"/>
      <c r="E17" s="827"/>
      <c r="F17" s="827"/>
      <c r="G17" s="827"/>
      <c r="H17" s="827"/>
      <c r="I17" s="827"/>
      <c r="J17" s="828"/>
      <c r="K17" s="829"/>
      <c r="L17" s="830"/>
      <c r="M17" s="830"/>
      <c r="N17" s="830"/>
      <c r="O17" s="831"/>
      <c r="P17" s="832"/>
      <c r="Q17" s="833"/>
      <c r="R17" s="833"/>
      <c r="S17" s="834"/>
      <c r="T17" s="829"/>
      <c r="U17" s="830"/>
      <c r="V17" s="831"/>
      <c r="W17" s="847" t="s">
        <v>31</v>
      </c>
      <c r="X17" s="848"/>
      <c r="Y17" s="848"/>
      <c r="Z17" s="849"/>
      <c r="AA17" s="847" t="s">
        <v>31</v>
      </c>
      <c r="AB17" s="848"/>
      <c r="AC17" s="848"/>
      <c r="AD17" s="849"/>
      <c r="AE17" s="850"/>
      <c r="AF17" s="850"/>
      <c r="AG17" s="850"/>
      <c r="AH17" s="850"/>
      <c r="AI17" s="850"/>
      <c r="AJ17" s="850"/>
      <c r="AK17" s="2"/>
      <c r="AL17" s="2"/>
      <c r="AM17" s="2"/>
      <c r="AN17" s="2"/>
      <c r="AO17" s="38"/>
    </row>
    <row r="18" spans="1:41" s="49" customFormat="1" ht="22.5" customHeight="1">
      <c r="A18" s="4"/>
      <c r="B18" s="37" t="s">
        <v>22</v>
      </c>
      <c r="C18" s="826" t="s">
        <v>31</v>
      </c>
      <c r="D18" s="827"/>
      <c r="E18" s="827"/>
      <c r="F18" s="827"/>
      <c r="G18" s="827"/>
      <c r="H18" s="827"/>
      <c r="I18" s="827"/>
      <c r="J18" s="828"/>
      <c r="K18" s="829"/>
      <c r="L18" s="830"/>
      <c r="M18" s="830"/>
      <c r="N18" s="830"/>
      <c r="O18" s="831"/>
      <c r="P18" s="832"/>
      <c r="Q18" s="833"/>
      <c r="R18" s="833"/>
      <c r="S18" s="834"/>
      <c r="T18" s="829"/>
      <c r="U18" s="830"/>
      <c r="V18" s="831"/>
      <c r="W18" s="847" t="s">
        <v>31</v>
      </c>
      <c r="X18" s="848"/>
      <c r="Y18" s="848"/>
      <c r="Z18" s="849"/>
      <c r="AA18" s="847" t="s">
        <v>31</v>
      </c>
      <c r="AB18" s="848"/>
      <c r="AC18" s="848"/>
      <c r="AD18" s="849"/>
      <c r="AE18" s="850"/>
      <c r="AF18" s="850"/>
      <c r="AG18" s="850"/>
      <c r="AH18" s="850"/>
      <c r="AI18" s="850"/>
      <c r="AJ18" s="850"/>
      <c r="AK18" s="2"/>
      <c r="AL18" s="2"/>
      <c r="AM18" s="2"/>
      <c r="AN18" s="2"/>
      <c r="AO18" s="38"/>
    </row>
    <row r="19" spans="1:41" s="49" customFormat="1" ht="22.5" customHeight="1">
      <c r="A19" s="4"/>
      <c r="B19" s="37" t="s">
        <v>17</v>
      </c>
      <c r="C19" s="826" t="s">
        <v>31</v>
      </c>
      <c r="D19" s="827"/>
      <c r="E19" s="827"/>
      <c r="F19" s="827"/>
      <c r="G19" s="827"/>
      <c r="H19" s="827"/>
      <c r="I19" s="827"/>
      <c r="J19" s="828"/>
      <c r="K19" s="829"/>
      <c r="L19" s="830"/>
      <c r="M19" s="830"/>
      <c r="N19" s="830"/>
      <c r="O19" s="831"/>
      <c r="P19" s="832"/>
      <c r="Q19" s="833"/>
      <c r="R19" s="833"/>
      <c r="S19" s="834"/>
      <c r="T19" s="829"/>
      <c r="U19" s="830"/>
      <c r="V19" s="831"/>
      <c r="W19" s="847" t="s">
        <v>31</v>
      </c>
      <c r="X19" s="848"/>
      <c r="Y19" s="848"/>
      <c r="Z19" s="849"/>
      <c r="AA19" s="847" t="s">
        <v>31</v>
      </c>
      <c r="AB19" s="848"/>
      <c r="AC19" s="848"/>
      <c r="AD19" s="849"/>
      <c r="AE19" s="850"/>
      <c r="AF19" s="850"/>
      <c r="AG19" s="850"/>
      <c r="AH19" s="850"/>
      <c r="AI19" s="850"/>
      <c r="AJ19" s="850"/>
      <c r="AK19" s="2"/>
      <c r="AL19" s="2"/>
      <c r="AM19" s="2"/>
      <c r="AN19" s="2"/>
      <c r="AO19" s="38"/>
    </row>
    <row r="20" spans="1:41" s="49" customFormat="1" ht="22.5" customHeight="1">
      <c r="A20" s="4"/>
      <c r="B20" s="37" t="s">
        <v>23</v>
      </c>
      <c r="C20" s="826" t="s">
        <v>31</v>
      </c>
      <c r="D20" s="827"/>
      <c r="E20" s="827"/>
      <c r="F20" s="827"/>
      <c r="G20" s="827"/>
      <c r="H20" s="827"/>
      <c r="I20" s="827"/>
      <c r="J20" s="828"/>
      <c r="K20" s="829"/>
      <c r="L20" s="830"/>
      <c r="M20" s="830"/>
      <c r="N20" s="830"/>
      <c r="O20" s="831"/>
      <c r="P20" s="832"/>
      <c r="Q20" s="833"/>
      <c r="R20" s="833"/>
      <c r="S20" s="834"/>
      <c r="T20" s="829"/>
      <c r="U20" s="830"/>
      <c r="V20" s="831"/>
      <c r="W20" s="847" t="s">
        <v>31</v>
      </c>
      <c r="X20" s="848"/>
      <c r="Y20" s="848"/>
      <c r="Z20" s="849"/>
      <c r="AA20" s="847" t="s">
        <v>31</v>
      </c>
      <c r="AB20" s="848"/>
      <c r="AC20" s="848"/>
      <c r="AD20" s="849"/>
      <c r="AE20" s="850"/>
      <c r="AF20" s="850"/>
      <c r="AG20" s="850"/>
      <c r="AH20" s="850"/>
      <c r="AI20" s="850"/>
      <c r="AJ20" s="850"/>
      <c r="AK20" s="2"/>
      <c r="AL20" s="2"/>
      <c r="AM20" s="2"/>
      <c r="AN20" s="2"/>
      <c r="AO20" s="38"/>
    </row>
    <row r="21" spans="1:41" s="49" customFormat="1" ht="22.5" customHeight="1">
      <c r="A21" s="4"/>
      <c r="B21" s="37" t="s">
        <v>24</v>
      </c>
      <c r="C21" s="826" t="s">
        <v>31</v>
      </c>
      <c r="D21" s="827"/>
      <c r="E21" s="827"/>
      <c r="F21" s="827"/>
      <c r="G21" s="827"/>
      <c r="H21" s="827"/>
      <c r="I21" s="827"/>
      <c r="J21" s="828"/>
      <c r="K21" s="829"/>
      <c r="L21" s="830"/>
      <c r="M21" s="830"/>
      <c r="N21" s="830"/>
      <c r="O21" s="831"/>
      <c r="P21" s="832"/>
      <c r="Q21" s="833"/>
      <c r="R21" s="833"/>
      <c r="S21" s="834"/>
      <c r="T21" s="829"/>
      <c r="U21" s="830"/>
      <c r="V21" s="831"/>
      <c r="W21" s="847" t="s">
        <v>31</v>
      </c>
      <c r="X21" s="848"/>
      <c r="Y21" s="848"/>
      <c r="Z21" s="849"/>
      <c r="AA21" s="847" t="s">
        <v>31</v>
      </c>
      <c r="AB21" s="848"/>
      <c r="AC21" s="848"/>
      <c r="AD21" s="849"/>
      <c r="AE21" s="850"/>
      <c r="AF21" s="850"/>
      <c r="AG21" s="850"/>
      <c r="AH21" s="850"/>
      <c r="AI21" s="850"/>
      <c r="AJ21" s="850"/>
      <c r="AK21" s="2"/>
      <c r="AL21" s="2"/>
      <c r="AM21" s="2"/>
      <c r="AN21" s="2"/>
      <c r="AO21" s="38"/>
    </row>
    <row r="22" spans="1:41" s="49" customFormat="1" ht="22.5" customHeight="1">
      <c r="A22" s="4"/>
      <c r="B22" s="37" t="s">
        <v>24</v>
      </c>
      <c r="C22" s="826" t="s">
        <v>31</v>
      </c>
      <c r="D22" s="827"/>
      <c r="E22" s="827"/>
      <c r="F22" s="827"/>
      <c r="G22" s="827"/>
      <c r="H22" s="827"/>
      <c r="I22" s="827"/>
      <c r="J22" s="828"/>
      <c r="K22" s="829"/>
      <c r="L22" s="830"/>
      <c r="M22" s="830"/>
      <c r="N22" s="830"/>
      <c r="O22" s="831"/>
      <c r="P22" s="832"/>
      <c r="Q22" s="833"/>
      <c r="R22" s="833"/>
      <c r="S22" s="834"/>
      <c r="T22" s="829"/>
      <c r="U22" s="830"/>
      <c r="V22" s="831"/>
      <c r="W22" s="847" t="s">
        <v>31</v>
      </c>
      <c r="X22" s="848"/>
      <c r="Y22" s="848"/>
      <c r="Z22" s="849"/>
      <c r="AA22" s="847" t="s">
        <v>31</v>
      </c>
      <c r="AB22" s="848"/>
      <c r="AC22" s="848"/>
      <c r="AD22" s="849"/>
      <c r="AE22" s="850"/>
      <c r="AF22" s="850"/>
      <c r="AG22" s="850"/>
      <c r="AH22" s="850"/>
      <c r="AI22" s="850"/>
      <c r="AJ22" s="850"/>
      <c r="AK22" s="2"/>
      <c r="AL22" s="2"/>
      <c r="AM22" s="2"/>
      <c r="AN22" s="2"/>
      <c r="AO22" s="38"/>
    </row>
    <row r="23" spans="1:41" s="49" customFormat="1" ht="22.5" customHeight="1">
      <c r="A23" s="4"/>
      <c r="B23" s="37" t="s">
        <v>24</v>
      </c>
      <c r="C23" s="826" t="s">
        <v>31</v>
      </c>
      <c r="D23" s="827"/>
      <c r="E23" s="827"/>
      <c r="F23" s="827"/>
      <c r="G23" s="827"/>
      <c r="H23" s="827"/>
      <c r="I23" s="827"/>
      <c r="J23" s="828"/>
      <c r="K23" s="829"/>
      <c r="L23" s="830"/>
      <c r="M23" s="830"/>
      <c r="N23" s="830"/>
      <c r="O23" s="831"/>
      <c r="P23" s="832"/>
      <c r="Q23" s="833"/>
      <c r="R23" s="833"/>
      <c r="S23" s="834"/>
      <c r="T23" s="829"/>
      <c r="U23" s="830"/>
      <c r="V23" s="831"/>
      <c r="W23" s="847" t="s">
        <v>31</v>
      </c>
      <c r="X23" s="848"/>
      <c r="Y23" s="848"/>
      <c r="Z23" s="849"/>
      <c r="AA23" s="847" t="s">
        <v>31</v>
      </c>
      <c r="AB23" s="848"/>
      <c r="AC23" s="848"/>
      <c r="AD23" s="849"/>
      <c r="AE23" s="850"/>
      <c r="AF23" s="850"/>
      <c r="AG23" s="850"/>
      <c r="AH23" s="850"/>
      <c r="AI23" s="850"/>
      <c r="AJ23" s="850"/>
      <c r="AK23" s="2"/>
      <c r="AL23" s="2"/>
      <c r="AM23" s="2"/>
      <c r="AN23" s="2"/>
      <c r="AO23" s="38"/>
    </row>
    <row r="24" spans="1:41" s="49" customFormat="1" ht="22.5" customHeight="1">
      <c r="A24" s="4"/>
      <c r="B24" s="37" t="s">
        <v>24</v>
      </c>
      <c r="C24" s="826" t="s">
        <v>31</v>
      </c>
      <c r="D24" s="827"/>
      <c r="E24" s="827"/>
      <c r="F24" s="827"/>
      <c r="G24" s="827"/>
      <c r="H24" s="827"/>
      <c r="I24" s="827"/>
      <c r="J24" s="828"/>
      <c r="K24" s="829"/>
      <c r="L24" s="830"/>
      <c r="M24" s="830"/>
      <c r="N24" s="830"/>
      <c r="O24" s="831"/>
      <c r="P24" s="832"/>
      <c r="Q24" s="833"/>
      <c r="R24" s="833"/>
      <c r="S24" s="834"/>
      <c r="T24" s="829"/>
      <c r="U24" s="830"/>
      <c r="V24" s="831"/>
      <c r="W24" s="847" t="s">
        <v>31</v>
      </c>
      <c r="X24" s="848"/>
      <c r="Y24" s="848"/>
      <c r="Z24" s="849"/>
      <c r="AA24" s="847" t="s">
        <v>31</v>
      </c>
      <c r="AB24" s="848"/>
      <c r="AC24" s="848"/>
      <c r="AD24" s="849"/>
      <c r="AE24" s="850"/>
      <c r="AF24" s="850"/>
      <c r="AG24" s="850"/>
      <c r="AH24" s="850"/>
      <c r="AI24" s="850"/>
      <c r="AJ24" s="850"/>
      <c r="AK24" s="2"/>
      <c r="AL24" s="2"/>
      <c r="AM24" s="2"/>
      <c r="AN24" s="2"/>
      <c r="AO24" s="38"/>
    </row>
    <row r="25" spans="1:41" s="49" customFormat="1" ht="22.5" customHeight="1">
      <c r="A25" s="4"/>
      <c r="B25" s="37" t="s">
        <v>24</v>
      </c>
      <c r="C25" s="826" t="s">
        <v>31</v>
      </c>
      <c r="D25" s="827"/>
      <c r="E25" s="827"/>
      <c r="F25" s="827"/>
      <c r="G25" s="827"/>
      <c r="H25" s="827"/>
      <c r="I25" s="827"/>
      <c r="J25" s="828"/>
      <c r="K25" s="829"/>
      <c r="L25" s="830"/>
      <c r="M25" s="830"/>
      <c r="N25" s="830"/>
      <c r="O25" s="831"/>
      <c r="P25" s="832"/>
      <c r="Q25" s="833"/>
      <c r="R25" s="833"/>
      <c r="S25" s="834"/>
      <c r="T25" s="829"/>
      <c r="U25" s="830"/>
      <c r="V25" s="831"/>
      <c r="W25" s="847" t="s">
        <v>31</v>
      </c>
      <c r="X25" s="848"/>
      <c r="Y25" s="848"/>
      <c r="Z25" s="849"/>
      <c r="AA25" s="847" t="s">
        <v>31</v>
      </c>
      <c r="AB25" s="848"/>
      <c r="AC25" s="848"/>
      <c r="AD25" s="849"/>
      <c r="AE25" s="850"/>
      <c r="AF25" s="850"/>
      <c r="AG25" s="850"/>
      <c r="AH25" s="850"/>
      <c r="AI25" s="850"/>
      <c r="AJ25" s="850"/>
      <c r="AK25" s="2"/>
      <c r="AL25" s="2"/>
      <c r="AM25" s="2"/>
      <c r="AN25" s="2"/>
      <c r="AO25" s="38"/>
    </row>
    <row r="26" spans="1:41" s="49" customFormat="1" ht="22.5" customHeight="1">
      <c r="A26" s="4"/>
      <c r="B26" s="37" t="s">
        <v>24</v>
      </c>
      <c r="C26" s="826" t="s">
        <v>31</v>
      </c>
      <c r="D26" s="827"/>
      <c r="E26" s="827"/>
      <c r="F26" s="827"/>
      <c r="G26" s="827"/>
      <c r="H26" s="827"/>
      <c r="I26" s="827"/>
      <c r="J26" s="828"/>
      <c r="K26" s="829"/>
      <c r="L26" s="830"/>
      <c r="M26" s="830"/>
      <c r="N26" s="830"/>
      <c r="O26" s="831"/>
      <c r="P26" s="832"/>
      <c r="Q26" s="833"/>
      <c r="R26" s="833"/>
      <c r="S26" s="834"/>
      <c r="T26" s="829"/>
      <c r="U26" s="830"/>
      <c r="V26" s="831"/>
      <c r="W26" s="847" t="s">
        <v>31</v>
      </c>
      <c r="X26" s="848"/>
      <c r="Y26" s="848"/>
      <c r="Z26" s="849"/>
      <c r="AA26" s="847" t="s">
        <v>31</v>
      </c>
      <c r="AB26" s="848"/>
      <c r="AC26" s="848"/>
      <c r="AD26" s="849"/>
      <c r="AE26" s="850"/>
      <c r="AF26" s="850"/>
      <c r="AG26" s="850"/>
      <c r="AH26" s="850"/>
      <c r="AI26" s="850"/>
      <c r="AJ26" s="850"/>
      <c r="AK26" s="2"/>
      <c r="AL26" s="2"/>
      <c r="AM26" s="2"/>
      <c r="AN26" s="2"/>
      <c r="AO26" s="38"/>
    </row>
    <row r="27" spans="1:41" s="49" customFormat="1" ht="22.5" customHeight="1">
      <c r="A27" s="4"/>
      <c r="B27" s="37" t="s">
        <v>24</v>
      </c>
      <c r="C27" s="826" t="s">
        <v>31</v>
      </c>
      <c r="D27" s="827"/>
      <c r="E27" s="827"/>
      <c r="F27" s="827"/>
      <c r="G27" s="827"/>
      <c r="H27" s="827"/>
      <c r="I27" s="827"/>
      <c r="J27" s="828"/>
      <c r="K27" s="829"/>
      <c r="L27" s="830"/>
      <c r="M27" s="830"/>
      <c r="N27" s="830"/>
      <c r="O27" s="831"/>
      <c r="P27" s="832"/>
      <c r="Q27" s="833"/>
      <c r="R27" s="833"/>
      <c r="S27" s="834"/>
      <c r="T27" s="829"/>
      <c r="U27" s="830"/>
      <c r="V27" s="831"/>
      <c r="W27" s="847" t="s">
        <v>31</v>
      </c>
      <c r="X27" s="848"/>
      <c r="Y27" s="848"/>
      <c r="Z27" s="849"/>
      <c r="AA27" s="847" t="s">
        <v>31</v>
      </c>
      <c r="AB27" s="848"/>
      <c r="AC27" s="848"/>
      <c r="AD27" s="849"/>
      <c r="AE27" s="850"/>
      <c r="AF27" s="850"/>
      <c r="AG27" s="850"/>
      <c r="AH27" s="850"/>
      <c r="AI27" s="850"/>
      <c r="AJ27" s="850"/>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818" t="s">
        <v>82</v>
      </c>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819"/>
      <c r="AA29" s="819"/>
      <c r="AB29" s="819"/>
      <c r="AC29" s="819"/>
      <c r="AD29" s="851"/>
      <c r="AE29" s="823"/>
      <c r="AF29" s="824"/>
      <c r="AG29" s="825"/>
      <c r="AH29" s="820"/>
      <c r="AI29" s="821"/>
      <c r="AJ29" s="822"/>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818" t="s">
        <v>83</v>
      </c>
      <c r="C31" s="819"/>
      <c r="D31" s="819"/>
      <c r="E31" s="819"/>
      <c r="F31" s="819"/>
      <c r="G31" s="819"/>
      <c r="H31" s="819"/>
      <c r="I31" s="819"/>
      <c r="J31" s="819"/>
      <c r="K31" s="819"/>
      <c r="L31" s="819"/>
      <c r="M31" s="819"/>
      <c r="N31" s="819"/>
      <c r="O31" s="819"/>
      <c r="P31" s="819"/>
      <c r="Q31" s="819"/>
      <c r="R31" s="819"/>
      <c r="S31" s="819"/>
      <c r="T31" s="819"/>
      <c r="U31" s="819"/>
      <c r="V31" s="819"/>
      <c r="W31" s="819"/>
      <c r="X31" s="819"/>
      <c r="Y31" s="819"/>
      <c r="Z31" s="819"/>
      <c r="AA31" s="819"/>
      <c r="AB31" s="819"/>
      <c r="AC31" s="819"/>
      <c r="AD31" s="819"/>
      <c r="AE31" s="820"/>
      <c r="AF31" s="821"/>
      <c r="AG31" s="822"/>
      <c r="AH31" s="823"/>
      <c r="AI31" s="824"/>
      <c r="AJ31" s="825"/>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835"/>
      <c r="W33" s="836"/>
      <c r="X33" s="836"/>
      <c r="Y33" s="836"/>
      <c r="Z33" s="836"/>
      <c r="AA33" s="836"/>
      <c r="AB33" s="836"/>
      <c r="AC33" s="836"/>
      <c r="AD33" s="836"/>
      <c r="AE33" s="836"/>
      <c r="AF33" s="836"/>
      <c r="AG33" s="836"/>
      <c r="AH33" s="836"/>
      <c r="AI33" s="836"/>
      <c r="AJ33" s="837"/>
      <c r="AK33" s="15"/>
      <c r="AL33" s="15"/>
      <c r="AM33" s="15"/>
      <c r="AN33" s="15"/>
      <c r="AO33" s="15"/>
    </row>
    <row r="34" spans="1:41" s="53" customFormat="1" ht="5.25" customHeight="1">
      <c r="A34" s="14"/>
      <c r="B34" s="24"/>
      <c r="C34" s="25"/>
      <c r="D34" s="25"/>
      <c r="E34" s="25"/>
      <c r="F34" s="25"/>
      <c r="G34" s="25"/>
      <c r="H34" s="26"/>
      <c r="I34" s="855"/>
      <c r="J34" s="855"/>
      <c r="K34" s="858" t="s">
        <v>72</v>
      </c>
      <c r="L34" s="855"/>
      <c r="M34" s="855"/>
      <c r="N34" s="858" t="s">
        <v>72</v>
      </c>
      <c r="O34" s="855"/>
      <c r="P34" s="855"/>
      <c r="Q34" s="859"/>
      <c r="R34" s="859"/>
      <c r="S34" s="27"/>
      <c r="T34" s="22"/>
      <c r="U34" s="22"/>
      <c r="V34" s="838"/>
      <c r="W34" s="839"/>
      <c r="X34" s="839"/>
      <c r="Y34" s="839"/>
      <c r="Z34" s="839"/>
      <c r="AA34" s="839"/>
      <c r="AB34" s="839"/>
      <c r="AC34" s="839"/>
      <c r="AD34" s="839"/>
      <c r="AE34" s="839"/>
      <c r="AF34" s="839"/>
      <c r="AG34" s="839"/>
      <c r="AH34" s="839"/>
      <c r="AI34" s="839"/>
      <c r="AJ34" s="840"/>
      <c r="AK34" s="15"/>
      <c r="AL34" s="15"/>
      <c r="AM34" s="15"/>
      <c r="AN34" s="15"/>
      <c r="AO34" s="15"/>
    </row>
    <row r="35" spans="1:41" s="53" customFormat="1" ht="5.25" customHeight="1">
      <c r="A35" s="14"/>
      <c r="B35" s="24"/>
      <c r="C35" s="25"/>
      <c r="D35" s="25"/>
      <c r="E35" s="25"/>
      <c r="F35" s="25"/>
      <c r="G35" s="25"/>
      <c r="H35" s="26"/>
      <c r="I35" s="856"/>
      <c r="J35" s="856"/>
      <c r="K35" s="858"/>
      <c r="L35" s="856"/>
      <c r="M35" s="856"/>
      <c r="N35" s="858"/>
      <c r="O35" s="856"/>
      <c r="P35" s="856"/>
      <c r="Q35" s="860"/>
      <c r="R35" s="860"/>
      <c r="S35" s="26"/>
      <c r="T35" s="28"/>
      <c r="U35" s="28"/>
      <c r="V35" s="838"/>
      <c r="W35" s="839"/>
      <c r="X35" s="839"/>
      <c r="Y35" s="839"/>
      <c r="Z35" s="839"/>
      <c r="AA35" s="839"/>
      <c r="AB35" s="839"/>
      <c r="AC35" s="839"/>
      <c r="AD35" s="839"/>
      <c r="AE35" s="839"/>
      <c r="AF35" s="839"/>
      <c r="AG35" s="839"/>
      <c r="AH35" s="839"/>
      <c r="AI35" s="839"/>
      <c r="AJ35" s="840"/>
      <c r="AK35" s="15"/>
      <c r="AL35" s="15"/>
      <c r="AM35" s="15"/>
      <c r="AN35" s="15"/>
      <c r="AO35" s="15"/>
    </row>
    <row r="36" spans="1:41" s="53" customFormat="1" ht="5.25" customHeight="1">
      <c r="A36" s="14"/>
      <c r="B36" s="29"/>
      <c r="C36" s="30"/>
      <c r="D36" s="30"/>
      <c r="E36" s="30"/>
      <c r="F36" s="30"/>
      <c r="G36" s="30"/>
      <c r="H36" s="26"/>
      <c r="I36" s="857"/>
      <c r="J36" s="857"/>
      <c r="K36" s="858"/>
      <c r="L36" s="857"/>
      <c r="M36" s="857"/>
      <c r="N36" s="858"/>
      <c r="O36" s="857"/>
      <c r="P36" s="857"/>
      <c r="Q36" s="861"/>
      <c r="R36" s="861"/>
      <c r="S36" s="23"/>
      <c r="T36" s="31"/>
      <c r="U36" s="31"/>
      <c r="V36" s="838"/>
      <c r="W36" s="839"/>
      <c r="X36" s="839"/>
      <c r="Y36" s="839"/>
      <c r="Z36" s="839"/>
      <c r="AA36" s="839"/>
      <c r="AB36" s="839"/>
      <c r="AC36" s="839"/>
      <c r="AD36" s="839"/>
      <c r="AE36" s="839"/>
      <c r="AF36" s="839"/>
      <c r="AG36" s="839"/>
      <c r="AH36" s="839"/>
      <c r="AI36" s="839"/>
      <c r="AJ36" s="840"/>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841"/>
      <c r="W37" s="842"/>
      <c r="X37" s="842"/>
      <c r="Y37" s="842"/>
      <c r="Z37" s="842"/>
      <c r="AA37" s="842"/>
      <c r="AB37" s="842"/>
      <c r="AC37" s="842"/>
      <c r="AD37" s="842"/>
      <c r="AE37" s="842"/>
      <c r="AF37" s="842"/>
      <c r="AG37" s="842"/>
      <c r="AH37" s="842"/>
      <c r="AI37" s="842"/>
      <c r="AJ37" s="843"/>
      <c r="AK37" s="15"/>
      <c r="AL37" s="15"/>
      <c r="AM37" s="15"/>
      <c r="AN37" s="15"/>
      <c r="AO37" s="15"/>
    </row>
    <row r="38" spans="1:41" s="53" customFormat="1" ht="17.25" customHeight="1">
      <c r="A38" s="14"/>
      <c r="B38" s="853" t="s">
        <v>73</v>
      </c>
      <c r="C38" s="853"/>
      <c r="D38" s="853"/>
      <c r="E38" s="853"/>
      <c r="F38" s="853"/>
      <c r="G38" s="853"/>
      <c r="H38" s="853"/>
      <c r="I38" s="853"/>
      <c r="J38" s="853"/>
      <c r="K38" s="853"/>
      <c r="L38" s="853"/>
      <c r="M38" s="853"/>
      <c r="N38" s="853"/>
      <c r="O38" s="853"/>
      <c r="P38" s="853"/>
      <c r="Q38" s="853"/>
      <c r="R38" s="853"/>
      <c r="S38" s="853"/>
      <c r="T38" s="35"/>
      <c r="U38" s="35"/>
      <c r="V38" s="854" t="s">
        <v>74</v>
      </c>
      <c r="W38" s="854"/>
      <c r="X38" s="854"/>
      <c r="Y38" s="854"/>
      <c r="Z38" s="854"/>
      <c r="AA38" s="854"/>
      <c r="AB38" s="854"/>
      <c r="AC38" s="854"/>
      <c r="AD38" s="854"/>
      <c r="AE38" s="854"/>
      <c r="AF38" s="854"/>
      <c r="AG38" s="854"/>
      <c r="AH38" s="854"/>
      <c r="AI38" s="854"/>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94</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C14:J14"/>
    <mergeCell ref="K14:O14"/>
    <mergeCell ref="P14:S14"/>
    <mergeCell ref="C15:J15"/>
    <mergeCell ref="K15:O15"/>
    <mergeCell ref="P15:S15"/>
    <mergeCell ref="T14:V14"/>
    <mergeCell ref="W14:Z14"/>
    <mergeCell ref="AA14:AD14"/>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K27:O27"/>
    <mergeCell ref="P27:S27"/>
    <mergeCell ref="AE27:AG27"/>
    <mergeCell ref="AH27:AJ27"/>
    <mergeCell ref="B29:AD29"/>
    <mergeCell ref="AE29:AG29"/>
    <mergeCell ref="AH29:AJ29"/>
    <mergeCell ref="T27:V27"/>
    <mergeCell ref="W27:Z27"/>
    <mergeCell ref="AA27:AD2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17</vt:i4>
      </vt:variant>
    </vt:vector>
  </HeadingPairs>
  <TitlesOfParts>
    <vt:vector size="33" baseType="lpstr">
      <vt:lpstr>VII </vt:lpstr>
      <vt:lpstr>VII A</vt:lpstr>
      <vt:lpstr>I_IV</vt:lpstr>
      <vt:lpstr>V_ZestZadan </vt:lpstr>
      <vt:lpstr>VI_Wskazn</vt:lpstr>
      <vt:lpstr>VI. zał.ączniki</vt:lpstr>
      <vt:lpstr>Plan komunikacji</vt:lpstr>
      <vt:lpstr>VII_Info_Zalacz</vt:lpstr>
      <vt:lpstr>załączni nr 2</vt:lpstr>
      <vt:lpstr>załącznik nr 4</vt:lpstr>
      <vt:lpstr>załącznik 3</vt:lpstr>
      <vt:lpstr>Arkusz2</vt:lpstr>
      <vt:lpstr>VIII_Osw_Beneficj</vt:lpstr>
      <vt:lpstr>Zal_VII_A4</vt:lpstr>
      <vt:lpstr>Zal_VII_A9</vt:lpstr>
      <vt:lpstr>Zal_VII_B1</vt:lpstr>
      <vt:lpstr>I_IV!Obszar_wydruku</vt:lpstr>
      <vt:lpstr>'Plan komunikacji'!Obszar_wydruku</vt:lpstr>
      <vt:lpstr>'V_ZestZadan '!Obszar_wydruku</vt:lpstr>
      <vt:lpstr>'VI. zał.ączniki'!Obszar_wydruku</vt:lpstr>
      <vt:lpstr>VI_Wskazn!Obszar_wydruku</vt:lpstr>
      <vt:lpstr>'VII '!Obszar_wydruku</vt:lpstr>
      <vt:lpstr>'VII A'!Obszar_wydruku</vt:lpstr>
      <vt:lpstr>VII_Info_Zalacz!Obszar_wydruku</vt:lpstr>
      <vt:lpstr>VIII_Osw_Beneficj!Obszar_wydruku</vt:lpstr>
      <vt:lpstr>Zal_VII_A4!Obszar_wydruku</vt:lpstr>
      <vt:lpstr>Zal_VII_A9!Obszar_wydruku</vt:lpstr>
      <vt:lpstr>Zal_VII_B1!Obszar_wydruku</vt:lpstr>
      <vt:lpstr>'załączni nr 2'!Obszar_wydruku</vt:lpstr>
      <vt:lpstr>'załącznik 3'!Obszar_wydruku</vt:lpstr>
      <vt:lpstr>'załącznik nr 4'!Obszar_wydruku</vt:lpstr>
      <vt:lpstr>VIII_Razem_liczba_zal</vt:lpstr>
      <vt:lpstr>WoP_NrUmowy</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Zaremba Joanna</cp:lastModifiedBy>
  <cp:lastPrinted>2019-09-19T10:44:52Z</cp:lastPrinted>
  <dcterms:created xsi:type="dcterms:W3CDTF">2006-07-24T09:14:26Z</dcterms:created>
  <dcterms:modified xsi:type="dcterms:W3CDTF">2021-05-12T15:18:39Z</dcterms:modified>
</cp:coreProperties>
</file>