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Downloads\"/>
    </mc:Choice>
  </mc:AlternateContent>
  <xr:revisionPtr revIDLastSave="0" documentId="8_{9802FF24-6F69-4001-8873-FA676A313B03}" xr6:coauthVersionLast="47" xr6:coauthVersionMax="47" xr10:uidLastSave="{00000000-0000-0000-0000-000000000000}"/>
  <bookViews>
    <workbookView xWindow="-120" yWindow="-120" windowWidth="29040" windowHeight="15840" tabRatio="782" activeTab="2" xr2:uid="{00000000-000D-0000-FFFF-FFFF00000000}"/>
  </bookViews>
  <sheets>
    <sheet name="I. Inf. Ogólne" sheetId="8" r:id="rId1"/>
    <sheet name="II. Kalkulacja Kosztów" sheetId="6" r:id="rId2"/>
    <sheet name="III. Oświadczenie " sheetId="7" r:id="rId3"/>
  </sheets>
  <definedNames>
    <definedName name="_xlnm.Print_Area" localSheetId="0">'I. Inf. Ogólne'!$A$1:$G$63</definedName>
    <definedName name="_xlnm.Print_Area" localSheetId="1">'II. Kalkulacja Kosztów'!$A$1:$I$41</definedName>
    <definedName name="_xlnm.Print_Area" localSheetId="2">'III. Oświadczenie '!$A$1:$H$15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8" l="1"/>
  <c r="G50" i="8"/>
  <c r="D26" i="6" l="1"/>
  <c r="G26" i="6"/>
  <c r="H26" i="6" s="1"/>
  <c r="I27" i="6"/>
  <c r="I28" i="6"/>
  <c r="I29" i="6"/>
  <c r="I30" i="6"/>
  <c r="I31" i="6"/>
  <c r="I32" i="6"/>
  <c r="I26" i="6"/>
  <c r="I33" i="6" s="1"/>
  <c r="C34" i="6" s="1"/>
  <c r="F33" i="6"/>
  <c r="G34" i="6" s="1"/>
  <c r="H34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D32" i="6"/>
  <c r="E32" i="6" s="1"/>
  <c r="D31" i="6"/>
  <c r="D30" i="6"/>
  <c r="D29" i="6"/>
  <c r="D28" i="6"/>
  <c r="D27" i="6"/>
  <c r="F18" i="6"/>
  <c r="K18" i="6" s="1"/>
  <c r="G18" i="6"/>
  <c r="G12" i="6"/>
  <c r="F12" i="6"/>
  <c r="K12" i="6" s="1"/>
  <c r="F38" i="8"/>
  <c r="F37" i="8"/>
  <c r="F36" i="8" s="1"/>
  <c r="E38" i="8"/>
  <c r="E37" i="8"/>
  <c r="F28" i="8"/>
  <c r="E28" i="8"/>
  <c r="F25" i="8"/>
  <c r="E25" i="8"/>
  <c r="G13" i="6"/>
  <c r="G14" i="6"/>
  <c r="G15" i="6"/>
  <c r="G16" i="6"/>
  <c r="G17" i="6"/>
  <c r="F13" i="6"/>
  <c r="K13" i="6" s="1"/>
  <c r="F14" i="6"/>
  <c r="K14" i="6" s="1"/>
  <c r="F15" i="6"/>
  <c r="K15" i="6" s="1"/>
  <c r="F16" i="6"/>
  <c r="K16" i="6" s="1"/>
  <c r="F17" i="6"/>
  <c r="K17" i="6" s="1"/>
  <c r="B39" i="6"/>
  <c r="H12" i="7"/>
  <c r="B41" i="6"/>
  <c r="B12" i="7"/>
  <c r="C5" i="7"/>
  <c r="C4" i="7"/>
  <c r="C3" i="7"/>
  <c r="C6" i="6"/>
  <c r="C5" i="6"/>
  <c r="C4" i="6"/>
  <c r="D19" i="6"/>
  <c r="G33" i="6" l="1"/>
  <c r="G35" i="6" s="1"/>
  <c r="H27" i="6"/>
  <c r="H33" i="6" s="1"/>
  <c r="H35" i="6" s="1"/>
  <c r="F19" i="6"/>
  <c r="G19" i="6"/>
  <c r="E32" i="8" s="1"/>
  <c r="C33" i="6"/>
  <c r="E31" i="6"/>
  <c r="C19" i="6"/>
  <c r="E26" i="6"/>
  <c r="E30" i="6"/>
  <c r="D34" i="6" l="1"/>
  <c r="E34" i="6" s="1"/>
  <c r="E40" i="8"/>
  <c r="E20" i="6"/>
  <c r="C20" i="6"/>
  <c r="E27" i="6"/>
  <c r="E19" i="6"/>
  <c r="E33" i="8" s="1"/>
  <c r="E41" i="8" s="1"/>
  <c r="D33" i="6"/>
  <c r="E28" i="6"/>
  <c r="E29" i="6"/>
  <c r="E31" i="8" l="1"/>
  <c r="E46" i="8" s="1"/>
  <c r="F32" i="8"/>
  <c r="D35" i="6"/>
  <c r="E39" i="8"/>
  <c r="E33" i="6"/>
  <c r="F40" i="8" l="1"/>
  <c r="F33" i="8"/>
  <c r="F41" i="8" s="1"/>
  <c r="E35" i="6"/>
  <c r="E36" i="8"/>
  <c r="E35" i="8" s="1"/>
  <c r="F31" i="8" l="1"/>
  <c r="F46" i="8" s="1"/>
  <c r="F39" i="8"/>
  <c r="F35" i="8" s="1"/>
</calcChain>
</file>

<file path=xl/sharedStrings.xml><?xml version="1.0" encoding="utf-8"?>
<sst xmlns="http://schemas.openxmlformats.org/spreadsheetml/2006/main" count="157" uniqueCount="120">
  <si>
    <t>Lp.</t>
  </si>
  <si>
    <t>1.</t>
  </si>
  <si>
    <t>4.</t>
  </si>
  <si>
    <t>5.</t>
  </si>
  <si>
    <t>2.</t>
  </si>
  <si>
    <t>3.</t>
  </si>
  <si>
    <t>6.</t>
  </si>
  <si>
    <t>7.</t>
  </si>
  <si>
    <t>*/ należy podać nazwę wydatku</t>
  </si>
  <si>
    <t>OGÓŁEM:</t>
  </si>
  <si>
    <t>Nazwa Instytucji:</t>
  </si>
  <si>
    <t>Adres Instytcji :</t>
  </si>
  <si>
    <t xml:space="preserve">DATA </t>
  </si>
  <si>
    <t>KPO</t>
  </si>
  <si>
    <t>FERS</t>
  </si>
  <si>
    <t xml:space="preserve">Adaptacja zgodna z zasadami uniwersalnego projektowania </t>
  </si>
  <si>
    <t xml:space="preserve">Promocja oraz informacja o realizacji zadania </t>
  </si>
  <si>
    <t xml:space="preserve">Numer Umowy </t>
  </si>
  <si>
    <t>Data zawarcia</t>
  </si>
  <si>
    <t>Numer Aneksu</t>
  </si>
  <si>
    <t>*należy wybrać z listy rozwijalnej</t>
  </si>
  <si>
    <t>Osoba sporządzająca sprawozdanie:</t>
  </si>
  <si>
    <t xml:space="preserve">Imię i nazwisko: </t>
  </si>
  <si>
    <t xml:space="preserve">telefon: </t>
  </si>
  <si>
    <t>e-mail:</t>
  </si>
  <si>
    <t>Data:</t>
  </si>
  <si>
    <t>1a</t>
  </si>
  <si>
    <t>1b</t>
  </si>
  <si>
    <t>2a</t>
  </si>
  <si>
    <t>2b</t>
  </si>
  <si>
    <t>3a</t>
  </si>
  <si>
    <t>3b</t>
  </si>
  <si>
    <t>4a</t>
  </si>
  <si>
    <t>4b</t>
  </si>
  <si>
    <t>Żłobek</t>
  </si>
  <si>
    <t>Klub dziecięcy</t>
  </si>
  <si>
    <t xml:space="preserve">Dzinny opikun </t>
  </si>
  <si>
    <t>nowej instytucji</t>
  </si>
  <si>
    <t xml:space="preserve">już istniejącej instytucji </t>
  </si>
  <si>
    <r>
      <t xml:space="preserve">Źródło finasowania </t>
    </r>
    <r>
      <rPr>
        <b/>
        <sz val="16"/>
        <color rgb="FFFF0000"/>
        <rFont val="Calibri"/>
        <family val="2"/>
        <charset val="238"/>
        <scheme val="minor"/>
      </rPr>
      <t>*</t>
    </r>
  </si>
  <si>
    <t>KPO oraz FERS</t>
  </si>
  <si>
    <t>Nazwa Podmiotu</t>
  </si>
  <si>
    <t xml:space="preserve">Siedziba firmy </t>
  </si>
  <si>
    <t>(Imię Nazwisko i pełniona funkcja osoby uprawnionej )</t>
  </si>
  <si>
    <t>Nazwa  Podmiotu</t>
  </si>
  <si>
    <t>Nazwa Podmiotu :</t>
  </si>
  <si>
    <r>
      <t xml:space="preserve">C. Dane instytucji, której udzielono dofinansowania.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</si>
  <si>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Środki europejskie  
 (82,52% * FERS)</t>
  </si>
  <si>
    <t>RODZAJ WYDATKU</t>
  </si>
  <si>
    <t>Kwota VAT
(w zł)</t>
  </si>
  <si>
    <t xml:space="preserve"> Kwota BRUTTO
(w zł)</t>
  </si>
  <si>
    <t>Wyposażenie i montaż placu zabaw</t>
  </si>
  <si>
    <t xml:space="preserve">Dostosowanie otoczenie instytucji </t>
  </si>
  <si>
    <t>Inne** /</t>
  </si>
  <si>
    <t xml:space="preserve">Koszt jednostkowy </t>
  </si>
  <si>
    <t>Średnia wysokość podatku VAT</t>
  </si>
  <si>
    <t>Współfinansowanie krajowe środków europejskich  
(17,48%*FERS)</t>
  </si>
  <si>
    <t xml:space="preserve"> Adaptacja zgodna z zasadami uniwersalnego projektowania </t>
  </si>
  <si>
    <t xml:space="preserve">*/ należy wybrać z listy  </t>
  </si>
  <si>
    <t>**/ należy podać nazwę wydatku</t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</si>
  <si>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 - Kwota netto /
</t>
    </r>
    <r>
      <rPr>
        <b/>
        <i/>
        <sz val="11"/>
        <color rgb="FF000000"/>
        <rFont val="Calibri"/>
        <family val="2"/>
        <charset val="238"/>
        <scheme val="minor"/>
      </rPr>
      <t>FERS</t>
    </r>
    <r>
      <rPr>
        <i/>
        <sz val="11"/>
        <color rgb="FF000000"/>
        <rFont val="Calibri"/>
        <family val="2"/>
        <charset val="238"/>
        <scheme val="minor"/>
      </rPr>
      <t xml:space="preserve"> - Kwota środków Europejskich</t>
    </r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</si>
  <si>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- Kwota VAT / 
</t>
    </r>
    <r>
      <rPr>
        <b/>
        <i/>
        <sz val="11"/>
        <color rgb="FF000000"/>
        <rFont val="Calibri"/>
        <family val="2"/>
        <charset val="238"/>
        <scheme val="minor"/>
      </rPr>
      <t>FERS -</t>
    </r>
    <r>
      <rPr>
        <i/>
        <sz val="11"/>
        <color rgb="FF000000"/>
        <rFont val="Calibri"/>
        <family val="2"/>
        <charset val="238"/>
        <scheme val="minor"/>
      </rPr>
      <t xml:space="preserve"> Środki krajowe -współfinasowanie środków europejskich</t>
    </r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</si>
  <si>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 - Kwota netto 
/</t>
    </r>
    <r>
      <rPr>
        <b/>
        <i/>
        <sz val="11"/>
        <color rgb="FF000000"/>
        <rFont val="Calibri"/>
        <family val="2"/>
        <charset val="238"/>
        <scheme val="minor"/>
      </rPr>
      <t>FERS</t>
    </r>
    <r>
      <rPr>
        <i/>
        <sz val="11"/>
        <color rgb="FF000000"/>
        <rFont val="Calibri"/>
        <family val="2"/>
        <charset val="238"/>
        <scheme val="minor"/>
      </rPr>
      <t xml:space="preserve"> - Kwota środków Europejskich</t>
    </r>
  </si>
  <si>
    <t xml:space="preserve">Nazwa instytucji </t>
  </si>
  <si>
    <t xml:space="preserve">Adres instytucji </t>
  </si>
  <si>
    <t>Nazwa gmina :</t>
  </si>
  <si>
    <t>Całkowity koszt realizacji zadania:</t>
  </si>
  <si>
    <r>
      <t xml:space="preserve">Kwota przyznana, zgodna z zawartą </t>
    </r>
    <r>
      <rPr>
        <b/>
        <sz val="11"/>
        <color rgb="FFC00000"/>
        <rFont val="Calibri"/>
        <family val="2"/>
        <charset val="238"/>
        <scheme val="minor"/>
      </rPr>
      <t>UMOWĄ</t>
    </r>
    <r>
      <rPr>
        <sz val="11"/>
        <color rgb="FF000000"/>
        <rFont val="Calibri"/>
        <family val="2"/>
        <charset val="238"/>
        <scheme val="minor"/>
      </rPr>
      <t xml:space="preserve"> /</t>
    </r>
    <r>
      <rPr>
        <b/>
        <sz val="11"/>
        <color rgb="FFC00000"/>
        <rFont val="Calibri"/>
        <family val="2"/>
        <charset val="238"/>
        <scheme val="minor"/>
      </rPr>
      <t xml:space="preserve"> ANEKSEM</t>
    </r>
    <r>
      <rPr>
        <sz val="11"/>
        <color rgb="FF000000"/>
        <rFont val="Calibri"/>
        <family val="2"/>
        <charset val="238"/>
        <scheme val="minor"/>
      </rPr>
      <t xml:space="preserve"> (BRUTTO), w tym:</t>
    </r>
  </si>
  <si>
    <t>i</t>
  </si>
  <si>
    <t>ii</t>
  </si>
  <si>
    <t>Koszt utworzenia jednego miejsca  (KPO - kwota brutto,  FERS - kwota brutto):</t>
  </si>
  <si>
    <t>Nazwa powiatu:</t>
  </si>
  <si>
    <r>
      <rPr>
        <b/>
        <i/>
        <sz val="11"/>
        <color rgb="FF000000"/>
        <rFont val="Calibri"/>
        <family val="2"/>
        <charset val="238"/>
        <scheme val="minor"/>
      </rPr>
      <t>KPO</t>
    </r>
    <r>
      <rPr>
        <i/>
        <sz val="11"/>
        <color rgb="FF000000"/>
        <rFont val="Calibri"/>
        <family val="2"/>
        <charset val="238"/>
        <scheme val="minor"/>
      </rPr>
      <t xml:space="preserve">- Kwota VAT /
 </t>
    </r>
    <r>
      <rPr>
        <b/>
        <i/>
        <sz val="11"/>
        <color rgb="FF000000"/>
        <rFont val="Calibri"/>
        <family val="2"/>
        <charset val="238"/>
        <scheme val="minor"/>
      </rPr>
      <t>FERS -</t>
    </r>
    <r>
      <rPr>
        <i/>
        <sz val="11"/>
        <color rgb="FF000000"/>
        <rFont val="Calibri"/>
        <family val="2"/>
        <charset val="238"/>
        <scheme val="minor"/>
      </rPr>
      <t xml:space="preserve"> Środki krajowe -współfinasowanie środków europejskich</t>
    </r>
  </si>
  <si>
    <t xml:space="preserve">SPRAWOZDANIE Z TWORZENIA </t>
  </si>
  <si>
    <r>
      <t xml:space="preserve">nowych miejsc opieki przez </t>
    </r>
    <r>
      <rPr>
        <b/>
        <sz val="12"/>
        <color rgb="FFC00000"/>
        <rFont val="Calibri"/>
        <family val="2"/>
        <charset val="238"/>
        <scheme val="minor"/>
      </rPr>
      <t xml:space="preserve">Podmioty prywatne </t>
    </r>
  </si>
  <si>
    <t xml:space="preserve">w ramach Programu rozwoju instytucji opieki nad dziećmi w wieku do lat 3 - „MALUCH+” 2022-2029 </t>
  </si>
  <si>
    <t xml:space="preserve">Załącznik nr 5 do Umowy. Sprawozdanie z TWORZENIA 
-podmioty prywatne </t>
  </si>
  <si>
    <t xml:space="preserve">III.Oświadczenia </t>
  </si>
  <si>
    <t>Załącznik nr 5  do Umowy.  Sprawozdanie - Oświadczenia</t>
  </si>
  <si>
    <t xml:space="preserve">Załącznik nr 5  do Umowy.  Sprawozdanie -Kalkulacja kosztów </t>
  </si>
  <si>
    <r>
      <rPr>
        <b/>
        <sz val="11"/>
        <rFont val="Calibri"/>
        <family val="2"/>
        <charset val="238"/>
        <scheme val="minor"/>
      </rPr>
      <t>Kwota</t>
    </r>
    <r>
      <rPr>
        <b/>
        <sz val="11"/>
        <color rgb="FFC00000"/>
        <rFont val="Calibri"/>
        <family val="2"/>
        <charset val="238"/>
        <scheme val="minor"/>
      </rPr>
      <t xml:space="preserve"> ZWRÓCONA
 - </t>
    </r>
    <r>
      <rPr>
        <i/>
        <sz val="11"/>
        <rFont val="Calibri"/>
        <family val="2"/>
        <charset val="238"/>
        <scheme val="minor"/>
      </rPr>
      <t xml:space="preserve">kwota przekazana na rachunek OOW ale nie wydatkowana  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(brutto), w tym:</t>
    </r>
  </si>
  <si>
    <r>
      <t xml:space="preserve">Proszę o wypełnienie WYŁĄCZNIE pól zaznaczonych </t>
    </r>
    <r>
      <rPr>
        <b/>
        <sz val="16"/>
        <color rgb="FF006600"/>
        <rFont val="Calibri"/>
        <family val="2"/>
        <charset val="238"/>
        <scheme val="minor"/>
      </rPr>
      <t xml:space="preserve">ZIELONYM </t>
    </r>
    <r>
      <rPr>
        <b/>
        <sz val="14"/>
        <color rgb="FFC00000"/>
        <rFont val="Calibri"/>
        <family val="2"/>
        <charset val="238"/>
        <scheme val="minor"/>
      </rPr>
      <t xml:space="preserve">kolorem.  
                                                                                                                                                                                       * oznacza konieczność  uzupełnienia komórki  z listy rozwijanej </t>
    </r>
  </si>
  <si>
    <r>
      <t xml:space="preserve">2. Planowana do utworzenia liczba miejsc zgodnie </t>
    </r>
    <r>
      <rPr>
        <sz val="10"/>
        <color rgb="FFFF0000"/>
        <rFont val="Calibri"/>
        <family val="2"/>
        <charset val="238"/>
        <scheme val="minor"/>
      </rPr>
      <t>z umową</t>
    </r>
    <r>
      <rPr>
        <sz val="10"/>
        <color rgb="FF000000"/>
        <rFont val="Calibri"/>
        <family val="2"/>
        <charset val="238"/>
        <scheme val="minor"/>
      </rPr>
      <t xml:space="preserve"> /aneksem </t>
    </r>
  </si>
  <si>
    <t xml:space="preserve">II. Kalkulacja kosztów - podsumowanie realizacji zadania </t>
  </si>
  <si>
    <t xml:space="preserve">F. Uwagi </t>
  </si>
  <si>
    <r>
      <t xml:space="preserve">Koszt jednostkowy </t>
    </r>
    <r>
      <rPr>
        <b/>
        <i/>
        <sz val="12"/>
        <rFont val="Calibri"/>
        <family val="2"/>
        <charset val="238"/>
        <scheme val="minor"/>
      </rPr>
      <t>(max kwota 12.410,00 zł)</t>
    </r>
  </si>
  <si>
    <r>
      <t>Rodzaj instytucji</t>
    </r>
    <r>
      <rPr>
        <sz val="14"/>
        <color rgb="FFC00000"/>
        <rFont val="Calibri"/>
        <family val="2"/>
        <charset val="238"/>
        <scheme val="minor"/>
      </rPr>
      <t xml:space="preserve"> *</t>
    </r>
  </si>
  <si>
    <t>Wydatek majątkowy
(w zł)</t>
  </si>
  <si>
    <t>Wydatek bieżący 
(w zł)</t>
  </si>
  <si>
    <r>
      <t>Zakup - stanowiący wyposażenie instytycji opieki np</t>
    </r>
    <r>
      <rPr>
        <i/>
        <sz val="12"/>
        <rFont val="Calibri"/>
        <family val="2"/>
        <charset val="238"/>
        <scheme val="minor"/>
      </rPr>
      <t>. zabawek, pomocy do prowadzenia zajęć opiekuńczo-wychowawczych i edukacyjnych</t>
    </r>
  </si>
  <si>
    <r>
      <t xml:space="preserve">Koszt jednostkowy </t>
    </r>
    <r>
      <rPr>
        <b/>
        <i/>
        <sz val="12"/>
        <rFont val="Calibri"/>
        <family val="2"/>
        <charset val="238"/>
        <scheme val="minor"/>
      </rPr>
      <t>(max. kwota  12.410 zł)</t>
    </r>
  </si>
  <si>
    <r>
      <t>Zakup i montaż wyposażenia</t>
    </r>
    <r>
      <rPr>
        <b/>
        <i/>
        <sz val="12"/>
        <rFont val="Calibri"/>
        <family val="2"/>
        <charset val="238"/>
        <scheme val="minor"/>
      </rPr>
      <t xml:space="preserve"> 
np. meble</t>
    </r>
  </si>
  <si>
    <r>
      <t xml:space="preserve">Proszę o wypełnienie WYŁĄCZNIE pól zaznaczonych </t>
    </r>
    <r>
      <rPr>
        <b/>
        <sz val="18"/>
        <color rgb="FF006600"/>
        <rFont val="Calibri"/>
        <family val="2"/>
        <charset val="238"/>
        <scheme val="minor"/>
      </rPr>
      <t xml:space="preserve">ZIELONYM </t>
    </r>
    <r>
      <rPr>
        <b/>
        <sz val="18"/>
        <color rgb="FFC00000"/>
        <rFont val="Calibri"/>
        <family val="2"/>
        <charset val="238"/>
        <scheme val="minor"/>
      </rPr>
      <t xml:space="preserve">kolorem.  
                                                                                                                                                                                       </t>
    </r>
  </si>
  <si>
    <r>
      <t>Zakup i montaż wyposażenia</t>
    </r>
    <r>
      <rPr>
        <i/>
        <sz val="12"/>
        <rFont val="Calibri"/>
        <family val="2"/>
        <charset val="238"/>
        <scheme val="minor"/>
      </rPr>
      <t xml:space="preserve"> np. meble</t>
    </r>
  </si>
  <si>
    <t xml:space="preserve"> Kwota KPO 
(w zł)</t>
  </si>
  <si>
    <r>
      <t xml:space="preserve">NALEŻY WYPEŁNIĆ </t>
    </r>
    <r>
      <rPr>
        <b/>
        <sz val="20"/>
        <color rgb="FF008000"/>
        <rFont val="Calibri"/>
        <family val="2"/>
        <charset val="238"/>
        <scheme val="minor"/>
      </rPr>
      <t>ZIELONE</t>
    </r>
    <r>
      <rPr>
        <b/>
        <sz val="20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>POLA</t>
    </r>
  </si>
  <si>
    <t xml:space="preserve">Wydatki majątkowe </t>
  </si>
  <si>
    <t xml:space="preserve">Wydatki bieżące </t>
  </si>
  <si>
    <t xml:space="preserve"> Kwota FERS 
RAZEM
(w zł)</t>
  </si>
  <si>
    <t xml:space="preserve"> Kwota FERS
(w zł), w tym </t>
  </si>
  <si>
    <t>E. Liczba utworzonych miejsc opieki w ramach realizacji programu MALUCH+ 2022-2029</t>
  </si>
  <si>
    <t xml:space="preserve">4. Data dokonania wpisu do Rejestru żłobków i Klubów Dziecięcych oraz Wykazu Dziennych Opiekunów </t>
  </si>
  <si>
    <t xml:space="preserve">A. Numer i data zawarcia umowy, aneksu w sprawie udzielenia wsparcia finansowego na realizację zadania oraz źródło finasowania 
</t>
  </si>
  <si>
    <t>B. Dane Podmiotu, któremu udzielono dofinansowania. Dane muszą być zgodne z informacjami zawartymi w  aplikacji CEiDG/KRS:</t>
  </si>
  <si>
    <t>D. Podsumowanie finansowe otrzymanych środków w ramach programu MALUCH+ 2022-2029</t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</si>
  <si>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 xml:space="preserve">OTRZYMANA </t>
    </r>
    <r>
      <rPr>
        <sz val="11"/>
        <color rgb="FF000000"/>
        <rFont val="Calibri"/>
        <family val="2"/>
        <charset val="238"/>
        <scheme val="minor"/>
      </rPr>
      <t>BRUTTO, w tym:</t>
    </r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</si>
  <si>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NIEPRZEKAZANA</t>
    </r>
    <r>
      <rPr>
        <sz val="11"/>
        <color rgb="FF000000"/>
        <rFont val="Calibri"/>
        <family val="2"/>
        <charset val="238"/>
        <scheme val="minor"/>
      </rPr>
      <t xml:space="preserve"> 
- kwota przyznana  zgodnie z umową/aneksem, o którą podmiot  </t>
    </r>
    <r>
      <rPr>
        <b/>
        <sz val="11"/>
        <color rgb="FFC00000"/>
        <rFont val="Calibri"/>
        <family val="2"/>
        <charset val="238"/>
        <scheme val="minor"/>
      </rPr>
      <t xml:space="preserve">nie zawnioskował </t>
    </r>
    <r>
      <rPr>
        <sz val="11"/>
        <color rgb="FF000000"/>
        <rFont val="Calibri"/>
        <family val="2"/>
        <charset val="238"/>
        <scheme val="minor"/>
      </rPr>
      <t xml:space="preserve"> (brutto), w tym:</t>
    </r>
  </si>
  <si>
    <r>
      <rPr>
        <b/>
        <sz val="11"/>
        <color rgb="FFC00000"/>
        <rFont val="Calibri"/>
        <family val="2"/>
        <charset val="238"/>
        <scheme val="minor"/>
      </rPr>
      <t>PRZYCZYNA</t>
    </r>
    <r>
      <rPr>
        <sz val="11"/>
        <color rgb="FF000000"/>
        <rFont val="Calibri"/>
        <family val="2"/>
        <charset val="238"/>
        <scheme val="minor"/>
      </rPr>
      <t xml:space="preserve"> niewykorzystania środków:</t>
    </r>
  </si>
  <si>
    <t>Kwota uzyskanych i zwróconych odsetek (zł i gr):</t>
  </si>
  <si>
    <t>5. Rzeczywista  data rozpoczęcia realizacji zadania (od kiedy tworzone były miejsca opieki)</t>
  </si>
  <si>
    <t xml:space="preserve">6. Liczba miejsc w instytucji po dokonaniu wpisu </t>
  </si>
  <si>
    <r>
      <t>Tworzenie nowych miejsc opieki</t>
    </r>
    <r>
      <rPr>
        <sz val="12"/>
        <color rgb="FFFF0000"/>
        <rFont val="Calibri"/>
        <family val="2"/>
        <charset val="238"/>
        <scheme val="minor"/>
      </rPr>
      <t>*</t>
    </r>
  </si>
  <si>
    <r>
      <t xml:space="preserve">3. Rzeczywista liczba miejsc </t>
    </r>
    <r>
      <rPr>
        <sz val="10"/>
        <color rgb="FFFF0000"/>
        <rFont val="Calibri"/>
        <family val="2"/>
        <charset val="238"/>
        <scheme val="minor"/>
      </rPr>
      <t xml:space="preserve">utworzonych </t>
    </r>
    <r>
      <rPr>
        <sz val="10"/>
        <color rgb="FF000000"/>
        <rFont val="Calibri"/>
        <family val="2"/>
        <charset val="238"/>
        <scheme val="minor"/>
      </rPr>
      <t>z programu MALUCH+ 2022-2029:</t>
    </r>
  </si>
  <si>
    <r>
      <t xml:space="preserve">Kwota </t>
    </r>
    <r>
      <rPr>
        <b/>
        <sz val="11"/>
        <color rgb="FFC00000"/>
        <rFont val="Calibri"/>
        <family val="2"/>
        <charset val="238"/>
        <scheme val="minor"/>
      </rPr>
      <t>WYKORZYSTANA</t>
    </r>
    <r>
      <rPr>
        <sz val="11"/>
        <color rgb="FF000000"/>
        <rFont val="Calibri"/>
        <family val="2"/>
        <charset val="238"/>
        <scheme val="minor"/>
      </rPr>
      <t xml:space="preserve"> (wydatkowana) BRUTTO, w tym:</t>
    </r>
  </si>
  <si>
    <r>
      <t xml:space="preserve">Kwota  </t>
    </r>
    <r>
      <rPr>
        <b/>
        <sz val="11"/>
        <color rgb="FFC00000"/>
        <rFont val="Calibri"/>
        <family val="2"/>
        <charset val="238"/>
        <scheme val="minor"/>
      </rPr>
      <t xml:space="preserve">NIEWYKORZYSTANA  </t>
    </r>
    <r>
      <rPr>
        <sz val="11"/>
        <color rgb="FF000000"/>
        <rFont val="Calibri"/>
        <family val="2"/>
        <charset val="238"/>
        <scheme val="minor"/>
      </rPr>
      <t>(niepobrane środki+ zwroty), w tym:</t>
    </r>
  </si>
  <si>
    <t>1. Liczba miejsc opieki w instytucji na dzień 19.01.2023 r. (zgodna z Rejestrem Żłobków i Klubów Dziecięcych )</t>
  </si>
  <si>
    <t xml:space="preserve">Wydatki poniesione na UTWORZENIE nowych miejsc opieki w ramach realizacji programu MALUCH+ 2022-2029 
 (w podziale na rodzaj poniesionego wydatku )                            </t>
  </si>
  <si>
    <r>
      <t xml:space="preserve">Program Fundusze Europejskie dla Rozwoju Społecznego 2021–2027 (FERS) 
</t>
    </r>
    <r>
      <rPr>
        <b/>
        <sz val="16"/>
        <color rgb="FFC00000"/>
        <rFont val="Calibri"/>
        <family val="2"/>
        <charset val="238"/>
        <scheme val="minor"/>
      </rPr>
      <t>(zgodny z załącznikiem 3)</t>
    </r>
  </si>
  <si>
    <r>
      <t xml:space="preserve">Krajowy Plan Odbudowy i Zwiększenia Odporności (KPO)
</t>
    </r>
    <r>
      <rPr>
        <b/>
        <sz val="14"/>
        <color rgb="FFC00000"/>
        <rFont val="Calibri"/>
        <family val="2"/>
        <charset val="238"/>
        <scheme val="minor"/>
      </rPr>
      <t>(zgodny z załącznikiem 3)</t>
    </r>
  </si>
  <si>
    <r>
      <rPr>
        <b/>
        <i/>
        <sz val="12"/>
        <color theme="1"/>
        <rFont val="Calibri"/>
        <family val="2"/>
        <charset val="238"/>
        <scheme val="minor"/>
      </rPr>
      <t xml:space="preserve">Oświadczam, że: </t>
    </r>
    <r>
      <rPr>
        <i/>
        <sz val="11"/>
        <color theme="1"/>
        <rFont val="Calibri"/>
        <family val="2"/>
        <charset val="238"/>
        <scheme val="minor"/>
      </rPr>
      <t xml:space="preserve">
1. Dofinansowanie zostało wykorzystane i rozliczone zgodnie z przeznaczeniem.   
2. Dla środków otrzymanych Programu prowadzono wyodrębnioną ewidencję księgową, zgodnie z zawartą umową, Programem oraz zasadami wynikającymi 
z ustawy z dnia 29 września 1994 r. o rachunkowości.    
3. Niewykorzystane środki zwrócono zgodnie z zapisami zawartymi w Umowie. 
 4. W okresie realizacji zadania wypełniano obowiązki informacyjne, zgodnie z umową i Programem.                                                                                                              
              5. Dane zawarte w Rejestrze Żłobków i Klubów Dziecięcych oraz Wykazie Dziennych Opiekunów są kompletne, poprawne i aktualne.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</si>
</sst>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66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18"/>
      <color rgb="FF006600"/>
      <name val="Calibri"/>
      <family val="2"/>
      <charset val="238"/>
      <scheme val="minor"/>
    </font>
    <font>
      <b/>
      <sz val="20"/>
      <color rgb="FF008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12"/>
      <color rgb="FF00206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" fontId="0" fillId="7" borderId="1" xfId="0" applyNumberFormat="1" applyFill="1" applyBorder="1"/>
    <xf numFmtId="0" fontId="2" fillId="0" borderId="0" xfId="0" applyFont="1" applyAlignment="1">
      <alignment vertical="center" wrapText="1"/>
    </xf>
    <xf numFmtId="0" fontId="19" fillId="0" borderId="0" xfId="0" applyFont="1"/>
    <xf numFmtId="0" fontId="5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5" fillId="12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" fontId="2" fillId="6" borderId="1" xfId="0" applyNumberFormat="1" applyFont="1" applyFill="1" applyBorder="1"/>
    <xf numFmtId="4" fontId="15" fillId="6" borderId="1" xfId="0" applyNumberFormat="1" applyFont="1" applyFill="1" applyBorder="1"/>
    <xf numFmtId="4" fontId="0" fillId="7" borderId="1" xfId="5" applyNumberFormat="1" applyFont="1" applyFill="1" applyBorder="1"/>
    <xf numFmtId="4" fontId="0" fillId="5" borderId="1" xfId="0" applyNumberFormat="1" applyFill="1" applyBorder="1"/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0" fontId="24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wrapText="1"/>
    </xf>
    <xf numFmtId="4" fontId="2" fillId="6" borderId="1" xfId="5" applyNumberFormat="1" applyFont="1" applyFill="1" applyBorder="1"/>
    <xf numFmtId="0" fontId="0" fillId="11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4" fontId="2" fillId="6" borderId="34" xfId="0" applyNumberFormat="1" applyFont="1" applyFill="1" applyBorder="1"/>
    <xf numFmtId="4" fontId="2" fillId="9" borderId="35" xfId="0" applyNumberFormat="1" applyFont="1" applyFill="1" applyBorder="1"/>
    <xf numFmtId="0" fontId="0" fillId="4" borderId="29" xfId="0" applyFill="1" applyBorder="1" applyAlignment="1">
      <alignment horizontal="right" vertical="center" wrapText="1"/>
    </xf>
    <xf numFmtId="0" fontId="24" fillId="3" borderId="29" xfId="0" applyFont="1" applyFill="1" applyBorder="1" applyAlignment="1">
      <alignment horizontal="center" vertical="center" wrapText="1"/>
    </xf>
    <xf numFmtId="4" fontId="2" fillId="9" borderId="30" xfId="0" applyNumberFormat="1" applyFont="1" applyFill="1" applyBorder="1"/>
    <xf numFmtId="0" fontId="24" fillId="4" borderId="29" xfId="0" applyFont="1" applyFill="1" applyBorder="1" applyAlignment="1">
      <alignment horizontal="right" vertical="center" wrapText="1"/>
    </xf>
    <xf numFmtId="4" fontId="15" fillId="9" borderId="30" xfId="0" applyNumberFormat="1" applyFont="1" applyFill="1" applyBorder="1"/>
    <xf numFmtId="0" fontId="24" fillId="4" borderId="29" xfId="0" applyFont="1" applyFill="1" applyBorder="1" applyAlignment="1">
      <alignment horizontal="right" vertical="center" wrapText="1" indent="1"/>
    </xf>
    <xf numFmtId="4" fontId="0" fillId="10" borderId="30" xfId="0" applyNumberFormat="1" applyFill="1" applyBorder="1"/>
    <xf numFmtId="0" fontId="24" fillId="4" borderId="31" xfId="0" applyFont="1" applyFill="1" applyBorder="1" applyAlignment="1">
      <alignment horizontal="right" vertical="center" wrapText="1" indent="1"/>
    </xf>
    <xf numFmtId="4" fontId="0" fillId="7" borderId="40" xfId="0" applyNumberFormat="1" applyFill="1" applyBorder="1"/>
    <xf numFmtId="4" fontId="0" fillId="10" borderId="44" xfId="0" applyNumberFormat="1" applyFill="1" applyBorder="1"/>
    <xf numFmtId="4" fontId="0" fillId="6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4" fontId="0" fillId="5" borderId="30" xfId="0" applyNumberFormat="1" applyFill="1" applyBorder="1"/>
    <xf numFmtId="1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7" fillId="4" borderId="0" xfId="0" applyFont="1" applyFill="1" applyAlignment="1">
      <alignment horizontal="right" vertical="center" wrapText="1"/>
    </xf>
    <xf numFmtId="0" fontId="24" fillId="4" borderId="0" xfId="0" applyFont="1" applyFill="1" applyAlignment="1">
      <alignment horizontal="right" vertical="center" wrapText="1" indent="1"/>
    </xf>
    <xf numFmtId="0" fontId="24" fillId="2" borderId="33" xfId="0" applyFont="1" applyFill="1" applyBorder="1" applyAlignment="1">
      <alignment horizontal="center" vertical="center" wrapText="1"/>
    </xf>
    <xf numFmtId="4" fontId="8" fillId="11" borderId="34" xfId="0" applyNumberFormat="1" applyFont="1" applyFill="1" applyBorder="1"/>
    <xf numFmtId="0" fontId="24" fillId="3" borderId="29" xfId="0" applyFont="1" applyFill="1" applyBorder="1" applyAlignment="1">
      <alignment horizontal="right" vertical="center" wrapText="1"/>
    </xf>
    <xf numFmtId="0" fontId="24" fillId="4" borderId="31" xfId="0" applyFont="1" applyFill="1" applyBorder="1" applyAlignment="1">
      <alignment horizontal="right" vertical="center" wrapText="1"/>
    </xf>
    <xf numFmtId="4" fontId="0" fillId="0" borderId="0" xfId="0" applyNumberFormat="1"/>
    <xf numFmtId="0" fontId="24" fillId="0" borderId="1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4" fillId="0" borderId="19" xfId="0" applyFont="1" applyBorder="1" applyAlignment="1">
      <alignment horizontal="right" vertical="center" wrapText="1"/>
    </xf>
    <xf numFmtId="49" fontId="0" fillId="0" borderId="1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" fontId="8" fillId="8" borderId="35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4" fillId="0" borderId="0" xfId="3" applyFont="1" applyAlignment="1" applyProtection="1">
      <alignment horizontal="center" vertical="center" wrapText="1"/>
      <protection locked="0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35" fillId="7" borderId="1" xfId="2" applyFont="1" applyFill="1" applyBorder="1" applyAlignment="1" applyProtection="1">
      <alignment horizontal="center" vertical="center" wrapText="1"/>
      <protection locked="0"/>
    </xf>
    <xf numFmtId="4" fontId="35" fillId="2" borderId="1" xfId="3" applyNumberFormat="1" applyFont="1" applyFill="1" applyBorder="1" applyAlignment="1">
      <alignment horizontal="right" vertical="center" wrapText="1"/>
    </xf>
    <xf numFmtId="4" fontId="35" fillId="0" borderId="0" xfId="3" applyNumberFormat="1" applyFont="1" applyAlignment="1" applyProtection="1">
      <alignment horizontal="right" vertical="center" wrapText="1"/>
      <protection locked="0"/>
    </xf>
    <xf numFmtId="0" fontId="31" fillId="0" borderId="0" xfId="3" applyFont="1" applyAlignment="1" applyProtection="1">
      <alignment horizontal="right" vertical="center" wrapText="1"/>
      <protection locked="0"/>
    </xf>
    <xf numFmtId="4" fontId="37" fillId="0" borderId="0" xfId="3" applyNumberFormat="1" applyFont="1" applyAlignment="1">
      <alignment horizontal="right" vertical="center" wrapText="1"/>
    </xf>
    <xf numFmtId="0" fontId="37" fillId="0" borderId="0" xfId="3" applyFont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3" fontId="37" fillId="0" borderId="0" xfId="3" applyNumberFormat="1" applyFont="1" applyAlignment="1" applyProtection="1">
      <alignment horizontal="right" vertical="top" wrapText="1"/>
      <protection locked="0"/>
    </xf>
    <xf numFmtId="0" fontId="28" fillId="0" borderId="0" xfId="0" applyFont="1" applyAlignment="1">
      <alignment vertical="center" wrapText="1"/>
    </xf>
    <xf numFmtId="0" fontId="31" fillId="0" borderId="0" xfId="2" applyFont="1" applyAlignment="1">
      <alignment vertical="top" wrapText="1"/>
    </xf>
    <xf numFmtId="0" fontId="38" fillId="0" borderId="9" xfId="0" applyFont="1" applyBorder="1" applyAlignment="1">
      <alignment horizontal="center" vertical="center" wrapText="1"/>
    </xf>
    <xf numFmtId="4" fontId="35" fillId="0" borderId="0" xfId="2" applyNumberFormat="1" applyFont="1" applyAlignment="1">
      <alignment vertical="center" wrapText="1"/>
    </xf>
    <xf numFmtId="4" fontId="35" fillId="0" borderId="0" xfId="2" applyNumberFormat="1" applyFont="1" applyAlignment="1" applyProtection="1">
      <alignment vertical="center" wrapText="1"/>
      <protection locked="0"/>
    </xf>
    <xf numFmtId="10" fontId="35" fillId="0" borderId="0" xfId="1" applyNumberFormat="1" applyFont="1" applyFill="1" applyBorder="1" applyAlignment="1" applyProtection="1">
      <alignment horizontal="right" vertical="center" wrapText="1"/>
    </xf>
    <xf numFmtId="0" fontId="18" fillId="3" borderId="1" xfId="0" applyFont="1" applyFill="1" applyBorder="1"/>
    <xf numFmtId="14" fontId="39" fillId="0" borderId="1" xfId="0" applyNumberFormat="1" applyFont="1" applyBorder="1" applyAlignment="1">
      <alignment horizontal="center" vertical="center" wrapText="1"/>
    </xf>
    <xf numFmtId="0" fontId="31" fillId="4" borderId="1" xfId="3" applyFont="1" applyFill="1" applyBorder="1" applyAlignment="1" applyProtection="1">
      <alignment horizontal="center" vertical="center" wrapText="1"/>
      <protection locked="0"/>
    </xf>
    <xf numFmtId="0" fontId="35" fillId="4" borderId="1" xfId="3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0" fillId="3" borderId="6" xfId="0" applyFill="1" applyBorder="1" applyAlignment="1">
      <alignment horizontal="right" vertical="center" wrapText="1"/>
    </xf>
    <xf numFmtId="0" fontId="38" fillId="0" borderId="0" xfId="0" applyFont="1" applyAlignment="1">
      <alignment horizontal="right" vertical="top"/>
    </xf>
    <xf numFmtId="0" fontId="38" fillId="0" borderId="0" xfId="0" applyFont="1"/>
    <xf numFmtId="0" fontId="34" fillId="0" borderId="0" xfId="3" applyFont="1" applyAlignment="1" applyProtection="1">
      <alignment vertical="center" wrapText="1"/>
      <protection locked="0"/>
    </xf>
    <xf numFmtId="0" fontId="34" fillId="0" borderId="0" xfId="3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28" fillId="0" borderId="0" xfId="0" applyFont="1" applyAlignment="1">
      <alignment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35" fillId="4" borderId="40" xfId="3" applyFont="1" applyFill="1" applyBorder="1" applyAlignment="1" applyProtection="1">
      <alignment horizontal="center" vertical="center" wrapText="1"/>
      <protection locked="0"/>
    </xf>
    <xf numFmtId="0" fontId="31" fillId="4" borderId="40" xfId="3" applyFont="1" applyFill="1" applyBorder="1" applyAlignment="1" applyProtection="1">
      <alignment horizontal="right" vertical="center" wrapText="1"/>
      <protection locked="0"/>
    </xf>
    <xf numFmtId="4" fontId="35" fillId="7" borderId="40" xfId="3" applyNumberFormat="1" applyFont="1" applyFill="1" applyBorder="1" applyAlignment="1" applyProtection="1">
      <alignment horizontal="right" vertical="center" wrapText="1"/>
      <protection locked="0"/>
    </xf>
    <xf numFmtId="0" fontId="35" fillId="4" borderId="3" xfId="3" applyFont="1" applyFill="1" applyBorder="1" applyAlignment="1" applyProtection="1">
      <alignment horizontal="center" vertical="center" wrapText="1"/>
      <protection locked="0"/>
    </xf>
    <xf numFmtId="0" fontId="35" fillId="4" borderId="3" xfId="3" applyFont="1" applyFill="1" applyBorder="1" applyAlignment="1" applyProtection="1">
      <alignment horizontal="right" vertical="center" wrapText="1"/>
      <protection locked="0"/>
    </xf>
    <xf numFmtId="4" fontId="35" fillId="7" borderId="3" xfId="3" applyNumberFormat="1" applyFont="1" applyFill="1" applyBorder="1" applyAlignment="1" applyProtection="1">
      <alignment horizontal="right" vertical="center" wrapText="1"/>
      <protection locked="0"/>
    </xf>
    <xf numFmtId="4" fontId="35" fillId="7" borderId="1" xfId="3" applyNumberFormat="1" applyFont="1" applyFill="1" applyBorder="1" applyAlignment="1" applyProtection="1">
      <alignment horizontal="right" vertical="center" wrapText="1"/>
      <protection locked="0"/>
    </xf>
    <xf numFmtId="0" fontId="35" fillId="4" borderId="1" xfId="3" applyFont="1" applyFill="1" applyBorder="1" applyAlignment="1" applyProtection="1">
      <alignment horizontal="right" vertical="center"/>
      <protection locked="0"/>
    </xf>
    <xf numFmtId="4" fontId="31" fillId="2" borderId="3" xfId="3" applyNumberFormat="1" applyFont="1" applyFill="1" applyBorder="1" applyAlignment="1" applyProtection="1">
      <alignment horizontal="right" vertical="center" wrapText="1"/>
      <protection locked="0"/>
    </xf>
    <xf numFmtId="4" fontId="31" fillId="3" borderId="1" xfId="3" applyNumberFormat="1" applyFont="1" applyFill="1" applyBorder="1" applyAlignment="1" applyProtection="1">
      <alignment horizontal="right" vertical="center" wrapText="1"/>
      <protection locked="0"/>
    </xf>
    <xf numFmtId="10" fontId="31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31" fillId="4" borderId="1" xfId="3" applyFont="1" applyFill="1" applyBorder="1" applyAlignment="1" applyProtection="1">
      <alignment horizontal="right" vertical="center" wrapText="1"/>
      <protection locked="0"/>
    </xf>
    <xf numFmtId="4" fontId="31" fillId="2" borderId="1" xfId="3" applyNumberFormat="1" applyFont="1" applyFill="1" applyBorder="1" applyAlignment="1" applyProtection="1">
      <alignment horizontal="right" vertical="center" wrapText="1"/>
      <protection locked="0"/>
    </xf>
    <xf numFmtId="4" fontId="45" fillId="0" borderId="0" xfId="3" applyNumberFormat="1" applyFont="1" applyAlignment="1" applyProtection="1">
      <alignment horizontal="right" wrapText="1"/>
      <protection locked="0"/>
    </xf>
    <xf numFmtId="10" fontId="45" fillId="0" borderId="0" xfId="1" applyNumberFormat="1" applyFont="1" applyFill="1" applyBorder="1" applyAlignment="1" applyProtection="1">
      <alignment horizontal="right" wrapText="1"/>
      <protection locked="0"/>
    </xf>
    <xf numFmtId="0" fontId="46" fillId="0" borderId="0" xfId="3" applyFont="1" applyAlignment="1" applyProtection="1">
      <alignment horizontal="right" wrapText="1"/>
      <protection locked="0"/>
    </xf>
    <xf numFmtId="0" fontId="47" fillId="0" borderId="0" xfId="0" applyFont="1"/>
    <xf numFmtId="14" fontId="18" fillId="0" borderId="1" xfId="0" applyNumberFormat="1" applyFont="1" applyBorder="1"/>
    <xf numFmtId="0" fontId="18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16" fillId="11" borderId="0" xfId="2" applyFont="1" applyFill="1" applyAlignment="1" applyProtection="1">
      <alignment horizontal="center" vertical="center" wrapText="1"/>
      <protection locked="0"/>
    </xf>
    <xf numFmtId="0" fontId="35" fillId="7" borderId="0" xfId="2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" fontId="35" fillId="7" borderId="0" xfId="3" applyNumberFormat="1" applyFont="1" applyFill="1" applyAlignment="1" applyProtection="1">
      <alignment horizontal="right" vertical="center" wrapText="1"/>
      <protection locked="0"/>
    </xf>
    <xf numFmtId="4" fontId="31" fillId="2" borderId="0" xfId="3" applyNumberFormat="1" applyFont="1" applyFill="1" applyAlignment="1" applyProtection="1">
      <alignment horizontal="right" vertical="center" wrapText="1"/>
      <protection locked="0"/>
    </xf>
    <xf numFmtId="0" fontId="48" fillId="10" borderId="1" xfId="2" applyFont="1" applyFill="1" applyBorder="1" applyAlignment="1" applyProtection="1">
      <alignment horizontal="center" vertical="center" wrapText="1"/>
      <protection locked="0"/>
    </xf>
    <xf numFmtId="4" fontId="49" fillId="3" borderId="1" xfId="3" applyNumberFormat="1" applyFont="1" applyFill="1" applyBorder="1" applyAlignment="1" applyProtection="1">
      <alignment horizontal="right" vertical="center" wrapText="1"/>
      <protection locked="0"/>
    </xf>
    <xf numFmtId="4" fontId="49" fillId="3" borderId="40" xfId="3" applyNumberFormat="1" applyFont="1" applyFill="1" applyBorder="1" applyAlignment="1" applyProtection="1">
      <alignment horizontal="right" vertical="center" wrapText="1"/>
      <protection locked="0"/>
    </xf>
    <xf numFmtId="4" fontId="49" fillId="3" borderId="3" xfId="3" applyNumberFormat="1" applyFont="1" applyFill="1" applyBorder="1" applyAlignment="1" applyProtection="1">
      <alignment horizontal="right" vertical="center" wrapText="1"/>
      <protection locked="0"/>
    </xf>
    <xf numFmtId="4" fontId="5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50" fillId="4" borderId="40" xfId="0" applyNumberFormat="1" applyFont="1" applyFill="1" applyBorder="1" applyAlignment="1" applyProtection="1">
      <alignment horizontal="right" vertical="center" wrapText="1"/>
      <protection locked="0"/>
    </xf>
    <xf numFmtId="4" fontId="5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7" fillId="3" borderId="40" xfId="0" applyNumberFormat="1" applyFont="1" applyFill="1" applyBorder="1" applyAlignment="1" applyProtection="1">
      <alignment horizontal="right" vertical="center" wrapText="1"/>
      <protection locked="0"/>
    </xf>
    <xf numFmtId="4" fontId="1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35" fillId="0" borderId="0" xfId="2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31" fillId="0" borderId="0" xfId="3" applyNumberFormat="1" applyFont="1" applyAlignment="1" applyProtection="1">
      <alignment horizontal="right" vertical="center" wrapText="1"/>
      <protection locked="0"/>
    </xf>
    <xf numFmtId="4" fontId="35" fillId="5" borderId="40" xfId="3" applyNumberFormat="1" applyFont="1" applyFill="1" applyBorder="1" applyAlignment="1" applyProtection="1">
      <alignment horizontal="right" vertical="center" wrapText="1"/>
      <protection locked="0"/>
    </xf>
    <xf numFmtId="4" fontId="35" fillId="5" borderId="3" xfId="3" applyNumberFormat="1" applyFont="1" applyFill="1" applyBorder="1" applyAlignment="1" applyProtection="1">
      <alignment horizontal="right" vertical="center" wrapText="1"/>
      <protection locked="0"/>
    </xf>
    <xf numFmtId="4" fontId="35" fillId="5" borderId="1" xfId="3" applyNumberFormat="1" applyFont="1" applyFill="1" applyBorder="1" applyAlignment="1" applyProtection="1">
      <alignment horizontal="right" vertical="center" wrapText="1"/>
      <protection locked="0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35" fillId="7" borderId="6" xfId="2" applyFont="1" applyFill="1" applyBorder="1" applyAlignment="1" applyProtection="1">
      <alignment horizontal="center" vertical="center" wrapText="1"/>
      <protection locked="0"/>
    </xf>
    <xf numFmtId="3" fontId="6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right" vertical="top" wrapText="1"/>
    </xf>
    <xf numFmtId="0" fontId="12" fillId="0" borderId="26" xfId="0" applyFont="1" applyBorder="1" applyAlignment="1">
      <alignment horizontal="right" vertical="top"/>
    </xf>
    <xf numFmtId="0" fontId="1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27" fillId="4" borderId="5" xfId="0" applyFont="1" applyFill="1" applyBorder="1" applyAlignment="1">
      <alignment horizontal="right" vertical="center" wrapText="1"/>
    </xf>
    <xf numFmtId="0" fontId="27" fillId="4" borderId="10" xfId="0" applyFont="1" applyFill="1" applyBorder="1" applyAlignment="1">
      <alignment horizontal="right" vertical="center" wrapText="1"/>
    </xf>
    <xf numFmtId="0" fontId="27" fillId="4" borderId="6" xfId="0" applyFont="1" applyFill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24" fillId="3" borderId="41" xfId="0" applyFont="1" applyFill="1" applyBorder="1" applyAlignment="1">
      <alignment horizontal="right" vertical="center" wrapText="1"/>
    </xf>
    <xf numFmtId="0" fontId="24" fillId="3" borderId="28" xfId="0" applyFont="1" applyFill="1" applyBorder="1" applyAlignment="1">
      <alignment horizontal="right" vertical="center" wrapText="1"/>
    </xf>
    <xf numFmtId="0" fontId="24" fillId="3" borderId="42" xfId="0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right" vertical="center" wrapText="1"/>
    </xf>
    <xf numFmtId="0" fontId="24" fillId="3" borderId="10" xfId="0" applyFont="1" applyFill="1" applyBorder="1" applyAlignment="1">
      <alignment horizontal="right" vertical="center" wrapText="1"/>
    </xf>
    <xf numFmtId="0" fontId="24" fillId="3" borderId="6" xfId="0" applyFont="1" applyFill="1" applyBorder="1" applyAlignment="1">
      <alignment horizontal="right" vertical="center" wrapText="1"/>
    </xf>
    <xf numFmtId="0" fontId="24" fillId="2" borderId="41" xfId="0" applyFont="1" applyFill="1" applyBorder="1" applyAlignment="1">
      <alignment horizontal="right" vertical="center" wrapText="1"/>
    </xf>
    <xf numFmtId="0" fontId="24" fillId="2" borderId="28" xfId="0" applyFont="1" applyFill="1" applyBorder="1" applyAlignment="1">
      <alignment horizontal="right" vertical="center" wrapText="1"/>
    </xf>
    <xf numFmtId="0" fontId="24" fillId="2" borderId="42" xfId="0" applyFont="1" applyFill="1" applyBorder="1" applyAlignment="1">
      <alignment horizontal="right" vertical="center" wrapText="1"/>
    </xf>
    <xf numFmtId="0" fontId="24" fillId="3" borderId="11" xfId="0" applyFont="1" applyFill="1" applyBorder="1" applyAlignment="1">
      <alignment horizontal="right" vertical="center" wrapText="1"/>
    </xf>
    <xf numFmtId="0" fontId="29" fillId="13" borderId="1" xfId="0" applyFont="1" applyFill="1" applyBorder="1" applyAlignment="1" applyProtection="1">
      <alignment horizontal="center" vertical="center" wrapText="1"/>
      <protection locked="0"/>
    </xf>
    <xf numFmtId="0" fontId="27" fillId="4" borderId="39" xfId="0" applyFont="1" applyFill="1" applyBorder="1" applyAlignment="1">
      <alignment horizontal="right" vertical="center" wrapText="1"/>
    </xf>
    <xf numFmtId="0" fontId="27" fillId="4" borderId="43" xfId="0" applyFont="1" applyFill="1" applyBorder="1" applyAlignment="1">
      <alignment horizontal="right" vertical="center" wrapText="1"/>
    </xf>
    <xf numFmtId="0" fontId="27" fillId="4" borderId="32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right" vertical="center"/>
    </xf>
    <xf numFmtId="0" fontId="24" fillId="4" borderId="8" xfId="0" applyFont="1" applyFill="1" applyBorder="1" applyAlignment="1">
      <alignment horizontal="right" vertical="center" wrapText="1"/>
    </xf>
    <xf numFmtId="0" fontId="24" fillId="4" borderId="4" xfId="0" applyFont="1" applyFill="1" applyBorder="1" applyAlignment="1">
      <alignment horizontal="right" vertical="center" wrapText="1"/>
    </xf>
    <xf numFmtId="0" fontId="24" fillId="4" borderId="17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/>
    </xf>
    <xf numFmtId="0" fontId="31" fillId="3" borderId="5" xfId="3" applyFont="1" applyFill="1" applyBorder="1" applyAlignment="1" applyProtection="1">
      <alignment horizontal="right" vertical="center" wrapText="1"/>
      <protection locked="0"/>
    </xf>
    <xf numFmtId="0" fontId="31" fillId="3" borderId="17" xfId="3" applyFont="1" applyFill="1" applyBorder="1" applyAlignment="1" applyProtection="1">
      <alignment horizontal="right" vertical="center" wrapText="1"/>
      <protection locked="0"/>
    </xf>
    <xf numFmtId="0" fontId="31" fillId="3" borderId="6" xfId="3" applyFont="1" applyFill="1" applyBorder="1" applyAlignment="1" applyProtection="1">
      <alignment horizontal="right" vertical="center" wrapText="1"/>
      <protection locked="0"/>
    </xf>
    <xf numFmtId="0" fontId="16" fillId="11" borderId="5" xfId="2" applyFont="1" applyFill="1" applyBorder="1" applyAlignment="1" applyProtection="1">
      <alignment horizontal="center" vertical="center" wrapText="1"/>
      <protection locked="0"/>
    </xf>
    <xf numFmtId="0" fontId="16" fillId="11" borderId="10" xfId="2" applyFont="1" applyFill="1" applyBorder="1" applyAlignment="1" applyProtection="1">
      <alignment horizontal="center" vertical="center" wrapText="1"/>
      <protection locked="0"/>
    </xf>
    <xf numFmtId="0" fontId="16" fillId="11" borderId="6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8" fillId="10" borderId="1" xfId="2" applyFont="1" applyFill="1" applyBorder="1" applyAlignment="1" applyProtection="1">
      <alignment horizontal="center" vertical="center" wrapText="1"/>
      <protection locked="0"/>
    </xf>
    <xf numFmtId="0" fontId="51" fillId="10" borderId="1" xfId="2" applyFont="1" applyFill="1" applyBorder="1" applyAlignment="1" applyProtection="1">
      <alignment horizontal="center" vertical="center" wrapText="1"/>
      <protection locked="0"/>
    </xf>
    <xf numFmtId="0" fontId="31" fillId="10" borderId="18" xfId="3" applyFont="1" applyFill="1" applyBorder="1" applyAlignment="1" applyProtection="1">
      <alignment horizontal="center" vertical="center" wrapText="1"/>
      <protection locked="0"/>
    </xf>
    <xf numFmtId="0" fontId="31" fillId="10" borderId="8" xfId="3" applyFont="1" applyFill="1" applyBorder="1" applyAlignment="1" applyProtection="1">
      <alignment horizontal="center" vertical="center" wrapText="1"/>
      <protection locked="0"/>
    </xf>
    <xf numFmtId="0" fontId="35" fillId="10" borderId="1" xfId="3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7" fillId="0" borderId="9" xfId="3" applyFont="1" applyBorder="1" applyAlignment="1" applyProtection="1">
      <alignment horizontal="left" vertical="center" wrapText="1"/>
      <protection locked="0"/>
    </xf>
    <xf numFmtId="0" fontId="37" fillId="0" borderId="0" xfId="3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</cellXfs>
  <cellStyles count="6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00000000-0005-0000-0000-000004000000}"/>
    <cellStyle name="Walutowy" xfId="5" builtinId="4"/>
  </cellStyles>
  <dxfs count="50"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6600"/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208683</xdr:colOff>
      <xdr:row>0</xdr:row>
      <xdr:rowOff>52171</xdr:rowOff>
    </xdr:from>
    <xdr:to>
      <xdr:col>2</xdr:col>
      <xdr:colOff>170304</xdr:colOff>
      <xdr:row>0</xdr:row>
      <xdr:rowOff>683418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77E100D-0B5E-4682-89E8-093F42E9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83" y="52171"/>
          <a:ext cx="2509559" cy="63124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492918</xdr:colOff>
      <xdr:row>59</xdr:row>
      <xdr:rowOff>161926</xdr:rowOff>
    </xdr:from>
    <xdr:to>
      <xdr:col>3</xdr:col>
      <xdr:colOff>1763532</xdr:colOff>
      <xdr:row>61</xdr:row>
      <xdr:rowOff>59531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49ED348-FDE1-4DAE-84E6-F25DCB21B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18" y="16925926"/>
          <a:ext cx="5937864" cy="1040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166687</xdr:colOff>
      <xdr:row>0</xdr:row>
      <xdr:rowOff>272111</xdr:rowOff>
    </xdr:from>
    <xdr:to>
      <xdr:col>8</xdr:col>
      <xdr:colOff>503466</xdr:colOff>
      <xdr:row>2</xdr:row>
      <xdr:rowOff>113589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51D863C-8FF7-4135-9181-D5B4D2D3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2866" y="272111"/>
          <a:ext cx="2922136" cy="71233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408214</xdr:colOff>
      <xdr:row>38</xdr:row>
      <xdr:rowOff>74840</xdr:rowOff>
    </xdr:from>
    <xdr:to>
      <xdr:col>6</xdr:col>
      <xdr:colOff>882774</xdr:colOff>
      <xdr:row>39</xdr:row>
      <xdr:rowOff>340973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639BEB0-03C8-F3EF-8EBB-9382C7029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19328947"/>
          <a:ext cx="6339239" cy="701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600074</xdr:colOff>
      <xdr:row>14</xdr:row>
      <xdr:rowOff>9525</xdr:rowOff>
    </xdr:from>
    <xdr:to>
      <xdr:col>7</xdr:col>
      <xdr:colOff>981075</xdr:colOff>
      <xdr:row>14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C132B18-4FCB-5929-B3FB-D62355350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4" y="4972050"/>
          <a:ext cx="6438901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110798</xdr:colOff>
      <xdr:row>1</xdr:row>
      <xdr:rowOff>142876</xdr:rowOff>
    </xdr:from>
    <xdr:to>
      <xdr:col>7</xdr:col>
      <xdr:colOff>2845936</xdr:colOff>
      <xdr:row>5</xdr:row>
      <xdr:rowOff>9526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F24DB4E-ACBC-4462-943A-63ECDC2B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8348" y="381001"/>
          <a:ext cx="2735138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view="pageBreakPreview" topLeftCell="A37" zoomScale="80" zoomScaleNormal="100" zoomScaleSheetLayoutView="80" workbookViewId="0">
      <selection activeCell="B52" sqref="B52"/>
    </sheetView>
  </sheetViews>
  <sheetFormatPr defaultColWidth="9.140625" defaultRowHeight="15" x14ac:dyDescent="0.25"/>
  <cols>
    <col min="1" max="1" width="7.7109375" customWidth="1"/>
    <col min="2" max="2" width="30.5703125" customWidth="1"/>
    <col min="3" max="3" width="31.85546875" customWidth="1"/>
    <col min="4" max="4" width="32.7109375" customWidth="1"/>
    <col min="5" max="6" width="27.85546875" customWidth="1"/>
    <col min="7" max="7" width="16.85546875" customWidth="1"/>
  </cols>
  <sheetData>
    <row r="1" spans="1:12" ht="56.25" customHeight="1" thickBot="1" x14ac:dyDescent="0.3">
      <c r="A1" s="168"/>
      <c r="B1" s="168"/>
      <c r="E1" s="175" t="s">
        <v>76</v>
      </c>
      <c r="F1" s="176"/>
    </row>
    <row r="2" spans="1:12" ht="18.75" x14ac:dyDescent="0.25">
      <c r="A2" s="169" t="s">
        <v>73</v>
      </c>
      <c r="B2" s="170"/>
      <c r="C2" s="170"/>
      <c r="D2" s="170"/>
      <c r="E2" s="170"/>
      <c r="F2" s="171"/>
      <c r="G2" s="7"/>
      <c r="H2" s="7"/>
      <c r="I2" s="7"/>
      <c r="J2" s="7"/>
      <c r="K2" s="7"/>
      <c r="L2" s="7"/>
    </row>
    <row r="3" spans="1:12" ht="15.75" x14ac:dyDescent="0.25">
      <c r="A3" s="177" t="s">
        <v>74</v>
      </c>
      <c r="B3" s="178"/>
      <c r="C3" s="178"/>
      <c r="D3" s="178"/>
      <c r="E3" s="178"/>
      <c r="F3" s="179"/>
      <c r="G3" s="7"/>
      <c r="H3" s="7"/>
      <c r="I3" s="7"/>
      <c r="J3" s="7"/>
      <c r="K3" s="7"/>
      <c r="L3" s="7"/>
    </row>
    <row r="4" spans="1:12" ht="14.25" customHeight="1" thickBot="1" x14ac:dyDescent="0.3">
      <c r="A4" s="172" t="s">
        <v>75</v>
      </c>
      <c r="B4" s="173"/>
      <c r="C4" s="173"/>
      <c r="D4" s="173"/>
      <c r="E4" s="173"/>
      <c r="F4" s="174"/>
      <c r="I4" s="8"/>
      <c r="J4" s="8" t="s">
        <v>34</v>
      </c>
      <c r="K4" s="8"/>
      <c r="L4" s="8"/>
    </row>
    <row r="5" spans="1:12" ht="15.75" hidden="1" customHeight="1" x14ac:dyDescent="0.25">
      <c r="I5" s="8"/>
      <c r="J5" s="8" t="s">
        <v>35</v>
      </c>
      <c r="K5" s="8"/>
      <c r="L5" s="8"/>
    </row>
    <row r="6" spans="1:12" ht="18.75" hidden="1" customHeight="1" x14ac:dyDescent="0.3">
      <c r="A6" s="167"/>
      <c r="B6" s="167"/>
      <c r="C6" s="167"/>
      <c r="D6" s="167"/>
      <c r="E6" s="167"/>
      <c r="F6" s="167"/>
      <c r="I6" s="8"/>
      <c r="J6" s="8" t="s">
        <v>36</v>
      </c>
      <c r="K6" s="8"/>
      <c r="L6" s="8"/>
    </row>
    <row r="7" spans="1:12" ht="18.75" customHeight="1" x14ac:dyDescent="0.25">
      <c r="I7" s="8"/>
      <c r="J7" s="8"/>
      <c r="K7" s="8"/>
      <c r="L7" s="8"/>
    </row>
    <row r="8" spans="1:12" x14ac:dyDescent="0.25">
      <c r="A8" s="166" t="s">
        <v>102</v>
      </c>
      <c r="B8" s="166"/>
      <c r="C8" s="166"/>
      <c r="D8" s="166"/>
      <c r="E8" s="166"/>
      <c r="F8" s="166"/>
      <c r="I8" s="8"/>
      <c r="J8" s="8"/>
      <c r="K8" s="8"/>
      <c r="L8" s="8"/>
    </row>
    <row r="9" spans="1:12" x14ac:dyDescent="0.25">
      <c r="A9" s="10">
        <v>1</v>
      </c>
      <c r="B9" s="72" t="s">
        <v>17</v>
      </c>
      <c r="C9" s="3"/>
      <c r="D9" s="10" t="s">
        <v>18</v>
      </c>
      <c r="E9" s="4"/>
      <c r="I9" s="8"/>
      <c r="J9" s="8" t="s">
        <v>37</v>
      </c>
      <c r="K9" s="8"/>
      <c r="L9" s="8"/>
    </row>
    <row r="10" spans="1:12" ht="14.25" customHeight="1" x14ac:dyDescent="0.25">
      <c r="A10" s="10">
        <v>2</v>
      </c>
      <c r="B10" s="72" t="s">
        <v>19</v>
      </c>
      <c r="C10" s="3"/>
      <c r="D10" s="10" t="s">
        <v>18</v>
      </c>
      <c r="E10" s="4"/>
      <c r="I10" s="8"/>
      <c r="J10" s="8" t="s">
        <v>38</v>
      </c>
      <c r="K10" s="8"/>
      <c r="L10" s="8"/>
    </row>
    <row r="11" spans="1:12" ht="21" x14ac:dyDescent="0.25">
      <c r="A11" s="10">
        <v>3</v>
      </c>
      <c r="B11" s="72" t="s">
        <v>39</v>
      </c>
      <c r="C11" s="3"/>
      <c r="D11" s="1"/>
      <c r="I11" s="8"/>
      <c r="J11" s="8"/>
      <c r="K11" s="8"/>
      <c r="L11" s="8"/>
    </row>
    <row r="12" spans="1:12" x14ac:dyDescent="0.25">
      <c r="I12" s="8"/>
      <c r="J12" s="8"/>
      <c r="K12" s="8"/>
      <c r="L12" s="8"/>
    </row>
    <row r="13" spans="1:12" x14ac:dyDescent="0.25">
      <c r="A13" s="166" t="s">
        <v>103</v>
      </c>
      <c r="B13" s="166"/>
      <c r="C13" s="166"/>
      <c r="D13" s="166"/>
      <c r="E13" s="166"/>
      <c r="F13" s="166"/>
      <c r="I13" s="8"/>
      <c r="J13" s="8" t="s">
        <v>13</v>
      </c>
      <c r="K13" s="8"/>
      <c r="L13" s="8"/>
    </row>
    <row r="14" spans="1:12" x14ac:dyDescent="0.25">
      <c r="A14" s="11">
        <v>1</v>
      </c>
      <c r="B14" s="73" t="s">
        <v>41</v>
      </c>
      <c r="C14" s="180"/>
      <c r="D14" s="180"/>
      <c r="E14" s="180"/>
      <c r="F14" s="180"/>
      <c r="I14" s="8"/>
      <c r="J14" s="8" t="s">
        <v>14</v>
      </c>
      <c r="K14" s="8"/>
      <c r="L14" s="8"/>
    </row>
    <row r="15" spans="1:12" x14ac:dyDescent="0.25">
      <c r="A15" s="11">
        <v>2</v>
      </c>
      <c r="B15" s="73" t="s">
        <v>42</v>
      </c>
      <c r="C15" s="180"/>
      <c r="D15" s="180"/>
      <c r="E15" s="180"/>
      <c r="F15" s="180"/>
      <c r="I15" s="8"/>
      <c r="J15" s="8" t="s">
        <v>40</v>
      </c>
      <c r="K15" s="8"/>
      <c r="L15" s="8"/>
    </row>
    <row r="16" spans="1:12" x14ac:dyDescent="0.25">
      <c r="I16" s="8"/>
      <c r="J16" s="8"/>
      <c r="K16" s="8"/>
      <c r="L16" s="8"/>
    </row>
    <row r="17" spans="1:14" x14ac:dyDescent="0.25">
      <c r="A17" s="166" t="s">
        <v>46</v>
      </c>
      <c r="B17" s="166"/>
      <c r="C17" s="166"/>
      <c r="D17" s="166"/>
      <c r="E17" s="166"/>
      <c r="F17" s="166"/>
      <c r="I17" s="8"/>
      <c r="J17" s="8"/>
      <c r="K17" s="8"/>
      <c r="L17" s="8"/>
    </row>
    <row r="18" spans="1:14" ht="15.75" customHeight="1" x14ac:dyDescent="0.25">
      <c r="A18" s="10">
        <v>1</v>
      </c>
      <c r="B18" s="74" t="s">
        <v>63</v>
      </c>
      <c r="C18" s="180"/>
      <c r="D18" s="180"/>
      <c r="E18" s="180"/>
      <c r="F18" s="180"/>
      <c r="I18" s="8"/>
      <c r="J18" s="8"/>
      <c r="K18" s="8"/>
      <c r="L18" s="8"/>
    </row>
    <row r="19" spans="1:14" ht="15.75" customHeight="1" x14ac:dyDescent="0.25">
      <c r="A19" s="10">
        <v>2</v>
      </c>
      <c r="B19" s="74" t="s">
        <v>64</v>
      </c>
      <c r="C19" s="193"/>
      <c r="D19" s="194"/>
      <c r="E19" s="194"/>
      <c r="F19" s="195"/>
      <c r="H19" s="184" t="s">
        <v>81</v>
      </c>
      <c r="I19" s="185"/>
      <c r="J19" s="185"/>
      <c r="K19" s="185"/>
      <c r="L19" s="185"/>
      <c r="M19" s="185"/>
      <c r="N19" s="186"/>
    </row>
    <row r="20" spans="1:14" ht="15.75" customHeight="1" x14ac:dyDescent="0.25">
      <c r="A20" s="10">
        <v>3</v>
      </c>
      <c r="B20" s="74" t="s">
        <v>65</v>
      </c>
      <c r="C20" s="53"/>
      <c r="D20" s="11" t="s">
        <v>71</v>
      </c>
      <c r="E20" s="180"/>
      <c r="F20" s="180"/>
      <c r="H20" s="187"/>
      <c r="I20" s="188"/>
      <c r="J20" s="188"/>
      <c r="K20" s="188"/>
      <c r="L20" s="188"/>
      <c r="M20" s="188"/>
      <c r="N20" s="189"/>
    </row>
    <row r="21" spans="1:14" ht="38.25" customHeight="1" x14ac:dyDescent="0.3">
      <c r="A21" s="10">
        <v>4</v>
      </c>
      <c r="B21" s="107" t="s">
        <v>111</v>
      </c>
      <c r="C21" s="12"/>
      <c r="D21" s="11" t="s">
        <v>86</v>
      </c>
      <c r="E21" s="12"/>
      <c r="F21" s="106"/>
      <c r="H21" s="187"/>
      <c r="I21" s="188"/>
      <c r="J21" s="188"/>
      <c r="K21" s="188"/>
      <c r="L21" s="188"/>
      <c r="M21" s="188"/>
      <c r="N21" s="189"/>
    </row>
    <row r="22" spans="1:14" x14ac:dyDescent="0.25">
      <c r="A22" s="14" t="s">
        <v>20</v>
      </c>
      <c r="B22" s="15"/>
      <c r="H22" s="187"/>
      <c r="I22" s="188"/>
      <c r="J22" s="188"/>
      <c r="K22" s="188"/>
      <c r="L22" s="188"/>
      <c r="M22" s="188"/>
      <c r="N22" s="189"/>
    </row>
    <row r="23" spans="1:14" x14ac:dyDescent="0.25">
      <c r="A23" s="166" t="s">
        <v>104</v>
      </c>
      <c r="B23" s="166"/>
      <c r="C23" s="166"/>
      <c r="D23" s="166"/>
      <c r="E23" s="166"/>
      <c r="F23" s="166"/>
      <c r="H23" s="187"/>
      <c r="I23" s="188"/>
      <c r="J23" s="188"/>
      <c r="K23" s="188"/>
      <c r="L23" s="188"/>
      <c r="M23" s="188"/>
      <c r="N23" s="189"/>
    </row>
    <row r="24" spans="1:14" ht="15.75" thickBot="1" x14ac:dyDescent="0.3">
      <c r="A24" s="9"/>
      <c r="B24" s="9"/>
      <c r="C24" s="9"/>
      <c r="D24" s="9"/>
      <c r="E24" s="34" t="s">
        <v>13</v>
      </c>
      <c r="F24" s="35" t="s">
        <v>14</v>
      </c>
      <c r="H24" s="187"/>
      <c r="I24" s="188"/>
      <c r="J24" s="188"/>
      <c r="K24" s="188"/>
      <c r="L24" s="188"/>
      <c r="M24" s="188"/>
      <c r="N24" s="189"/>
    </row>
    <row r="25" spans="1:14" ht="26.25" customHeight="1" x14ac:dyDescent="0.25">
      <c r="A25" s="36">
        <v>1</v>
      </c>
      <c r="B25" s="196" t="s">
        <v>67</v>
      </c>
      <c r="C25" s="197"/>
      <c r="D25" s="198"/>
      <c r="E25" s="37">
        <f>E26+E27</f>
        <v>0</v>
      </c>
      <c r="F25" s="38">
        <f>F26+F27</f>
        <v>0</v>
      </c>
      <c r="H25" s="187"/>
      <c r="I25" s="188"/>
      <c r="J25" s="188"/>
      <c r="K25" s="188"/>
      <c r="L25" s="188"/>
      <c r="M25" s="188"/>
      <c r="N25" s="189"/>
    </row>
    <row r="26" spans="1:14" ht="29.25" customHeight="1" x14ac:dyDescent="0.25">
      <c r="A26" s="39" t="s">
        <v>26</v>
      </c>
      <c r="B26" s="181" t="s">
        <v>60</v>
      </c>
      <c r="C26" s="182"/>
      <c r="D26" s="183"/>
      <c r="E26" s="27"/>
      <c r="F26" s="51"/>
      <c r="H26" s="187"/>
      <c r="I26" s="188"/>
      <c r="J26" s="188"/>
      <c r="K26" s="188"/>
      <c r="L26" s="188"/>
      <c r="M26" s="188"/>
      <c r="N26" s="189"/>
    </row>
    <row r="27" spans="1:14" ht="31.5" customHeight="1" x14ac:dyDescent="0.25">
      <c r="A27" s="39" t="s">
        <v>27</v>
      </c>
      <c r="B27" s="181" t="s">
        <v>61</v>
      </c>
      <c r="C27" s="182"/>
      <c r="D27" s="183"/>
      <c r="E27" s="27"/>
      <c r="F27" s="51"/>
      <c r="H27" s="190"/>
      <c r="I27" s="191"/>
      <c r="J27" s="191"/>
      <c r="K27" s="191"/>
      <c r="L27" s="191"/>
      <c r="M27" s="191"/>
      <c r="N27" s="192"/>
    </row>
    <row r="28" spans="1:14" ht="30.75" customHeight="1" x14ac:dyDescent="0.25">
      <c r="A28" s="40">
        <v>2</v>
      </c>
      <c r="B28" s="199" t="s">
        <v>105</v>
      </c>
      <c r="C28" s="200"/>
      <c r="D28" s="201"/>
      <c r="E28" s="24">
        <f>E29+E30</f>
        <v>0</v>
      </c>
      <c r="F28" s="41">
        <f>F29+F30</f>
        <v>0</v>
      </c>
      <c r="H28" s="13"/>
      <c r="I28" s="13"/>
      <c r="J28" s="13"/>
      <c r="K28" s="13"/>
      <c r="L28" s="13"/>
      <c r="M28" s="13"/>
      <c r="N28" s="13"/>
    </row>
    <row r="29" spans="1:14" ht="27.75" customHeight="1" x14ac:dyDescent="0.25">
      <c r="A29" s="42" t="s">
        <v>28</v>
      </c>
      <c r="B29" s="181" t="s">
        <v>60</v>
      </c>
      <c r="C29" s="182"/>
      <c r="D29" s="183"/>
      <c r="E29" s="27"/>
      <c r="F29" s="51"/>
      <c r="H29" s="13"/>
      <c r="I29" s="13"/>
      <c r="J29" s="13"/>
      <c r="K29" s="13"/>
      <c r="L29" s="13"/>
      <c r="M29" s="13"/>
      <c r="N29" s="13"/>
    </row>
    <row r="30" spans="1:14" ht="27.75" customHeight="1" x14ac:dyDescent="0.25">
      <c r="A30" s="42" t="s">
        <v>29</v>
      </c>
      <c r="B30" s="181" t="s">
        <v>61</v>
      </c>
      <c r="C30" s="182"/>
      <c r="D30" s="183"/>
      <c r="E30" s="27"/>
      <c r="F30" s="51"/>
    </row>
    <row r="31" spans="1:14" ht="33" customHeight="1" x14ac:dyDescent="0.25">
      <c r="A31" s="40">
        <v>3</v>
      </c>
      <c r="B31" s="199" t="s">
        <v>113</v>
      </c>
      <c r="C31" s="200"/>
      <c r="D31" s="201"/>
      <c r="E31" s="25">
        <f>E32+E33</f>
        <v>0</v>
      </c>
      <c r="F31" s="43">
        <f>F32+F33</f>
        <v>0</v>
      </c>
    </row>
    <row r="32" spans="1:14" ht="33" customHeight="1" x14ac:dyDescent="0.25">
      <c r="A32" s="44" t="s">
        <v>30</v>
      </c>
      <c r="B32" s="181" t="s">
        <v>62</v>
      </c>
      <c r="C32" s="182"/>
      <c r="D32" s="183"/>
      <c r="E32" s="6">
        <f>'II. Kalkulacja Kosztów'!G19</f>
        <v>0</v>
      </c>
      <c r="F32" s="45">
        <f>'II. Kalkulacja Kosztów'!D33</f>
        <v>0</v>
      </c>
    </row>
    <row r="33" spans="1:9" ht="29.25" customHeight="1" thickBot="1" x14ac:dyDescent="0.3">
      <c r="A33" s="46" t="s">
        <v>31</v>
      </c>
      <c r="B33" s="207" t="s">
        <v>61</v>
      </c>
      <c r="C33" s="208"/>
      <c r="D33" s="209"/>
      <c r="E33" s="47">
        <f>'II. Kalkulacja Kosztów'!E19</f>
        <v>0</v>
      </c>
      <c r="F33" s="48">
        <f>'II. Kalkulacja Kosztów'!E33</f>
        <v>0</v>
      </c>
    </row>
    <row r="34" spans="1:9" ht="9.75" customHeight="1" thickBot="1" x14ac:dyDescent="0.3">
      <c r="A34" s="58"/>
      <c r="B34" s="57"/>
      <c r="C34" s="57"/>
      <c r="D34" s="57"/>
      <c r="E34" s="63"/>
      <c r="F34" s="63"/>
    </row>
    <row r="35" spans="1:9" ht="29.25" customHeight="1" x14ac:dyDescent="0.25">
      <c r="A35" s="59">
        <v>4</v>
      </c>
      <c r="B35" s="202" t="s">
        <v>114</v>
      </c>
      <c r="C35" s="203"/>
      <c r="D35" s="204"/>
      <c r="E35" s="60">
        <f>E36+E39</f>
        <v>0</v>
      </c>
      <c r="F35" s="70">
        <f>F36+F39</f>
        <v>0</v>
      </c>
    </row>
    <row r="36" spans="1:9" ht="34.5" customHeight="1" x14ac:dyDescent="0.25">
      <c r="A36" s="61" t="s">
        <v>32</v>
      </c>
      <c r="B36" s="199" t="s">
        <v>106</v>
      </c>
      <c r="C36" s="200"/>
      <c r="D36" s="205"/>
      <c r="E36" s="33">
        <f>E37+E38</f>
        <v>0</v>
      </c>
      <c r="F36" s="41">
        <f>F37+F38</f>
        <v>0</v>
      </c>
    </row>
    <row r="37" spans="1:9" ht="29.25" customHeight="1" x14ac:dyDescent="0.25">
      <c r="A37" s="42" t="s">
        <v>68</v>
      </c>
      <c r="B37" s="181" t="s">
        <v>60</v>
      </c>
      <c r="C37" s="182"/>
      <c r="D37" s="183"/>
      <c r="E37" s="26">
        <f>E26-E29</f>
        <v>0</v>
      </c>
      <c r="F37" s="45">
        <f>F26-F29</f>
        <v>0</v>
      </c>
    </row>
    <row r="38" spans="1:9" ht="29.25" customHeight="1" x14ac:dyDescent="0.25">
      <c r="A38" s="42" t="s">
        <v>69</v>
      </c>
      <c r="B38" s="181" t="s">
        <v>72</v>
      </c>
      <c r="C38" s="182"/>
      <c r="D38" s="183"/>
      <c r="E38" s="26">
        <f>E27-E30</f>
        <v>0</v>
      </c>
      <c r="F38" s="45">
        <f>F27-F30</f>
        <v>0</v>
      </c>
    </row>
    <row r="39" spans="1:9" ht="29.25" customHeight="1" x14ac:dyDescent="0.25">
      <c r="A39" s="42" t="s">
        <v>33</v>
      </c>
      <c r="B39" s="199" t="s">
        <v>80</v>
      </c>
      <c r="C39" s="200"/>
      <c r="D39" s="201"/>
      <c r="E39" s="33">
        <f>E40+E41</f>
        <v>0</v>
      </c>
      <c r="F39" s="41">
        <f>F40+F41</f>
        <v>0</v>
      </c>
    </row>
    <row r="40" spans="1:9" ht="30.75" customHeight="1" x14ac:dyDescent="0.25">
      <c r="A40" s="42" t="s">
        <v>68</v>
      </c>
      <c r="B40" s="181" t="s">
        <v>60</v>
      </c>
      <c r="C40" s="182"/>
      <c r="D40" s="183"/>
      <c r="E40" s="6">
        <f>E29-E32</f>
        <v>0</v>
      </c>
      <c r="F40" s="45">
        <f>F29-F32</f>
        <v>0</v>
      </c>
    </row>
    <row r="41" spans="1:9" ht="30.75" customHeight="1" thickBot="1" x14ac:dyDescent="0.3">
      <c r="A41" s="62" t="s">
        <v>69</v>
      </c>
      <c r="B41" s="207" t="s">
        <v>72</v>
      </c>
      <c r="C41" s="208"/>
      <c r="D41" s="209"/>
      <c r="E41" s="47">
        <f>E30-E33</f>
        <v>0</v>
      </c>
      <c r="F41" s="48">
        <f>F30-F33</f>
        <v>0</v>
      </c>
      <c r="H41" s="206" t="s">
        <v>95</v>
      </c>
      <c r="I41" s="206"/>
    </row>
    <row r="42" spans="1:9" ht="45" customHeight="1" x14ac:dyDescent="0.25">
      <c r="A42" s="31">
        <v>5</v>
      </c>
      <c r="B42" s="214" t="s">
        <v>107</v>
      </c>
      <c r="C42" s="215"/>
      <c r="D42" s="216"/>
      <c r="E42" s="32"/>
      <c r="F42" s="32"/>
      <c r="H42" s="206"/>
      <c r="I42" s="206"/>
    </row>
    <row r="43" spans="1:9" ht="7.5" customHeight="1" x14ac:dyDescent="0.25">
      <c r="A43" s="64"/>
      <c r="B43" s="65"/>
      <c r="C43" s="66"/>
      <c r="D43" s="67"/>
      <c r="E43" s="68"/>
      <c r="F43" s="69"/>
      <c r="H43" s="206"/>
      <c r="I43" s="206"/>
    </row>
    <row r="44" spans="1:9" ht="22.5" customHeight="1" x14ac:dyDescent="0.25">
      <c r="A44" s="17">
        <v>6</v>
      </c>
      <c r="B44" s="212" t="s">
        <v>108</v>
      </c>
      <c r="C44" s="212"/>
      <c r="D44" s="212"/>
      <c r="E44" s="5"/>
      <c r="F44" s="5"/>
      <c r="H44" s="206"/>
      <c r="I44" s="206"/>
    </row>
    <row r="45" spans="1:9" ht="22.5" customHeight="1" x14ac:dyDescent="0.25">
      <c r="A45" s="17">
        <v>7</v>
      </c>
      <c r="B45" s="212" t="s">
        <v>66</v>
      </c>
      <c r="C45" s="212"/>
      <c r="D45" s="212"/>
      <c r="E45" s="30"/>
      <c r="F45" s="30"/>
      <c r="H45" s="206"/>
      <c r="I45" s="206"/>
    </row>
    <row r="46" spans="1:9" ht="22.5" customHeight="1" x14ac:dyDescent="0.25">
      <c r="A46" s="17">
        <v>8</v>
      </c>
      <c r="B46" s="213" t="s">
        <v>70</v>
      </c>
      <c r="C46" s="213"/>
      <c r="D46" s="213"/>
      <c r="E46" s="49" t="str">
        <f>IFERROR(E31/D50,"-")</f>
        <v>-</v>
      </c>
      <c r="F46" s="50" t="str">
        <f>IFERROR(F31/D51,"-")</f>
        <v>-</v>
      </c>
      <c r="H46" s="206"/>
      <c r="I46" s="206"/>
    </row>
    <row r="47" spans="1:9" ht="23.25" customHeight="1" x14ac:dyDescent="0.25">
      <c r="G47" s="18"/>
      <c r="H47" s="18"/>
    </row>
    <row r="48" spans="1:9" ht="23.25" customHeight="1" x14ac:dyDescent="0.25">
      <c r="A48" s="166" t="s">
        <v>100</v>
      </c>
      <c r="B48" s="166"/>
      <c r="C48" s="166"/>
      <c r="D48" s="166"/>
      <c r="E48" s="166"/>
      <c r="F48" s="166"/>
      <c r="G48" s="18"/>
      <c r="H48" s="18"/>
    </row>
    <row r="49" spans="1:7" ht="54" customHeight="1" x14ac:dyDescent="0.25">
      <c r="A49" s="16"/>
      <c r="B49" s="20" t="s">
        <v>115</v>
      </c>
      <c r="C49" s="20" t="s">
        <v>82</v>
      </c>
      <c r="D49" s="20" t="s">
        <v>112</v>
      </c>
      <c r="E49" s="20" t="s">
        <v>101</v>
      </c>
      <c r="F49" s="20" t="s">
        <v>109</v>
      </c>
      <c r="G49" s="20" t="s">
        <v>110</v>
      </c>
    </row>
    <row r="50" spans="1:7" ht="25.5" customHeight="1" x14ac:dyDescent="0.25">
      <c r="A50" s="21" t="s">
        <v>13</v>
      </c>
      <c r="B50" s="77"/>
      <c r="C50" s="23"/>
      <c r="D50" s="23"/>
      <c r="E50" s="75"/>
      <c r="F50" s="162"/>
      <c r="G50" s="165">
        <f>B50+D50</f>
        <v>0</v>
      </c>
    </row>
    <row r="51" spans="1:7" ht="26.25" customHeight="1" x14ac:dyDescent="0.25">
      <c r="A51" s="22" t="s">
        <v>14</v>
      </c>
      <c r="B51" s="71"/>
      <c r="C51" s="52"/>
      <c r="D51" s="52"/>
      <c r="E51" s="76"/>
      <c r="F51" s="163"/>
      <c r="G51" s="165">
        <f>B51+D51</f>
        <v>0</v>
      </c>
    </row>
    <row r="52" spans="1:7" ht="18" customHeight="1" x14ac:dyDescent="0.25">
      <c r="A52" s="78"/>
      <c r="B52" s="56"/>
      <c r="C52" s="79"/>
      <c r="D52" s="79"/>
      <c r="E52" s="80"/>
      <c r="F52" s="81"/>
      <c r="G52" s="82"/>
    </row>
    <row r="53" spans="1:7" ht="26.25" customHeight="1" x14ac:dyDescent="0.25">
      <c r="A53" s="83" t="s">
        <v>84</v>
      </c>
      <c r="B53" s="56"/>
      <c r="C53" s="79"/>
      <c r="D53" s="79"/>
      <c r="E53" s="80"/>
      <c r="F53" s="81"/>
      <c r="G53" s="82"/>
    </row>
    <row r="54" spans="1:7" ht="26.25" customHeight="1" x14ac:dyDescent="0.25">
      <c r="A54" s="219"/>
      <c r="B54" s="220"/>
      <c r="C54" s="220"/>
      <c r="D54" s="220"/>
      <c r="E54" s="220"/>
      <c r="F54" s="221"/>
      <c r="G54" s="82"/>
    </row>
    <row r="55" spans="1:7" ht="29.25" customHeight="1" x14ac:dyDescent="0.25">
      <c r="A55" s="19" t="s">
        <v>21</v>
      </c>
      <c r="E55" s="2"/>
      <c r="F55" s="2"/>
    </row>
    <row r="56" spans="1:7" x14ac:dyDescent="0.25">
      <c r="A56" s="217" t="s">
        <v>22</v>
      </c>
      <c r="B56" s="218"/>
      <c r="C56" s="3"/>
      <c r="E56" s="2"/>
      <c r="F56" s="2"/>
    </row>
    <row r="57" spans="1:7" x14ac:dyDescent="0.25">
      <c r="A57" s="210" t="s">
        <v>23</v>
      </c>
      <c r="B57" s="211"/>
      <c r="C57" s="3"/>
      <c r="E57" s="2"/>
      <c r="F57" s="2"/>
    </row>
    <row r="58" spans="1:7" x14ac:dyDescent="0.25">
      <c r="A58" s="217" t="s">
        <v>24</v>
      </c>
      <c r="B58" s="218"/>
      <c r="C58" s="3"/>
      <c r="E58" s="54"/>
    </row>
    <row r="59" spans="1:7" ht="15" customHeight="1" x14ac:dyDescent="0.25">
      <c r="A59" s="210" t="s">
        <v>25</v>
      </c>
      <c r="B59" s="211"/>
      <c r="C59" s="4"/>
      <c r="E59" s="54"/>
    </row>
    <row r="60" spans="1:7" ht="47.25" customHeight="1" x14ac:dyDescent="0.25">
      <c r="E60" s="55"/>
    </row>
    <row r="61" spans="1:7" ht="43.5" customHeight="1" x14ac:dyDescent="0.25">
      <c r="E61" s="28" t="s">
        <v>43</v>
      </c>
    </row>
    <row r="63" spans="1:7" ht="65.25" hidden="1" customHeight="1" x14ac:dyDescent="0.25"/>
    <row r="64" spans="1:7" ht="34.5" customHeight="1" x14ac:dyDescent="0.25"/>
    <row r="66" ht="36.75" customHeight="1" x14ac:dyDescent="0.25"/>
    <row r="67" ht="39" customHeight="1" x14ac:dyDescent="0.25"/>
  </sheetData>
  <mergeCells count="43">
    <mergeCell ref="H41:I46"/>
    <mergeCell ref="B33:D33"/>
    <mergeCell ref="A59:B59"/>
    <mergeCell ref="A48:F48"/>
    <mergeCell ref="B45:D45"/>
    <mergeCell ref="B46:D46"/>
    <mergeCell ref="B39:D39"/>
    <mergeCell ref="B40:D40"/>
    <mergeCell ref="B41:D41"/>
    <mergeCell ref="B42:D42"/>
    <mergeCell ref="B44:D44"/>
    <mergeCell ref="B38:D38"/>
    <mergeCell ref="A56:B56"/>
    <mergeCell ref="A57:B57"/>
    <mergeCell ref="A58:B58"/>
    <mergeCell ref="A54:F54"/>
    <mergeCell ref="B37:D37"/>
    <mergeCell ref="H19:N27"/>
    <mergeCell ref="C18:F18"/>
    <mergeCell ref="C19:F19"/>
    <mergeCell ref="E20:F20"/>
    <mergeCell ref="A23:F23"/>
    <mergeCell ref="B25:D25"/>
    <mergeCell ref="B28:D28"/>
    <mergeCell ref="B31:D31"/>
    <mergeCell ref="B35:D35"/>
    <mergeCell ref="B26:D26"/>
    <mergeCell ref="B27:D27"/>
    <mergeCell ref="B36:D36"/>
    <mergeCell ref="B29:D29"/>
    <mergeCell ref="B30:D30"/>
    <mergeCell ref="B32:D32"/>
    <mergeCell ref="A17:F17"/>
    <mergeCell ref="A6:F6"/>
    <mergeCell ref="A1:B1"/>
    <mergeCell ref="A2:F2"/>
    <mergeCell ref="A4:F4"/>
    <mergeCell ref="E1:F1"/>
    <mergeCell ref="A3:F3"/>
    <mergeCell ref="A8:F8"/>
    <mergeCell ref="A13:F13"/>
    <mergeCell ref="C14:F14"/>
    <mergeCell ref="C15:F15"/>
  </mergeCells>
  <conditionalFormatting sqref="B50:G51">
    <cfRule type="containsBlanks" dxfId="49" priority="1">
      <formula>LEN(TRIM(B50))=0</formula>
    </cfRule>
  </conditionalFormatting>
  <conditionalFormatting sqref="C9:C11 F25 F28 F31 B50:D50">
    <cfRule type="containsBlanks" dxfId="48" priority="67">
      <formula>LEN(TRIM(B9))=0</formula>
    </cfRule>
  </conditionalFormatting>
  <conditionalFormatting sqref="C9:C11">
    <cfRule type="containsBlanks" dxfId="47" priority="53">
      <formula>LEN(TRIM(C9))=0</formula>
    </cfRule>
  </conditionalFormatting>
  <conditionalFormatting sqref="C20:C21">
    <cfRule type="containsBlanks" dxfId="46" priority="49">
      <formula>LEN(TRIM(C20))=0</formula>
    </cfRule>
  </conditionalFormatting>
  <conditionalFormatting sqref="C56:C59">
    <cfRule type="containsBlanks" dxfId="45" priority="27">
      <formula>LEN(TRIM(C56))=0</formula>
    </cfRule>
    <cfRule type="containsBlanks" dxfId="44" priority="59">
      <formula>LEN(TRIM(C56))=0</formula>
    </cfRule>
  </conditionalFormatting>
  <conditionalFormatting sqref="C14:F15">
    <cfRule type="containsBlanks" dxfId="43" priority="52">
      <formula>LEN(TRIM(C14))=0</formula>
    </cfRule>
    <cfRule type="containsBlanks" dxfId="42" priority="66">
      <formula>LEN(TRIM(C14))=0</formula>
    </cfRule>
  </conditionalFormatting>
  <conditionalFormatting sqref="C18:F19">
    <cfRule type="containsBlanks" dxfId="41" priority="51">
      <formula>LEN(TRIM(C18))=0</formula>
    </cfRule>
  </conditionalFormatting>
  <conditionalFormatting sqref="C18:F20 C21:D21">
    <cfRule type="containsBlanks" dxfId="40" priority="65">
      <formula>LEN(TRIM(C18))=0</formula>
    </cfRule>
  </conditionalFormatting>
  <conditionalFormatting sqref="E9:E10">
    <cfRule type="containsBlanks" dxfId="39" priority="33">
      <formula>LEN(TRIM(E9))=0</formula>
    </cfRule>
    <cfRule type="containsBlanks" dxfId="38" priority="54">
      <formula>LEN(TRIM(E9))=0</formula>
    </cfRule>
  </conditionalFormatting>
  <conditionalFormatting sqref="E21">
    <cfRule type="containsBlanks" dxfId="37" priority="2">
      <formula>LEN(TRIM(E21))=0</formula>
    </cfRule>
    <cfRule type="containsBlanks" dxfId="36" priority="3">
      <formula>LEN(TRIM(E21))=0</formula>
    </cfRule>
  </conditionalFormatting>
  <conditionalFormatting sqref="E25:E33">
    <cfRule type="containsBlanks" dxfId="35" priority="64">
      <formula>LEN(TRIM(E25))=0</formula>
    </cfRule>
  </conditionalFormatting>
  <conditionalFormatting sqref="E40:E41">
    <cfRule type="containsBlanks" dxfId="34" priority="13">
      <formula>LEN(TRIM(E40))=0</formula>
    </cfRule>
  </conditionalFormatting>
  <conditionalFormatting sqref="E44">
    <cfRule type="containsBlanks" dxfId="33" priority="4">
      <formula>LEN(TRIM(E44))=0</formula>
    </cfRule>
    <cfRule type="cellIs" dxfId="32" priority="5" operator="lessThan">
      <formula>0</formula>
    </cfRule>
    <cfRule type="containsBlanks" dxfId="31" priority="6">
      <formula>LEN(TRIM(E44))=0</formula>
    </cfRule>
    <cfRule type="cellIs" dxfId="30" priority="7" operator="lessThan">
      <formula>0</formula>
    </cfRule>
    <cfRule type="containsBlanks" dxfId="29" priority="8">
      <formula>LEN(TRIM(E44))=0</formula>
    </cfRule>
  </conditionalFormatting>
  <conditionalFormatting sqref="E45:E46">
    <cfRule type="cellIs" dxfId="28" priority="23" operator="equal">
      <formula>#REF!&gt;0</formula>
    </cfRule>
  </conditionalFormatting>
  <conditionalFormatting sqref="E60">
    <cfRule type="containsBlanks" dxfId="27" priority="9">
      <formula>LEN(TRIM(E60))=0</formula>
    </cfRule>
  </conditionalFormatting>
  <conditionalFormatting sqref="E20:F20">
    <cfRule type="containsBlanks" dxfId="26" priority="48">
      <formula>LEN(TRIM(E20))=0</formula>
    </cfRule>
  </conditionalFormatting>
  <conditionalFormatting sqref="E40:F42">
    <cfRule type="containsBlanks" dxfId="25" priority="12">
      <formula>LEN(TRIM(E40))=0</formula>
    </cfRule>
  </conditionalFormatting>
  <conditionalFormatting sqref="E42:F42">
    <cfRule type="cellIs" dxfId="24" priority="38" operator="lessThan">
      <formula>0</formula>
    </cfRule>
    <cfRule type="containsBlanks" dxfId="23" priority="39">
      <formula>LEN(TRIM(E42))=0</formula>
    </cfRule>
  </conditionalFormatting>
  <conditionalFormatting sqref="E44:F46 E25:F33">
    <cfRule type="containsBlanks" dxfId="22" priority="32">
      <formula>LEN(TRIM(E25))=0</formula>
    </cfRule>
  </conditionalFormatting>
  <conditionalFormatting sqref="E46:F46">
    <cfRule type="cellIs" dxfId="21" priority="11" operator="greaterThan">
      <formula>12410</formula>
    </cfRule>
  </conditionalFormatting>
  <conditionalFormatting sqref="F50:G50 G51">
    <cfRule type="containsBlanks" dxfId="20" priority="55">
      <formula>LEN(TRIM(F50))=0</formula>
    </cfRule>
  </conditionalFormatting>
  <dataValidations count="3">
    <dataValidation type="list" allowBlank="1" showInputMessage="1" showErrorMessage="1" sqref="C21" xr:uid="{00000000-0002-0000-0000-000001000000}">
      <formula1>$J$9:$J$11</formula1>
    </dataValidation>
    <dataValidation type="list" allowBlank="1" showInputMessage="1" showErrorMessage="1" sqref="C11" xr:uid="{00000000-0002-0000-0000-000002000000}">
      <formula1>$J$13:$J$16</formula1>
    </dataValidation>
    <dataValidation type="list" allowBlank="1" showInputMessage="1" showErrorMessage="1" sqref="E21" xr:uid="{03B554BF-269C-42FF-9341-2D4CDEE76BBE}">
      <formula1>$J$4:$J$8</formula1>
    </dataValidation>
  </dataValidation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view="pageBreakPreview" topLeftCell="A25" zoomScale="80" zoomScaleNormal="80" zoomScaleSheetLayoutView="80" workbookViewId="0">
      <selection activeCell="C14" sqref="C14"/>
    </sheetView>
  </sheetViews>
  <sheetFormatPr defaultColWidth="9.140625" defaultRowHeight="34.5" customHeight="1" x14ac:dyDescent="0.25"/>
  <cols>
    <col min="1" max="1" width="9.140625" style="85"/>
    <col min="2" max="2" width="56.42578125" style="85" customWidth="1"/>
    <col min="3" max="5" width="23.140625" style="85" customWidth="1"/>
    <col min="6" max="6" width="18.85546875" style="85" customWidth="1"/>
    <col min="7" max="12" width="19.28515625" style="85" customWidth="1"/>
    <col min="13" max="13" width="9.7109375" style="85" bestFit="1" customWidth="1"/>
    <col min="14" max="16384" width="9.140625" style="85"/>
  </cols>
  <sheetData>
    <row r="1" spans="1:19" ht="34.5" customHeight="1" x14ac:dyDescent="0.25">
      <c r="G1" s="108" t="s">
        <v>79</v>
      </c>
      <c r="H1" s="108"/>
      <c r="I1" s="108"/>
      <c r="J1" s="108"/>
      <c r="K1" s="108"/>
      <c r="L1" s="108"/>
      <c r="M1" s="109"/>
      <c r="N1" s="109"/>
      <c r="O1" s="109"/>
      <c r="P1" s="110"/>
      <c r="Q1" s="110"/>
    </row>
    <row r="2" spans="1:19" ht="34.5" customHeight="1" x14ac:dyDescent="0.3">
      <c r="A2" s="167" t="s">
        <v>83</v>
      </c>
      <c r="B2" s="167"/>
      <c r="C2" s="167"/>
      <c r="D2" s="167"/>
      <c r="E2" s="167"/>
      <c r="F2" s="167"/>
      <c r="G2" s="167"/>
      <c r="H2" s="135"/>
      <c r="I2" s="135"/>
      <c r="J2" s="135"/>
      <c r="K2" s="135"/>
      <c r="L2" s="135"/>
      <c r="M2" s="111"/>
      <c r="N2" s="111"/>
      <c r="O2" s="111"/>
      <c r="P2" s="111"/>
      <c r="Q2" s="111"/>
    </row>
    <row r="3" spans="1:19" ht="18" customHeight="1" x14ac:dyDescent="0.25">
      <c r="A3" s="93"/>
      <c r="B3" s="112"/>
      <c r="C3" s="93"/>
      <c r="D3" s="93"/>
      <c r="E3" s="93"/>
      <c r="F3" s="93"/>
      <c r="G3" s="93"/>
      <c r="H3" s="93"/>
      <c r="I3" s="93"/>
      <c r="J3" s="93"/>
      <c r="K3" s="93"/>
      <c r="L3" s="93"/>
      <c r="M3" s="84"/>
      <c r="N3" s="84"/>
      <c r="O3" s="84"/>
      <c r="P3" s="84"/>
    </row>
    <row r="4" spans="1:19" ht="34.5" customHeight="1" x14ac:dyDescent="0.25">
      <c r="A4" s="231" t="s">
        <v>44</v>
      </c>
      <c r="B4" s="231"/>
      <c r="C4" s="245">
        <f>'I. Inf. Ogólne'!C14:F14</f>
        <v>0</v>
      </c>
      <c r="D4" s="245"/>
      <c r="E4" s="245"/>
      <c r="F4" s="245"/>
      <c r="G4" s="245"/>
      <c r="H4" s="139"/>
      <c r="I4" s="139"/>
      <c r="J4" s="139"/>
      <c r="K4" s="139"/>
      <c r="L4" s="139"/>
      <c r="M4" s="84"/>
      <c r="N4" s="84"/>
      <c r="O4" s="84"/>
      <c r="P4" s="84"/>
    </row>
    <row r="5" spans="1:19" ht="34.5" customHeight="1" x14ac:dyDescent="0.25">
      <c r="A5" s="231" t="s">
        <v>10</v>
      </c>
      <c r="B5" s="231"/>
      <c r="C5" s="245">
        <f>'I. Inf. Ogólne'!C18:F18</f>
        <v>0</v>
      </c>
      <c r="D5" s="245"/>
      <c r="E5" s="245"/>
      <c r="F5" s="245"/>
      <c r="G5" s="245"/>
      <c r="H5" s="139"/>
      <c r="I5" s="139"/>
      <c r="J5" s="139"/>
      <c r="K5" s="139"/>
      <c r="L5" s="139"/>
      <c r="M5" s="84"/>
      <c r="N5" s="84"/>
      <c r="O5" s="84"/>
      <c r="P5" s="84"/>
    </row>
    <row r="6" spans="1:19" ht="34.5" customHeight="1" x14ac:dyDescent="0.25">
      <c r="A6" s="231" t="s">
        <v>11</v>
      </c>
      <c r="B6" s="231"/>
      <c r="C6" s="245">
        <f>'I. Inf. Ogólne'!C19:F19</f>
        <v>0</v>
      </c>
      <c r="D6" s="245"/>
      <c r="E6" s="245"/>
      <c r="F6" s="245"/>
      <c r="G6" s="245"/>
      <c r="H6" s="139"/>
      <c r="I6" s="139"/>
      <c r="J6" s="139"/>
      <c r="K6" s="139"/>
      <c r="L6" s="139"/>
      <c r="M6" s="84"/>
      <c r="N6" s="84"/>
      <c r="O6" s="84"/>
      <c r="P6" s="84"/>
    </row>
    <row r="7" spans="1:19" ht="34.5" customHeight="1" x14ac:dyDescent="0.25">
      <c r="A7" s="238" t="s">
        <v>116</v>
      </c>
      <c r="B7" s="238"/>
      <c r="C7" s="238"/>
      <c r="D7" s="238"/>
      <c r="E7" s="238"/>
      <c r="F7" s="238"/>
      <c r="G7" s="238"/>
      <c r="H7" s="137"/>
      <c r="I7" s="137"/>
      <c r="J7" s="137"/>
      <c r="K7" s="113"/>
      <c r="L7" s="113"/>
      <c r="M7" s="113"/>
      <c r="N7" s="113"/>
      <c r="O7" s="113"/>
      <c r="P7" s="113"/>
      <c r="Q7" s="113"/>
      <c r="R7" s="113"/>
      <c r="S7" s="113"/>
    </row>
    <row r="8" spans="1:19" ht="34.5" customHeight="1" x14ac:dyDescent="0.25">
      <c r="A8" s="239"/>
      <c r="B8" s="239"/>
      <c r="C8" s="239"/>
      <c r="D8" s="239"/>
      <c r="E8" s="239"/>
      <c r="F8" s="239"/>
      <c r="G8" s="239"/>
      <c r="H8" s="137"/>
      <c r="I8" s="137"/>
      <c r="J8" s="137"/>
      <c r="K8" s="84"/>
      <c r="L8" s="84"/>
      <c r="M8" s="84"/>
      <c r="N8" s="84"/>
    </row>
    <row r="9" spans="1:19" ht="69" customHeight="1" x14ac:dyDescent="0.25">
      <c r="A9" s="235" t="s">
        <v>118</v>
      </c>
      <c r="B9" s="236"/>
      <c r="C9" s="236"/>
      <c r="D9" s="236"/>
      <c r="E9" s="236"/>
      <c r="F9" s="236"/>
      <c r="G9" s="237"/>
      <c r="H9" s="155"/>
      <c r="I9" s="155"/>
      <c r="J9" s="140"/>
    </row>
    <row r="10" spans="1:19" s="86" customFormat="1" ht="64.5" customHeight="1" x14ac:dyDescent="0.25">
      <c r="A10" s="103" t="s">
        <v>0</v>
      </c>
      <c r="B10" s="104" t="s">
        <v>48</v>
      </c>
      <c r="C10" s="164" t="s">
        <v>87</v>
      </c>
      <c r="D10" s="87" t="s">
        <v>88</v>
      </c>
      <c r="E10" s="87" t="s">
        <v>49</v>
      </c>
      <c r="F10" s="87" t="s">
        <v>50</v>
      </c>
      <c r="G10" s="87" t="s">
        <v>94</v>
      </c>
      <c r="H10" s="156"/>
      <c r="I10" s="156"/>
      <c r="J10" s="141"/>
    </row>
    <row r="11" spans="1:19" ht="34.5" customHeight="1" x14ac:dyDescent="0.25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14">
        <v>6</v>
      </c>
      <c r="G11" s="114">
        <v>7</v>
      </c>
      <c r="H11" s="157"/>
      <c r="I11" s="157"/>
      <c r="J11" s="142"/>
    </row>
    <row r="12" spans="1:19" ht="40.5" customHeight="1" thickBot="1" x14ac:dyDescent="0.3">
      <c r="A12" s="115" t="s">
        <v>1</v>
      </c>
      <c r="B12" s="116" t="s">
        <v>15</v>
      </c>
      <c r="C12" s="159"/>
      <c r="D12" s="159"/>
      <c r="E12" s="159"/>
      <c r="F12" s="117">
        <f>C12+D12+E12</f>
        <v>0</v>
      </c>
      <c r="G12" s="117">
        <f>C12+D12</f>
        <v>0</v>
      </c>
      <c r="H12" s="89"/>
      <c r="I12" s="89"/>
      <c r="J12" s="143"/>
      <c r="K12" s="85" t="b">
        <f t="shared" ref="K12:K18" si="0">C12+D12+E12=F12</f>
        <v>1</v>
      </c>
      <c r="L12" s="222" t="s">
        <v>92</v>
      </c>
      <c r="M12" s="223"/>
      <c r="N12" s="223"/>
      <c r="O12" s="223"/>
      <c r="P12" s="223"/>
      <c r="Q12" s="223"/>
      <c r="R12" s="224"/>
    </row>
    <row r="13" spans="1:19" ht="40.5" customHeight="1" x14ac:dyDescent="0.25">
      <c r="A13" s="118" t="s">
        <v>4</v>
      </c>
      <c r="B13" s="119" t="s">
        <v>93</v>
      </c>
      <c r="C13" s="160"/>
      <c r="D13" s="160"/>
      <c r="E13" s="160"/>
      <c r="F13" s="120">
        <f t="shared" ref="F13:F17" si="1">C13+D13+E13</f>
        <v>0</v>
      </c>
      <c r="G13" s="120">
        <f t="shared" ref="G13:G17" si="2">C13+D13</f>
        <v>0</v>
      </c>
      <c r="H13" s="89"/>
      <c r="I13" s="89"/>
      <c r="J13" s="143"/>
      <c r="K13" s="85" t="b">
        <f t="shared" si="0"/>
        <v>1</v>
      </c>
      <c r="L13" s="225"/>
      <c r="M13" s="226"/>
      <c r="N13" s="226"/>
      <c r="O13" s="226"/>
      <c r="P13" s="226"/>
      <c r="Q13" s="226"/>
      <c r="R13" s="227"/>
    </row>
    <row r="14" spans="1:19" ht="64.5" customHeight="1" x14ac:dyDescent="0.25">
      <c r="A14" s="104" t="s">
        <v>5</v>
      </c>
      <c r="B14" s="119" t="s">
        <v>89</v>
      </c>
      <c r="C14" s="161"/>
      <c r="D14" s="161"/>
      <c r="E14" s="161"/>
      <c r="F14" s="121">
        <f t="shared" si="1"/>
        <v>0</v>
      </c>
      <c r="G14" s="121">
        <f t="shared" si="2"/>
        <v>0</v>
      </c>
      <c r="H14" s="89"/>
      <c r="I14" s="89"/>
      <c r="J14" s="143"/>
      <c r="K14" s="85" t="b">
        <f t="shared" si="0"/>
        <v>1</v>
      </c>
      <c r="L14" s="225"/>
      <c r="M14" s="226"/>
      <c r="N14" s="226"/>
      <c r="O14" s="226"/>
      <c r="P14" s="226"/>
      <c r="Q14" s="226"/>
      <c r="R14" s="227"/>
    </row>
    <row r="15" spans="1:19" ht="27.75" customHeight="1" x14ac:dyDescent="0.25">
      <c r="A15" s="104" t="s">
        <v>2</v>
      </c>
      <c r="B15" s="122" t="s">
        <v>51</v>
      </c>
      <c r="C15" s="161"/>
      <c r="D15" s="161"/>
      <c r="E15" s="161"/>
      <c r="F15" s="121">
        <f t="shared" si="1"/>
        <v>0</v>
      </c>
      <c r="G15" s="121">
        <f t="shared" si="2"/>
        <v>0</v>
      </c>
      <c r="H15" s="89"/>
      <c r="I15" s="89"/>
      <c r="J15" s="143"/>
      <c r="K15" s="85" t="b">
        <f t="shared" si="0"/>
        <v>1</v>
      </c>
      <c r="L15" s="225"/>
      <c r="M15" s="226"/>
      <c r="N15" s="226"/>
      <c r="O15" s="226"/>
      <c r="P15" s="226"/>
      <c r="Q15" s="226"/>
      <c r="R15" s="227"/>
    </row>
    <row r="16" spans="1:19" ht="27.75" customHeight="1" x14ac:dyDescent="0.25">
      <c r="A16" s="104" t="s">
        <v>3</v>
      </c>
      <c r="B16" s="122" t="s">
        <v>52</v>
      </c>
      <c r="C16" s="161"/>
      <c r="D16" s="161"/>
      <c r="E16" s="161"/>
      <c r="F16" s="121">
        <f t="shared" si="1"/>
        <v>0</v>
      </c>
      <c r="G16" s="121">
        <f t="shared" si="2"/>
        <v>0</v>
      </c>
      <c r="H16" s="89"/>
      <c r="I16" s="89"/>
      <c r="J16" s="143"/>
      <c r="K16" s="85" t="b">
        <f t="shared" si="0"/>
        <v>1</v>
      </c>
      <c r="L16" s="225"/>
      <c r="M16" s="226"/>
      <c r="N16" s="226"/>
      <c r="O16" s="226"/>
      <c r="P16" s="226"/>
      <c r="Q16" s="226"/>
      <c r="R16" s="227"/>
    </row>
    <row r="17" spans="1:18" ht="27.75" customHeight="1" x14ac:dyDescent="0.25">
      <c r="A17" s="104" t="s">
        <v>6</v>
      </c>
      <c r="B17" s="122" t="s">
        <v>16</v>
      </c>
      <c r="C17" s="161"/>
      <c r="D17" s="161"/>
      <c r="E17" s="161"/>
      <c r="F17" s="121">
        <f t="shared" si="1"/>
        <v>0</v>
      </c>
      <c r="G17" s="121">
        <f t="shared" si="2"/>
        <v>0</v>
      </c>
      <c r="H17" s="89"/>
      <c r="I17" s="89"/>
      <c r="J17" s="143"/>
      <c r="K17" s="85" t="b">
        <f t="shared" si="0"/>
        <v>1</v>
      </c>
      <c r="L17" s="225"/>
      <c r="M17" s="226"/>
      <c r="N17" s="226"/>
      <c r="O17" s="226"/>
      <c r="P17" s="226"/>
      <c r="Q17" s="226"/>
      <c r="R17" s="227"/>
    </row>
    <row r="18" spans="1:18" ht="27.75" customHeight="1" x14ac:dyDescent="0.25">
      <c r="A18" s="104" t="s">
        <v>7</v>
      </c>
      <c r="B18" s="122" t="s">
        <v>53</v>
      </c>
      <c r="C18" s="161"/>
      <c r="D18" s="161"/>
      <c r="E18" s="161"/>
      <c r="F18" s="121">
        <f>C18+D18+E18</f>
        <v>0</v>
      </c>
      <c r="G18" s="121">
        <f>C18+D18</f>
        <v>0</v>
      </c>
      <c r="H18" s="89"/>
      <c r="I18" s="89"/>
      <c r="J18" s="143"/>
      <c r="K18" s="85" t="b">
        <f t="shared" si="0"/>
        <v>1</v>
      </c>
      <c r="L18" s="225"/>
      <c r="M18" s="226"/>
      <c r="N18" s="226"/>
      <c r="O18" s="226"/>
      <c r="P18" s="226"/>
      <c r="Q18" s="226"/>
      <c r="R18" s="227"/>
    </row>
    <row r="19" spans="1:18" ht="34.5" customHeight="1" x14ac:dyDescent="0.25">
      <c r="A19" s="232" t="s">
        <v>9</v>
      </c>
      <c r="B19" s="234"/>
      <c r="C19" s="123">
        <f t="shared" ref="C19:G19" si="3">SUM(C12:C18)</f>
        <v>0</v>
      </c>
      <c r="D19" s="123">
        <f t="shared" si="3"/>
        <v>0</v>
      </c>
      <c r="E19" s="123">
        <f t="shared" si="3"/>
        <v>0</v>
      </c>
      <c r="F19" s="127">
        <f>SUM(F12:F18)</f>
        <v>0</v>
      </c>
      <c r="G19" s="127">
        <f t="shared" si="3"/>
        <v>0</v>
      </c>
      <c r="H19" s="158"/>
      <c r="I19" s="158"/>
      <c r="J19" s="144"/>
      <c r="L19" s="225"/>
      <c r="M19" s="226"/>
      <c r="N19" s="226"/>
      <c r="O19" s="226"/>
      <c r="P19" s="226"/>
      <c r="Q19" s="226"/>
      <c r="R19" s="227"/>
    </row>
    <row r="20" spans="1:18" ht="34.5" customHeight="1" x14ac:dyDescent="0.25">
      <c r="A20" s="232" t="s">
        <v>90</v>
      </c>
      <c r="B20" s="234" t="s">
        <v>54</v>
      </c>
      <c r="C20" s="88" t="e">
        <f>F19/'I. Inf. Ogólne'!D50</f>
        <v>#DIV/0!</v>
      </c>
      <c r="D20" s="124" t="s">
        <v>55</v>
      </c>
      <c r="E20" s="125" t="e">
        <f>F19/G19-1</f>
        <v>#DIV/0!</v>
      </c>
      <c r="F20" s="89"/>
      <c r="L20" s="225"/>
      <c r="M20" s="226"/>
      <c r="N20" s="226"/>
      <c r="O20" s="226"/>
      <c r="P20" s="226"/>
      <c r="Q20" s="226"/>
      <c r="R20" s="227"/>
    </row>
    <row r="21" spans="1:18" ht="34.5" customHeight="1" x14ac:dyDescent="0.25">
      <c r="A21" s="90"/>
      <c r="B21" s="90"/>
      <c r="C21" s="91"/>
      <c r="D21" s="91"/>
      <c r="E21" s="91"/>
      <c r="F21" s="91"/>
      <c r="G21" s="91"/>
      <c r="H21" s="91"/>
      <c r="I21" s="91"/>
      <c r="J21" s="91"/>
      <c r="L21" s="228"/>
      <c r="M21" s="229"/>
      <c r="N21" s="229"/>
      <c r="O21" s="229"/>
      <c r="P21" s="229"/>
      <c r="Q21" s="229"/>
      <c r="R21" s="230"/>
    </row>
    <row r="22" spans="1:18" ht="56.25" customHeight="1" x14ac:dyDescent="0.25">
      <c r="A22" s="241" t="s">
        <v>117</v>
      </c>
      <c r="B22" s="241"/>
      <c r="C22" s="241"/>
      <c r="D22" s="241"/>
      <c r="E22" s="241"/>
      <c r="F22" s="241"/>
      <c r="G22" s="241"/>
      <c r="H22" s="241"/>
      <c r="I22" s="241"/>
    </row>
    <row r="23" spans="1:18" ht="41.25" customHeight="1" x14ac:dyDescent="0.25">
      <c r="A23" s="242" t="s">
        <v>0</v>
      </c>
      <c r="B23" s="244" t="s">
        <v>48</v>
      </c>
      <c r="C23" s="240" t="s">
        <v>96</v>
      </c>
      <c r="D23" s="240"/>
      <c r="E23" s="240"/>
      <c r="F23" s="240" t="s">
        <v>97</v>
      </c>
      <c r="G23" s="240"/>
      <c r="H23" s="240"/>
      <c r="I23" s="240" t="s">
        <v>98</v>
      </c>
    </row>
    <row r="24" spans="1:18" ht="90.75" customHeight="1" x14ac:dyDescent="0.25">
      <c r="A24" s="243"/>
      <c r="B24" s="244"/>
      <c r="C24" s="145" t="s">
        <v>99</v>
      </c>
      <c r="D24" s="145" t="s">
        <v>47</v>
      </c>
      <c r="E24" s="145" t="s">
        <v>56</v>
      </c>
      <c r="F24" s="145" t="s">
        <v>99</v>
      </c>
      <c r="G24" s="145" t="s">
        <v>47</v>
      </c>
      <c r="H24" s="145" t="s">
        <v>56</v>
      </c>
      <c r="I24" s="240"/>
    </row>
    <row r="25" spans="1:18" ht="20.25" customHeight="1" x14ac:dyDescent="0.25">
      <c r="A25" s="114">
        <v>1</v>
      </c>
      <c r="B25" s="114">
        <v>2</v>
      </c>
      <c r="C25" s="114">
        <v>3</v>
      </c>
      <c r="D25" s="114">
        <v>4</v>
      </c>
      <c r="E25" s="114">
        <v>5</v>
      </c>
      <c r="F25" s="114">
        <v>6</v>
      </c>
      <c r="G25" s="114">
        <v>7</v>
      </c>
      <c r="H25" s="114">
        <v>8</v>
      </c>
      <c r="I25" s="114">
        <v>9</v>
      </c>
    </row>
    <row r="26" spans="1:18" ht="48.75" customHeight="1" x14ac:dyDescent="0.25">
      <c r="A26" s="104" t="s">
        <v>1</v>
      </c>
      <c r="B26" s="126" t="s">
        <v>57</v>
      </c>
      <c r="C26" s="146"/>
      <c r="D26" s="149">
        <f>ROUND(C26*0.8252,2)</f>
        <v>0</v>
      </c>
      <c r="E26" s="149">
        <f>C26-D26</f>
        <v>0</v>
      </c>
      <c r="F26" s="146"/>
      <c r="G26" s="149">
        <f>ROUND(F26*0.8252,2)</f>
        <v>0</v>
      </c>
      <c r="H26" s="149">
        <f>F26-G26</f>
        <v>0</v>
      </c>
      <c r="I26" s="152">
        <f>C26+F26</f>
        <v>0</v>
      </c>
    </row>
    <row r="27" spans="1:18" ht="48.75" customHeight="1" thickBot="1" x14ac:dyDescent="0.3">
      <c r="A27" s="115" t="s">
        <v>4</v>
      </c>
      <c r="B27" s="116" t="s">
        <v>91</v>
      </c>
      <c r="C27" s="147"/>
      <c r="D27" s="150">
        <f t="shared" ref="D27:D32" si="4">ROUND(C27*0.8252,2)</f>
        <v>0</v>
      </c>
      <c r="E27" s="150">
        <f t="shared" ref="E27:E31" si="5">C27-D27</f>
        <v>0</v>
      </c>
      <c r="F27" s="147"/>
      <c r="G27" s="150">
        <f t="shared" ref="G27:G32" si="6">ROUND(F27*0.8252,2)</f>
        <v>0</v>
      </c>
      <c r="H27" s="150">
        <f t="shared" ref="H27:H31" si="7">F27-G27</f>
        <v>0</v>
      </c>
      <c r="I27" s="153">
        <f t="shared" ref="I27:I32" si="8">C27+F27</f>
        <v>0</v>
      </c>
    </row>
    <row r="28" spans="1:18" ht="85.5" customHeight="1" x14ac:dyDescent="0.25">
      <c r="A28" s="118" t="s">
        <v>5</v>
      </c>
      <c r="B28" s="119" t="s">
        <v>89</v>
      </c>
      <c r="C28" s="148"/>
      <c r="D28" s="151">
        <f t="shared" si="4"/>
        <v>0</v>
      </c>
      <c r="E28" s="151">
        <f t="shared" si="5"/>
        <v>0</v>
      </c>
      <c r="F28" s="148"/>
      <c r="G28" s="151">
        <f t="shared" si="6"/>
        <v>0</v>
      </c>
      <c r="H28" s="151">
        <f t="shared" si="7"/>
        <v>0</v>
      </c>
      <c r="I28" s="154">
        <f t="shared" si="8"/>
        <v>0</v>
      </c>
    </row>
    <row r="29" spans="1:18" ht="34.5" customHeight="1" x14ac:dyDescent="0.25">
      <c r="A29" s="104" t="s">
        <v>2</v>
      </c>
      <c r="B29" s="122" t="s">
        <v>51</v>
      </c>
      <c r="C29" s="146"/>
      <c r="D29" s="149">
        <f t="shared" si="4"/>
        <v>0</v>
      </c>
      <c r="E29" s="149">
        <f t="shared" si="5"/>
        <v>0</v>
      </c>
      <c r="F29" s="146"/>
      <c r="G29" s="149">
        <f t="shared" si="6"/>
        <v>0</v>
      </c>
      <c r="H29" s="149">
        <f t="shared" si="7"/>
        <v>0</v>
      </c>
      <c r="I29" s="152">
        <f t="shared" si="8"/>
        <v>0</v>
      </c>
    </row>
    <row r="30" spans="1:18" ht="34.5" customHeight="1" x14ac:dyDescent="0.25">
      <c r="A30" s="104" t="s">
        <v>3</v>
      </c>
      <c r="B30" s="122" t="s">
        <v>52</v>
      </c>
      <c r="C30" s="146"/>
      <c r="D30" s="149">
        <f t="shared" si="4"/>
        <v>0</v>
      </c>
      <c r="E30" s="149">
        <f t="shared" si="5"/>
        <v>0</v>
      </c>
      <c r="F30" s="146"/>
      <c r="G30" s="149">
        <f t="shared" si="6"/>
        <v>0</v>
      </c>
      <c r="H30" s="149">
        <f t="shared" si="7"/>
        <v>0</v>
      </c>
      <c r="I30" s="152">
        <f t="shared" si="8"/>
        <v>0</v>
      </c>
    </row>
    <row r="31" spans="1:18" ht="34.5" customHeight="1" x14ac:dyDescent="0.25">
      <c r="A31" s="104" t="s">
        <v>6</v>
      </c>
      <c r="B31" s="122" t="s">
        <v>16</v>
      </c>
      <c r="C31" s="146"/>
      <c r="D31" s="149">
        <f t="shared" si="4"/>
        <v>0</v>
      </c>
      <c r="E31" s="149">
        <f t="shared" si="5"/>
        <v>0</v>
      </c>
      <c r="F31" s="146"/>
      <c r="G31" s="149">
        <f t="shared" si="6"/>
        <v>0</v>
      </c>
      <c r="H31" s="149">
        <f t="shared" si="7"/>
        <v>0</v>
      </c>
      <c r="I31" s="152">
        <f t="shared" si="8"/>
        <v>0</v>
      </c>
    </row>
    <row r="32" spans="1:18" ht="34.5" customHeight="1" x14ac:dyDescent="0.25">
      <c r="A32" s="104" t="s">
        <v>7</v>
      </c>
      <c r="B32" s="122" t="s">
        <v>53</v>
      </c>
      <c r="C32" s="146"/>
      <c r="D32" s="149">
        <f t="shared" si="4"/>
        <v>0</v>
      </c>
      <c r="E32" s="149">
        <f>C32-D32</f>
        <v>0</v>
      </c>
      <c r="F32" s="146"/>
      <c r="G32" s="149">
        <f t="shared" si="6"/>
        <v>0</v>
      </c>
      <c r="H32" s="149">
        <f>F32-G32</f>
        <v>0</v>
      </c>
      <c r="I32" s="152">
        <f t="shared" si="8"/>
        <v>0</v>
      </c>
    </row>
    <row r="33" spans="1:12" ht="34.5" customHeight="1" x14ac:dyDescent="0.25">
      <c r="A33" s="232" t="s">
        <v>9</v>
      </c>
      <c r="B33" s="233"/>
      <c r="C33" s="127">
        <f t="shared" ref="C33:E33" si="9">SUM(C26:C32)</f>
        <v>0</v>
      </c>
      <c r="D33" s="127">
        <f t="shared" si="9"/>
        <v>0</v>
      </c>
      <c r="E33" s="127">
        <f t="shared" si="9"/>
        <v>0</v>
      </c>
      <c r="F33" s="127">
        <f t="shared" ref="F33:I33" si="10">SUM(F26:F32)</f>
        <v>0</v>
      </c>
      <c r="G33" s="127">
        <f t="shared" si="10"/>
        <v>0</v>
      </c>
      <c r="H33" s="127">
        <f t="shared" si="10"/>
        <v>0</v>
      </c>
      <c r="I33" s="127">
        <f t="shared" si="10"/>
        <v>0</v>
      </c>
    </row>
    <row r="34" spans="1:12" ht="34.5" customHeight="1" x14ac:dyDescent="0.25">
      <c r="A34" s="232" t="s">
        <v>85</v>
      </c>
      <c r="B34" s="234" t="s">
        <v>54</v>
      </c>
      <c r="C34" s="88" t="e">
        <f>I33/'I. Inf. Ogólne'!D51</f>
        <v>#DIV/0!</v>
      </c>
      <c r="D34" s="128">
        <f>ROUND(C33*0.8252,2)</f>
        <v>0</v>
      </c>
      <c r="E34" s="129">
        <f>C33-D34</f>
        <v>0</v>
      </c>
      <c r="G34" s="128">
        <f>ROUND(F33*0.8252,2)</f>
        <v>0</v>
      </c>
      <c r="H34" s="129">
        <f>F33-G34</f>
        <v>0</v>
      </c>
    </row>
    <row r="35" spans="1:12" ht="34.5" customHeight="1" x14ac:dyDescent="0.25">
      <c r="A35" s="250" t="s">
        <v>58</v>
      </c>
      <c r="B35" s="250"/>
      <c r="C35" s="92"/>
      <c r="D35" s="130" t="b">
        <f>D34=D33</f>
        <v>1</v>
      </c>
      <c r="E35" s="130" t="b">
        <f>E34=E33</f>
        <v>1</v>
      </c>
      <c r="G35" s="130" t="b">
        <f>G34=G33</f>
        <v>1</v>
      </c>
      <c r="H35" s="130" t="b">
        <f>H34=H33</f>
        <v>1</v>
      </c>
    </row>
    <row r="36" spans="1:12" ht="34.5" customHeight="1" x14ac:dyDescent="0.25">
      <c r="A36" s="251" t="s">
        <v>59</v>
      </c>
      <c r="B36" s="251"/>
      <c r="C36" s="251"/>
      <c r="D36" s="251"/>
      <c r="E36" s="251"/>
      <c r="F36" s="94"/>
      <c r="G36" s="94"/>
      <c r="H36" s="94"/>
      <c r="I36" s="94"/>
      <c r="J36" s="94"/>
      <c r="K36" s="94"/>
      <c r="L36" s="94"/>
    </row>
    <row r="37" spans="1:12" ht="34.5" customHeight="1" x14ac:dyDescent="0.25">
      <c r="A37" s="247" t="s">
        <v>8</v>
      </c>
      <c r="B37" s="248"/>
      <c r="C37" s="249"/>
      <c r="D37" s="249"/>
      <c r="E37" s="249"/>
      <c r="F37" s="249"/>
      <c r="G37" s="249"/>
      <c r="H37" s="138"/>
      <c r="I37" s="138"/>
      <c r="J37" s="138"/>
      <c r="K37" s="138"/>
      <c r="L37" s="138"/>
    </row>
    <row r="38" spans="1:12" ht="34.5" customHeight="1" x14ac:dyDescent="0.25">
      <c r="A38" s="246"/>
      <c r="B38" s="246"/>
      <c r="C38" s="246"/>
      <c r="D38" s="246"/>
      <c r="E38" s="246"/>
      <c r="F38" s="246"/>
      <c r="G38" s="246"/>
      <c r="H38" s="136"/>
      <c r="I38" s="136"/>
      <c r="J38" s="136"/>
      <c r="K38" s="136"/>
      <c r="L38" s="136"/>
    </row>
    <row r="39" spans="1:12" ht="34.5" customHeight="1" x14ac:dyDescent="0.25">
      <c r="A39" s="95"/>
      <c r="B39" s="105">
        <f>'I. Inf. Ogólne'!E60</f>
        <v>0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34.5" customHeight="1" x14ac:dyDescent="0.25">
      <c r="A40" s="96"/>
      <c r="B40" s="97" t="s">
        <v>43</v>
      </c>
      <c r="C40" s="96"/>
      <c r="D40" s="96"/>
      <c r="E40" s="98"/>
      <c r="F40" s="99"/>
      <c r="G40" s="100"/>
      <c r="H40" s="100"/>
      <c r="I40" s="100"/>
      <c r="J40" s="100"/>
      <c r="K40" s="100"/>
      <c r="L40" s="100"/>
    </row>
    <row r="41" spans="1:12" ht="34.5" customHeight="1" x14ac:dyDescent="0.25">
      <c r="A41" s="101" t="s">
        <v>12</v>
      </c>
      <c r="B41" s="102">
        <f>'I. Inf. Ogólne'!C59</f>
        <v>0</v>
      </c>
    </row>
  </sheetData>
  <mergeCells count="25">
    <mergeCell ref="A2:G2"/>
    <mergeCell ref="C4:G4"/>
    <mergeCell ref="C5:G5"/>
    <mergeCell ref="C6:G6"/>
    <mergeCell ref="A38:G38"/>
    <mergeCell ref="A37:B37"/>
    <mergeCell ref="C37:G37"/>
    <mergeCell ref="A34:B34"/>
    <mergeCell ref="A35:B35"/>
    <mergeCell ref="A36:E36"/>
    <mergeCell ref="L12:R21"/>
    <mergeCell ref="A4:B4"/>
    <mergeCell ref="A5:B5"/>
    <mergeCell ref="A6:B6"/>
    <mergeCell ref="A33:B33"/>
    <mergeCell ref="A19:B19"/>
    <mergeCell ref="A20:B20"/>
    <mergeCell ref="A9:G9"/>
    <mergeCell ref="A7:G8"/>
    <mergeCell ref="C23:E23"/>
    <mergeCell ref="F23:H23"/>
    <mergeCell ref="I23:I24"/>
    <mergeCell ref="A22:I22"/>
    <mergeCell ref="A23:A24"/>
    <mergeCell ref="B23:B24"/>
  </mergeCells>
  <phoneticPr fontId="4" type="noConversion"/>
  <conditionalFormatting sqref="B39">
    <cfRule type="containsBlanks" dxfId="19" priority="7">
      <formula>LEN(TRIM(B39))=0</formula>
    </cfRule>
    <cfRule type="containsBlanks" dxfId="18" priority="8">
      <formula>LEN(TRIM(B39))=0</formula>
    </cfRule>
  </conditionalFormatting>
  <conditionalFormatting sqref="C20">
    <cfRule type="cellIs" dxfId="17" priority="15" operator="greaterThan">
      <formula>12410</formula>
    </cfRule>
    <cfRule type="cellIs" dxfId="16" priority="25" operator="greaterThan">
      <formula>35862</formula>
    </cfRule>
  </conditionalFormatting>
  <conditionalFormatting sqref="C26:C32 F12:G18 J12:J19 C19:G19">
    <cfRule type="containsBlanks" dxfId="15" priority="27">
      <formula>LEN(TRIM(C12))=0</formula>
    </cfRule>
  </conditionalFormatting>
  <conditionalFormatting sqref="C34">
    <cfRule type="cellIs" dxfId="14" priority="24" operator="greaterThan">
      <formula>12410</formula>
    </cfRule>
  </conditionalFormatting>
  <conditionalFormatting sqref="C37">
    <cfRule type="containsBlanks" dxfId="13" priority="34">
      <formula>LEN(TRIM(C37))=0</formula>
    </cfRule>
    <cfRule type="containsBlanks" dxfId="12" priority="36">
      <formula>LEN(TRIM(C37))=0</formula>
    </cfRule>
    <cfRule type="containsBlanks" dxfId="11" priority="51">
      <formula>LEN(TRIM(C37))=0</formula>
    </cfRule>
  </conditionalFormatting>
  <conditionalFormatting sqref="C26:I32">
    <cfRule type="containsBlanks" dxfId="10" priority="1">
      <formula>LEN(TRIM(C26))=0</formula>
    </cfRule>
  </conditionalFormatting>
  <conditionalFormatting sqref="C33:I33">
    <cfRule type="containsBlanks" dxfId="9" priority="26">
      <formula>LEN(TRIM(C33))=0</formula>
    </cfRule>
  </conditionalFormatting>
  <conditionalFormatting sqref="E20">
    <cfRule type="cellIs" dxfId="8" priority="23" operator="greaterThan">
      <formula>0.23</formula>
    </cfRule>
  </conditionalFormatting>
  <conditionalFormatting sqref="E34">
    <cfRule type="cellIs" dxfId="7" priority="21" operator="greaterThan">
      <formula>0.23</formula>
    </cfRule>
  </conditionalFormatting>
  <conditionalFormatting sqref="F26:F32">
    <cfRule type="containsBlanks" dxfId="6" priority="4">
      <formula>LEN(TRIM(F26))=0</formula>
    </cfRule>
  </conditionalFormatting>
  <conditionalFormatting sqref="F12:G18 J12:J18 B41">
    <cfRule type="containsBlanks" dxfId="5" priority="31">
      <formula>LEN(TRIM(B12))=0</formula>
    </cfRule>
  </conditionalFormatting>
  <conditionalFormatting sqref="H34">
    <cfRule type="cellIs" dxfId="4" priority="2" operator="greaterThan">
      <formula>0.23</formula>
    </cfRule>
  </conditionalFormatting>
  <pageMargins left="0.25" right="0.25" top="0.75" bottom="0.75" header="0.3" footer="0.3"/>
  <pageSetup paperSize="9" scale="46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6"/>
  <sheetViews>
    <sheetView tabSelected="1" view="pageBreakPreview" zoomScaleNormal="100" zoomScaleSheetLayoutView="100" workbookViewId="0">
      <selection activeCell="A9" sqref="A9:H9"/>
    </sheetView>
  </sheetViews>
  <sheetFormatPr defaultRowHeight="15.75" x14ac:dyDescent="0.25"/>
  <cols>
    <col min="1" max="7" width="15.140625" style="85" customWidth="1"/>
    <col min="8" max="8" width="45.140625" style="85" customWidth="1"/>
    <col min="9" max="16384" width="9.140625" style="85"/>
  </cols>
  <sheetData>
    <row r="1" spans="1:13" x14ac:dyDescent="0.25">
      <c r="A1" s="131" t="s">
        <v>77</v>
      </c>
      <c r="B1" s="131"/>
      <c r="C1" s="131"/>
      <c r="D1" s="131"/>
      <c r="E1" s="131"/>
      <c r="F1" s="131"/>
      <c r="G1" s="109" t="s">
        <v>78</v>
      </c>
      <c r="H1" s="109"/>
    </row>
    <row r="3" spans="1:13" x14ac:dyDescent="0.25">
      <c r="A3" s="231" t="s">
        <v>45</v>
      </c>
      <c r="B3" s="231"/>
      <c r="C3" s="245">
        <f>'I. Inf. Ogólne'!C14:F14</f>
        <v>0</v>
      </c>
      <c r="D3" s="255"/>
      <c r="E3" s="255"/>
      <c r="F3" s="255"/>
    </row>
    <row r="4" spans="1:13" x14ac:dyDescent="0.25">
      <c r="A4" s="231" t="s">
        <v>10</v>
      </c>
      <c r="B4" s="231"/>
      <c r="C4" s="245">
        <f>'I. Inf. Ogólne'!C18:F18</f>
        <v>0</v>
      </c>
      <c r="D4" s="255"/>
      <c r="E4" s="255"/>
      <c r="F4" s="255"/>
    </row>
    <row r="5" spans="1:13" x14ac:dyDescent="0.25">
      <c r="A5" s="231" t="s">
        <v>11</v>
      </c>
      <c r="B5" s="231"/>
      <c r="C5" s="245">
        <f>'I. Inf. Ogólne'!C19:F19</f>
        <v>0</v>
      </c>
      <c r="D5" s="255"/>
      <c r="E5" s="255"/>
      <c r="F5" s="255"/>
    </row>
    <row r="8" spans="1:13" x14ac:dyDescent="0.25">
      <c r="A8" s="113"/>
      <c r="B8" s="113"/>
      <c r="C8" s="113"/>
      <c r="D8" s="113"/>
      <c r="E8" s="113"/>
      <c r="F8" s="113"/>
      <c r="G8" s="113"/>
      <c r="H8" s="113"/>
    </row>
    <row r="9" spans="1:13" x14ac:dyDescent="0.25">
      <c r="A9" s="254"/>
      <c r="B9" s="254"/>
      <c r="C9" s="254"/>
      <c r="D9" s="254"/>
      <c r="E9" s="254"/>
      <c r="F9" s="254"/>
      <c r="G9" s="254"/>
      <c r="H9" s="254"/>
    </row>
    <row r="10" spans="1:13" ht="148.5" customHeight="1" x14ac:dyDescent="0.25">
      <c r="A10" s="256" t="s">
        <v>119</v>
      </c>
      <c r="B10" s="256"/>
      <c r="C10" s="256"/>
      <c r="D10" s="256"/>
      <c r="E10" s="256"/>
      <c r="F10" s="256"/>
      <c r="G10" s="256"/>
      <c r="H10" s="256"/>
      <c r="K10" s="253"/>
      <c r="L10" s="253"/>
      <c r="M10" s="253"/>
    </row>
    <row r="11" spans="1:13" ht="33.75" customHeight="1" x14ac:dyDescent="0.25">
      <c r="A11" s="252"/>
      <c r="B11" s="252"/>
      <c r="C11" s="252"/>
      <c r="D11" s="252"/>
      <c r="E11" s="252"/>
      <c r="F11" s="252"/>
      <c r="G11" s="252"/>
      <c r="H11" s="252"/>
    </row>
    <row r="12" spans="1:13" ht="27.75" customHeight="1" x14ac:dyDescent="0.25">
      <c r="A12" s="101" t="s">
        <v>12</v>
      </c>
      <c r="B12" s="132">
        <f>'I. Inf. Ogólne'!C59</f>
        <v>0</v>
      </c>
      <c r="C12" s="133"/>
      <c r="H12" s="105">
        <f>'I. Inf. Ogólne'!E60</f>
        <v>0</v>
      </c>
    </row>
    <row r="13" spans="1:13" ht="21.75" customHeight="1" x14ac:dyDescent="0.25">
      <c r="A13" s="133"/>
      <c r="B13" s="133"/>
      <c r="C13" s="133"/>
      <c r="D13" s="134"/>
      <c r="E13" s="134"/>
      <c r="F13" s="134"/>
      <c r="H13" s="29" t="s">
        <v>43</v>
      </c>
    </row>
    <row r="14" spans="1:13" ht="15.75" customHeight="1" x14ac:dyDescent="0.25">
      <c r="A14" s="133"/>
      <c r="B14" s="133"/>
      <c r="C14" s="133"/>
      <c r="D14" s="134"/>
      <c r="E14" s="134"/>
      <c r="F14" s="134"/>
      <c r="H14" s="134"/>
    </row>
    <row r="15" spans="1:13" ht="55.5" customHeight="1" x14ac:dyDescent="0.25">
      <c r="A15" s="133"/>
      <c r="B15" s="133"/>
      <c r="C15" s="133"/>
      <c r="D15" s="134"/>
      <c r="E15" s="134"/>
      <c r="F15" s="134"/>
      <c r="H15" s="134"/>
    </row>
    <row r="16" spans="1:13" ht="47.25" customHeight="1" x14ac:dyDescent="0.25"/>
  </sheetData>
  <mergeCells count="10">
    <mergeCell ref="A11:H11"/>
    <mergeCell ref="K10:M10"/>
    <mergeCell ref="A9:H9"/>
    <mergeCell ref="A10:H10"/>
    <mergeCell ref="A3:B3"/>
    <mergeCell ref="C3:F3"/>
    <mergeCell ref="A4:B4"/>
    <mergeCell ref="C4:F4"/>
    <mergeCell ref="A5:B5"/>
    <mergeCell ref="C5:F5"/>
  </mergeCells>
  <conditionalFormatting sqref="H12">
    <cfRule type="containsBlanks" dxfId="3" priority="1">
      <formula>LEN(TRIM(H12))=0</formula>
    </cfRule>
    <cfRule type="containsBlanks" dxfId="2" priority="2">
      <formula>LEN(TRIM(H12))=0</formula>
    </cfRule>
  </conditionalFormatting>
  <conditionalFormatting sqref="K10">
    <cfRule type="containsBlanks" dxfId="1" priority="10">
      <formula>LEN(TRIM(K10))=0</formula>
    </cfRule>
  </conditionalFormatting>
  <conditionalFormatting sqref="K10:M10">
    <cfRule type="containsBlanks" dxfId="0" priority="3">
      <formula>LEN(TRIM(K10))=0</formula>
    </cfRule>
  </conditionalFormatting>
  <pageMargins left="0.7" right="0.7" top="0.75" bottom="0.75" header="0.3" footer="0.3"/>
  <pageSetup paperSize="9" scale="5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Inf. Ogólne</vt:lpstr>
      <vt:lpstr>II. Kalkulacja Kosztów</vt:lpstr>
      <vt:lpstr>III. Oświadczenie </vt:lpstr>
      <vt:lpstr>'I. Inf. Ogólne'!Obszar_wydruku</vt:lpstr>
      <vt:lpstr>'II. Kalkulacja Kosztów'!Obszar_wydruku</vt:lpstr>
      <vt:lpstr>'III. Oświadczenie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2024-03-08T12:36:22Z</cp:lastPrinted>
  <dcterms:created xsi:type="dcterms:W3CDTF">2020-10-30T08:00:33Z</dcterms:created>
  <dcterms:modified xsi:type="dcterms:W3CDTF">2024-04-17T13:51:50Z</dcterms:modified>
</cp:coreProperties>
</file>