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62913"/>
</workbook>
</file>

<file path=xl/calcChain.xml><?xml version="1.0" encoding="utf-8"?>
<calcChain xmlns="http://schemas.openxmlformats.org/spreadsheetml/2006/main">
  <c r="G11" i="27" l="1"/>
  <c r="G23" i="27" l="1"/>
  <c r="G17" i="27"/>
  <c r="G18" i="27"/>
  <c r="G19" i="27"/>
  <c r="G20" i="27"/>
  <c r="G21" i="27"/>
  <c r="G22" i="27"/>
  <c r="G16" i="27"/>
  <c r="G12" i="27"/>
  <c r="G13" i="27"/>
  <c r="G14" i="27"/>
  <c r="I17" i="27"/>
  <c r="I18" i="27"/>
  <c r="I19" i="27"/>
  <c r="I20" i="27"/>
  <c r="I21" i="27"/>
  <c r="I22" i="27"/>
  <c r="I23" i="27"/>
  <c r="I16" i="27"/>
  <c r="I12" i="27"/>
  <c r="I13" i="27"/>
  <c r="I14" i="27"/>
  <c r="I11" i="27"/>
  <c r="H23" i="27" l="1"/>
  <c r="H22" i="27"/>
  <c r="H21" i="27"/>
  <c r="H20" i="27"/>
  <c r="H19" i="27"/>
  <c r="H18" i="27"/>
  <c r="H17" i="27"/>
  <c r="H16" i="27"/>
  <c r="H14" i="27"/>
  <c r="H13" i="27"/>
  <c r="H12" i="27"/>
  <c r="H11" i="27"/>
</calcChain>
</file>

<file path=xl/sharedStrings.xml><?xml version="1.0" encoding="utf-8"?>
<sst xmlns="http://schemas.openxmlformats.org/spreadsheetml/2006/main" count="806" uniqueCount="249">
  <si>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</si>
  <si>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</si>
  <si>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</si>
  <si>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</si>
  <si>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</si>
  <si>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</si>
  <si>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</si>
  <si>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</si>
  <si>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</si>
  <si>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</si>
  <si>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</si>
  <si>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</si>
  <si>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</si>
  <si>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</si>
  <si>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</si>
  <si>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</si>
  <si>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</si>
  <si>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</si>
  <si>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</si>
  <si>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</si>
  <si>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</si>
  <si>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</si>
  <si>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</si>
  <si>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</si>
  <si>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</si>
  <si>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</si>
  <si>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</si>
  <si>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</si>
  <si>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</si>
  <si>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</si>
  <si>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</si>
  <si>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</si>
  <si>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</si>
  <si>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</si>
  <si>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</si>
  <si>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</si>
  <si>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</si>
  <si>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</si>
  <si>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</si>
  <si>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</si>
  <si>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</si>
  <si>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</si>
  <si>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</si>
  <si>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</si>
  <si>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</si>
  <si>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</si>
  <si>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</si>
  <si>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</si>
  <si>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</si>
  <si>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</si>
  <si>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</si>
  <si>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</si>
  <si>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</si>
  <si>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</si>
  <si>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</si>
  <si>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</si>
  <si>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</si>
  <si>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</si>
  <si>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</si>
  <si>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</si>
  <si>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</si>
  <si>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</si>
  <si>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</si>
  <si>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</si>
  <si>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</si>
  <si>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</si>
  <si>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</si>
  <si>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</si>
  <si>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</si>
  <si>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</si>
  <si>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</si>
  <si>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</si>
  <si>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</si>
  <si>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</si>
  <si>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</si>
  <si>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</si>
  <si>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</si>
  <si>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</si>
  <si>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</si>
  <si>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</si>
  <si>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</si>
  <si>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</si>
  <si>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</si>
  <si>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</si>
  <si>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</si>
  <si>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</si>
  <si>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</si>
  <si>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</si>
  <si>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</si>
  <si>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</si>
  <si>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</si>
  <si>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</si>
  <si>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</si>
  <si>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</si>
  <si>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</si>
  <si>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</si>
  <si>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</si>
  <si>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</si>
  <si>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</si>
  <si>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</si>
  <si>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</si>
  <si>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</si>
  <si>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</si>
  <si>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</si>
  <si>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</si>
  <si>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</si>
  <si>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</si>
  <si>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</si>
  <si>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</si>
  <si>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</si>
  <si>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</si>
  <si>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</si>
  <si>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</si>
  <si>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</si>
  <si>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</si>
  <si>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</si>
  <si>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</si>
  <si>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</si>
  <si>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</si>
  <si>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</si>
  <si>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</si>
  <si>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</si>
  <si>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</si>
  <si>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</si>
  <si>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</si>
  <si>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</si>
  <si>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</si>
  <si>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</si>
  <si>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</si>
  <si>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</si>
  <si>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Ceny skupu drobiu rzeźnego za okres:</t>
  </si>
  <si>
    <t>Egipt</t>
  </si>
  <si>
    <t>2020</t>
  </si>
  <si>
    <t>2020r.</t>
  </si>
  <si>
    <t>Ministerstwo Rolnictwa i Rozwoju Wsi</t>
  </si>
  <si>
    <t>Ghana</t>
  </si>
  <si>
    <t>--</t>
  </si>
  <si>
    <t>Departament Przetwórstwa i Rynków Rolnych</t>
  </si>
  <si>
    <t xml:space="preserve">Wydział Informacji Rynkowej </t>
  </si>
  <si>
    <t>gęsi tuczone</t>
  </si>
  <si>
    <t>KURCZAKI</t>
  </si>
  <si>
    <t>n</t>
  </si>
  <si>
    <t>Cena [zł/tonę]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</si>
  <si>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</si>
  <si>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</si>
  <si>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</si>
  <si>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</si>
  <si>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</si>
  <si>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</si>
  <si>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</si>
  <si>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</si>
  <si>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</si>
  <si>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</si>
  <si>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</si>
  <si>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</si>
  <si>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</si>
  <si>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</si>
  <si>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</si>
  <si>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</si>
  <si>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</si>
  <si>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</si>
  <si>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</si>
  <si>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</si>
  <si>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</si>
  <si>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</si>
  <si>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</si>
  <si>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</si>
  <si>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</si>
  <si>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</si>
  <si>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</si>
  <si>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</si>
  <si>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</si>
  <si>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</si>
  <si>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</si>
  <si>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</si>
  <si>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</si>
  <si>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</si>
  <si>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</si>
  <si>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</si>
  <si>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</si>
  <si>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</si>
  <si>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</si>
  <si>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</si>
  <si>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</si>
  <si>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</si>
  <si>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</si>
  <si>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</si>
  <si>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</si>
  <si>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</si>
  <si>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</si>
  <si>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</si>
  <si>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</si>
  <si>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</si>
  <si>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</si>
  <si>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</si>
  <si>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</si>
  <si>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</si>
  <si>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</si>
  <si>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</si>
  <si>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</si>
  <si>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</si>
  <si>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</si>
  <si>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</si>
  <si>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                        </t>
  </si>
  <si>
    <t>2021</t>
  </si>
  <si>
    <t>Średnie miesięczne ceny skupu kurcząt  i indyków ( typ brojler, w zł/kg)</t>
  </si>
  <si>
    <t>I 2021</t>
  </si>
  <si>
    <t>Średnie miesięczne ceny sprzedaży kurczaków  i indyków (w zł/kg)</t>
  </si>
  <si>
    <t>Zmiana miesieczna</t>
  </si>
  <si>
    <t>II 2021</t>
  </si>
  <si>
    <t>w analogicznym okresie 2020 i ubiegłym tygodniem i miesiącem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</si>
  <si>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</si>
  <si>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</si>
  <si>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</si>
  <si>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</si>
  <si>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</si>
  <si>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</si>
  <si>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</si>
  <si>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</si>
  <si>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</si>
  <si>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</si>
  <si>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</si>
  <si>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</si>
  <si>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Ceny sprzedaży mięsa drobiowego (LUZEM-KRAJ) za okres: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</si>
  <si>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</si>
  <si>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</si>
  <si>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Kuba</t>
  </si>
  <si>
    <t>Cypr</t>
  </si>
  <si>
    <t>Słowenia</t>
  </si>
  <si>
    <t>Wietnam</t>
  </si>
  <si>
    <t>Kanada</t>
  </si>
  <si>
    <t>2021-04-11</t>
  </si>
  <si>
    <t>III 2021</t>
  </si>
  <si>
    <t>11.04.2021</t>
  </si>
  <si>
    <t>III 2020</t>
  </si>
  <si>
    <t>OKRES:  2017 - 1.IV.2021   (ceny bez VAT)</t>
  </si>
  <si>
    <t>NR 15/2021r</t>
  </si>
  <si>
    <t>22.04.2021 r</t>
  </si>
  <si>
    <t>Notowania z okresu: 12-18.04.2021r</t>
  </si>
  <si>
    <t>12-18.04.2021</t>
  </si>
  <si>
    <t>2021-04-18</t>
  </si>
  <si>
    <t xml:space="preserve">Porównanie aktualnych cen skupu i sprzedaży drobiu z zakładów drobiarskich (12-18.04.2021r) z cenami </t>
  </si>
  <si>
    <t>12.04.2021 - 18.04.2021</t>
  </si>
  <si>
    <t>18.04.2021</t>
  </si>
  <si>
    <t>Polski eksport, import mięsa drobiowgo i podrobów (0207) i drobiu żywego (0105) za I-II  2021r</t>
  </si>
  <si>
    <t>I-II 2020r</t>
  </si>
  <si>
    <t>I-II  2021r</t>
  </si>
  <si>
    <t>Brazylia</t>
  </si>
  <si>
    <t>Chiny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</si>
</sst>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d/mm/yy;@"/>
    <numFmt numFmtId="166" formatCode="0.0%"/>
    <numFmt numFmtId="167" formatCode="\+0.0%;\ \-\ 0.0%"/>
    <numFmt numFmtId="168" formatCode="&quot;+&quot;0.0%;&quot;-&quot;0.0%"/>
    <numFmt numFmtId="169" formatCode="0.000"/>
    <numFmt numFmtId="170" formatCode="d\-m\-yyyy;@"/>
  </numFmts>
  <fonts count="58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b/>
      <sz val="10"/>
      <color rgb="FF0000FF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i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419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30" xfId="4" applyFont="1" applyBorder="1" applyAlignment="1">
      <alignment horizontal="center" vertical="center"/>
    </xf>
    <xf numFmtId="0" fontId="12" fillId="0" borderId="31" xfId="4" applyFont="1" applyFill="1" applyBorder="1" applyAlignment="1">
      <alignment horizontal="center" vertical="center" wrapText="1"/>
    </xf>
    <xf numFmtId="0" fontId="12" fillId="2" borderId="32" xfId="4" applyFont="1" applyFill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6" fillId="0" borderId="27" xfId="0" applyFont="1" applyBorder="1"/>
    <xf numFmtId="0" fontId="12" fillId="3" borderId="32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6" xfId="4" applyFont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9" fontId="0" fillId="0" borderId="0" xfId="0" applyNumberFormat="1"/>
    <xf numFmtId="0" fontId="27" fillId="7" borderId="35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9" xfId="0" applyFont="1" applyFill="1" applyBorder="1" applyAlignment="1">
      <alignment horizontal="center" vertical="center"/>
    </xf>
    <xf numFmtId="0" fontId="28" fillId="0" borderId="54" xfId="0" applyFont="1" applyBorder="1" applyAlignment="1">
      <alignment horizontal="centerContinuous"/>
    </xf>
    <xf numFmtId="169" fontId="27" fillId="0" borderId="0" xfId="0" applyNumberFormat="1" applyFont="1" applyBorder="1" applyAlignment="1">
      <alignment horizontal="centerContinuous"/>
    </xf>
    <xf numFmtId="169" fontId="27" fillId="0" borderId="55" xfId="0" applyNumberFormat="1" applyFont="1" applyBorder="1" applyAlignment="1">
      <alignment horizontal="centerContinuous"/>
    </xf>
    <xf numFmtId="0" fontId="28" fillId="0" borderId="49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28" fillId="0" borderId="56" xfId="0" applyFont="1" applyBorder="1" applyAlignment="1">
      <alignment horizontal="left" indent="1"/>
    </xf>
    <xf numFmtId="2" fontId="0" fillId="0" borderId="52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2" fontId="0" fillId="0" borderId="35" xfId="0" applyNumberFormat="1" applyBorder="1"/>
    <xf numFmtId="2" fontId="0" fillId="0" borderId="58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28" fillId="0" borderId="35" xfId="0" applyFont="1" applyBorder="1" applyAlignment="1">
      <alignment horizontal="left" indent="1"/>
    </xf>
    <xf numFmtId="0" fontId="35" fillId="0" borderId="44" xfId="0" applyFont="1" applyBorder="1"/>
    <xf numFmtId="0" fontId="35" fillId="0" borderId="45" xfId="0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35" fillId="0" borderId="47" xfId="0" applyFont="1" applyBorder="1" applyAlignment="1">
      <alignment wrapText="1"/>
    </xf>
    <xf numFmtId="2" fontId="0" fillId="0" borderId="27" xfId="0" applyNumberFormat="1" applyBorder="1"/>
    <xf numFmtId="0" fontId="0" fillId="0" borderId="35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2" fontId="0" fillId="0" borderId="35" xfId="0" quotePrefix="1" applyNumberFormat="1" applyBorder="1"/>
    <xf numFmtId="0" fontId="24" fillId="4" borderId="9" xfId="0" applyFont="1" applyFill="1" applyBorder="1" applyProtection="1"/>
    <xf numFmtId="164" fontId="24" fillId="4" borderId="9" xfId="0" applyNumberFormat="1" applyFont="1" applyFill="1" applyBorder="1" applyProtection="1"/>
    <xf numFmtId="0" fontId="24" fillId="3" borderId="9" xfId="0" applyFont="1" applyFill="1" applyBorder="1" applyProtection="1"/>
    <xf numFmtId="2" fontId="24" fillId="4" borderId="9" xfId="0" applyNumberFormat="1" applyFont="1" applyFill="1" applyBorder="1" applyProtection="1"/>
    <xf numFmtId="2" fontId="24" fillId="6" borderId="9" xfId="0" applyNumberFormat="1" applyFont="1" applyFill="1" applyBorder="1" applyProtection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9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32" fillId="0" borderId="51" xfId="0" applyFont="1" applyFill="1" applyBorder="1" applyAlignment="1">
      <alignment vertical="center" wrapText="1"/>
    </xf>
    <xf numFmtId="166" fontId="31" fillId="0" borderId="35" xfId="0" applyNumberFormat="1" applyFont="1" applyFill="1" applyBorder="1" applyAlignment="1">
      <alignment horizontal="right" vertical="center" wrapText="1"/>
    </xf>
    <xf numFmtId="166" fontId="31" fillId="0" borderId="69" xfId="0" applyNumberFormat="1" applyFont="1" applyFill="1" applyBorder="1" applyAlignment="1">
      <alignment horizontal="right" vertical="center" wrapText="1"/>
    </xf>
    <xf numFmtId="0" fontId="32" fillId="0" borderId="35" xfId="0" applyFont="1" applyBorder="1" applyAlignment="1">
      <alignment vertical="center" wrapText="1"/>
    </xf>
    <xf numFmtId="2" fontId="33" fillId="10" borderId="35" xfId="7" applyNumberFormat="1" applyFont="1" applyFill="1" applyBorder="1" applyAlignment="1">
      <alignment horizontal="center"/>
    </xf>
    <xf numFmtId="2" fontId="44" fillId="0" borderId="35" xfId="7" applyNumberFormat="1" applyFont="1" applyFill="1" applyBorder="1" applyAlignment="1">
      <alignment horizontal="center"/>
    </xf>
    <xf numFmtId="166" fontId="31" fillId="0" borderId="69" xfId="0" applyNumberFormat="1" applyFont="1" applyBorder="1" applyAlignment="1">
      <alignment horizontal="right" wrapText="1"/>
    </xf>
    <xf numFmtId="0" fontId="32" fillId="0" borderId="51" xfId="0" applyFont="1" applyBorder="1" applyAlignment="1">
      <alignment vertical="center" wrapText="1"/>
    </xf>
    <xf numFmtId="166" fontId="31" fillId="0" borderId="35" xfId="0" applyNumberFormat="1" applyFont="1" applyBorder="1" applyAlignment="1">
      <alignment horizontal="right" wrapText="1"/>
    </xf>
    <xf numFmtId="2" fontId="0" fillId="0" borderId="0" xfId="0" applyNumberFormat="1" applyBorder="1"/>
    <xf numFmtId="2" fontId="0" fillId="0" borderId="55" xfId="0" applyNumberFormat="1" applyBorder="1"/>
    <xf numFmtId="2" fontId="0" fillId="0" borderId="0" xfId="0" quotePrefix="1" applyNumberFormat="1" applyBorder="1"/>
    <xf numFmtId="2" fontId="0" fillId="0" borderId="55" xfId="0" quotePrefix="1" applyNumberFormat="1" applyBorder="1"/>
    <xf numFmtId="2" fontId="44" fillId="0" borderId="69" xfId="7" applyNumberFormat="1" applyFont="1" applyFill="1" applyBorder="1" applyAlignment="1">
      <alignment horizontal="center"/>
    </xf>
    <xf numFmtId="170" fontId="10" fillId="10" borderId="69" xfId="0" applyNumberFormat="1" applyFont="1" applyFill="1" applyBorder="1" applyAlignment="1">
      <alignment horizontal="center" vertical="center" wrapText="1"/>
    </xf>
    <xf numFmtId="170" fontId="11" fillId="0" borderId="69" xfId="0" applyNumberFormat="1" applyFont="1" applyFill="1" applyBorder="1" applyAlignment="1">
      <alignment horizontal="center" vertical="center" wrapText="1"/>
    </xf>
    <xf numFmtId="170" fontId="45" fillId="0" borderId="69" xfId="0" applyNumberFormat="1" applyFont="1" applyBorder="1" applyAlignment="1">
      <alignment horizontal="center"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1" xfId="0" applyNumberFormat="1" applyFont="1" applyFill="1" applyBorder="1" applyAlignment="1">
      <alignment horizontal="center" vertical="top"/>
    </xf>
    <xf numFmtId="4" fontId="44" fillId="0" borderId="46" xfId="0" applyNumberFormat="1" applyFont="1" applyFill="1" applyBorder="1" applyAlignment="1">
      <alignment horizontal="center" vertical="top"/>
    </xf>
    <xf numFmtId="4" fontId="44" fillId="0" borderId="68" xfId="0" applyNumberFormat="1" applyFont="1" applyFill="1" applyBorder="1" applyAlignment="1">
      <alignment horizontal="center" vertical="top"/>
    </xf>
    <xf numFmtId="4" fontId="33" fillId="10" borderId="36" xfId="0" applyNumberFormat="1" applyFont="1" applyFill="1" applyBorder="1" applyAlignment="1">
      <alignment horizontal="center" vertical="top"/>
    </xf>
    <xf numFmtId="4" fontId="44" fillId="0" borderId="36" xfId="0" applyNumberFormat="1" applyFont="1" applyFill="1" applyBorder="1" applyAlignment="1">
      <alignment horizontal="center" vertical="top"/>
    </xf>
    <xf numFmtId="4" fontId="44" fillId="0" borderId="27" xfId="0" applyNumberFormat="1" applyFont="1" applyFill="1" applyBorder="1" applyAlignment="1">
      <alignment horizontal="center" vertical="top"/>
    </xf>
    <xf numFmtId="4" fontId="44" fillId="0" borderId="35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11" xfId="0" applyNumberFormat="1" applyFont="1" applyFill="1" applyBorder="1" applyAlignment="1">
      <alignment horizontal="center" vertical="top"/>
    </xf>
    <xf numFmtId="4" fontId="44" fillId="0" borderId="61" xfId="0" applyNumberFormat="1" applyFont="1" applyFill="1" applyBorder="1" applyAlignment="1">
      <alignment horizontal="center" vertical="top"/>
    </xf>
    <xf numFmtId="4" fontId="44" fillId="0" borderId="51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7" xfId="0" applyFont="1" applyBorder="1"/>
    <xf numFmtId="0" fontId="46" fillId="3" borderId="9" xfId="0" quotePrefix="1" applyNumberFormat="1" applyFont="1" applyFill="1" applyBorder="1" applyAlignment="1">
      <alignment horizontal="center" vertical="center"/>
    </xf>
    <xf numFmtId="17" fontId="46" fillId="4" borderId="9" xfId="0" quotePrefix="1" applyNumberFormat="1" applyFont="1" applyFill="1" applyBorder="1" applyAlignment="1">
      <alignment horizontal="center" vertical="center"/>
    </xf>
    <xf numFmtId="17" fontId="46" fillId="3" borderId="9" xfId="0" quotePrefix="1" applyNumberFormat="1" applyFont="1" applyFill="1" applyBorder="1" applyAlignment="1">
      <alignment horizontal="center" vertical="center"/>
    </xf>
    <xf numFmtId="165" fontId="47" fillId="5" borderId="9" xfId="0" applyNumberFormat="1" applyFont="1" applyFill="1" applyBorder="1" applyAlignment="1">
      <alignment horizontal="center" wrapText="1"/>
    </xf>
    <xf numFmtId="0" fontId="12" fillId="4" borderId="9" xfId="0" applyFont="1" applyFill="1" applyBorder="1" applyProtection="1"/>
    <xf numFmtId="2" fontId="32" fillId="4" borderId="9" xfId="0" applyNumberFormat="1" applyFont="1" applyFill="1" applyBorder="1" applyProtection="1"/>
    <xf numFmtId="166" fontId="32" fillId="6" borderId="9" xfId="5" applyNumberFormat="1" applyFont="1" applyFill="1" applyBorder="1"/>
    <xf numFmtId="164" fontId="12" fillId="4" borderId="9" xfId="0" applyNumberFormat="1" applyFont="1" applyFill="1" applyBorder="1" applyProtection="1"/>
    <xf numFmtId="164" fontId="32" fillId="4" borderId="9" xfId="0" applyNumberFormat="1" applyFont="1" applyFill="1" applyBorder="1"/>
    <xf numFmtId="2" fontId="32" fillId="4" borderId="9" xfId="0" applyNumberFormat="1" applyFont="1" applyFill="1" applyBorder="1"/>
    <xf numFmtId="166" fontId="32" fillId="4" borderId="9" xfId="5" applyNumberFormat="1" applyFont="1" applyFill="1" applyBorder="1"/>
    <xf numFmtId="2" fontId="32" fillId="0" borderId="9" xfId="0" applyNumberFormat="1" applyFont="1" applyFill="1" applyBorder="1" applyProtection="1"/>
    <xf numFmtId="2" fontId="32" fillId="11" borderId="9" xfId="0" applyNumberFormat="1" applyFont="1" applyFill="1" applyBorder="1" applyProtection="1"/>
    <xf numFmtId="166" fontId="32" fillId="11" borderId="9" xfId="5" applyNumberFormat="1" applyFont="1" applyFill="1" applyBorder="1"/>
    <xf numFmtId="164" fontId="32" fillId="0" borderId="9" xfId="0" applyNumberFormat="1" applyFont="1" applyFill="1" applyBorder="1"/>
    <xf numFmtId="168" fontId="32" fillId="4" borderId="9" xfId="5" applyNumberFormat="1" applyFont="1" applyFill="1" applyBorder="1"/>
    <xf numFmtId="168" fontId="32" fillId="11" borderId="9" xfId="5" applyNumberFormat="1" applyFont="1" applyFill="1" applyBorder="1"/>
    <xf numFmtId="0" fontId="12" fillId="3" borderId="9" xfId="0" applyFont="1" applyFill="1" applyBorder="1" applyProtection="1"/>
    <xf numFmtId="164" fontId="32" fillId="3" borderId="9" xfId="0" applyNumberFormat="1" applyFont="1" applyFill="1" applyBorder="1"/>
    <xf numFmtId="2" fontId="32" fillId="3" borderId="9" xfId="0" applyNumberFormat="1" applyFont="1" applyFill="1" applyBorder="1" applyProtection="1"/>
    <xf numFmtId="2" fontId="32" fillId="3" borderId="9" xfId="0" applyNumberFormat="1" applyFont="1" applyFill="1" applyBorder="1"/>
    <xf numFmtId="168" fontId="32" fillId="3" borderId="9" xfId="5" applyNumberFormat="1" applyFont="1" applyFill="1" applyBorder="1"/>
    <xf numFmtId="2" fontId="12" fillId="4" borderId="9" xfId="0" applyNumberFormat="1" applyFont="1" applyFill="1" applyBorder="1" applyProtection="1"/>
    <xf numFmtId="2" fontId="12" fillId="6" borderId="9" xfId="0" applyNumberFormat="1" applyFont="1" applyFill="1" applyBorder="1" applyProtection="1"/>
    <xf numFmtId="2" fontId="12" fillId="9" borderId="9" xfId="0" applyNumberFormat="1" applyFont="1" applyFill="1" applyBorder="1" applyProtection="1"/>
    <xf numFmtId="168" fontId="12" fillId="9" borderId="9" xfId="5" applyNumberFormat="1" applyFont="1" applyFill="1" applyBorder="1"/>
    <xf numFmtId="0" fontId="12" fillId="0" borderId="0" xfId="0" applyFont="1"/>
    <xf numFmtId="0" fontId="12" fillId="0" borderId="36" xfId="0" applyFont="1" applyBorder="1" applyAlignment="1">
      <alignment wrapText="1"/>
    </xf>
    <xf numFmtId="0" fontId="32" fillId="0" borderId="42" xfId="0" applyFont="1" applyBorder="1" applyAlignment="1">
      <alignment wrapText="1"/>
    </xf>
    <xf numFmtId="0" fontId="32" fillId="0" borderId="42" xfId="0" applyFont="1" applyBorder="1"/>
    <xf numFmtId="0" fontId="12" fillId="0" borderId="42" xfId="0" applyFont="1" applyBorder="1"/>
    <xf numFmtId="0" fontId="32" fillId="0" borderId="3" xfId="0" applyFont="1" applyBorder="1"/>
    <xf numFmtId="0" fontId="32" fillId="0" borderId="1" xfId="0" applyFont="1" applyBorder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11" xfId="0" applyFont="1" applyBorder="1"/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12" fillId="0" borderId="27" xfId="0" applyFont="1" applyBorder="1" applyAlignment="1">
      <alignment wrapText="1"/>
    </xf>
    <xf numFmtId="0" fontId="32" fillId="0" borderId="36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5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8" fillId="0" borderId="0" xfId="0" applyFont="1"/>
    <xf numFmtId="0" fontId="49" fillId="0" borderId="0" xfId="0" applyFont="1" applyFill="1" applyBorder="1" applyAlignment="1">
      <alignment vertical="center"/>
    </xf>
    <xf numFmtId="0" fontId="35" fillId="0" borderId="46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Continuous" vertical="top"/>
    </xf>
    <xf numFmtId="0" fontId="33" fillId="0" borderId="42" xfId="0" applyFont="1" applyBorder="1" applyAlignment="1">
      <alignment horizontal="centerContinuous"/>
    </xf>
    <xf numFmtId="0" fontId="33" fillId="0" borderId="59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3" fillId="0" borderId="21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60" xfId="0" applyFont="1" applyBorder="1" applyAlignment="1">
      <alignment horizontal="centerContinuous"/>
    </xf>
    <xf numFmtId="0" fontId="33" fillId="0" borderId="66" xfId="0" applyFont="1" applyBorder="1" applyAlignment="1">
      <alignment horizontal="center" vertical="center"/>
    </xf>
    <xf numFmtId="0" fontId="33" fillId="0" borderId="61" xfId="0" applyFont="1" applyBorder="1" applyAlignment="1">
      <alignment vertical="top"/>
    </xf>
    <xf numFmtId="0" fontId="33" fillId="0" borderId="67" xfId="0" applyFont="1" applyBorder="1" applyAlignment="1">
      <alignment vertical="center"/>
    </xf>
    <xf numFmtId="0" fontId="33" fillId="0" borderId="67" xfId="0" applyFont="1" applyBorder="1" applyAlignment="1">
      <alignment vertical="center" wrapText="1"/>
    </xf>
    <xf numFmtId="0" fontId="33" fillId="0" borderId="36" xfId="0" applyFont="1" applyBorder="1" applyAlignment="1">
      <alignment horizontal="centerContinuous" vertical="center"/>
    </xf>
    <xf numFmtId="0" fontId="33" fillId="0" borderId="37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8" xfId="0" applyFont="1" applyBorder="1" applyAlignment="1">
      <alignment horizontal="centerContinuous" vertical="center"/>
    </xf>
    <xf numFmtId="49" fontId="33" fillId="0" borderId="36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5" fillId="0" borderId="61" xfId="0" applyFont="1" applyBorder="1" applyAlignment="1">
      <alignment horizontal="center" vertical="center"/>
    </xf>
    <xf numFmtId="0" fontId="33" fillId="8" borderId="11" xfId="0" applyFont="1" applyFill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50" fillId="0" borderId="62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35" fillId="0" borderId="62" xfId="0" applyFont="1" applyFill="1" applyBorder="1" applyAlignment="1">
      <alignment horizontal="center" vertical="center" wrapText="1"/>
    </xf>
    <xf numFmtId="0" fontId="50" fillId="0" borderId="63" xfId="0" applyFont="1" applyFill="1" applyBorder="1" applyAlignment="1">
      <alignment horizontal="center" vertical="center" wrapText="1"/>
    </xf>
    <xf numFmtId="3" fontId="33" fillId="8" borderId="13" xfId="0" applyNumberFormat="1" applyFont="1" applyFill="1" applyBorder="1"/>
    <xf numFmtId="3" fontId="35" fillId="0" borderId="25" xfId="0" applyNumberFormat="1" applyFont="1" applyBorder="1"/>
    <xf numFmtId="164" fontId="50" fillId="0" borderId="7" xfId="0" applyNumberFormat="1" applyFont="1" applyFill="1" applyBorder="1"/>
    <xf numFmtId="3" fontId="35" fillId="0" borderId="25" xfId="0" applyNumberFormat="1" applyFont="1" applyFill="1" applyBorder="1"/>
    <xf numFmtId="3" fontId="33" fillId="8" borderId="13" xfId="0" applyNumberFormat="1" applyFont="1" applyFill="1" applyBorder="1" applyAlignment="1">
      <alignment horizontal="right"/>
    </xf>
    <xf numFmtId="3" fontId="35" fillId="0" borderId="25" xfId="0" applyNumberFormat="1" applyFont="1" applyFill="1" applyBorder="1" applyAlignment="1">
      <alignment horizontal="right"/>
    </xf>
    <xf numFmtId="164" fontId="50" fillId="0" borderId="7" xfId="0" applyNumberFormat="1" applyFont="1" applyFill="1" applyBorder="1" applyAlignment="1">
      <alignment horizontal="right"/>
    </xf>
    <xf numFmtId="3" fontId="35" fillId="0" borderId="7" xfId="0" applyNumberFormat="1" applyFont="1" applyFill="1" applyBorder="1"/>
    <xf numFmtId="164" fontId="50" fillId="0" borderId="26" xfId="0" applyNumberFormat="1" applyFont="1" applyFill="1" applyBorder="1"/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50" fillId="0" borderId="22" xfId="0" applyNumberFormat="1" applyFont="1" applyFill="1" applyBorder="1"/>
    <xf numFmtId="3" fontId="35" fillId="0" borderId="9" xfId="0" applyNumberFormat="1" applyFont="1" applyFill="1" applyBorder="1"/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50" fillId="0" borderId="22" xfId="0" applyNumberFormat="1" applyFont="1" applyFill="1" applyBorder="1" applyAlignment="1">
      <alignment horizontal="right"/>
    </xf>
    <xf numFmtId="3" fontId="35" fillId="0" borderId="22" xfId="0" applyNumberFormat="1" applyFont="1" applyFill="1" applyBorder="1"/>
    <xf numFmtId="164" fontId="50" fillId="0" borderId="10" xfId="0" applyNumberFormat="1" applyFont="1" applyFill="1" applyBorder="1"/>
    <xf numFmtId="3" fontId="33" fillId="8" borderId="15" xfId="0" applyNumberFormat="1" applyFont="1" applyFill="1" applyBorder="1"/>
    <xf numFmtId="3" fontId="35" fillId="0" borderId="12" xfId="0" applyNumberFormat="1" applyFont="1" applyBorder="1"/>
    <xf numFmtId="164" fontId="50" fillId="0" borderId="53" xfId="0" applyNumberFormat="1" applyFont="1" applyFill="1" applyBorder="1"/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50" fillId="0" borderId="53" xfId="0" applyNumberFormat="1" applyFont="1" applyFill="1" applyBorder="1" applyAlignment="1">
      <alignment horizontal="right"/>
    </xf>
    <xf numFmtId="164" fontId="50" fillId="0" borderId="16" xfId="0" applyNumberFormat="1" applyFont="1" applyFill="1" applyBorder="1"/>
    <xf numFmtId="0" fontId="33" fillId="0" borderId="0" xfId="0" applyFont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Continuous"/>
    </xf>
    <xf numFmtId="0" fontId="35" fillId="0" borderId="42" xfId="0" applyFont="1" applyBorder="1" applyAlignment="1">
      <alignment horizontal="centerContinuous"/>
    </xf>
    <xf numFmtId="0" fontId="35" fillId="0" borderId="59" xfId="0" applyFont="1" applyBorder="1" applyAlignment="1">
      <alignment horizontal="centerContinuous"/>
    </xf>
    <xf numFmtId="0" fontId="35" fillId="0" borderId="3" xfId="0" applyFont="1" applyBorder="1" applyAlignment="1">
      <alignment horizontal="centerContinuous"/>
    </xf>
    <xf numFmtId="0" fontId="35" fillId="0" borderId="21" xfId="0" applyFont="1" applyBorder="1" applyAlignment="1">
      <alignment horizontal="centerContinuous"/>
    </xf>
    <xf numFmtId="0" fontId="35" fillId="0" borderId="60" xfId="0" applyFont="1" applyBorder="1" applyAlignment="1">
      <alignment horizontal="centerContinuous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vertical="center"/>
    </xf>
    <xf numFmtId="0" fontId="35" fillId="0" borderId="64" xfId="0" applyFont="1" applyBorder="1" applyAlignment="1">
      <alignment vertical="center"/>
    </xf>
    <xf numFmtId="0" fontId="35" fillId="0" borderId="64" xfId="0" applyFont="1" applyBorder="1" applyAlignment="1">
      <alignment vertical="center" wrapText="1"/>
    </xf>
    <xf numFmtId="0" fontId="35" fillId="0" borderId="38" xfId="0" applyFont="1" applyBorder="1" applyAlignment="1">
      <alignment horizontal="centerContinuous" vertical="center"/>
    </xf>
    <xf numFmtId="0" fontId="35" fillId="0" borderId="4" xfId="0" applyFont="1" applyBorder="1" applyAlignment="1">
      <alignment horizontal="centerContinuous" vertical="center"/>
    </xf>
    <xf numFmtId="0" fontId="35" fillId="0" borderId="65" xfId="0" applyFont="1" applyBorder="1" applyAlignment="1">
      <alignment horizontal="centerContinuous" vertical="center"/>
    </xf>
    <xf numFmtId="0" fontId="35" fillId="0" borderId="5" xfId="0" applyFont="1" applyBorder="1" applyAlignment="1">
      <alignment horizontal="centerContinuous" vertical="center"/>
    </xf>
    <xf numFmtId="0" fontId="35" fillId="0" borderId="11" xfId="0" applyFont="1" applyBorder="1" applyAlignment="1">
      <alignment horizontal="center" vertical="center"/>
    </xf>
    <xf numFmtId="0" fontId="33" fillId="8" borderId="12" xfId="0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50" fillId="0" borderId="53" xfId="0" applyFont="1" applyFill="1" applyBorder="1" applyAlignment="1">
      <alignment horizontal="center" vertical="center" wrapText="1"/>
    </xf>
    <xf numFmtId="0" fontId="33" fillId="8" borderId="15" xfId="0" applyFont="1" applyFill="1" applyBorder="1" applyAlignment="1">
      <alignment horizontal="center" vertical="center" wrapText="1"/>
    </xf>
    <xf numFmtId="0" fontId="50" fillId="0" borderId="16" xfId="0" applyFont="1" applyFill="1" applyBorder="1" applyAlignment="1">
      <alignment horizontal="center" vertical="center" wrapText="1"/>
    </xf>
    <xf numFmtId="0" fontId="35" fillId="0" borderId="13" xfId="0" applyFont="1" applyBorder="1"/>
    <xf numFmtId="3" fontId="33" fillId="8" borderId="25" xfId="0" applyNumberFormat="1" applyFont="1" applyFill="1" applyBorder="1"/>
    <xf numFmtId="0" fontId="35" fillId="0" borderId="14" xfId="0" applyFont="1" applyBorder="1"/>
    <xf numFmtId="3" fontId="33" fillId="8" borderId="9" xfId="0" applyNumberFormat="1" applyFont="1" applyFill="1" applyBorder="1"/>
    <xf numFmtId="0" fontId="35" fillId="0" borderId="14" xfId="0" applyFont="1" applyBorder="1" applyAlignment="1">
      <alignment wrapText="1"/>
    </xf>
    <xf numFmtId="0" fontId="35" fillId="0" borderId="15" xfId="0" applyFont="1" applyBorder="1" applyAlignment="1">
      <alignment wrapText="1"/>
    </xf>
    <xf numFmtId="3" fontId="33" fillId="8" borderId="12" xfId="0" applyNumberFormat="1" applyFont="1" applyFill="1" applyBorder="1"/>
    <xf numFmtId="0" fontId="35" fillId="0" borderId="46" xfId="0" applyFont="1" applyBorder="1" applyAlignment="1">
      <alignment horizontal="centerContinuous"/>
    </xf>
    <xf numFmtId="0" fontId="35" fillId="0" borderId="66" xfId="0" applyFont="1" applyBorder="1" applyAlignment="1">
      <alignment horizontal="center" vertical="center"/>
    </xf>
    <xf numFmtId="0" fontId="35" fillId="0" borderId="44" xfId="0" applyFont="1" applyBorder="1" applyAlignment="1">
      <alignment vertical="center"/>
    </xf>
    <xf numFmtId="0" fontId="35" fillId="0" borderId="45" xfId="0" applyFont="1" applyBorder="1" applyAlignment="1">
      <alignment wrapText="1"/>
    </xf>
    <xf numFmtId="0" fontId="33" fillId="8" borderId="36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50" fillId="0" borderId="37" xfId="0" applyFont="1" applyFill="1" applyBorder="1" applyAlignment="1">
      <alignment horizontal="center" vertical="center" wrapText="1"/>
    </xf>
    <xf numFmtId="0" fontId="50" fillId="0" borderId="20" xfId="0" applyFont="1" applyFill="1" applyBorder="1" applyAlignment="1">
      <alignment horizontal="center" vertical="center" wrapText="1"/>
    </xf>
    <xf numFmtId="0" fontId="12" fillId="0" borderId="0" xfId="4" applyFont="1"/>
    <xf numFmtId="0" fontId="32" fillId="0" borderId="0" xfId="4" applyFont="1"/>
    <xf numFmtId="0" fontId="51" fillId="0" borderId="0" xfId="4" applyFont="1"/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3" xfId="4" applyFont="1" applyBorder="1" applyAlignment="1">
      <alignment horizontal="centerContinuous"/>
    </xf>
    <xf numFmtId="0" fontId="12" fillId="0" borderId="35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7" xfId="3" applyNumberFormat="1" applyFont="1" applyFill="1" applyBorder="1"/>
    <xf numFmtId="3" fontId="12" fillId="0" borderId="20" xfId="3" applyNumberFormat="1" applyFont="1" applyBorder="1"/>
    <xf numFmtId="0" fontId="12" fillId="0" borderId="36" xfId="4" applyFont="1" applyBorder="1" applyAlignment="1">
      <alignment vertical="center"/>
    </xf>
    <xf numFmtId="3" fontId="12" fillId="0" borderId="18" xfId="3" applyNumberFormat="1" applyFont="1" applyBorder="1"/>
    <xf numFmtId="3" fontId="12" fillId="0" borderId="18" xfId="3" applyNumberFormat="1" applyFont="1" applyFill="1" applyBorder="1"/>
    <xf numFmtId="0" fontId="12" fillId="0" borderId="29" xfId="4" applyFont="1" applyBorder="1" applyAlignment="1">
      <alignment vertical="center"/>
    </xf>
    <xf numFmtId="3" fontId="12" fillId="0" borderId="20" xfId="3" applyNumberFormat="1" applyFont="1" applyFill="1" applyBorder="1"/>
    <xf numFmtId="4" fontId="12" fillId="0" borderId="4" xfId="3" applyNumberFormat="1" applyFont="1" applyBorder="1"/>
    <xf numFmtId="3" fontId="32" fillId="0" borderId="25" xfId="3" applyNumberFormat="1" applyFont="1" applyBorder="1"/>
    <xf numFmtId="3" fontId="32" fillId="2" borderId="7" xfId="3" applyNumberFormat="1" applyFont="1" applyFill="1" applyBorder="1"/>
    <xf numFmtId="3" fontId="32" fillId="0" borderId="26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3" fontId="32" fillId="0" borderId="25" xfId="3" applyNumberFormat="1" applyFont="1" applyFill="1" applyBorder="1"/>
    <xf numFmtId="4" fontId="12" fillId="0" borderId="9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3" fontId="32" fillId="0" borderId="9" xfId="3" applyNumberFormat="1" applyFont="1" applyFill="1" applyBorder="1"/>
    <xf numFmtId="4" fontId="31" fillId="0" borderId="0" xfId="3" applyNumberFormat="1" applyFont="1" applyFill="1" applyBorder="1"/>
    <xf numFmtId="0" fontId="12" fillId="0" borderId="27" xfId="4" applyFont="1" applyBorder="1" applyAlignment="1">
      <alignment vertical="center"/>
    </xf>
    <xf numFmtId="3" fontId="12" fillId="0" borderId="35" xfId="0" applyNumberFormat="1" applyFont="1" applyFill="1" applyBorder="1"/>
    <xf numFmtId="3" fontId="12" fillId="3" borderId="35" xfId="0" applyNumberFormat="1" applyFont="1" applyFill="1" applyBorder="1"/>
    <xf numFmtId="3" fontId="12" fillId="0" borderId="29" xfId="0" applyNumberFormat="1" applyFont="1" applyBorder="1"/>
    <xf numFmtId="3" fontId="12" fillId="0" borderId="28" xfId="3" applyNumberFormat="1" applyFont="1" applyBorder="1"/>
    <xf numFmtId="3" fontId="12" fillId="3" borderId="35" xfId="3" applyNumberFormat="1" applyFont="1" applyFill="1" applyBorder="1"/>
    <xf numFmtId="3" fontId="52" fillId="0" borderId="29" xfId="0" applyNumberFormat="1" applyFont="1" applyBorder="1"/>
    <xf numFmtId="3" fontId="12" fillId="0" borderId="36" xfId="3" applyNumberFormat="1" applyFont="1" applyBorder="1"/>
    <xf numFmtId="3" fontId="12" fillId="2" borderId="18" xfId="3" applyNumberFormat="1" applyFont="1" applyFill="1" applyBorder="1"/>
    <xf numFmtId="0" fontId="12" fillId="0" borderId="28" xfId="4" applyFont="1" applyBorder="1" applyAlignment="1">
      <alignment vertical="center"/>
    </xf>
    <xf numFmtId="0" fontId="52" fillId="0" borderId="44" xfId="0" applyFont="1" applyBorder="1"/>
    <xf numFmtId="3" fontId="32" fillId="0" borderId="13" xfId="0" applyNumberFormat="1" applyFont="1" applyFill="1" applyBorder="1"/>
    <xf numFmtId="3" fontId="32" fillId="3" borderId="25" xfId="0" applyNumberFormat="1" applyFont="1" applyFill="1" applyBorder="1"/>
    <xf numFmtId="3" fontId="32" fillId="0" borderId="26" xfId="0" applyNumberFormat="1" applyFont="1" applyBorder="1"/>
    <xf numFmtId="0" fontId="52" fillId="0" borderId="38" xfId="0" applyFont="1" applyBorder="1"/>
    <xf numFmtId="3" fontId="32" fillId="0" borderId="4" xfId="0" applyNumberFormat="1" applyFont="1" applyFill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8" xfId="3" applyNumberFormat="1" applyFont="1" applyBorder="1"/>
    <xf numFmtId="3" fontId="32" fillId="0" borderId="8" xfId="4" applyNumberFormat="1" applyFont="1" applyBorder="1"/>
    <xf numFmtId="3" fontId="32" fillId="2" borderId="25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5" xfId="3" applyNumberFormat="1" applyFont="1" applyFill="1" applyBorder="1"/>
    <xf numFmtId="0" fontId="52" fillId="0" borderId="45" xfId="0" applyFont="1" applyBorder="1"/>
    <xf numFmtId="3" fontId="32" fillId="0" borderId="14" xfId="0" applyNumberFormat="1" applyFont="1" applyFill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8" fillId="0" borderId="26" xfId="0" applyNumberFormat="1" applyFont="1" applyBorder="1"/>
    <xf numFmtId="4" fontId="12" fillId="0" borderId="49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8" fillId="0" borderId="10" xfId="0" applyNumberFormat="1" applyFont="1" applyBorder="1"/>
    <xf numFmtId="3" fontId="32" fillId="0" borderId="39" xfId="0" applyNumberFormat="1" applyFont="1" applyFill="1" applyBorder="1"/>
    <xf numFmtId="3" fontId="32" fillId="3" borderId="40" xfId="0" applyNumberFormat="1" applyFont="1" applyFill="1" applyBorder="1"/>
    <xf numFmtId="3" fontId="32" fillId="0" borderId="41" xfId="0" applyNumberFormat="1" applyFont="1" applyBorder="1"/>
    <xf numFmtId="4" fontId="12" fillId="0" borderId="39" xfId="3" applyNumberFormat="1" applyFont="1" applyBorder="1"/>
    <xf numFmtId="3" fontId="32" fillId="0" borderId="40" xfId="3" applyNumberFormat="1" applyFont="1" applyBorder="1"/>
    <xf numFmtId="3" fontId="32" fillId="3" borderId="43" xfId="3" applyNumberFormat="1" applyFont="1" applyFill="1" applyBorder="1"/>
    <xf numFmtId="3" fontId="48" fillId="0" borderId="41" xfId="0" applyNumberFormat="1" applyFont="1" applyBorder="1"/>
    <xf numFmtId="3" fontId="32" fillId="3" borderId="9" xfId="3" applyNumberFormat="1" applyFont="1" applyFill="1" applyBorder="1"/>
    <xf numFmtId="0" fontId="52" fillId="0" borderId="50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52" fillId="0" borderId="49" xfId="0" applyFont="1" applyBorder="1"/>
    <xf numFmtId="0" fontId="52" fillId="0" borderId="47" xfId="0" applyFont="1" applyBorder="1"/>
    <xf numFmtId="3" fontId="32" fillId="0" borderId="15" xfId="0" applyNumberFormat="1" applyFont="1" applyFill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8" fillId="0" borderId="16" xfId="0" applyNumberFormat="1" applyFont="1" applyBorder="1"/>
    <xf numFmtId="0" fontId="52" fillId="0" borderId="51" xfId="0" applyFont="1" applyBorder="1"/>
    <xf numFmtId="3" fontId="32" fillId="0" borderId="52" xfId="0" applyNumberFormat="1" applyFont="1" applyBorder="1"/>
    <xf numFmtId="3" fontId="32" fillId="2" borderId="12" xfId="0" applyNumberFormat="1" applyFont="1" applyFill="1" applyBorder="1"/>
    <xf numFmtId="3" fontId="32" fillId="0" borderId="53" xfId="0" applyNumberFormat="1" applyFont="1" applyBorder="1"/>
    <xf numFmtId="4" fontId="12" fillId="0" borderId="51" xfId="3" applyNumberFormat="1" applyFont="1" applyBorder="1"/>
    <xf numFmtId="3" fontId="32" fillId="0" borderId="52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2" fontId="12" fillId="0" borderId="25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53" fillId="0" borderId="0" xfId="2" applyNumberFormat="1" applyFont="1" applyFill="1" applyBorder="1"/>
    <xf numFmtId="1" fontId="54" fillId="0" borderId="25" xfId="2" applyNumberFormat="1" applyFont="1" applyFill="1" applyBorder="1" applyAlignment="1">
      <alignment horizontal="right"/>
    </xf>
    <xf numFmtId="1" fontId="54" fillId="0" borderId="26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7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53" fillId="0" borderId="42" xfId="2" applyNumberFormat="1" applyFont="1" applyFill="1" applyBorder="1"/>
    <xf numFmtId="1" fontId="32" fillId="3" borderId="9" xfId="0" applyNumberFormat="1" applyFont="1" applyFill="1" applyBorder="1" applyProtection="1"/>
    <xf numFmtId="1" fontId="32" fillId="3" borderId="9" xfId="0" applyNumberFormat="1" applyFont="1" applyFill="1" applyBorder="1"/>
    <xf numFmtId="1" fontId="12" fillId="9" borderId="9" xfId="0" applyNumberFormat="1" applyFont="1" applyFill="1" applyBorder="1" applyProtection="1"/>
    <xf numFmtId="0" fontId="48" fillId="0" borderId="0" xfId="0" applyFont="1" applyBorder="1"/>
    <xf numFmtId="0" fontId="52" fillId="0" borderId="0" xfId="0" applyFont="1" applyBorder="1"/>
    <xf numFmtId="164" fontId="50" fillId="0" borderId="10" xfId="0" applyNumberFormat="1" applyFont="1" applyFill="1" applyBorder="1" applyAlignment="1">
      <alignment horizontal="right"/>
    </xf>
    <xf numFmtId="3" fontId="35" fillId="0" borderId="53" xfId="0" applyNumberFormat="1" applyFont="1" applyFill="1" applyBorder="1" applyAlignment="1">
      <alignment horizontal="right"/>
    </xf>
    <xf numFmtId="164" fontId="50" fillId="0" borderId="16" xfId="0" applyNumberFormat="1" applyFont="1" applyFill="1" applyBorder="1" applyAlignment="1">
      <alignment horizontal="right"/>
    </xf>
    <xf numFmtId="0" fontId="55" fillId="8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6" fillId="0" borderId="53" xfId="0" applyFont="1" applyFill="1" applyBorder="1" applyAlignment="1">
      <alignment horizontal="center" vertical="center" wrapText="1"/>
    </xf>
    <xf numFmtId="0" fontId="55" fillId="8" borderId="15" xfId="0" applyFont="1" applyFill="1" applyBorder="1" applyAlignment="1">
      <alignment horizontal="center" vertical="center" wrapText="1"/>
    </xf>
    <xf numFmtId="0" fontId="56" fillId="0" borderId="16" xfId="0" applyFont="1" applyFill="1" applyBorder="1" applyAlignment="1">
      <alignment horizontal="center" vertical="center" wrapText="1"/>
    </xf>
    <xf numFmtId="3" fontId="55" fillId="8" borderId="25" xfId="0" applyNumberFormat="1" applyFont="1" applyFill="1" applyBorder="1"/>
    <xf numFmtId="3" fontId="2" fillId="0" borderId="25" xfId="0" applyNumberFormat="1" applyFont="1" applyBorder="1"/>
    <xf numFmtId="164" fontId="56" fillId="0" borderId="7" xfId="0" applyNumberFormat="1" applyFont="1" applyFill="1" applyBorder="1"/>
    <xf numFmtId="3" fontId="55" fillId="8" borderId="13" xfId="0" applyNumberFormat="1" applyFont="1" applyFill="1" applyBorder="1"/>
    <xf numFmtId="164" fontId="56" fillId="0" borderId="26" xfId="0" applyNumberFormat="1" applyFont="1" applyFill="1" applyBorder="1"/>
    <xf numFmtId="3" fontId="55" fillId="8" borderId="9" xfId="0" applyNumberFormat="1" applyFont="1" applyFill="1" applyBorder="1"/>
    <xf numFmtId="3" fontId="2" fillId="0" borderId="9" xfId="0" applyNumberFormat="1" applyFont="1" applyBorder="1"/>
    <xf numFmtId="164" fontId="56" fillId="0" borderId="22" xfId="0" applyNumberFormat="1" applyFont="1" applyFill="1" applyBorder="1"/>
    <xf numFmtId="3" fontId="55" fillId="8" borderId="14" xfId="0" applyNumberFormat="1" applyFont="1" applyFill="1" applyBorder="1"/>
    <xf numFmtId="164" fontId="56" fillId="0" borderId="10" xfId="0" applyNumberFormat="1" applyFont="1" applyFill="1" applyBorder="1"/>
    <xf numFmtId="3" fontId="55" fillId="8" borderId="12" xfId="0" applyNumberFormat="1" applyFont="1" applyFill="1" applyBorder="1"/>
    <xf numFmtId="3" fontId="2" fillId="0" borderId="12" xfId="0" applyNumberFormat="1" applyFont="1" applyBorder="1"/>
    <xf numFmtId="164" fontId="56" fillId="0" borderId="53" xfId="0" applyNumberFormat="1" applyFont="1" applyFill="1" applyBorder="1"/>
    <xf numFmtId="3" fontId="55" fillId="8" borderId="15" xfId="0" applyNumberFormat="1" applyFont="1" applyFill="1" applyBorder="1"/>
    <xf numFmtId="164" fontId="56" fillId="0" borderId="16" xfId="0" applyNumberFormat="1" applyFont="1" applyFill="1" applyBorder="1"/>
    <xf numFmtId="2" fontId="57" fillId="10" borderId="35" xfId="7" applyNumberFormat="1" applyFont="1" applyFill="1" applyBorder="1" applyAlignment="1">
      <alignment horizontal="center"/>
    </xf>
    <xf numFmtId="3" fontId="33" fillId="8" borderId="15" xfId="0" quotePrefix="1" applyNumberFormat="1" applyFont="1" applyFill="1" applyBorder="1"/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7" xfId="0" applyFont="1" applyFill="1" applyBorder="1" applyAlignment="1">
      <alignment wrapText="1"/>
    </xf>
    <xf numFmtId="0" fontId="10" fillId="0" borderId="68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12" fillId="4" borderId="43" xfId="0" quotePrefix="1" applyFont="1" applyFill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12" fillId="4" borderId="70" xfId="0" quotePrefix="1" applyFont="1" applyFill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2" fontId="12" fillId="0" borderId="38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16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2016r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7CA-4588-A02B-0375CB9C2239}"/>
            </c:ext>
          </c:extLst>
        </c:ser>
        <c:ser>
          <c:idx val="1"/>
          <c:order val="1"/>
          <c:tx>
            <c:v>2017r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CA-4588-A02B-0375CB9C2239}"/>
            </c:ext>
          </c:extLst>
        </c:ser>
        <c:ser>
          <c:idx val="2"/>
          <c:order val="2"/>
          <c:tx>
            <c:v>2018r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7CA-4588-A02B-0375CB9C2239}"/>
            </c:ext>
          </c:extLst>
        </c:ser>
        <c:ser>
          <c:idx val="3"/>
          <c:order val="3"/>
          <c:tx>
            <c:v>2019r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7CA-4588-A02B-0375CB9C2239}"/>
            </c:ext>
          </c:extLst>
        </c:ser>
        <c:ser>
          <c:idx val="4"/>
          <c:order val="4"/>
          <c:tx>
            <c:v>2020r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  <c:pt idx="10">
                <c:v>3.0760000000000001</c:v>
              </c:pt>
              <c:pt idx="11">
                <c:v>3.06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7CA-4588-A02B-0375CB9C2239}"/>
            </c:ext>
          </c:extLst>
        </c:ser>
        <c:ser>
          <c:idx val="5"/>
          <c:order val="5"/>
          <c:tx>
            <c:v>2021r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3.278</c:v>
              </c:pt>
              <c:pt idx="1">
                <c:v>3.47</c:v>
              </c:pt>
              <c:pt idx="2">
                <c:v>3.6389999999999998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7CA-4588-A02B-0375CB9C2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10528"/>
        <c:axId val="99516416"/>
      </c:lineChart>
      <c:catAx>
        <c:axId val="9951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9951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16416"/>
        <c:scaling>
          <c:orientation val="minMax"/>
          <c:max val="3.8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99510528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0.10509691220779893"/>
          <c:h val="0.51723465601282603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00361953462153E-2"/>
          <c:y val="0.10192975878015248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5.78</c:v>
              </c:pt>
              <c:pt idx="1">
                <c:v>5.72</c:v>
              </c:pt>
              <c:pt idx="2">
                <c:v>5.53</c:v>
              </c:pt>
              <c:pt idx="3">
                <c:v>5.37</c:v>
              </c:pt>
              <c:pt idx="4">
                <c:v>5.24</c:v>
              </c:pt>
              <c:pt idx="5">
                <c:v>5.15</c:v>
              </c:pt>
              <c:pt idx="6">
                <c:v>5</c:v>
              </c:pt>
              <c:pt idx="7">
                <c:v>4.88</c:v>
              </c:pt>
              <c:pt idx="8">
                <c:v>4.8499999999999996</c:v>
              </c:pt>
              <c:pt idx="9">
                <c:v>4.8499999999999996</c:v>
              </c:pt>
              <c:pt idx="10">
                <c:v>4.8449999999999998</c:v>
              </c:pt>
              <c:pt idx="11">
                <c:v>4.8499999999999996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3F8-4209-A42A-5A36EB87F47A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F8-4209-A42A-5A36EB87F47A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3F8-4209-A42A-5A36EB87F47A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3F8-4209-A42A-5A36EB87F47A}"/>
            </c:ext>
          </c:extLst>
        </c:ser>
        <c:ser>
          <c:idx val="4"/>
          <c:order val="4"/>
          <c:tx>
            <c:v>2020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3F8-4209-A42A-5A36EB87F47A}"/>
            </c:ext>
          </c:extLst>
        </c:ser>
        <c:ser>
          <c:idx val="5"/>
          <c:order val="5"/>
          <c:tx>
            <c:v>2021r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5.6086999999999998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3F8-4209-A42A-5A36EB87F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74400"/>
        <c:axId val="118776576"/>
      </c:lineChart>
      <c:catAx>
        <c:axId val="118774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18776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776576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18774400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062594859989238E-2"/>
          <c:h val="0.331327674949722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6153855622"/>
          <c:y val="3.60657397164197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C4-4799-A21D-2F6021BDA7C6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C4-4799-A21D-2F6021BDA7C6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0C4-4799-A21D-2F6021BDA7C6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0C4-4799-A21D-2F6021BDA7C6}"/>
            </c:ext>
          </c:extLst>
        </c:ser>
        <c:ser>
          <c:idx val="4"/>
          <c:order val="4"/>
          <c:tx>
            <c:v>2020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0C4-4799-A21D-2F6021BDA7C6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  <c:pt idx="10">
                <c:v>3.9433199999999999</c:v>
              </c:pt>
              <c:pt idx="11">
                <c:v>4.75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0C4-4799-A21D-2F6021BDA7C6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5.6755100000000001</c:v>
              </c:pt>
              <c:pt idx="1">
                <c:v>5.8890000000000002</c:v>
              </c:pt>
              <c:pt idx="2">
                <c:v>6.1048999999999998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0C4-4799-A21D-2F6021BDA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97600"/>
        <c:axId val="119103488"/>
      </c:lineChart>
      <c:catAx>
        <c:axId val="11909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1910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103488"/>
        <c:scaling>
          <c:orientation val="minMax"/>
          <c:min val="3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346995166049E-3"/>
              <c:y val="0.482457213509468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19097600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12016266"/>
          <c:y val="0.18516792838911666"/>
          <c:w val="9.7882357694531158E-2"/>
          <c:h val="0.51942026758850268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 sz="1100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v>2016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19.18</c:v>
              </c:pt>
              <c:pt idx="1">
                <c:v>18.07</c:v>
              </c:pt>
              <c:pt idx="2">
                <c:v>16.95</c:v>
              </c:pt>
              <c:pt idx="3">
                <c:v>17.04</c:v>
              </c:pt>
              <c:pt idx="4">
                <c:v>17.298500000000001</c:v>
              </c:pt>
              <c:pt idx="5">
                <c:v>17.32</c:v>
              </c:pt>
              <c:pt idx="6">
                <c:v>17.04</c:v>
              </c:pt>
              <c:pt idx="7">
                <c:v>16.646999999999998</c:v>
              </c:pt>
              <c:pt idx="8">
                <c:v>16.45</c:v>
              </c:pt>
              <c:pt idx="9">
                <c:v>16.2</c:v>
              </c:pt>
              <c:pt idx="10">
                <c:v>16.489999999999998</c:v>
              </c:pt>
              <c:pt idx="11">
                <c:v>16.899999999999999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541-40C3-84B0-C62ACCC248ED}"/>
            </c:ext>
          </c:extLst>
        </c:ser>
        <c:ser>
          <c:idx val="2"/>
          <c:order val="1"/>
          <c:tx>
            <c:v>2017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15.85</c:v>
              </c:pt>
              <c:pt idx="1">
                <c:v>15.75</c:v>
              </c:pt>
              <c:pt idx="2">
                <c:v>16.14</c:v>
              </c:pt>
              <c:pt idx="3">
                <c:v>16.239999999999998</c:v>
              </c:pt>
              <c:pt idx="4">
                <c:v>16.920000000000002</c:v>
              </c:pt>
              <c:pt idx="5">
                <c:v>17.32</c:v>
              </c:pt>
              <c:pt idx="6">
                <c:v>17.216999999999999</c:v>
              </c:pt>
              <c:pt idx="7">
                <c:v>16.87</c:v>
              </c:pt>
              <c:pt idx="8">
                <c:v>16.809999999999999</c:v>
              </c:pt>
              <c:pt idx="9">
                <c:v>16.91</c:v>
              </c:pt>
              <c:pt idx="10">
                <c:v>16.72</c:v>
              </c:pt>
              <c:pt idx="11">
                <c:v>16.864999999999998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41-40C3-84B0-C62ACCC248ED}"/>
            </c:ext>
          </c:extLst>
        </c:ser>
        <c:ser>
          <c:idx val="3"/>
          <c:order val="2"/>
          <c:tx>
            <c:v>2018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16.04</c:v>
              </c:pt>
              <c:pt idx="1">
                <c:v>15.03</c:v>
              </c:pt>
              <c:pt idx="2">
                <c:v>14.81</c:v>
              </c:pt>
              <c:pt idx="3">
                <c:v>14.59</c:v>
              </c:pt>
              <c:pt idx="4">
                <c:v>15.42</c:v>
              </c:pt>
              <c:pt idx="5">
                <c:v>16.53</c:v>
              </c:pt>
              <c:pt idx="6">
                <c:v>16.5</c:v>
              </c:pt>
              <c:pt idx="7">
                <c:v>16.39</c:v>
              </c:pt>
              <c:pt idx="8">
                <c:v>17.54</c:v>
              </c:pt>
              <c:pt idx="9">
                <c:v>18.03</c:v>
              </c:pt>
              <c:pt idx="10">
                <c:v>17.79</c:v>
              </c:pt>
              <c:pt idx="11">
                <c:v>17.79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541-40C3-84B0-C62ACCC248ED}"/>
            </c:ext>
          </c:extLst>
        </c:ser>
        <c:ser>
          <c:idx val="4"/>
          <c:order val="3"/>
          <c:tx>
            <c:v>2019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17.100000000000001</c:v>
              </c:pt>
              <c:pt idx="1">
                <c:v>16.87</c:v>
              </c:pt>
              <c:pt idx="2">
                <c:v>17.434000000000001</c:v>
              </c:pt>
              <c:pt idx="3">
                <c:v>18.09</c:v>
              </c:pt>
              <c:pt idx="4">
                <c:v>18.71</c:v>
              </c:pt>
              <c:pt idx="5">
                <c:v>19.350000000000001</c:v>
              </c:pt>
              <c:pt idx="6">
                <c:v>19.78</c:v>
              </c:pt>
              <c:pt idx="7">
                <c:v>20.6</c:v>
              </c:pt>
              <c:pt idx="8">
                <c:v>21.37</c:v>
              </c:pt>
              <c:pt idx="9">
                <c:v>21.22</c:v>
              </c:pt>
              <c:pt idx="10">
                <c:v>20.68</c:v>
              </c:pt>
              <c:pt idx="11">
                <c:v>20.254000000000001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541-40C3-84B0-C62ACCC248ED}"/>
            </c:ext>
          </c:extLst>
        </c:ser>
        <c:ser>
          <c:idx val="0"/>
          <c:order val="4"/>
          <c:tx>
            <c:v>2020</c:v>
          </c:tx>
          <c:marker>
            <c:symbol val="circle"/>
            <c:size val="6"/>
            <c:spPr>
              <a:ln w="6350"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19.62</c:v>
              </c:pt>
              <c:pt idx="1">
                <c:v>18.8</c:v>
              </c:pt>
              <c:pt idx="2">
                <c:v>18.58503</c:v>
              </c:pt>
              <c:pt idx="3">
                <c:v>16.001000000000001</c:v>
              </c:pt>
              <c:pt idx="4">
                <c:v>13.97</c:v>
              </c:pt>
              <c:pt idx="5">
                <c:v>13.3909</c:v>
              </c:pt>
              <c:pt idx="6">
                <c:v>13.025</c:v>
              </c:pt>
              <c:pt idx="7">
                <c:v>12.249000000000001</c:v>
              </c:pt>
              <c:pt idx="8">
                <c:v>12.39</c:v>
              </c:pt>
              <c:pt idx="9">
                <c:v>12.198</c:v>
              </c:pt>
              <c:pt idx="10">
                <c:v>12.006</c:v>
              </c:pt>
              <c:pt idx="11">
                <c:v>12.27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541-40C3-84B0-C62ACCC248ED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12.891</c:v>
              </c:pt>
              <c:pt idx="1">
                <c:v>14.89</c:v>
              </c:pt>
              <c:pt idx="2">
                <c:v>15.743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541-40C3-84B0-C62ACCC24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55328"/>
        <c:axId val="119161600"/>
      </c:lineChart>
      <c:catAx>
        <c:axId val="11915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1916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161600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119155328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9.630695443645082E-2"/>
          <c:h val="0.54843485305077622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Ceny sprzedaży tuszki z indyka w zł/kg </a:t>
            </a:r>
          </a:p>
        </c:rich>
      </c:tx>
      <c:layout>
        <c:manualLayout>
          <c:xMode val="edge"/>
          <c:yMode val="edge"/>
          <c:x val="0.24243675127201278"/>
          <c:y val="2.666666666666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v>2016r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8.84</c:v>
              </c:pt>
              <c:pt idx="1">
                <c:v>8.73</c:v>
              </c:pt>
              <c:pt idx="2">
                <c:v>9.35</c:v>
              </c:pt>
              <c:pt idx="3">
                <c:v>8.77</c:v>
              </c:pt>
              <c:pt idx="4">
                <c:v>8.77</c:v>
              </c:pt>
              <c:pt idx="5">
                <c:v>8.7200000000000006</c:v>
              </c:pt>
              <c:pt idx="6">
                <c:v>8.14</c:v>
              </c:pt>
              <c:pt idx="7">
                <c:v>8</c:v>
              </c:pt>
              <c:pt idx="8">
                <c:v>8.01</c:v>
              </c:pt>
              <c:pt idx="9">
                <c:v>7.93</c:v>
              </c:pt>
              <c:pt idx="10">
                <c:v>8.33</c:v>
              </c:pt>
              <c:pt idx="11">
                <c:v>8.98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CD-4BB9-A664-5B5EC71C1A90}"/>
            </c:ext>
          </c:extLst>
        </c:ser>
        <c:ser>
          <c:idx val="1"/>
          <c:order val="1"/>
          <c:tx>
            <c:v>2017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8.0399999999999991</c:v>
              </c:pt>
              <c:pt idx="1">
                <c:v>8.19</c:v>
              </c:pt>
              <c:pt idx="2">
                <c:v>8.6199999999999992</c:v>
              </c:pt>
              <c:pt idx="3">
                <c:v>9.48</c:v>
              </c:pt>
              <c:pt idx="4">
                <c:v>8.59</c:v>
              </c:pt>
              <c:pt idx="5">
                <c:v>8.5299999999999994</c:v>
              </c:pt>
              <c:pt idx="6">
                <c:v>8.56</c:v>
              </c:pt>
              <c:pt idx="7">
                <c:v>8.43</c:v>
              </c:pt>
              <c:pt idx="8">
                <c:v>8.1</c:v>
              </c:pt>
              <c:pt idx="9">
                <c:v>8.26</c:v>
              </c:pt>
              <c:pt idx="10">
                <c:v>8.57</c:v>
              </c:pt>
              <c:pt idx="11">
                <c:v>9.57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CD-4BB9-A664-5B5EC71C1A90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8.24</c:v>
              </c:pt>
              <c:pt idx="1">
                <c:v>7.86</c:v>
              </c:pt>
              <c:pt idx="2">
                <c:v>8.4700000000000006</c:v>
              </c:pt>
              <c:pt idx="3">
                <c:v>8.09</c:v>
              </c:pt>
              <c:pt idx="4">
                <c:v>8.1609999999999996</c:v>
              </c:pt>
              <c:pt idx="5">
                <c:v>8.0500000000000007</c:v>
              </c:pt>
              <c:pt idx="6">
                <c:v>8.14</c:v>
              </c:pt>
              <c:pt idx="7">
                <c:v>8.0399999999999991</c:v>
              </c:pt>
              <c:pt idx="8">
                <c:v>8.5399999999999991</c:v>
              </c:pt>
              <c:pt idx="9">
                <c:v>8.91</c:v>
              </c:pt>
              <c:pt idx="10">
                <c:v>9.16</c:v>
              </c:pt>
              <c:pt idx="11">
                <c:v>8.99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8CD-4BB9-A664-5B5EC71C1A90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33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8.9</c:v>
              </c:pt>
              <c:pt idx="1">
                <c:v>8.92</c:v>
              </c:pt>
              <c:pt idx="2">
                <c:v>8.92</c:v>
              </c:pt>
              <c:pt idx="3">
                <c:v>9.0069999999999997</c:v>
              </c:pt>
              <c:pt idx="4">
                <c:v>9.06</c:v>
              </c:pt>
              <c:pt idx="5">
                <c:v>9.11</c:v>
              </c:pt>
              <c:pt idx="6">
                <c:v>9.09</c:v>
              </c:pt>
              <c:pt idx="7">
                <c:v>9.01</c:v>
              </c:pt>
              <c:pt idx="8">
                <c:v>9.18</c:v>
              </c:pt>
              <c:pt idx="9">
                <c:v>9.33</c:v>
              </c:pt>
              <c:pt idx="10">
                <c:v>9.5050000000000008</c:v>
              </c:pt>
              <c:pt idx="11">
                <c:v>10.071999999999999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8CD-4BB9-A664-5B5EC71C1A90}"/>
            </c:ext>
          </c:extLst>
        </c:ser>
        <c:ser>
          <c:idx val="4"/>
          <c:order val="4"/>
          <c:tx>
            <c:v>2020</c:v>
          </c:tx>
          <c:marker>
            <c:symbol val="triangle"/>
            <c:size val="12"/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9.23</c:v>
              </c:pt>
              <c:pt idx="1">
                <c:v>9.18</c:v>
              </c:pt>
              <c:pt idx="2">
                <c:v>9.2899999999999991</c:v>
              </c:pt>
              <c:pt idx="3">
                <c:v>9.81</c:v>
              </c:pt>
              <c:pt idx="4">
                <c:v>8.52</c:v>
              </c:pt>
              <c:pt idx="5">
                <c:v>8.2759999999999998</c:v>
              </c:pt>
              <c:pt idx="6">
                <c:v>8.2460000000000004</c:v>
              </c:pt>
              <c:pt idx="7">
                <c:v>8.06</c:v>
              </c:pt>
              <c:pt idx="8">
                <c:v>7.8543200000000004</c:v>
              </c:pt>
              <c:pt idx="9">
                <c:v>9.1</c:v>
              </c:pt>
              <c:pt idx="10">
                <c:v>9.0150000000000006</c:v>
              </c:pt>
              <c:pt idx="11">
                <c:v>8.6989999999999998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8CD-4BB9-A664-5B5EC71C1A90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8.8699999999999992</c:v>
              </c:pt>
              <c:pt idx="1">
                <c:v>9.81</c:v>
              </c:pt>
              <c:pt idx="2">
                <c:v>10.525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8CD-4BB9-A664-5B5EC71C1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23424"/>
        <c:axId val="119225344"/>
      </c:lineChart>
      <c:catAx>
        <c:axId val="11922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685493922198268"/>
              <c:y val="0.93107691084069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1922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225344"/>
        <c:scaling>
          <c:orientation val="minMax"/>
          <c:max val="11"/>
          <c:min val="7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32559187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192234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58470065543481"/>
          <c:y val="0.10084599273575652"/>
          <c:w val="8.8849396618718712E-2"/>
          <c:h val="0.53668389936106464"/>
        </c:manualLayout>
      </c:layout>
      <c:overlay val="0"/>
      <c:spPr>
        <a:solidFill>
          <a:schemeClr val="bg1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13.44</c:v>
              </c:pt>
              <c:pt idx="1">
                <c:v>13.43</c:v>
              </c:pt>
              <c:pt idx="2">
                <c:v>13.59</c:v>
              </c:pt>
              <c:pt idx="3">
                <c:v>13.38</c:v>
              </c:pt>
              <c:pt idx="4">
                <c:v>14.016</c:v>
              </c:pt>
              <c:pt idx="5">
                <c:v>13.87</c:v>
              </c:pt>
              <c:pt idx="6">
                <c:v>13.91</c:v>
              </c:pt>
              <c:pt idx="7">
                <c:v>13.93</c:v>
              </c:pt>
              <c:pt idx="8">
                <c:v>13.45</c:v>
              </c:pt>
              <c:pt idx="9">
                <c:v>12.74</c:v>
              </c:pt>
              <c:pt idx="10">
                <c:v>12.51</c:v>
              </c:pt>
              <c:pt idx="11">
                <c:v>12.47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6B-47D2-A0E8-61048253FEA3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6B-47D2-A0E8-61048253FEA3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36B-47D2-A0E8-61048253FEA3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36B-47D2-A0E8-61048253FEA3}"/>
            </c:ext>
          </c:extLst>
        </c:ser>
        <c:ser>
          <c:idx val="4"/>
          <c:order val="4"/>
          <c:tx>
            <c:v>2020</c:v>
          </c:tx>
          <c:spPr>
            <a:ln>
              <a:headEnd w="lg" len="med"/>
            </a:ln>
          </c:spPr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10.645300000000001</c:v>
              </c:pt>
              <c:pt idx="11">
                <c:v>10.632999999999999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36B-47D2-A0E8-61048253FEA3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12.271000000000001</c:v>
              </c:pt>
              <c:pt idx="1">
                <c:v>12.536</c:v>
              </c:pt>
              <c:pt idx="2">
                <c:v>13.223000000000001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36B-47D2-A0E8-61048253F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93824"/>
        <c:axId val="119296000"/>
      </c:lineChart>
      <c:catAx>
        <c:axId val="11929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48736756316218"/>
              <c:y val="0.92286069304628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1929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296000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1192938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97730845991438"/>
          <c:y val="0.13419635203827371"/>
          <c:w val="0.10435233493123874"/>
          <c:h val="0.40397036446393564"/>
        </c:manualLayout>
      </c:layout>
      <c:overlay val="0"/>
      <c:spPr>
        <a:solidFill>
          <a:srgbClr val="FFFFFF"/>
        </a:solidFill>
        <a:ln w="38100">
          <a:pattFill prst="pct50">
            <a:fgClr>
              <a:srgbClr val="33CCCC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22</xdr:col>
      <xdr:colOff>214330</xdr:colOff>
      <xdr:row>61</xdr:row>
      <xdr:rowOff>66483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3400425"/>
          <a:ext cx="11187130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409575</xdr:colOff>
      <xdr:row>25</xdr:row>
      <xdr:rowOff>142875</xdr:rowOff>
    </xdr:to>
    <xdr:graphicFrame macro="">
      <xdr:nvGraphicFramePr>
        <xdr:cNvPr id="6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13</xdr:col>
      <xdr:colOff>428625</xdr:colOff>
      <xdr:row>54</xdr:row>
      <xdr:rowOff>38100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16</xdr:col>
      <xdr:colOff>25179</xdr:colOff>
      <xdr:row>40</xdr:row>
      <xdr:rowOff>45806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33475"/>
          <a:ext cx="9169179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34347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354338</xdr:colOff>
      <xdr:row>33</xdr:row>
      <xdr:rowOff>129237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88738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0</xdr:row>
      <xdr:rowOff>0</xdr:rowOff>
    </xdr:from>
    <xdr:to>
      <xdr:col>14</xdr:col>
      <xdr:colOff>547688</xdr:colOff>
      <xdr:row>23</xdr:row>
      <xdr:rowOff>71437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0</xdr:row>
      <xdr:rowOff>0</xdr:rowOff>
    </xdr:from>
    <xdr:to>
      <xdr:col>28</xdr:col>
      <xdr:colOff>50006</xdr:colOff>
      <xdr:row>23</xdr:row>
      <xdr:rowOff>23812</xdr:rowOff>
    </xdr:to>
    <xdr:graphicFrame macro="">
      <xdr:nvGraphicFramePr>
        <xdr:cNvPr id="9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23</xdr:row>
      <xdr:rowOff>154780</xdr:rowOff>
    </xdr:from>
    <xdr:to>
      <xdr:col>28</xdr:col>
      <xdr:colOff>59531</xdr:colOff>
      <xdr:row>48</xdr:row>
      <xdr:rowOff>142874</xdr:rowOff>
    </xdr:to>
    <xdr:graphicFrame macro="">
      <xdr:nvGraphicFramePr>
        <xdr:cNvPr id="14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24</xdr:row>
      <xdr:rowOff>0</xdr:rowOff>
    </xdr:from>
    <xdr:to>
      <xdr:col>14</xdr:col>
      <xdr:colOff>547687</xdr:colOff>
      <xdr:row>49</xdr:row>
      <xdr:rowOff>23813</xdr:rowOff>
    </xdr:to>
    <xdr:graphicFrame macro="">
      <xdr:nvGraphicFramePr>
        <xdr:cNvPr id="15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G18" sqref="G17:G18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46" t="s">
        <v>0</v>
      </c>
      <c r="C2" s="46"/>
      <c r="D2" s="46"/>
      <c r="E2" s="46"/>
      <c r="F2" s="47"/>
      <c r="G2" s="47"/>
      <c r="H2" s="47"/>
      <c r="I2" s="47"/>
      <c r="J2" s="47"/>
    </row>
    <row r="3" spans="2:43" ht="15.75">
      <c r="B3" s="46" t="s">
        <v>137</v>
      </c>
      <c r="C3" s="46"/>
      <c r="D3" s="46"/>
      <c r="E3" s="46"/>
      <c r="F3" s="47"/>
      <c r="G3" s="47"/>
      <c r="H3" s="47"/>
      <c r="I3" s="47"/>
      <c r="J3" s="47"/>
    </row>
    <row r="4" spans="2:43" ht="15.75">
      <c r="B4" s="25" t="s">
        <v>138</v>
      </c>
      <c r="C4" s="46"/>
      <c r="D4" s="46"/>
      <c r="E4" s="76"/>
      <c r="F4" s="76"/>
      <c r="G4" s="76"/>
      <c r="H4" s="76"/>
      <c r="I4" s="76"/>
      <c r="J4" s="76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</row>
    <row r="5" spans="2:43" ht="15.75">
      <c r="B5" s="75"/>
      <c r="C5" s="76"/>
      <c r="D5" s="76"/>
      <c r="E5" s="76"/>
      <c r="F5" s="76"/>
      <c r="G5" s="76"/>
      <c r="H5" s="76"/>
      <c r="I5" s="76"/>
      <c r="J5" s="76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</row>
    <row r="6" spans="2:43" ht="15.75">
      <c r="B6" s="75"/>
      <c r="C6" s="76"/>
      <c r="D6" s="76"/>
      <c r="E6" s="76"/>
      <c r="F6" s="76"/>
      <c r="G6" s="76"/>
      <c r="H6" s="76"/>
      <c r="I6" s="76"/>
      <c r="J6" s="76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</row>
    <row r="7" spans="2:43" ht="18.75">
      <c r="B7" s="49"/>
      <c r="C7" s="47"/>
      <c r="D7" s="47"/>
      <c r="E7" s="47"/>
      <c r="F7" s="47"/>
      <c r="G7" s="47"/>
      <c r="H7" s="47"/>
      <c r="I7" s="47"/>
      <c r="J7" s="47"/>
    </row>
    <row r="8" spans="2:43" ht="18.75">
      <c r="B8" s="49" t="s">
        <v>236</v>
      </c>
      <c r="C8" s="47"/>
      <c r="D8" s="50" t="s">
        <v>1</v>
      </c>
      <c r="E8" s="47"/>
      <c r="F8" s="47"/>
      <c r="G8" s="48" t="s">
        <v>237</v>
      </c>
      <c r="H8" s="47"/>
      <c r="I8" s="47"/>
      <c r="J8" s="47"/>
    </row>
    <row r="9" spans="2:43" ht="18.75">
      <c r="B9" s="51" t="s">
        <v>238</v>
      </c>
      <c r="C9" s="47"/>
      <c r="D9" s="47"/>
      <c r="E9" s="47"/>
      <c r="F9" s="47"/>
      <c r="G9" s="48"/>
      <c r="H9" s="47"/>
      <c r="I9" s="47"/>
      <c r="J9" s="47"/>
    </row>
    <row r="10" spans="2:43" ht="15.75">
      <c r="B10" s="25" t="s">
        <v>101</v>
      </c>
      <c r="C10" s="46"/>
      <c r="D10" s="47"/>
      <c r="E10" s="47"/>
      <c r="F10" s="47"/>
      <c r="G10" s="47"/>
      <c r="H10" s="47"/>
      <c r="I10" s="47"/>
      <c r="J10" s="47"/>
    </row>
    <row r="11" spans="2:43" ht="18.75">
      <c r="B11" s="49" t="s">
        <v>134</v>
      </c>
      <c r="C11" s="47"/>
      <c r="D11" s="47"/>
      <c r="E11" s="47"/>
      <c r="F11" s="50"/>
      <c r="G11" s="50"/>
      <c r="H11" s="50"/>
      <c r="I11" s="50"/>
      <c r="J11" s="50"/>
    </row>
    <row r="12" spans="2:43" ht="18.75">
      <c r="B12" s="49" t="s">
        <v>4</v>
      </c>
      <c r="C12" s="47"/>
      <c r="D12" s="47"/>
      <c r="E12" s="47"/>
      <c r="F12" s="47"/>
      <c r="G12" s="47"/>
      <c r="H12" s="47"/>
      <c r="I12" s="47"/>
      <c r="J12" s="47"/>
    </row>
    <row r="13" spans="2:43" ht="18.75">
      <c r="B13" s="49" t="s">
        <v>5</v>
      </c>
      <c r="C13" s="47"/>
      <c r="D13" s="47"/>
      <c r="E13" s="47"/>
      <c r="F13" s="47"/>
      <c r="G13" s="47"/>
      <c r="H13" s="47"/>
      <c r="I13" s="47"/>
      <c r="J13" s="47"/>
    </row>
    <row r="14" spans="2:43" ht="18.75">
      <c r="B14" s="49" t="s">
        <v>7</v>
      </c>
      <c r="C14" s="47"/>
      <c r="D14" s="47"/>
      <c r="E14" s="47"/>
      <c r="F14" s="47"/>
      <c r="G14" s="47"/>
      <c r="H14" s="47"/>
      <c r="I14" s="47"/>
      <c r="J14" s="47"/>
    </row>
    <row r="15" spans="2:43" ht="18.75">
      <c r="B15" s="49" t="s">
        <v>38</v>
      </c>
      <c r="C15" s="47"/>
      <c r="D15" s="47"/>
      <c r="E15" s="47"/>
      <c r="F15" s="47"/>
      <c r="G15" s="47"/>
      <c r="H15" s="47"/>
      <c r="I15" s="47"/>
      <c r="J15" s="47"/>
    </row>
    <row r="16" spans="2:43" ht="18.75">
      <c r="B16" s="49" t="s">
        <v>35</v>
      </c>
      <c r="C16" s="52" t="s">
        <v>36</v>
      </c>
      <c r="D16" s="47"/>
      <c r="E16" s="47"/>
      <c r="F16" s="47"/>
      <c r="G16" s="47"/>
      <c r="H16" s="47"/>
      <c r="I16" s="47"/>
      <c r="J16" s="47"/>
    </row>
    <row r="17" spans="2:10" ht="18.75">
      <c r="B17" s="49"/>
      <c r="C17" s="47"/>
      <c r="D17" s="47"/>
      <c r="E17" s="47"/>
      <c r="F17" s="47"/>
      <c r="G17" s="47"/>
      <c r="H17" s="47"/>
      <c r="I17" s="47"/>
      <c r="J17" s="47"/>
    </row>
    <row r="18" spans="2:10" ht="18.75">
      <c r="B18" s="48" t="s">
        <v>6</v>
      </c>
      <c r="C18" s="47"/>
      <c r="D18" s="47"/>
      <c r="E18" s="47"/>
      <c r="F18" s="47"/>
      <c r="G18" s="47"/>
      <c r="H18" s="47"/>
      <c r="I18" s="47"/>
      <c r="J18" s="47"/>
    </row>
    <row r="19" spans="2:10" ht="18.75">
      <c r="B19" s="48" t="s">
        <v>41</v>
      </c>
      <c r="C19" s="47"/>
      <c r="D19" s="47"/>
      <c r="E19" s="47"/>
      <c r="F19" s="47"/>
      <c r="G19" s="47"/>
      <c r="H19" s="47"/>
      <c r="I19" s="47"/>
      <c r="J19" s="47"/>
    </row>
    <row r="20" spans="2:10">
      <c r="B20" s="52" t="s">
        <v>37</v>
      </c>
      <c r="C20" s="47"/>
      <c r="D20" s="47"/>
      <c r="E20" s="47"/>
      <c r="F20" s="47"/>
      <c r="G20" s="47"/>
      <c r="H20" s="47"/>
      <c r="I20" s="47"/>
      <c r="J20" s="47"/>
    </row>
    <row r="22" spans="2:10" ht="15.75">
      <c r="B22" s="24"/>
    </row>
    <row r="23" spans="2:10" ht="15.75">
      <c r="B23" s="24"/>
    </row>
    <row r="24" spans="2:10" ht="15.75">
      <c r="B24" s="24"/>
    </row>
    <row r="25" spans="2:10" ht="15.75">
      <c r="B25" s="25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showRowColHeaders="0" topLeftCell="C16" workbookViewId="0">
      <selection activeCell="W14" sqref="W1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8"/>
      <c r="C1" s="109"/>
      <c r="D1" s="109"/>
      <c r="E1" s="410" t="s">
        <v>84</v>
      </c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109"/>
    </row>
    <row r="2" spans="1:18" ht="15.75" thickBot="1">
      <c r="A2" s="8"/>
      <c r="C2" s="109"/>
      <c r="D2" s="109"/>
      <c r="E2" s="412">
        <v>2020</v>
      </c>
      <c r="F2" s="413"/>
      <c r="G2" s="413"/>
      <c r="H2" s="413"/>
      <c r="I2" s="414">
        <v>2021</v>
      </c>
      <c r="J2" s="413"/>
      <c r="K2" s="413"/>
      <c r="L2" s="413"/>
      <c r="M2" s="413"/>
      <c r="N2" s="413"/>
      <c r="O2" s="413"/>
      <c r="P2" s="413"/>
      <c r="Q2" s="415"/>
      <c r="R2" s="110"/>
    </row>
    <row r="3" spans="1:18" ht="29.25" thickBot="1">
      <c r="A3" s="8"/>
      <c r="B3" s="11" t="s">
        <v>145</v>
      </c>
      <c r="C3" s="111" t="s">
        <v>145</v>
      </c>
      <c r="D3" s="111"/>
      <c r="E3" s="112" t="s">
        <v>211</v>
      </c>
      <c r="F3" s="113" t="s">
        <v>212</v>
      </c>
      <c r="G3" s="113" t="s">
        <v>213</v>
      </c>
      <c r="H3" s="113" t="s">
        <v>214</v>
      </c>
      <c r="I3" s="113" t="s">
        <v>215</v>
      </c>
      <c r="J3" s="113" t="s">
        <v>216</v>
      </c>
      <c r="K3" s="113" t="s">
        <v>217</v>
      </c>
      <c r="L3" s="113" t="s">
        <v>218</v>
      </c>
      <c r="M3" s="113" t="s">
        <v>219</v>
      </c>
      <c r="N3" s="113" t="s">
        <v>220</v>
      </c>
      <c r="O3" s="113" t="s">
        <v>221</v>
      </c>
      <c r="P3" s="113" t="s">
        <v>222</v>
      </c>
      <c r="Q3" s="114" t="s">
        <v>211</v>
      </c>
      <c r="R3" s="115" t="s">
        <v>80</v>
      </c>
    </row>
    <row r="4" spans="1:18" ht="15.75">
      <c r="A4" s="8"/>
      <c r="B4" s="70" t="s">
        <v>146</v>
      </c>
      <c r="C4" s="116" t="s">
        <v>146</v>
      </c>
      <c r="D4" s="117" t="s">
        <v>69</v>
      </c>
      <c r="E4" s="117">
        <v>166.89660000000001</v>
      </c>
      <c r="F4" s="117">
        <v>168.12899999999999</v>
      </c>
      <c r="G4" s="117">
        <v>149.4667</v>
      </c>
      <c r="H4" s="117">
        <v>148.5806</v>
      </c>
      <c r="I4" s="117">
        <v>156.5</v>
      </c>
      <c r="J4" s="117">
        <v>160.45160000000001</v>
      </c>
      <c r="K4" s="117">
        <v>155.4194</v>
      </c>
      <c r="L4" s="117">
        <v>158.5667</v>
      </c>
      <c r="M4" s="117">
        <v>142.51609999999999</v>
      </c>
      <c r="N4" s="117">
        <v>129.86670000000001</v>
      </c>
      <c r="O4" s="117">
        <v>146.16130000000001</v>
      </c>
      <c r="P4" s="117">
        <v>173.58349999999999</v>
      </c>
      <c r="Q4" s="117">
        <v>177.42250000000001</v>
      </c>
      <c r="R4" s="118">
        <v>6.30683908479861E-2</v>
      </c>
    </row>
    <row r="5" spans="1:18" ht="15.75">
      <c r="B5" s="71" t="s">
        <v>147</v>
      </c>
      <c r="C5" s="119" t="s">
        <v>147</v>
      </c>
      <c r="D5" s="120" t="s">
        <v>69</v>
      </c>
      <c r="E5" s="117">
        <v>158.166</v>
      </c>
      <c r="F5" s="117">
        <v>155.6284</v>
      </c>
      <c r="G5" s="117">
        <v>153.71019999999999</v>
      </c>
      <c r="H5" s="117">
        <v>147.2807</v>
      </c>
      <c r="I5" s="117">
        <v>140.82320000000001</v>
      </c>
      <c r="J5" s="117">
        <v>144.41409999999999</v>
      </c>
      <c r="K5" s="117">
        <v>137.8596</v>
      </c>
      <c r="L5" s="117">
        <v>139.018</v>
      </c>
      <c r="M5" s="117">
        <v>145.34299999999999</v>
      </c>
      <c r="N5" s="117">
        <v>143.43979999999999</v>
      </c>
      <c r="O5" s="121">
        <v>142.79079999999999</v>
      </c>
      <c r="P5" s="121">
        <v>134.59719999999999</v>
      </c>
      <c r="Q5" s="121">
        <v>148.7269</v>
      </c>
      <c r="R5" s="122">
        <v>-5.9678439108278636E-2</v>
      </c>
    </row>
    <row r="6" spans="1:18" ht="15.75">
      <c r="B6" s="71" t="s">
        <v>147</v>
      </c>
      <c r="C6" s="119" t="s">
        <v>147</v>
      </c>
      <c r="D6" s="123" t="s">
        <v>91</v>
      </c>
      <c r="E6" s="124">
        <v>309.34100000000001</v>
      </c>
      <c r="F6" s="124">
        <v>304.37810000000002</v>
      </c>
      <c r="G6" s="124">
        <v>300.62630000000001</v>
      </c>
      <c r="H6" s="124">
        <v>288.05160000000001</v>
      </c>
      <c r="I6" s="124">
        <v>275.42200000000003</v>
      </c>
      <c r="J6" s="124">
        <v>282.4452</v>
      </c>
      <c r="K6" s="124">
        <v>269.62580000000003</v>
      </c>
      <c r="L6" s="124">
        <v>271.8913</v>
      </c>
      <c r="M6" s="124">
        <v>284.26190000000003</v>
      </c>
      <c r="N6" s="124">
        <v>280.53969999999998</v>
      </c>
      <c r="O6" s="124">
        <v>279.27030000000002</v>
      </c>
      <c r="P6" s="124">
        <v>263.24520000000001</v>
      </c>
      <c r="Q6" s="124">
        <v>290.88</v>
      </c>
      <c r="R6" s="125">
        <v>-5.9678477796347718E-2</v>
      </c>
    </row>
    <row r="7" spans="1:18" ht="15.75">
      <c r="B7" s="70" t="s">
        <v>148</v>
      </c>
      <c r="C7" s="116" t="s">
        <v>148</v>
      </c>
      <c r="D7" s="126" t="s">
        <v>69</v>
      </c>
      <c r="E7" s="117">
        <v>220.9855</v>
      </c>
      <c r="F7" s="117">
        <v>207.7371</v>
      </c>
      <c r="G7" s="117">
        <v>203.9717</v>
      </c>
      <c r="H7" s="117">
        <v>201.56809999999999</v>
      </c>
      <c r="I7" s="117">
        <v>205.3192</v>
      </c>
      <c r="J7" s="117">
        <v>199.62309999999999</v>
      </c>
      <c r="K7" s="117">
        <v>192.47409999999999</v>
      </c>
      <c r="L7" s="117">
        <v>186.99160000000001</v>
      </c>
      <c r="M7" s="117">
        <v>185.27180000000001</v>
      </c>
      <c r="N7" s="117">
        <v>0</v>
      </c>
      <c r="O7" s="121">
        <v>191.83150000000001</v>
      </c>
      <c r="P7" s="121">
        <v>178.19220000000001</v>
      </c>
      <c r="Q7" s="121">
        <v>170.29580000000001</v>
      </c>
      <c r="R7" s="122">
        <v>-0.22938020820370564</v>
      </c>
    </row>
    <row r="8" spans="1:18" ht="15.75">
      <c r="B8" s="70" t="s">
        <v>148</v>
      </c>
      <c r="C8" s="116" t="s">
        <v>148</v>
      </c>
      <c r="D8" s="123" t="s">
        <v>92</v>
      </c>
      <c r="E8" s="124">
        <v>5536.8055000000004</v>
      </c>
      <c r="F8" s="124">
        <v>5490.4735000000001</v>
      </c>
      <c r="G8" s="124">
        <v>5552.5787</v>
      </c>
      <c r="H8" s="124">
        <v>5493.6612999999998</v>
      </c>
      <c r="I8" s="124">
        <v>5478.5852999999997</v>
      </c>
      <c r="J8" s="124">
        <v>5301.4157999999998</v>
      </c>
      <c r="K8" s="124">
        <v>5037.9225999999999</v>
      </c>
      <c r="L8" s="124">
        <v>4990.3636999999999</v>
      </c>
      <c r="M8" s="124">
        <v>5039.6689999999999</v>
      </c>
      <c r="N8" s="124">
        <v>0</v>
      </c>
      <c r="O8" s="124">
        <v>5046.1473999999998</v>
      </c>
      <c r="P8" s="124">
        <v>4661.0254999999997</v>
      </c>
      <c r="Q8" s="124">
        <v>4406.6350000000002</v>
      </c>
      <c r="R8" s="125">
        <v>-0.20411959567660454</v>
      </c>
    </row>
    <row r="9" spans="1:18" ht="15.75">
      <c r="B9" s="70" t="s">
        <v>149</v>
      </c>
      <c r="C9" s="116" t="s">
        <v>149</v>
      </c>
      <c r="D9" s="126" t="s">
        <v>69</v>
      </c>
      <c r="E9" s="117">
        <v>240.88730000000001</v>
      </c>
      <c r="F9" s="117">
        <v>250.5977</v>
      </c>
      <c r="G9" s="117">
        <v>257.28390000000002</v>
      </c>
      <c r="H9" s="117">
        <v>251.49100000000001</v>
      </c>
      <c r="I9" s="117">
        <v>250.26920000000001</v>
      </c>
      <c r="J9" s="117">
        <v>236.32249999999999</v>
      </c>
      <c r="K9" s="117">
        <v>243.40219999999999</v>
      </c>
      <c r="L9" s="117">
        <v>242.83430000000001</v>
      </c>
      <c r="M9" s="117">
        <v>241.0539</v>
      </c>
      <c r="N9" s="117">
        <v>231.9735</v>
      </c>
      <c r="O9" s="121">
        <v>237.24299999999999</v>
      </c>
      <c r="P9" s="121">
        <v>231.1729</v>
      </c>
      <c r="Q9" s="121">
        <v>230.7491</v>
      </c>
      <c r="R9" s="122">
        <v>-4.2086901218951867E-2</v>
      </c>
    </row>
    <row r="10" spans="1:18" ht="15.75">
      <c r="B10" s="70" t="s">
        <v>149</v>
      </c>
      <c r="C10" s="116" t="s">
        <v>149</v>
      </c>
      <c r="D10" s="123" t="s">
        <v>93</v>
      </c>
      <c r="E10" s="124">
        <v>1799.7931000000001</v>
      </c>
      <c r="F10" s="124">
        <v>1872</v>
      </c>
      <c r="G10" s="124">
        <v>1920</v>
      </c>
      <c r="H10" s="124">
        <v>1875.5806</v>
      </c>
      <c r="I10" s="124">
        <v>1865.7</v>
      </c>
      <c r="J10" s="124">
        <v>1759.9355</v>
      </c>
      <c r="K10" s="124">
        <v>1812.3226</v>
      </c>
      <c r="L10" s="124">
        <v>1807.0667000000001</v>
      </c>
      <c r="M10" s="124">
        <v>1794.0645</v>
      </c>
      <c r="N10" s="124">
        <v>1727.3333</v>
      </c>
      <c r="O10" s="124">
        <v>1765.3548000000001</v>
      </c>
      <c r="P10" s="124">
        <v>1719.6451999999999</v>
      </c>
      <c r="Q10" s="124">
        <v>1716</v>
      </c>
      <c r="R10" s="125">
        <v>-4.6557073699193596E-2</v>
      </c>
    </row>
    <row r="11" spans="1:18" ht="15.75">
      <c r="B11" s="70" t="s">
        <v>150</v>
      </c>
      <c r="C11" s="116" t="s">
        <v>150</v>
      </c>
      <c r="D11" s="123" t="s">
        <v>69</v>
      </c>
      <c r="E11" s="117">
        <v>289</v>
      </c>
      <c r="F11" s="117">
        <v>289.2903</v>
      </c>
      <c r="G11" s="117">
        <v>288.8</v>
      </c>
      <c r="H11" s="117">
        <v>288.67739999999998</v>
      </c>
      <c r="I11" s="117">
        <v>288.4667</v>
      </c>
      <c r="J11" s="117">
        <v>288</v>
      </c>
      <c r="K11" s="117">
        <v>288</v>
      </c>
      <c r="L11" s="117">
        <v>288</v>
      </c>
      <c r="M11" s="117">
        <v>287.12900000000002</v>
      </c>
      <c r="N11" s="117">
        <v>287</v>
      </c>
      <c r="O11" s="121">
        <v>285.38709999999998</v>
      </c>
      <c r="P11" s="121">
        <v>285</v>
      </c>
      <c r="Q11" s="121">
        <v>285</v>
      </c>
      <c r="R11" s="122">
        <v>-1.384083044982698E-2</v>
      </c>
    </row>
    <row r="12" spans="1:18" ht="15.75">
      <c r="B12" s="70" t="s">
        <v>151</v>
      </c>
      <c r="C12" s="116" t="s">
        <v>151</v>
      </c>
      <c r="D12" s="123" t="s">
        <v>69</v>
      </c>
      <c r="E12" s="117">
        <v>214.85</v>
      </c>
      <c r="F12" s="117">
        <v>214.85</v>
      </c>
      <c r="G12" s="117">
        <v>215.048</v>
      </c>
      <c r="H12" s="117">
        <v>214.8819</v>
      </c>
      <c r="I12" s="117">
        <v>214.696</v>
      </c>
      <c r="J12" s="117">
        <v>214.2371</v>
      </c>
      <c r="K12" s="117">
        <v>212.19649999999999</v>
      </c>
      <c r="L12" s="117">
        <v>210.184</v>
      </c>
      <c r="M12" s="117">
        <v>209.9777</v>
      </c>
      <c r="N12" s="117">
        <v>211.48869999999999</v>
      </c>
      <c r="O12" s="121">
        <v>213.37260000000001</v>
      </c>
      <c r="P12" s="121">
        <v>211.89840000000001</v>
      </c>
      <c r="Q12" s="121">
        <v>213.18</v>
      </c>
      <c r="R12" s="122">
        <v>-7.7728647893878788E-3</v>
      </c>
    </row>
    <row r="13" spans="1:18" ht="15.75">
      <c r="B13" s="70" t="s">
        <v>152</v>
      </c>
      <c r="C13" s="116" t="s">
        <v>152</v>
      </c>
      <c r="D13" s="123" t="s">
        <v>69</v>
      </c>
      <c r="E13" s="117">
        <v>200.5762</v>
      </c>
      <c r="F13" s="117">
        <v>200.64349999999999</v>
      </c>
      <c r="G13" s="117">
        <v>200.56100000000001</v>
      </c>
      <c r="H13" s="117">
        <v>196.42349999999999</v>
      </c>
      <c r="I13" s="117">
        <v>192.0283</v>
      </c>
      <c r="J13" s="117">
        <v>195.19710000000001</v>
      </c>
      <c r="K13" s="117">
        <v>197.65479999999999</v>
      </c>
      <c r="L13" s="117">
        <v>197.5197</v>
      </c>
      <c r="M13" s="117">
        <v>197.20320000000001</v>
      </c>
      <c r="N13" s="117">
        <v>194.32769999999999</v>
      </c>
      <c r="O13" s="121">
        <v>195.13319999999999</v>
      </c>
      <c r="P13" s="121">
        <v>194.761</v>
      </c>
      <c r="Q13" s="121">
        <v>195.625</v>
      </c>
      <c r="R13" s="122">
        <v>-2.4684882852501921E-2</v>
      </c>
    </row>
    <row r="14" spans="1:18" ht="15.75">
      <c r="B14" s="70" t="s">
        <v>153</v>
      </c>
      <c r="C14" s="116" t="s">
        <v>153</v>
      </c>
      <c r="D14" s="123" t="s">
        <v>69</v>
      </c>
      <c r="E14" s="117">
        <v>184.29069999999999</v>
      </c>
      <c r="F14" s="117">
        <v>182.17060000000001</v>
      </c>
      <c r="G14" s="117">
        <v>154.97730000000001</v>
      </c>
      <c r="H14" s="117">
        <v>128.46029999999999</v>
      </c>
      <c r="I14" s="117">
        <v>133.73699999999999</v>
      </c>
      <c r="J14" s="117">
        <v>159.24189999999999</v>
      </c>
      <c r="K14" s="117">
        <v>175.7045</v>
      </c>
      <c r="L14" s="117">
        <v>164.12430000000001</v>
      </c>
      <c r="M14" s="117">
        <v>150.14420000000001</v>
      </c>
      <c r="N14" s="117">
        <v>138.42699999999999</v>
      </c>
      <c r="O14" s="121">
        <v>129.66030000000001</v>
      </c>
      <c r="P14" s="121">
        <v>139.89709999999999</v>
      </c>
      <c r="Q14" s="121">
        <v>163.36000000000001</v>
      </c>
      <c r="R14" s="127">
        <v>-0.11357436918954655</v>
      </c>
    </row>
    <row r="15" spans="1:18" ht="15.75">
      <c r="B15" s="70" t="s">
        <v>154</v>
      </c>
      <c r="C15" s="116" t="s">
        <v>154</v>
      </c>
      <c r="D15" s="123" t="s">
        <v>69</v>
      </c>
      <c r="E15" s="117">
        <v>230</v>
      </c>
      <c r="F15" s="117">
        <v>231.12899999999999</v>
      </c>
      <c r="G15" s="117">
        <v>230</v>
      </c>
      <c r="H15" s="117">
        <v>230</v>
      </c>
      <c r="I15" s="117">
        <v>224.66669999999999</v>
      </c>
      <c r="J15" s="117">
        <v>220</v>
      </c>
      <c r="K15" s="117">
        <v>220</v>
      </c>
      <c r="L15" s="117">
        <v>220</v>
      </c>
      <c r="M15" s="117">
        <v>220</v>
      </c>
      <c r="N15" s="117">
        <v>220</v>
      </c>
      <c r="O15" s="121">
        <v>220</v>
      </c>
      <c r="P15" s="121">
        <v>220</v>
      </c>
      <c r="Q15" s="121">
        <v>227.5</v>
      </c>
      <c r="R15" s="127">
        <v>-1.0869565217391353E-2</v>
      </c>
    </row>
    <row r="16" spans="1:18" ht="15.75">
      <c r="B16" s="70" t="s">
        <v>155</v>
      </c>
      <c r="C16" s="116" t="s">
        <v>155</v>
      </c>
      <c r="D16" s="123" t="s">
        <v>69</v>
      </c>
      <c r="E16" s="117">
        <v>188.65180000000001</v>
      </c>
      <c r="F16" s="117">
        <v>184.9932</v>
      </c>
      <c r="G16" s="117">
        <v>186.27019999999999</v>
      </c>
      <c r="H16" s="117">
        <v>181.965</v>
      </c>
      <c r="I16" s="117">
        <v>183.54079999999999</v>
      </c>
      <c r="J16" s="117">
        <v>181.0882</v>
      </c>
      <c r="K16" s="117">
        <v>181.89330000000001</v>
      </c>
      <c r="L16" s="117">
        <v>180.28309999999999</v>
      </c>
      <c r="M16" s="117">
        <v>175.92509999999999</v>
      </c>
      <c r="N16" s="117">
        <v>175.13820000000001</v>
      </c>
      <c r="O16" s="121">
        <v>180.16290000000001</v>
      </c>
      <c r="P16" s="121">
        <v>177.6558</v>
      </c>
      <c r="Q16" s="121">
        <v>174.84700000000001</v>
      </c>
      <c r="R16" s="127">
        <v>-7.3176084193206758E-2</v>
      </c>
    </row>
    <row r="17" spans="2:18" ht="15.75">
      <c r="B17" s="70" t="s">
        <v>155</v>
      </c>
      <c r="C17" s="116" t="s">
        <v>155</v>
      </c>
      <c r="D17" s="123" t="s">
        <v>94</v>
      </c>
      <c r="E17" s="124">
        <v>1405.9655</v>
      </c>
      <c r="F17" s="124">
        <v>1399.1935000000001</v>
      </c>
      <c r="G17" s="124">
        <v>1415.0667000000001</v>
      </c>
      <c r="H17" s="124">
        <v>1378.1289999999999</v>
      </c>
      <c r="I17" s="124">
        <v>1389</v>
      </c>
      <c r="J17" s="124">
        <v>1364.2257999999999</v>
      </c>
      <c r="K17" s="124">
        <v>1365.4194</v>
      </c>
      <c r="L17" s="124">
        <v>1359.5667000000001</v>
      </c>
      <c r="M17" s="124">
        <v>1332.3548000000001</v>
      </c>
      <c r="N17" s="124">
        <v>1324.6667</v>
      </c>
      <c r="O17" s="124">
        <v>1358.7742000000001</v>
      </c>
      <c r="P17" s="124">
        <v>1343.5483999999999</v>
      </c>
      <c r="Q17" s="124">
        <v>1324</v>
      </c>
      <c r="R17" s="128">
        <v>-5.8298372186230796E-2</v>
      </c>
    </row>
    <row r="18" spans="2:18" ht="15.75">
      <c r="B18" s="70" t="s">
        <v>156</v>
      </c>
      <c r="C18" s="116" t="s">
        <v>156</v>
      </c>
      <c r="D18" s="123" t="s">
        <v>69</v>
      </c>
      <c r="E18" s="117">
        <v>180.7328</v>
      </c>
      <c r="F18" s="117">
        <v>210</v>
      </c>
      <c r="G18" s="117">
        <v>207.83330000000001</v>
      </c>
      <c r="H18" s="117">
        <v>180.24189999999999</v>
      </c>
      <c r="I18" s="117">
        <v>174.66669999999999</v>
      </c>
      <c r="J18" s="117">
        <v>200.56450000000001</v>
      </c>
      <c r="K18" s="117">
        <v>209.03229999999999</v>
      </c>
      <c r="L18" s="117">
        <v>216.91669999999999</v>
      </c>
      <c r="M18" s="117">
        <v>231.52420000000001</v>
      </c>
      <c r="N18" s="117">
        <v>235.91669999999999</v>
      </c>
      <c r="O18" s="121">
        <v>223.2097</v>
      </c>
      <c r="P18" s="121">
        <v>211.3468</v>
      </c>
      <c r="Q18" s="121">
        <v>207</v>
      </c>
      <c r="R18" s="127">
        <v>0.14533720497884173</v>
      </c>
    </row>
    <row r="19" spans="2:18" ht="15.75">
      <c r="B19" s="70" t="s">
        <v>157</v>
      </c>
      <c r="C19" s="116" t="s">
        <v>157</v>
      </c>
      <c r="D19" s="123" t="s">
        <v>69</v>
      </c>
      <c r="E19" s="117">
        <v>254.81970000000001</v>
      </c>
      <c r="F19" s="117">
        <v>253.97</v>
      </c>
      <c r="G19" s="117">
        <v>253.97</v>
      </c>
      <c r="H19" s="117">
        <v>224.06190000000001</v>
      </c>
      <c r="I19" s="117">
        <v>221.49529999999999</v>
      </c>
      <c r="J19" s="117">
        <v>228.99</v>
      </c>
      <c r="K19" s="117">
        <v>228.99</v>
      </c>
      <c r="L19" s="117">
        <v>228.99</v>
      </c>
      <c r="M19" s="117">
        <v>229.62260000000001</v>
      </c>
      <c r="N19" s="117">
        <v>230.03</v>
      </c>
      <c r="O19" s="121">
        <v>229.35059999999999</v>
      </c>
      <c r="P19" s="121">
        <v>228.76519999999999</v>
      </c>
      <c r="Q19" s="121">
        <v>228.82</v>
      </c>
      <c r="R19" s="127">
        <v>-0.10203175029246181</v>
      </c>
    </row>
    <row r="20" spans="2:18" ht="15.75">
      <c r="B20" s="70" t="s">
        <v>158</v>
      </c>
      <c r="C20" s="116" t="s">
        <v>158</v>
      </c>
      <c r="D20" s="126" t="s">
        <v>69</v>
      </c>
      <c r="E20" s="117">
        <v>150.74</v>
      </c>
      <c r="F20" s="117">
        <v>151.15029999999999</v>
      </c>
      <c r="G20" s="117">
        <v>152.52930000000001</v>
      </c>
      <c r="H20" s="117">
        <v>150.43450000000001</v>
      </c>
      <c r="I20" s="117">
        <v>148.65799999999999</v>
      </c>
      <c r="J20" s="117">
        <v>146.53030000000001</v>
      </c>
      <c r="K20" s="117">
        <v>145.11160000000001</v>
      </c>
      <c r="L20" s="117">
        <v>143.89830000000001</v>
      </c>
      <c r="M20" s="117">
        <v>148.26</v>
      </c>
      <c r="N20" s="117">
        <v>138.27699999999999</v>
      </c>
      <c r="O20" s="121">
        <v>142.4068</v>
      </c>
      <c r="P20" s="121">
        <v>142.7313</v>
      </c>
      <c r="Q20" s="121">
        <v>143.52250000000001</v>
      </c>
      <c r="R20" s="127">
        <v>-4.7880456415019257E-2</v>
      </c>
    </row>
    <row r="21" spans="2:18" ht="15.75">
      <c r="B21" s="70" t="s">
        <v>159</v>
      </c>
      <c r="C21" s="116" t="s">
        <v>159</v>
      </c>
      <c r="D21" s="126" t="s">
        <v>69</v>
      </c>
      <c r="E21" s="117">
        <v>151.46510000000001</v>
      </c>
      <c r="F21" s="117">
        <v>147.57919999999999</v>
      </c>
      <c r="G21" s="117">
        <v>147.41239999999999</v>
      </c>
      <c r="H21" s="117">
        <v>141.83009999999999</v>
      </c>
      <c r="I21" s="117">
        <v>146.58590000000001</v>
      </c>
      <c r="J21" s="117">
        <v>143.80670000000001</v>
      </c>
      <c r="K21" s="117">
        <v>147.74100000000001</v>
      </c>
      <c r="L21" s="117">
        <v>139.98869999999999</v>
      </c>
      <c r="M21" s="117">
        <v>138.28729999999999</v>
      </c>
      <c r="N21" s="117">
        <v>141.0838</v>
      </c>
      <c r="O21" s="121">
        <v>142.2389</v>
      </c>
      <c r="P21" s="121">
        <v>141.2062</v>
      </c>
      <c r="Q21" s="121">
        <v>141.1163</v>
      </c>
      <c r="R21" s="127">
        <v>-6.8324650365001682E-2</v>
      </c>
    </row>
    <row r="22" spans="2:18" ht="15.75">
      <c r="B22" s="70" t="s">
        <v>159</v>
      </c>
      <c r="C22" s="116" t="s">
        <v>159</v>
      </c>
      <c r="D22" s="123" t="s">
        <v>95</v>
      </c>
      <c r="E22" s="124">
        <v>51061.351000000002</v>
      </c>
      <c r="F22" s="124">
        <v>50878.870999999999</v>
      </c>
      <c r="G22" s="124">
        <v>52521.408000000003</v>
      </c>
      <c r="H22" s="124">
        <v>49806.4787</v>
      </c>
      <c r="I22" s="124">
        <v>50906.375</v>
      </c>
      <c r="J22" s="124">
        <v>50570.501900000003</v>
      </c>
      <c r="K22" s="124">
        <v>51505.044500000004</v>
      </c>
      <c r="L22" s="124">
        <v>50377.174299999999</v>
      </c>
      <c r="M22" s="124">
        <v>50119.246800000001</v>
      </c>
      <c r="N22" s="124">
        <v>50790</v>
      </c>
      <c r="O22" s="124">
        <v>51038.959699999999</v>
      </c>
      <c r="P22" s="124">
        <v>50796.016100000001</v>
      </c>
      <c r="Q22" s="124">
        <v>50551.892500000002</v>
      </c>
      <c r="R22" s="128">
        <v>-9.9773799561237997E-3</v>
      </c>
    </row>
    <row r="23" spans="2:18" ht="15.75">
      <c r="B23" s="70" t="s">
        <v>85</v>
      </c>
      <c r="C23" s="116" t="s">
        <v>85</v>
      </c>
      <c r="D23" s="123" t="s">
        <v>69</v>
      </c>
      <c r="E23" s="117">
        <v>224.0086</v>
      </c>
      <c r="F23" s="117">
        <v>224.75810000000001</v>
      </c>
      <c r="G23" s="117">
        <v>221.58330000000001</v>
      </c>
      <c r="H23" s="117">
        <v>223.18549999999999</v>
      </c>
      <c r="I23" s="117">
        <v>221.25</v>
      </c>
      <c r="J23" s="117">
        <v>221.25</v>
      </c>
      <c r="K23" s="117">
        <v>221.25</v>
      </c>
      <c r="L23" s="117">
        <v>221.25</v>
      </c>
      <c r="M23" s="117">
        <v>221.00810000000001</v>
      </c>
      <c r="N23" s="117">
        <v>220</v>
      </c>
      <c r="O23" s="121">
        <v>218.96770000000001</v>
      </c>
      <c r="P23" s="121">
        <v>211.1532</v>
      </c>
      <c r="Q23" s="121">
        <v>208.25</v>
      </c>
      <c r="R23" s="127">
        <v>-7.0348191989057618E-2</v>
      </c>
    </row>
    <row r="24" spans="2:18" ht="15.75">
      <c r="B24" s="70" t="s">
        <v>160</v>
      </c>
      <c r="C24" s="116" t="s">
        <v>160</v>
      </c>
      <c r="D24" s="123" t="s">
        <v>69</v>
      </c>
      <c r="E24" s="121">
        <v>174</v>
      </c>
      <c r="F24" s="121">
        <v>174</v>
      </c>
      <c r="G24" s="121">
        <v>174</v>
      </c>
      <c r="H24" s="121">
        <v>174</v>
      </c>
      <c r="I24" s="121">
        <v>174</v>
      </c>
      <c r="J24" s="121">
        <v>174</v>
      </c>
      <c r="K24" s="121">
        <v>174</v>
      </c>
      <c r="L24" s="121">
        <v>174</v>
      </c>
      <c r="M24" s="121">
        <v>174</v>
      </c>
      <c r="N24" s="121">
        <v>174</v>
      </c>
      <c r="O24" s="121">
        <v>174</v>
      </c>
      <c r="P24" s="121">
        <v>174</v>
      </c>
      <c r="Q24" s="121">
        <v>174</v>
      </c>
      <c r="R24" s="127">
        <v>0</v>
      </c>
    </row>
    <row r="25" spans="2:18" ht="15.75">
      <c r="B25" s="70" t="s">
        <v>56</v>
      </c>
      <c r="C25" s="116" t="s">
        <v>56</v>
      </c>
      <c r="D25" s="123" t="s">
        <v>69</v>
      </c>
      <c r="E25" s="117">
        <v>279.45589999999999</v>
      </c>
      <c r="F25" s="117">
        <v>273.57100000000003</v>
      </c>
      <c r="G25" s="117">
        <v>271.53969999999998</v>
      </c>
      <c r="H25" s="117">
        <v>273.20549999999997</v>
      </c>
      <c r="I25" s="117">
        <v>270.30329999999998</v>
      </c>
      <c r="J25" s="117">
        <v>267.01710000000003</v>
      </c>
      <c r="K25" s="117">
        <v>270.29129999999998</v>
      </c>
      <c r="L25" s="117">
        <v>271.28570000000002</v>
      </c>
      <c r="M25" s="117">
        <v>273.22899999999998</v>
      </c>
      <c r="N25" s="117">
        <v>269.70100000000002</v>
      </c>
      <c r="O25" s="121">
        <v>272.54480000000001</v>
      </c>
      <c r="P25" s="121">
        <v>268.71550000000002</v>
      </c>
      <c r="Q25" s="121">
        <v>265.63749999999999</v>
      </c>
      <c r="R25" s="127">
        <v>-4.9447515690311028E-2</v>
      </c>
    </row>
    <row r="26" spans="2:18" ht="15.75">
      <c r="B26" s="72" t="s">
        <v>161</v>
      </c>
      <c r="C26" s="129" t="s">
        <v>161</v>
      </c>
      <c r="D26" s="130" t="s">
        <v>69</v>
      </c>
      <c r="E26" s="131">
        <v>125.9618</v>
      </c>
      <c r="F26" s="131">
        <v>124.7718</v>
      </c>
      <c r="G26" s="131">
        <v>85.493700000000004</v>
      </c>
      <c r="H26" s="131">
        <v>96.702699999999993</v>
      </c>
      <c r="I26" s="131">
        <v>116.25109999999999</v>
      </c>
      <c r="J26" s="131">
        <v>115.6664</v>
      </c>
      <c r="K26" s="131">
        <v>109.0454</v>
      </c>
      <c r="L26" s="131">
        <v>111.6836</v>
      </c>
      <c r="M26" s="131">
        <v>98.619799999999998</v>
      </c>
      <c r="N26" s="131">
        <v>88.79</v>
      </c>
      <c r="O26" s="132">
        <v>107.8231</v>
      </c>
      <c r="P26" s="132">
        <v>124.5466</v>
      </c>
      <c r="Q26" s="132">
        <v>130.55529999999999</v>
      </c>
      <c r="R26" s="133">
        <v>3.6467405197448732E-2</v>
      </c>
    </row>
    <row r="27" spans="2:18" ht="15.75">
      <c r="B27" s="70" t="s">
        <v>161</v>
      </c>
      <c r="C27" s="116" t="s">
        <v>161</v>
      </c>
      <c r="D27" s="123" t="s">
        <v>98</v>
      </c>
      <c r="E27" s="124">
        <v>538.59690000000001</v>
      </c>
      <c r="F27" s="124">
        <v>550.94770000000005</v>
      </c>
      <c r="G27" s="124">
        <v>388.5487</v>
      </c>
      <c r="H27" s="124">
        <v>437.75900000000001</v>
      </c>
      <c r="I27" s="124">
        <v>517</v>
      </c>
      <c r="J27" s="124">
        <v>515.20579999999995</v>
      </c>
      <c r="K27" s="124">
        <v>479.89</v>
      </c>
      <c r="L27" s="124">
        <v>498.61770000000001</v>
      </c>
      <c r="M27" s="124">
        <v>447.76740000000001</v>
      </c>
      <c r="N27" s="124">
        <v>399.98270000000002</v>
      </c>
      <c r="O27" s="124">
        <v>482.90129999999999</v>
      </c>
      <c r="P27" s="124">
        <v>564.64390000000003</v>
      </c>
      <c r="Q27" s="124">
        <v>587.28</v>
      </c>
      <c r="R27" s="128">
        <v>9.0388748988343481E-2</v>
      </c>
    </row>
    <row r="28" spans="2:18" ht="15.75">
      <c r="B28" s="70" t="s">
        <v>162</v>
      </c>
      <c r="C28" s="116" t="s">
        <v>162</v>
      </c>
      <c r="D28" s="123" t="s">
        <v>69</v>
      </c>
      <c r="E28" s="117">
        <v>169.93100000000001</v>
      </c>
      <c r="F28" s="117">
        <v>170.1935</v>
      </c>
      <c r="G28" s="117">
        <v>138.0333</v>
      </c>
      <c r="H28" s="117">
        <v>124.5484</v>
      </c>
      <c r="I28" s="117">
        <v>171.2</v>
      </c>
      <c r="J28" s="117">
        <v>160.03229999999999</v>
      </c>
      <c r="K28" s="117">
        <v>166.16130000000001</v>
      </c>
      <c r="L28" s="117">
        <v>160.16669999999999</v>
      </c>
      <c r="M28" s="117">
        <v>157.1935</v>
      </c>
      <c r="N28" s="117">
        <v>149.26669999999999</v>
      </c>
      <c r="O28" s="121">
        <v>144</v>
      </c>
      <c r="P28" s="121">
        <v>145.35480000000001</v>
      </c>
      <c r="Q28" s="121">
        <v>149.75</v>
      </c>
      <c r="R28" s="127">
        <v>-0.1187599672808376</v>
      </c>
    </row>
    <row r="29" spans="2:18" ht="15.75">
      <c r="B29" s="73" t="s">
        <v>163</v>
      </c>
      <c r="C29" s="134" t="s">
        <v>163</v>
      </c>
      <c r="D29" s="126" t="s">
        <v>69</v>
      </c>
      <c r="E29" s="117">
        <v>142.04140000000001</v>
      </c>
      <c r="F29" s="117">
        <v>151.02350000000001</v>
      </c>
      <c r="G29" s="117">
        <v>138.46960000000001</v>
      </c>
      <c r="H29" s="117">
        <v>131.0001</v>
      </c>
      <c r="I29" s="117">
        <v>131.63159999999999</v>
      </c>
      <c r="J29" s="117">
        <v>131.14179999999999</v>
      </c>
      <c r="K29" s="117">
        <v>128.34909999999999</v>
      </c>
      <c r="L29" s="117">
        <v>125.63500000000001</v>
      </c>
      <c r="M29" s="117">
        <v>124.6427</v>
      </c>
      <c r="N29" s="117">
        <v>124.7145</v>
      </c>
      <c r="O29" s="121">
        <v>122.7747</v>
      </c>
      <c r="P29" s="121">
        <v>128.1885</v>
      </c>
      <c r="Q29" s="121">
        <v>142.13550000000001</v>
      </c>
      <c r="R29" s="127">
        <v>6.6248290991222092E-4</v>
      </c>
    </row>
    <row r="30" spans="2:18" ht="15.75">
      <c r="B30" s="73" t="s">
        <v>163</v>
      </c>
      <c r="C30" s="134" t="s">
        <v>163</v>
      </c>
      <c r="D30" s="123" t="s">
        <v>96</v>
      </c>
      <c r="E30" s="124">
        <v>679.27589999999998</v>
      </c>
      <c r="F30" s="124">
        <v>729.06449999999995</v>
      </c>
      <c r="G30" s="124">
        <v>669.63329999999996</v>
      </c>
      <c r="H30" s="124">
        <v>633.80650000000003</v>
      </c>
      <c r="I30" s="124">
        <v>637</v>
      </c>
      <c r="J30" s="124">
        <v>634.5806</v>
      </c>
      <c r="K30" s="124">
        <v>620.87099999999998</v>
      </c>
      <c r="L30" s="124">
        <v>610.46669999999995</v>
      </c>
      <c r="M30" s="124">
        <v>607.54840000000002</v>
      </c>
      <c r="N30" s="124">
        <v>607.43330000000003</v>
      </c>
      <c r="O30" s="124">
        <v>597.96770000000004</v>
      </c>
      <c r="P30" s="124">
        <v>624.64549999999997</v>
      </c>
      <c r="Q30" s="124">
        <v>692.90750000000003</v>
      </c>
      <c r="R30" s="128">
        <v>2.0067839886561689E-2</v>
      </c>
    </row>
    <row r="31" spans="2:18" ht="15.75">
      <c r="B31" s="70" t="s">
        <v>164</v>
      </c>
      <c r="C31" s="116" t="s">
        <v>164</v>
      </c>
      <c r="D31" s="123" t="s">
        <v>69</v>
      </c>
      <c r="E31" s="117">
        <v>204.05760000000001</v>
      </c>
      <c r="F31" s="117">
        <v>211.57259999999999</v>
      </c>
      <c r="G31" s="117">
        <v>208.22329999999999</v>
      </c>
      <c r="H31" s="117">
        <v>205.87450000000001</v>
      </c>
      <c r="I31" s="117">
        <v>205.102</v>
      </c>
      <c r="J31" s="117">
        <v>207.70609999999999</v>
      </c>
      <c r="K31" s="117">
        <v>206.2397</v>
      </c>
      <c r="L31" s="117">
        <v>201.58529999999999</v>
      </c>
      <c r="M31" s="117">
        <v>207.74449999999999</v>
      </c>
      <c r="N31" s="117">
        <v>211.2527</v>
      </c>
      <c r="O31" s="121">
        <v>212.4461</v>
      </c>
      <c r="P31" s="121">
        <v>213.41480000000001</v>
      </c>
      <c r="Q31" s="121">
        <v>220.93</v>
      </c>
      <c r="R31" s="127">
        <v>8.2684496926358042E-2</v>
      </c>
    </row>
    <row r="32" spans="2:18" ht="15.75">
      <c r="B32" s="70" t="s">
        <v>165</v>
      </c>
      <c r="C32" s="116" t="s">
        <v>165</v>
      </c>
      <c r="D32" s="123" t="s">
        <v>69</v>
      </c>
      <c r="E32" s="117">
        <v>181.5438</v>
      </c>
      <c r="F32" s="117">
        <v>183.5506</v>
      </c>
      <c r="G32" s="117">
        <v>184.22300000000001</v>
      </c>
      <c r="H32" s="117">
        <v>187.83519999999999</v>
      </c>
      <c r="I32" s="117">
        <v>183.78700000000001</v>
      </c>
      <c r="J32" s="117">
        <v>186.69579999999999</v>
      </c>
      <c r="K32" s="117">
        <v>181.79679999999999</v>
      </c>
      <c r="L32" s="117">
        <v>189.67230000000001</v>
      </c>
      <c r="M32" s="117">
        <v>188.75649999999999</v>
      </c>
      <c r="N32" s="117">
        <v>179.95330000000001</v>
      </c>
      <c r="O32" s="121">
        <v>186.74029999999999</v>
      </c>
      <c r="P32" s="121">
        <v>185.5094</v>
      </c>
      <c r="Q32" s="121">
        <v>181.58</v>
      </c>
      <c r="R32" s="127">
        <v>1.9940091592229869E-4</v>
      </c>
    </row>
    <row r="33" spans="2:18" ht="15.75">
      <c r="B33" s="70" t="s">
        <v>166</v>
      </c>
      <c r="C33" s="116" t="s">
        <v>166</v>
      </c>
      <c r="D33" s="123" t="s">
        <v>69</v>
      </c>
      <c r="E33" s="117">
        <v>306.38760000000002</v>
      </c>
      <c r="F33" s="117">
        <v>306.4384</v>
      </c>
      <c r="G33" s="117">
        <v>305.36329999999998</v>
      </c>
      <c r="H33" s="117">
        <v>305.94260000000003</v>
      </c>
      <c r="I33" s="117">
        <v>303.90629999999999</v>
      </c>
      <c r="J33" s="117">
        <v>303.95580000000001</v>
      </c>
      <c r="K33" s="117">
        <v>303.16419999999999</v>
      </c>
      <c r="L33" s="117">
        <v>302.71929999999998</v>
      </c>
      <c r="M33" s="117">
        <v>302.26420000000002</v>
      </c>
      <c r="N33" s="117">
        <v>301.90100000000001</v>
      </c>
      <c r="O33" s="121">
        <v>302.21809999999999</v>
      </c>
      <c r="P33" s="121">
        <v>306.21319999999997</v>
      </c>
      <c r="Q33" s="121">
        <v>305.64749999999998</v>
      </c>
      <c r="R33" s="127">
        <v>-2.4155677318534741E-3</v>
      </c>
    </row>
    <row r="34" spans="2:18" ht="15.75">
      <c r="B34" s="70" t="s">
        <v>167</v>
      </c>
      <c r="C34" s="116" t="s">
        <v>167</v>
      </c>
      <c r="D34" s="126" t="s">
        <v>69</v>
      </c>
      <c r="E34" s="117">
        <v>252.36019999999999</v>
      </c>
      <c r="F34" s="117">
        <v>243.21510000000001</v>
      </c>
      <c r="G34" s="117">
        <v>249.94139999999999</v>
      </c>
      <c r="H34" s="117">
        <v>243.33279999999999</v>
      </c>
      <c r="I34" s="117">
        <v>255.5419</v>
      </c>
      <c r="J34" s="117">
        <v>260.10579999999999</v>
      </c>
      <c r="K34" s="117">
        <v>264.50490000000002</v>
      </c>
      <c r="L34" s="117">
        <v>267.8603</v>
      </c>
      <c r="M34" s="117">
        <v>247.9393</v>
      </c>
      <c r="N34" s="117">
        <v>238.50309999999999</v>
      </c>
      <c r="O34" s="121">
        <v>262.09949999999998</v>
      </c>
      <c r="P34" s="121">
        <v>266.62779999999998</v>
      </c>
      <c r="Q34" s="121">
        <v>270.46190000000001</v>
      </c>
      <c r="R34" s="127">
        <v>7.1729615050233786E-2</v>
      </c>
    </row>
    <row r="35" spans="2:18" ht="15.75">
      <c r="B35" s="70" t="s">
        <v>167</v>
      </c>
      <c r="C35" s="116" t="s">
        <v>167</v>
      </c>
      <c r="D35" s="123" t="s">
        <v>97</v>
      </c>
      <c r="E35" s="124">
        <v>2667.5862000000002</v>
      </c>
      <c r="F35" s="124">
        <v>2639.6129000000001</v>
      </c>
      <c r="G35" s="124">
        <v>2725.4666999999999</v>
      </c>
      <c r="H35" s="124">
        <v>2581.7741999999998</v>
      </c>
      <c r="I35" s="124">
        <v>2679.9666999999999</v>
      </c>
      <c r="J35" s="124">
        <v>2695.8386999999998</v>
      </c>
      <c r="K35" s="124">
        <v>2726.8065000000001</v>
      </c>
      <c r="L35" s="124">
        <v>2789.5666999999999</v>
      </c>
      <c r="M35" s="124">
        <v>2580.8710000000001</v>
      </c>
      <c r="N35" s="124">
        <v>2443.7667000000001</v>
      </c>
      <c r="O35" s="124">
        <v>2667.1289999999999</v>
      </c>
      <c r="P35" s="124">
        <v>2690.0645</v>
      </c>
      <c r="Q35" s="124">
        <v>2728.75</v>
      </c>
      <c r="R35" s="128">
        <v>2.2928518673548393E-2</v>
      </c>
    </row>
    <row r="36" spans="2:18" ht="15.75">
      <c r="B36" s="74" t="s">
        <v>168</v>
      </c>
      <c r="C36" s="135" t="s">
        <v>168</v>
      </c>
      <c r="D36" s="136" t="s">
        <v>69</v>
      </c>
      <c r="E36" s="136">
        <v>191.3912</v>
      </c>
      <c r="F36" s="136">
        <v>194.12020000000001</v>
      </c>
      <c r="G36" s="136">
        <v>181.20060000000001</v>
      </c>
      <c r="H36" s="136">
        <v>175.95419999999999</v>
      </c>
      <c r="I36" s="136">
        <v>180.5719</v>
      </c>
      <c r="J36" s="136">
        <v>184.6703</v>
      </c>
      <c r="K36" s="136">
        <v>186.31299999999999</v>
      </c>
      <c r="L36" s="136">
        <v>185.65010000000001</v>
      </c>
      <c r="M36" s="136">
        <v>181.8614</v>
      </c>
      <c r="N36" s="136">
        <v>178.08189999999999</v>
      </c>
      <c r="O36" s="136">
        <v>180.095</v>
      </c>
      <c r="P36" s="136">
        <v>184.19499999999999</v>
      </c>
      <c r="Q36" s="136">
        <v>189.6157</v>
      </c>
      <c r="R36" s="137">
        <v>-9.2768110550537353E-3</v>
      </c>
    </row>
    <row r="37" spans="2:18">
      <c r="Q37" s="9"/>
    </row>
    <row r="38" spans="2:18">
      <c r="Q38" s="9"/>
    </row>
    <row r="39" spans="2:18">
      <c r="Q39" s="9"/>
    </row>
    <row r="40" spans="2:18">
      <c r="Q40" s="9"/>
    </row>
    <row r="41" spans="2:18">
      <c r="Q41" s="10"/>
    </row>
    <row r="42" spans="2:18">
      <c r="Q42" s="8"/>
    </row>
  </sheetData>
  <mergeCells count="3">
    <mergeCell ref="E1:Q1"/>
    <mergeCell ref="E2:H2"/>
    <mergeCell ref="I2:Q2"/>
  </mergeCells>
  <phoneticPr fontId="4" type="noConversion"/>
  <conditionalFormatting sqref="E3:Q3">
    <cfRule type="expression" dxfId="0" priority="1">
      <formula>(YEAR(E3)=2016)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D17" workbookViewId="0">
      <selection activeCell="E22" sqref="E22"/>
    </sheetView>
  </sheetViews>
  <sheetFormatPr defaultRowHeight="12.75"/>
  <sheetData>
    <row r="50" spans="25:25" ht="15">
      <c r="Y50" s="109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3" workbookViewId="0">
      <selection activeCell="R16" sqref="R16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7" workbookViewId="0">
      <selection activeCell="B8" sqref="B8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S17" sqref="S17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Q17" sqref="Q17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D1" zoomScale="80" workbookViewId="0">
      <selection activeCell="AD30" sqref="AD29:AD30"/>
    </sheetView>
  </sheetViews>
  <sheetFormatPr defaultRowHeight="12.75"/>
  <sheetData>
    <row r="21" spans="29:29">
      <c r="AC21" t="s">
        <v>88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G1" workbookViewId="0">
      <selection activeCell="B4" sqref="B4:S5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109"/>
      <c r="C3" s="109"/>
      <c r="D3" s="109"/>
      <c r="E3" s="109"/>
      <c r="F3" s="109"/>
      <c r="G3" s="109"/>
      <c r="H3" s="109"/>
      <c r="I3" s="109"/>
    </row>
    <row r="4" spans="1:21" ht="15">
      <c r="B4" s="138" t="s">
        <v>244</v>
      </c>
      <c r="C4" s="138"/>
      <c r="D4" s="138"/>
      <c r="E4" s="138"/>
      <c r="F4" s="138"/>
      <c r="G4" s="138"/>
      <c r="H4" s="138"/>
      <c r="I4" s="109"/>
    </row>
    <row r="5" spans="1:21" ht="15">
      <c r="B5" s="109" t="s">
        <v>77</v>
      </c>
      <c r="C5" s="109"/>
      <c r="D5" s="109"/>
      <c r="E5" s="109"/>
      <c r="F5" s="109"/>
      <c r="G5" s="109"/>
      <c r="H5" s="109"/>
      <c r="I5" s="109"/>
    </row>
    <row r="6" spans="1:21" ht="15">
      <c r="B6" s="109"/>
      <c r="C6" s="109"/>
      <c r="D6" s="109"/>
      <c r="E6" s="109"/>
      <c r="F6" s="109"/>
      <c r="G6" s="109"/>
      <c r="H6" s="109"/>
      <c r="I6" s="109"/>
    </row>
    <row r="7" spans="1:21" ht="15">
      <c r="C7" s="253" t="s">
        <v>73</v>
      </c>
      <c r="D7" s="253"/>
      <c r="E7" s="253"/>
      <c r="F7" s="253"/>
      <c r="G7" s="253"/>
      <c r="H7" s="253"/>
      <c r="I7" s="253"/>
      <c r="J7" s="254"/>
      <c r="K7" s="163"/>
      <c r="L7" s="253" t="s">
        <v>73</v>
      </c>
      <c r="M7" s="253"/>
      <c r="N7" s="253"/>
      <c r="O7" s="253"/>
      <c r="P7" s="253"/>
      <c r="Q7" s="253"/>
      <c r="R7" s="253"/>
      <c r="S7" s="254"/>
      <c r="T7" s="254"/>
      <c r="U7" s="163"/>
    </row>
    <row r="8" spans="1:21" ht="15.75" thickBot="1">
      <c r="C8" s="255" t="s">
        <v>74</v>
      </c>
      <c r="D8" s="253"/>
      <c r="E8" s="253"/>
      <c r="F8" s="253"/>
      <c r="G8" s="253"/>
      <c r="H8" s="253"/>
      <c r="I8" s="253"/>
      <c r="J8" s="254"/>
      <c r="K8" s="163"/>
      <c r="L8" s="255" t="s">
        <v>74</v>
      </c>
      <c r="M8" s="253"/>
      <c r="N8" s="253"/>
      <c r="O8" s="253"/>
      <c r="P8" s="253"/>
      <c r="Q8" s="253"/>
      <c r="R8" s="253"/>
      <c r="S8" s="254"/>
      <c r="T8" s="254"/>
      <c r="U8" s="163"/>
    </row>
    <row r="9" spans="1:21" ht="15" thickBot="1">
      <c r="C9" s="256" t="s">
        <v>70</v>
      </c>
      <c r="D9" s="257"/>
      <c r="E9" s="257"/>
      <c r="F9" s="257"/>
      <c r="G9" s="257"/>
      <c r="H9" s="257"/>
      <c r="I9" s="257"/>
      <c r="J9" s="258"/>
      <c r="K9" s="163"/>
      <c r="L9" s="256" t="s">
        <v>71</v>
      </c>
      <c r="M9" s="257"/>
      <c r="N9" s="257"/>
      <c r="O9" s="257"/>
      <c r="P9" s="257"/>
      <c r="Q9" s="257"/>
      <c r="R9" s="257"/>
      <c r="S9" s="258"/>
      <c r="T9" s="163"/>
    </row>
    <row r="10" spans="1:21" ht="15" thickBot="1">
      <c r="C10" s="259" t="s">
        <v>245</v>
      </c>
      <c r="D10" s="260"/>
      <c r="E10" s="261"/>
      <c r="F10" s="262"/>
      <c r="G10" s="259" t="s">
        <v>246</v>
      </c>
      <c r="H10" s="260"/>
      <c r="I10" s="261"/>
      <c r="J10" s="262"/>
      <c r="K10" s="163"/>
      <c r="L10" s="259" t="s">
        <v>245</v>
      </c>
      <c r="M10" s="260"/>
      <c r="N10" s="261"/>
      <c r="O10" s="262"/>
      <c r="P10" s="259" t="s">
        <v>246</v>
      </c>
      <c r="Q10" s="260"/>
      <c r="R10" s="261"/>
      <c r="S10" s="262"/>
      <c r="T10" s="163"/>
    </row>
    <row r="11" spans="1:21" ht="43.5" thickBot="1">
      <c r="C11" s="3" t="s">
        <v>48</v>
      </c>
      <c r="D11" s="4" t="s">
        <v>49</v>
      </c>
      <c r="E11" s="5" t="s">
        <v>75</v>
      </c>
      <c r="F11" s="6" t="s">
        <v>50</v>
      </c>
      <c r="G11" s="7" t="s">
        <v>48</v>
      </c>
      <c r="H11" s="4" t="s">
        <v>49</v>
      </c>
      <c r="I11" s="5" t="s">
        <v>75</v>
      </c>
      <c r="J11" s="6" t="s">
        <v>50</v>
      </c>
      <c r="K11" s="163"/>
      <c r="L11" s="3" t="s">
        <v>48</v>
      </c>
      <c r="M11" s="4" t="s">
        <v>49</v>
      </c>
      <c r="N11" s="5" t="s">
        <v>75</v>
      </c>
      <c r="O11" s="6" t="s">
        <v>50</v>
      </c>
      <c r="P11" s="7" t="s">
        <v>48</v>
      </c>
      <c r="Q11" s="4" t="s">
        <v>49</v>
      </c>
      <c r="R11" s="5" t="s">
        <v>75</v>
      </c>
      <c r="S11" s="6" t="s">
        <v>50</v>
      </c>
      <c r="T11" s="163"/>
    </row>
    <row r="12" spans="1:21" ht="15" thickBot="1">
      <c r="C12" s="263" t="s">
        <v>51</v>
      </c>
      <c r="D12" s="264">
        <v>431880.51400000002</v>
      </c>
      <c r="E12" s="265">
        <v>1835745.8389999999</v>
      </c>
      <c r="F12" s="266">
        <v>235756.61900000001</v>
      </c>
      <c r="G12" s="267" t="s">
        <v>51</v>
      </c>
      <c r="H12" s="264">
        <v>355284.86200000002</v>
      </c>
      <c r="I12" s="265">
        <v>1603252.618</v>
      </c>
      <c r="J12" s="266">
        <v>233546.26699999999</v>
      </c>
      <c r="K12" s="163"/>
      <c r="L12" s="263" t="s">
        <v>51</v>
      </c>
      <c r="M12" s="268">
        <v>13303.668</v>
      </c>
      <c r="N12" s="265">
        <v>56574.26</v>
      </c>
      <c r="O12" s="269">
        <v>9399.3179999999993</v>
      </c>
      <c r="P12" s="270" t="s">
        <v>51</v>
      </c>
      <c r="Q12" s="268">
        <v>10188.606</v>
      </c>
      <c r="R12" s="265">
        <v>45980.625</v>
      </c>
      <c r="S12" s="271">
        <v>7298.1989999999996</v>
      </c>
      <c r="T12" s="163"/>
    </row>
    <row r="13" spans="1:21" ht="15">
      <c r="C13" s="272" t="s">
        <v>52</v>
      </c>
      <c r="D13" s="273">
        <v>100778.54399999999</v>
      </c>
      <c r="E13" s="274">
        <v>428351.80699999997</v>
      </c>
      <c r="F13" s="275">
        <v>44692.364000000001</v>
      </c>
      <c r="G13" s="276" t="s">
        <v>52</v>
      </c>
      <c r="H13" s="273">
        <v>69397.281000000003</v>
      </c>
      <c r="I13" s="274">
        <v>313171.08299999998</v>
      </c>
      <c r="J13" s="275">
        <v>35674.811999999998</v>
      </c>
      <c r="K13" s="163"/>
      <c r="L13" s="277" t="s">
        <v>52</v>
      </c>
      <c r="M13" s="273">
        <v>6442.4930000000004</v>
      </c>
      <c r="N13" s="274">
        <v>27384.562999999998</v>
      </c>
      <c r="O13" s="278">
        <v>3987.1219999999998</v>
      </c>
      <c r="P13" s="276" t="s">
        <v>52</v>
      </c>
      <c r="Q13" s="273">
        <v>6057.0479999999998</v>
      </c>
      <c r="R13" s="274">
        <v>27327.080999999998</v>
      </c>
      <c r="S13" s="278">
        <v>4213.4369999999999</v>
      </c>
      <c r="T13" s="163"/>
    </row>
    <row r="14" spans="1:21" ht="15">
      <c r="C14" s="279" t="s">
        <v>53</v>
      </c>
      <c r="D14" s="280">
        <v>54259.667999999998</v>
      </c>
      <c r="E14" s="281">
        <v>230667.21900000001</v>
      </c>
      <c r="F14" s="282">
        <v>19848.698</v>
      </c>
      <c r="G14" s="283" t="s">
        <v>55</v>
      </c>
      <c r="H14" s="280">
        <v>40847.398999999998</v>
      </c>
      <c r="I14" s="281">
        <v>184336.15700000001</v>
      </c>
      <c r="J14" s="282">
        <v>19121.816999999999</v>
      </c>
      <c r="K14" s="163"/>
      <c r="L14" s="284" t="s">
        <v>53</v>
      </c>
      <c r="M14" s="280">
        <v>2096.85</v>
      </c>
      <c r="N14" s="281">
        <v>8915.5169999999998</v>
      </c>
      <c r="O14" s="285">
        <v>1282.633</v>
      </c>
      <c r="P14" s="283" t="s">
        <v>64</v>
      </c>
      <c r="Q14" s="280">
        <v>866.721</v>
      </c>
      <c r="R14" s="281">
        <v>3911.223</v>
      </c>
      <c r="S14" s="285">
        <v>716.77800000000002</v>
      </c>
      <c r="T14" s="163"/>
    </row>
    <row r="15" spans="1:21" ht="15">
      <c r="C15" s="279" t="s">
        <v>55</v>
      </c>
      <c r="D15" s="280">
        <v>38984.811999999998</v>
      </c>
      <c r="E15" s="281">
        <v>165706.829</v>
      </c>
      <c r="F15" s="282">
        <v>17374.703000000001</v>
      </c>
      <c r="G15" s="283" t="s">
        <v>86</v>
      </c>
      <c r="H15" s="280">
        <v>39289.968000000001</v>
      </c>
      <c r="I15" s="281">
        <v>177304.679</v>
      </c>
      <c r="J15" s="282">
        <v>23289.331999999999</v>
      </c>
      <c r="K15" s="163"/>
      <c r="L15" s="284" t="s">
        <v>67</v>
      </c>
      <c r="M15" s="280">
        <v>1022.827</v>
      </c>
      <c r="N15" s="281">
        <v>4361.8050000000003</v>
      </c>
      <c r="O15" s="285">
        <v>772.19799999999998</v>
      </c>
      <c r="P15" s="283" t="s">
        <v>86</v>
      </c>
      <c r="Q15" s="280">
        <v>654.58100000000002</v>
      </c>
      <c r="R15" s="281">
        <v>2956.348</v>
      </c>
      <c r="S15" s="285">
        <v>289.82600000000002</v>
      </c>
      <c r="T15" s="163"/>
    </row>
    <row r="16" spans="1:21" ht="15">
      <c r="C16" s="279" t="s">
        <v>86</v>
      </c>
      <c r="D16" s="280">
        <v>31974.486000000001</v>
      </c>
      <c r="E16" s="281">
        <v>135909.41200000001</v>
      </c>
      <c r="F16" s="282">
        <v>19790.535</v>
      </c>
      <c r="G16" s="283" t="s">
        <v>53</v>
      </c>
      <c r="H16" s="280">
        <v>37448.843000000001</v>
      </c>
      <c r="I16" s="281">
        <v>169032.261</v>
      </c>
      <c r="J16" s="282">
        <v>15866.547</v>
      </c>
      <c r="K16" s="163"/>
      <c r="L16" s="284" t="s">
        <v>82</v>
      </c>
      <c r="M16" s="280">
        <v>725.96100000000001</v>
      </c>
      <c r="N16" s="281">
        <v>3088.1550000000002</v>
      </c>
      <c r="O16" s="285">
        <v>607.17899999999997</v>
      </c>
      <c r="P16" s="283" t="s">
        <v>60</v>
      </c>
      <c r="Q16" s="280">
        <v>570.53200000000004</v>
      </c>
      <c r="R16" s="281">
        <v>2572.4670000000001</v>
      </c>
      <c r="S16" s="285">
        <v>434.07600000000002</v>
      </c>
      <c r="T16" s="163"/>
    </row>
    <row r="17" spans="3:20" ht="15">
      <c r="C17" s="279" t="s">
        <v>54</v>
      </c>
      <c r="D17" s="280">
        <v>28552.519</v>
      </c>
      <c r="E17" s="281">
        <v>121362.417</v>
      </c>
      <c r="F17" s="282">
        <v>14542.109</v>
      </c>
      <c r="G17" s="283" t="s">
        <v>54</v>
      </c>
      <c r="H17" s="280">
        <v>19763.039000000001</v>
      </c>
      <c r="I17" s="281">
        <v>89187.385999999999</v>
      </c>
      <c r="J17" s="282">
        <v>11078.370999999999</v>
      </c>
      <c r="K17" s="163"/>
      <c r="L17" s="284" t="s">
        <v>64</v>
      </c>
      <c r="M17" s="280">
        <v>701.73500000000001</v>
      </c>
      <c r="N17" s="281">
        <v>2984.7570000000001</v>
      </c>
      <c r="O17" s="285">
        <v>762.81700000000001</v>
      </c>
      <c r="P17" s="283" t="s">
        <v>65</v>
      </c>
      <c r="Q17" s="280">
        <v>564.08399999999995</v>
      </c>
      <c r="R17" s="281">
        <v>2545.4789999999998</v>
      </c>
      <c r="S17" s="285">
        <v>599.41099999999994</v>
      </c>
      <c r="T17" s="163"/>
    </row>
    <row r="18" spans="3:20" ht="15">
      <c r="C18" s="279" t="s">
        <v>63</v>
      </c>
      <c r="D18" s="280">
        <v>24197.174999999999</v>
      </c>
      <c r="E18" s="281">
        <v>102860.84699999999</v>
      </c>
      <c r="F18" s="282">
        <v>7879.2610000000004</v>
      </c>
      <c r="G18" s="283" t="s">
        <v>63</v>
      </c>
      <c r="H18" s="280">
        <v>18808.710999999999</v>
      </c>
      <c r="I18" s="281">
        <v>84860.21</v>
      </c>
      <c r="J18" s="282">
        <v>8989.0879999999997</v>
      </c>
      <c r="K18" s="163"/>
      <c r="L18" s="284" t="s">
        <v>65</v>
      </c>
      <c r="M18" s="280">
        <v>602.51599999999996</v>
      </c>
      <c r="N18" s="281">
        <v>2561.2979999999998</v>
      </c>
      <c r="O18" s="285">
        <v>583.20899999999995</v>
      </c>
      <c r="P18" s="283" t="s">
        <v>55</v>
      </c>
      <c r="Q18" s="280">
        <v>469.21899999999999</v>
      </c>
      <c r="R18" s="281">
        <v>2119.0940000000001</v>
      </c>
      <c r="S18" s="285">
        <v>300.94200000000001</v>
      </c>
      <c r="T18" s="163"/>
    </row>
    <row r="19" spans="3:20" ht="15">
      <c r="C19" s="279" t="s">
        <v>57</v>
      </c>
      <c r="D19" s="280">
        <v>16837.123</v>
      </c>
      <c r="E19" s="281">
        <v>71565.440000000002</v>
      </c>
      <c r="F19" s="282">
        <v>9366.7950000000001</v>
      </c>
      <c r="G19" s="283" t="s">
        <v>135</v>
      </c>
      <c r="H19" s="280">
        <v>14741.083000000001</v>
      </c>
      <c r="I19" s="281">
        <v>66542.337</v>
      </c>
      <c r="J19" s="282">
        <v>18469.867999999999</v>
      </c>
      <c r="K19" s="163"/>
      <c r="L19" s="284" t="s">
        <v>55</v>
      </c>
      <c r="M19" s="280">
        <v>582.80799999999999</v>
      </c>
      <c r="N19" s="281">
        <v>2478.1759999999999</v>
      </c>
      <c r="O19" s="285">
        <v>169.59800000000001</v>
      </c>
      <c r="P19" s="283" t="s">
        <v>54</v>
      </c>
      <c r="Q19" s="280">
        <v>341.99599999999998</v>
      </c>
      <c r="R19" s="281">
        <v>1545.2860000000001</v>
      </c>
      <c r="S19" s="285">
        <v>241.13399999999999</v>
      </c>
      <c r="T19" s="163"/>
    </row>
    <row r="20" spans="3:20" ht="15">
      <c r="C20" s="279" t="s">
        <v>58</v>
      </c>
      <c r="D20" s="280">
        <v>13265.936</v>
      </c>
      <c r="E20" s="281">
        <v>56387.932999999997</v>
      </c>
      <c r="F20" s="282">
        <v>5801.3819999999996</v>
      </c>
      <c r="G20" s="283" t="s">
        <v>57</v>
      </c>
      <c r="H20" s="280">
        <v>11985.179</v>
      </c>
      <c r="I20" s="281">
        <v>54094.036999999997</v>
      </c>
      <c r="J20" s="282">
        <v>7251.4859999999999</v>
      </c>
      <c r="K20" s="163"/>
      <c r="L20" s="284" t="s">
        <v>86</v>
      </c>
      <c r="M20" s="280">
        <v>462.33100000000002</v>
      </c>
      <c r="N20" s="281">
        <v>1966.4590000000001</v>
      </c>
      <c r="O20" s="285">
        <v>513.28</v>
      </c>
      <c r="P20" s="283" t="s">
        <v>247</v>
      </c>
      <c r="Q20" s="280">
        <v>319.774</v>
      </c>
      <c r="R20" s="281">
        <v>1446.5630000000001</v>
      </c>
      <c r="S20" s="285">
        <v>116.544</v>
      </c>
      <c r="T20" s="163"/>
    </row>
    <row r="21" spans="3:20" ht="15">
      <c r="C21" s="279" t="s">
        <v>62</v>
      </c>
      <c r="D21" s="280">
        <v>10522.236999999999</v>
      </c>
      <c r="E21" s="281">
        <v>44733.432000000001</v>
      </c>
      <c r="F21" s="282">
        <v>6650.7640000000001</v>
      </c>
      <c r="G21" s="283" t="s">
        <v>58</v>
      </c>
      <c r="H21" s="280">
        <v>10634</v>
      </c>
      <c r="I21" s="281">
        <v>47986.83</v>
      </c>
      <c r="J21" s="282">
        <v>5591.3450000000003</v>
      </c>
      <c r="K21" s="163"/>
      <c r="L21" s="284" t="s">
        <v>60</v>
      </c>
      <c r="M21" s="280">
        <v>258.447</v>
      </c>
      <c r="N21" s="281">
        <v>1098.5360000000001</v>
      </c>
      <c r="O21" s="285">
        <v>116.504</v>
      </c>
      <c r="P21" s="283" t="s">
        <v>58</v>
      </c>
      <c r="Q21" s="280">
        <v>84.388999999999996</v>
      </c>
      <c r="R21" s="281">
        <v>381.75299999999999</v>
      </c>
      <c r="S21" s="285">
        <v>148.363</v>
      </c>
      <c r="T21" s="163"/>
    </row>
    <row r="22" spans="3:20" ht="15">
      <c r="C22" s="279" t="s">
        <v>64</v>
      </c>
      <c r="D22" s="280">
        <v>9793.3580000000002</v>
      </c>
      <c r="E22" s="281">
        <v>41624.027000000002</v>
      </c>
      <c r="F22" s="282">
        <v>5626.3879999999999</v>
      </c>
      <c r="G22" s="283" t="s">
        <v>62</v>
      </c>
      <c r="H22" s="280">
        <v>8632.7479999999996</v>
      </c>
      <c r="I22" s="281">
        <v>38959.129000000001</v>
      </c>
      <c r="J22" s="282">
        <v>6425.348</v>
      </c>
      <c r="K22" s="163"/>
      <c r="L22" s="284" t="s">
        <v>54</v>
      </c>
      <c r="M22" s="280">
        <v>104.986</v>
      </c>
      <c r="N22" s="281">
        <v>446.755</v>
      </c>
      <c r="O22" s="285">
        <v>98.078999999999994</v>
      </c>
      <c r="P22" s="283" t="s">
        <v>228</v>
      </c>
      <c r="Q22" s="280">
        <v>77.509</v>
      </c>
      <c r="R22" s="281">
        <v>350.62700000000001</v>
      </c>
      <c r="S22" s="285">
        <v>26.914999999999999</v>
      </c>
      <c r="T22" s="163"/>
    </row>
    <row r="23" spans="3:20" ht="15">
      <c r="C23" s="279" t="s">
        <v>79</v>
      </c>
      <c r="D23" s="280">
        <v>9137.1020000000008</v>
      </c>
      <c r="E23" s="281">
        <v>38807.072999999997</v>
      </c>
      <c r="F23" s="282">
        <v>5849.1040000000003</v>
      </c>
      <c r="G23" s="283" t="s">
        <v>64</v>
      </c>
      <c r="H23" s="280">
        <v>8026.201</v>
      </c>
      <c r="I23" s="281">
        <v>36227.152000000002</v>
      </c>
      <c r="J23" s="282">
        <v>4087.5</v>
      </c>
      <c r="K23" s="163"/>
      <c r="L23" s="284" t="s">
        <v>58</v>
      </c>
      <c r="M23" s="280">
        <v>96.9</v>
      </c>
      <c r="N23" s="281">
        <v>412.62799999999999</v>
      </c>
      <c r="O23" s="285">
        <v>152.904</v>
      </c>
      <c r="P23" s="283" t="s">
        <v>66</v>
      </c>
      <c r="Q23" s="280">
        <v>72.513000000000005</v>
      </c>
      <c r="R23" s="281">
        <v>327.86399999999998</v>
      </c>
      <c r="S23" s="285">
        <v>84.575000000000003</v>
      </c>
      <c r="T23" s="163"/>
    </row>
    <row r="24" spans="3:20" ht="15">
      <c r="C24" s="279" t="s">
        <v>61</v>
      </c>
      <c r="D24" s="280">
        <v>8724.357</v>
      </c>
      <c r="E24" s="281">
        <v>37107.220999999998</v>
      </c>
      <c r="F24" s="282">
        <v>5990.54</v>
      </c>
      <c r="G24" s="283" t="s">
        <v>79</v>
      </c>
      <c r="H24" s="280">
        <v>7979.0879999999997</v>
      </c>
      <c r="I24" s="281">
        <v>36017.406999999999</v>
      </c>
      <c r="J24" s="282">
        <v>5435.2209999999995</v>
      </c>
      <c r="K24" s="163"/>
      <c r="L24" s="284" t="s">
        <v>57</v>
      </c>
      <c r="M24" s="280">
        <v>48.25</v>
      </c>
      <c r="N24" s="281">
        <v>205.71199999999999</v>
      </c>
      <c r="O24" s="285">
        <v>225.137</v>
      </c>
      <c r="P24" s="283" t="s">
        <v>79</v>
      </c>
      <c r="Q24" s="280">
        <v>35.186999999999998</v>
      </c>
      <c r="R24" s="281">
        <v>158.40899999999999</v>
      </c>
      <c r="S24" s="285">
        <v>20.087</v>
      </c>
      <c r="T24" s="163"/>
    </row>
    <row r="25" spans="3:20" ht="15">
      <c r="C25" s="279" t="s">
        <v>56</v>
      </c>
      <c r="D25" s="280">
        <v>7517.259</v>
      </c>
      <c r="E25" s="281">
        <v>31952.57</v>
      </c>
      <c r="F25" s="282">
        <v>2734.1559999999999</v>
      </c>
      <c r="G25" s="283" t="s">
        <v>169</v>
      </c>
      <c r="H25" s="280">
        <v>6984.3720000000003</v>
      </c>
      <c r="I25" s="281">
        <v>31455.203000000001</v>
      </c>
      <c r="J25" s="282">
        <v>8308.9240000000009</v>
      </c>
      <c r="K25" s="163"/>
      <c r="L25" s="284" t="s">
        <v>66</v>
      </c>
      <c r="M25" s="280">
        <v>38.582999999999998</v>
      </c>
      <c r="N25" s="281">
        <v>163.476</v>
      </c>
      <c r="O25" s="285">
        <v>39.200000000000003</v>
      </c>
      <c r="P25" s="283" t="s">
        <v>62</v>
      </c>
      <c r="Q25" s="280">
        <v>26.788</v>
      </c>
      <c r="R25" s="281">
        <v>120.723</v>
      </c>
      <c r="S25" s="285">
        <v>52.316000000000003</v>
      </c>
      <c r="T25" s="163"/>
    </row>
    <row r="26" spans="3:20" ht="15">
      <c r="C26" s="279" t="s">
        <v>226</v>
      </c>
      <c r="D26" s="280">
        <v>6501.4979999999996</v>
      </c>
      <c r="E26" s="281">
        <v>27638.760999999999</v>
      </c>
      <c r="F26" s="282">
        <v>8151.2759999999998</v>
      </c>
      <c r="G26" s="283" t="s">
        <v>66</v>
      </c>
      <c r="H26" s="280">
        <v>5763.16</v>
      </c>
      <c r="I26" s="281">
        <v>26006.152999999998</v>
      </c>
      <c r="J26" s="282">
        <v>2144.6689999999999</v>
      </c>
      <c r="K26" s="163"/>
      <c r="L26" s="284" t="s">
        <v>62</v>
      </c>
      <c r="M26" s="280">
        <v>28.762</v>
      </c>
      <c r="N26" s="281">
        <v>122.21299999999999</v>
      </c>
      <c r="O26" s="285">
        <v>18.632000000000001</v>
      </c>
      <c r="P26" s="283" t="s">
        <v>248</v>
      </c>
      <c r="Q26" s="280">
        <v>19.303000000000001</v>
      </c>
      <c r="R26" s="281">
        <v>87.319000000000003</v>
      </c>
      <c r="S26" s="285">
        <v>2.54</v>
      </c>
      <c r="T26" s="163"/>
    </row>
    <row r="27" spans="3:20" ht="15">
      <c r="C27" s="279" t="s">
        <v>66</v>
      </c>
      <c r="D27" s="280">
        <v>6024.7120000000004</v>
      </c>
      <c r="E27" s="281">
        <v>25605.603999999999</v>
      </c>
      <c r="F27" s="282">
        <v>2078.9859999999999</v>
      </c>
      <c r="G27" s="283" t="s">
        <v>67</v>
      </c>
      <c r="H27" s="280">
        <v>4466.12</v>
      </c>
      <c r="I27" s="281">
        <v>20142.631000000001</v>
      </c>
      <c r="J27" s="282">
        <v>13730.775</v>
      </c>
      <c r="K27" s="163"/>
      <c r="L27" s="284" t="s">
        <v>228</v>
      </c>
      <c r="M27" s="280">
        <v>28.661000000000001</v>
      </c>
      <c r="N27" s="281">
        <v>122.223</v>
      </c>
      <c r="O27" s="285">
        <v>21.113</v>
      </c>
      <c r="P27" s="283" t="s">
        <v>72</v>
      </c>
      <c r="Q27" s="280">
        <v>12.801</v>
      </c>
      <c r="R27" s="281">
        <v>57.631</v>
      </c>
      <c r="S27" s="285">
        <v>14.28</v>
      </c>
      <c r="T27" s="163"/>
    </row>
    <row r="28" spans="3:20" ht="15">
      <c r="C28" s="279" t="s">
        <v>135</v>
      </c>
      <c r="D28" s="280">
        <v>6013.9539999999997</v>
      </c>
      <c r="E28" s="281">
        <v>25570.056</v>
      </c>
      <c r="F28" s="282">
        <v>8098.62</v>
      </c>
      <c r="G28" s="283" t="s">
        <v>56</v>
      </c>
      <c r="H28" s="280">
        <v>4101.683</v>
      </c>
      <c r="I28" s="281">
        <v>18512.248</v>
      </c>
      <c r="J28" s="282">
        <v>1970.6869999999999</v>
      </c>
      <c r="K28" s="163"/>
      <c r="L28" s="284" t="s">
        <v>72</v>
      </c>
      <c r="M28" s="280">
        <v>19.192</v>
      </c>
      <c r="N28" s="281">
        <v>81.840999999999994</v>
      </c>
      <c r="O28" s="285">
        <v>20.95</v>
      </c>
      <c r="P28" s="283" t="s">
        <v>227</v>
      </c>
      <c r="Q28" s="280">
        <v>7.7389999999999999</v>
      </c>
      <c r="R28" s="281">
        <v>34.841000000000001</v>
      </c>
      <c r="S28" s="285">
        <v>21.302</v>
      </c>
      <c r="T28" s="163"/>
    </row>
    <row r="29" spans="3:20" ht="15">
      <c r="C29" s="286" t="s">
        <v>81</v>
      </c>
      <c r="D29" s="163"/>
      <c r="E29" s="163"/>
      <c r="F29" s="163"/>
      <c r="G29" s="163"/>
      <c r="H29" s="163"/>
      <c r="I29" s="163"/>
      <c r="J29" s="163"/>
      <c r="K29" s="163"/>
      <c r="L29" s="286" t="s">
        <v>81</v>
      </c>
      <c r="M29" s="163"/>
      <c r="N29" s="163"/>
      <c r="O29" s="163"/>
      <c r="P29" s="253"/>
      <c r="Q29" s="253"/>
      <c r="R29" s="253"/>
      <c r="S29" s="163"/>
      <c r="T29" s="163"/>
    </row>
    <row r="30" spans="3:20" ht="15">
      <c r="C30" s="163"/>
      <c r="D30" s="163"/>
      <c r="E30" s="163"/>
      <c r="F30" s="163"/>
      <c r="G30" s="163"/>
      <c r="H30" s="163"/>
      <c r="I30" s="163"/>
      <c r="J30" s="163"/>
      <c r="K30" s="163"/>
      <c r="L30" s="286"/>
      <c r="M30" s="163"/>
      <c r="N30" s="163"/>
      <c r="O30" s="163"/>
      <c r="P30" s="253"/>
      <c r="Q30" s="253"/>
      <c r="R30" s="253"/>
      <c r="S30" s="163"/>
      <c r="T30" s="163"/>
    </row>
    <row r="31" spans="3:20" ht="15">
      <c r="C31" s="163"/>
      <c r="D31" s="163"/>
      <c r="E31" s="163"/>
      <c r="F31" s="163"/>
      <c r="G31" s="163"/>
      <c r="H31" s="163"/>
      <c r="I31" s="163"/>
      <c r="J31" s="163"/>
      <c r="K31" s="163"/>
      <c r="L31" s="286"/>
      <c r="M31" s="163"/>
      <c r="N31" s="163"/>
      <c r="O31" s="163"/>
      <c r="P31" s="253"/>
      <c r="Q31" s="253"/>
      <c r="R31" s="253"/>
      <c r="S31" s="163"/>
      <c r="T31" s="163"/>
    </row>
    <row r="32" spans="3:20" ht="15">
      <c r="C32" s="253" t="s">
        <v>76</v>
      </c>
      <c r="D32" s="253"/>
      <c r="E32" s="253"/>
      <c r="F32" s="253"/>
      <c r="G32" s="253"/>
      <c r="H32" s="253"/>
      <c r="I32" s="253"/>
      <c r="J32" s="254"/>
      <c r="K32" s="163"/>
      <c r="L32" s="253" t="s">
        <v>76</v>
      </c>
      <c r="M32" s="253"/>
      <c r="N32" s="253"/>
      <c r="O32" s="253"/>
      <c r="P32" s="253"/>
      <c r="Q32" s="253"/>
      <c r="R32" s="253"/>
      <c r="S32" s="163"/>
      <c r="T32" s="163"/>
    </row>
    <row r="33" spans="3:20" ht="15.75" thickBot="1">
      <c r="C33" s="255" t="s">
        <v>74</v>
      </c>
      <c r="D33" s="254"/>
      <c r="E33" s="254"/>
      <c r="F33" s="254"/>
      <c r="G33" s="254"/>
      <c r="H33" s="254"/>
      <c r="I33" s="254"/>
      <c r="J33" s="254"/>
      <c r="K33" s="163"/>
      <c r="L33" s="255" t="s">
        <v>74</v>
      </c>
      <c r="M33" s="254"/>
      <c r="N33" s="254"/>
      <c r="O33" s="254"/>
      <c r="P33" s="254"/>
      <c r="Q33" s="254"/>
      <c r="R33" s="254"/>
      <c r="S33" s="163"/>
      <c r="T33" s="163"/>
    </row>
    <row r="34" spans="3:20" ht="15" thickBot="1">
      <c r="C34" s="256" t="s">
        <v>70</v>
      </c>
      <c r="D34" s="256"/>
      <c r="E34" s="257"/>
      <c r="F34" s="257"/>
      <c r="G34" s="257"/>
      <c r="H34" s="257"/>
      <c r="I34" s="257"/>
      <c r="J34" s="258"/>
      <c r="K34" s="163"/>
      <c r="L34" s="256" t="s">
        <v>71</v>
      </c>
      <c r="M34" s="257"/>
      <c r="N34" s="257"/>
      <c r="O34" s="257"/>
      <c r="P34" s="257"/>
      <c r="Q34" s="257"/>
      <c r="R34" s="257"/>
      <c r="S34" s="258"/>
      <c r="T34" s="163"/>
    </row>
    <row r="35" spans="3:20" ht="15" thickBot="1">
      <c r="C35" s="259" t="s">
        <v>246</v>
      </c>
      <c r="D35" s="260"/>
      <c r="E35" s="261"/>
      <c r="F35" s="262"/>
      <c r="G35" s="259" t="s">
        <v>246</v>
      </c>
      <c r="H35" s="260"/>
      <c r="I35" s="261"/>
      <c r="J35" s="262"/>
      <c r="K35" s="163"/>
      <c r="L35" s="259" t="s">
        <v>246</v>
      </c>
      <c r="M35" s="260"/>
      <c r="N35" s="261"/>
      <c r="O35" s="262"/>
      <c r="P35" s="259" t="s">
        <v>246</v>
      </c>
      <c r="Q35" s="260"/>
      <c r="R35" s="261"/>
      <c r="S35" s="262"/>
      <c r="T35" s="163"/>
    </row>
    <row r="36" spans="3:20" ht="43.5" thickBot="1">
      <c r="C36" s="22" t="s">
        <v>48</v>
      </c>
      <c r="D36" s="23" t="s">
        <v>49</v>
      </c>
      <c r="E36" s="12" t="s">
        <v>75</v>
      </c>
      <c r="F36" s="6" t="s">
        <v>50</v>
      </c>
      <c r="G36" s="7" t="s">
        <v>48</v>
      </c>
      <c r="H36" s="4" t="s">
        <v>49</v>
      </c>
      <c r="I36" s="12" t="s">
        <v>75</v>
      </c>
      <c r="J36" s="6" t="s">
        <v>50</v>
      </c>
      <c r="K36" s="163"/>
      <c r="L36" s="3" t="s">
        <v>48</v>
      </c>
      <c r="M36" s="4" t="s">
        <v>49</v>
      </c>
      <c r="N36" s="5" t="s">
        <v>75</v>
      </c>
      <c r="O36" s="6" t="s">
        <v>50</v>
      </c>
      <c r="P36" s="3" t="s">
        <v>48</v>
      </c>
      <c r="Q36" s="4" t="s">
        <v>49</v>
      </c>
      <c r="R36" s="5" t="s">
        <v>75</v>
      </c>
      <c r="S36" s="6" t="s">
        <v>50</v>
      </c>
      <c r="T36" s="163"/>
    </row>
    <row r="37" spans="3:20" ht="15.75" thickBot="1">
      <c r="C37" s="287" t="s">
        <v>51</v>
      </c>
      <c r="D37" s="288">
        <v>11854.668</v>
      </c>
      <c r="E37" s="289">
        <v>50425.928</v>
      </c>
      <c r="F37" s="290">
        <v>5599.4830000000002</v>
      </c>
      <c r="G37" s="270" t="s">
        <v>51</v>
      </c>
      <c r="H37" s="291">
        <v>9473.4619999999995</v>
      </c>
      <c r="I37" s="292">
        <v>42727.195</v>
      </c>
      <c r="J37" s="293">
        <v>5776.9210000000003</v>
      </c>
      <c r="K37" s="163"/>
      <c r="L37" s="287" t="s">
        <v>51</v>
      </c>
      <c r="M37" s="294">
        <v>27853.424999999999</v>
      </c>
      <c r="N37" s="295">
        <v>118396.72500000001</v>
      </c>
      <c r="O37" s="266">
        <v>18087.457999999999</v>
      </c>
      <c r="P37" s="296" t="s">
        <v>51</v>
      </c>
      <c r="Q37" s="294">
        <v>21749.333999999999</v>
      </c>
      <c r="R37" s="265">
        <v>98155.414000000004</v>
      </c>
      <c r="S37" s="266">
        <v>13179.361000000001</v>
      </c>
      <c r="T37" s="163"/>
    </row>
    <row r="38" spans="3:20" ht="15">
      <c r="C38" s="297" t="s">
        <v>52</v>
      </c>
      <c r="D38" s="298">
        <v>6902.6329999999998</v>
      </c>
      <c r="E38" s="299">
        <v>29365.222000000002</v>
      </c>
      <c r="F38" s="300">
        <v>4707.4030000000002</v>
      </c>
      <c r="G38" s="301" t="s">
        <v>52</v>
      </c>
      <c r="H38" s="302">
        <v>5745.357</v>
      </c>
      <c r="I38" s="303">
        <v>25903.874</v>
      </c>
      <c r="J38" s="304">
        <v>4314.3230000000003</v>
      </c>
      <c r="K38" s="163"/>
      <c r="L38" s="305" t="s">
        <v>52</v>
      </c>
      <c r="M38" s="306">
        <v>6409.9219999999996</v>
      </c>
      <c r="N38" s="307">
        <v>27233.168000000001</v>
      </c>
      <c r="O38" s="308">
        <v>2064.3789999999999</v>
      </c>
      <c r="P38" s="305" t="s">
        <v>52</v>
      </c>
      <c r="Q38" s="309">
        <v>4949.0780000000004</v>
      </c>
      <c r="R38" s="310">
        <v>22343.457999999999</v>
      </c>
      <c r="S38" s="275">
        <v>1036.7470000000001</v>
      </c>
      <c r="T38" s="163"/>
    </row>
    <row r="39" spans="3:20" ht="15">
      <c r="C39" s="311" t="s">
        <v>67</v>
      </c>
      <c r="D39" s="312">
        <v>3098.7040000000002</v>
      </c>
      <c r="E39" s="313">
        <v>13178.311</v>
      </c>
      <c r="F39" s="314">
        <v>371.37700000000001</v>
      </c>
      <c r="G39" s="277" t="s">
        <v>67</v>
      </c>
      <c r="H39" s="273">
        <v>1811.7260000000001</v>
      </c>
      <c r="I39" s="315">
        <v>8178.63</v>
      </c>
      <c r="J39" s="316">
        <v>242.28299999999999</v>
      </c>
      <c r="K39" s="163"/>
      <c r="L39" s="317" t="s">
        <v>64</v>
      </c>
      <c r="M39" s="318">
        <v>3879.1610000000001</v>
      </c>
      <c r="N39" s="319">
        <v>16496.100999999999</v>
      </c>
      <c r="O39" s="320">
        <v>3539.8159999999998</v>
      </c>
      <c r="P39" s="317" t="s">
        <v>86</v>
      </c>
      <c r="Q39" s="321">
        <v>4639.24</v>
      </c>
      <c r="R39" s="322">
        <v>20933.143</v>
      </c>
      <c r="S39" s="282">
        <v>3085.2069999999999</v>
      </c>
      <c r="T39" s="163"/>
    </row>
    <row r="40" spans="3:20" ht="15">
      <c r="C40" s="311" t="s">
        <v>59</v>
      </c>
      <c r="D40" s="312">
        <v>474.42899999999997</v>
      </c>
      <c r="E40" s="313">
        <v>2018.665</v>
      </c>
      <c r="F40" s="314">
        <v>52.845999999999997</v>
      </c>
      <c r="G40" s="284" t="s">
        <v>86</v>
      </c>
      <c r="H40" s="280">
        <v>815.45799999999997</v>
      </c>
      <c r="I40" s="323">
        <v>3679.1149999999998</v>
      </c>
      <c r="J40" s="324">
        <v>1007.287</v>
      </c>
      <c r="K40" s="163"/>
      <c r="L40" s="317" t="s">
        <v>86</v>
      </c>
      <c r="M40" s="318">
        <v>3757.277</v>
      </c>
      <c r="N40" s="319">
        <v>15964.846</v>
      </c>
      <c r="O40" s="320">
        <v>1399.0129999999999</v>
      </c>
      <c r="P40" s="317" t="s">
        <v>64</v>
      </c>
      <c r="Q40" s="321">
        <v>2739.1729999999998</v>
      </c>
      <c r="R40" s="322">
        <v>12364.995999999999</v>
      </c>
      <c r="S40" s="282">
        <v>2706.6990000000001</v>
      </c>
      <c r="T40" s="163"/>
    </row>
    <row r="41" spans="3:20" ht="15">
      <c r="C41" s="311" t="s">
        <v>86</v>
      </c>
      <c r="D41" s="312">
        <v>423.48700000000002</v>
      </c>
      <c r="E41" s="313">
        <v>1800.8140000000001</v>
      </c>
      <c r="F41" s="314">
        <v>383.12400000000002</v>
      </c>
      <c r="G41" s="284" t="s">
        <v>57</v>
      </c>
      <c r="H41" s="280">
        <v>648.48500000000001</v>
      </c>
      <c r="I41" s="323">
        <v>2927.7310000000002</v>
      </c>
      <c r="J41" s="324">
        <v>94.727999999999994</v>
      </c>
      <c r="K41" s="163"/>
      <c r="L41" s="317" t="s">
        <v>54</v>
      </c>
      <c r="M41" s="318">
        <v>3429.4630000000002</v>
      </c>
      <c r="N41" s="319">
        <v>14570.137000000001</v>
      </c>
      <c r="O41" s="320">
        <v>2389.2539999999999</v>
      </c>
      <c r="P41" s="317" t="s">
        <v>54</v>
      </c>
      <c r="Q41" s="321">
        <v>2239.1990000000001</v>
      </c>
      <c r="R41" s="322">
        <v>10107.243</v>
      </c>
      <c r="S41" s="282">
        <v>1599.7139999999999</v>
      </c>
      <c r="T41" s="163"/>
    </row>
    <row r="42" spans="3:20" ht="15">
      <c r="C42" s="311" t="s">
        <v>57</v>
      </c>
      <c r="D42" s="312">
        <v>349.87</v>
      </c>
      <c r="E42" s="313">
        <v>1487.164</v>
      </c>
      <c r="F42" s="314">
        <v>47.442999999999998</v>
      </c>
      <c r="G42" s="284" t="s">
        <v>62</v>
      </c>
      <c r="H42" s="280">
        <v>413.26</v>
      </c>
      <c r="I42" s="323">
        <v>1861.11</v>
      </c>
      <c r="J42" s="324">
        <v>116.989</v>
      </c>
      <c r="K42" s="163"/>
      <c r="L42" s="317" t="s">
        <v>57</v>
      </c>
      <c r="M42" s="318">
        <v>2555.4630000000002</v>
      </c>
      <c r="N42" s="319">
        <v>10867.098</v>
      </c>
      <c r="O42" s="320">
        <v>4577.7550000000001</v>
      </c>
      <c r="P42" s="317" t="s">
        <v>60</v>
      </c>
      <c r="Q42" s="321">
        <v>2026.0840000000001</v>
      </c>
      <c r="R42" s="322">
        <v>9143.73</v>
      </c>
      <c r="S42" s="282">
        <v>239.70599999999999</v>
      </c>
      <c r="T42" s="163"/>
    </row>
    <row r="43" spans="3:20" ht="15">
      <c r="C43" s="311" t="s">
        <v>68</v>
      </c>
      <c r="D43" s="312">
        <v>292.14299999999997</v>
      </c>
      <c r="E43" s="313">
        <v>1240.498</v>
      </c>
      <c r="F43" s="314">
        <v>6.774</v>
      </c>
      <c r="G43" s="284" t="s">
        <v>54</v>
      </c>
      <c r="H43" s="280">
        <v>39.095999999999997</v>
      </c>
      <c r="I43" s="323">
        <v>176.375</v>
      </c>
      <c r="J43" s="324">
        <v>1.266</v>
      </c>
      <c r="K43" s="163"/>
      <c r="L43" s="317" t="s">
        <v>60</v>
      </c>
      <c r="M43" s="318">
        <v>2504.114</v>
      </c>
      <c r="N43" s="319">
        <v>10656.776</v>
      </c>
      <c r="O43" s="320">
        <v>194.142</v>
      </c>
      <c r="P43" s="317" t="s">
        <v>53</v>
      </c>
      <c r="Q43" s="321">
        <v>1353.626</v>
      </c>
      <c r="R43" s="322">
        <v>6123.3959999999997</v>
      </c>
      <c r="S43" s="282">
        <v>2.2869999999999999</v>
      </c>
      <c r="T43" s="163"/>
    </row>
    <row r="44" spans="3:20" ht="15">
      <c r="C44" s="311" t="s">
        <v>54</v>
      </c>
      <c r="D44" s="325">
        <v>114.343</v>
      </c>
      <c r="E44" s="326">
        <v>487.61</v>
      </c>
      <c r="F44" s="327">
        <v>11.048999999999999</v>
      </c>
      <c r="G44" s="328" t="s">
        <v>229</v>
      </c>
      <c r="H44" s="329">
        <v>0.08</v>
      </c>
      <c r="I44" s="330">
        <v>0.36</v>
      </c>
      <c r="J44" s="331">
        <v>4.4999999999999998E-2</v>
      </c>
      <c r="K44" s="163"/>
      <c r="L44" s="317" t="s">
        <v>56</v>
      </c>
      <c r="M44" s="318">
        <v>1517.559</v>
      </c>
      <c r="N44" s="319">
        <v>6449.5410000000002</v>
      </c>
      <c r="O44" s="320">
        <v>113.24</v>
      </c>
      <c r="P44" s="317" t="s">
        <v>55</v>
      </c>
      <c r="Q44" s="321">
        <v>1079.556</v>
      </c>
      <c r="R44" s="322">
        <v>4863.0389999999998</v>
      </c>
      <c r="S44" s="282">
        <v>130.01300000000001</v>
      </c>
      <c r="T44" s="163"/>
    </row>
    <row r="45" spans="3:20" ht="15">
      <c r="C45" s="311" t="s">
        <v>62</v>
      </c>
      <c r="D45" s="312">
        <v>93.564999999999998</v>
      </c>
      <c r="E45" s="313">
        <v>397.78100000000001</v>
      </c>
      <c r="F45" s="314">
        <v>7.48</v>
      </c>
      <c r="G45" s="284"/>
      <c r="H45" s="280"/>
      <c r="I45" s="332"/>
      <c r="J45" s="324"/>
      <c r="K45" s="163"/>
      <c r="L45" s="317" t="s">
        <v>65</v>
      </c>
      <c r="M45" s="318">
        <v>1013.301</v>
      </c>
      <c r="N45" s="319">
        <v>4311.4570000000003</v>
      </c>
      <c r="O45" s="320">
        <v>1693.027</v>
      </c>
      <c r="P45" s="317" t="s">
        <v>57</v>
      </c>
      <c r="Q45" s="321">
        <v>982.63199999999995</v>
      </c>
      <c r="R45" s="322">
        <v>4424.4799999999996</v>
      </c>
      <c r="S45" s="282">
        <v>2324.3919999999998</v>
      </c>
      <c r="T45" s="163"/>
    </row>
    <row r="46" spans="3:20" ht="15">
      <c r="C46" s="311" t="s">
        <v>79</v>
      </c>
      <c r="D46" s="312">
        <v>80.75</v>
      </c>
      <c r="E46" s="313">
        <v>344.35199999999998</v>
      </c>
      <c r="F46" s="314">
        <v>11.282</v>
      </c>
      <c r="G46" s="284"/>
      <c r="H46" s="280"/>
      <c r="I46" s="332"/>
      <c r="J46" s="324"/>
      <c r="K46" s="163"/>
      <c r="L46" s="317" t="s">
        <v>53</v>
      </c>
      <c r="M46" s="318">
        <v>904.13300000000004</v>
      </c>
      <c r="N46" s="319">
        <v>3844.3580000000002</v>
      </c>
      <c r="O46" s="320">
        <v>20.757000000000001</v>
      </c>
      <c r="P46" s="317" t="s">
        <v>56</v>
      </c>
      <c r="Q46" s="321">
        <v>694.226</v>
      </c>
      <c r="R46" s="322">
        <v>3130.3330000000001</v>
      </c>
      <c r="S46" s="282">
        <v>26.936</v>
      </c>
      <c r="T46" s="163"/>
    </row>
    <row r="47" spans="3:20" ht="15">
      <c r="C47" s="311" t="s">
        <v>131</v>
      </c>
      <c r="D47" s="312">
        <v>24.094999999999999</v>
      </c>
      <c r="E47" s="313">
        <v>102.751</v>
      </c>
      <c r="F47" s="314">
        <v>0.6</v>
      </c>
      <c r="G47" s="284"/>
      <c r="H47" s="280"/>
      <c r="I47" s="332"/>
      <c r="J47" s="324"/>
      <c r="K47" s="163"/>
      <c r="L47" s="333" t="s">
        <v>55</v>
      </c>
      <c r="M47" s="334">
        <v>794.77800000000002</v>
      </c>
      <c r="N47" s="335">
        <v>3374.1080000000002</v>
      </c>
      <c r="O47" s="336">
        <v>215.702</v>
      </c>
      <c r="P47" s="317" t="s">
        <v>62</v>
      </c>
      <c r="Q47" s="321">
        <v>609.322</v>
      </c>
      <c r="R47" s="322">
        <v>2749.7829999999999</v>
      </c>
      <c r="S47" s="282">
        <v>622.05399999999997</v>
      </c>
      <c r="T47" s="163"/>
    </row>
    <row r="48" spans="3:20" ht="15">
      <c r="C48" s="311" t="s">
        <v>229</v>
      </c>
      <c r="D48" s="312">
        <v>0.64900000000000002</v>
      </c>
      <c r="E48" s="313">
        <v>2.76</v>
      </c>
      <c r="F48" s="314">
        <v>0.105</v>
      </c>
      <c r="G48" s="284"/>
      <c r="H48" s="280"/>
      <c r="I48" s="332"/>
      <c r="J48" s="324"/>
      <c r="K48" s="163"/>
      <c r="L48" s="337" t="s">
        <v>62</v>
      </c>
      <c r="M48" s="334">
        <v>704.351</v>
      </c>
      <c r="N48" s="335">
        <v>2994.2130000000002</v>
      </c>
      <c r="O48" s="336">
        <v>562.54399999999998</v>
      </c>
      <c r="P48" s="317" t="s">
        <v>82</v>
      </c>
      <c r="Q48" s="321">
        <v>115.753</v>
      </c>
      <c r="R48" s="322">
        <v>521.11</v>
      </c>
      <c r="S48" s="282">
        <v>292.35899999999998</v>
      </c>
      <c r="T48" s="163"/>
    </row>
    <row r="49" spans="3:20" ht="15.75" thickBot="1">
      <c r="C49" s="338"/>
      <c r="D49" s="339"/>
      <c r="E49" s="340"/>
      <c r="F49" s="341"/>
      <c r="G49" s="342"/>
      <c r="H49" s="343"/>
      <c r="I49" s="344"/>
      <c r="J49" s="345"/>
      <c r="K49" s="163"/>
      <c r="L49" s="337" t="s">
        <v>83</v>
      </c>
      <c r="M49" s="334">
        <v>213.452</v>
      </c>
      <c r="N49" s="335">
        <v>909.29499999999996</v>
      </c>
      <c r="O49" s="336">
        <v>722.26499999999999</v>
      </c>
      <c r="P49" s="317" t="s">
        <v>65</v>
      </c>
      <c r="Q49" s="321">
        <v>90.373999999999995</v>
      </c>
      <c r="R49" s="322">
        <v>408.82400000000001</v>
      </c>
      <c r="S49" s="282">
        <v>5.6059999999999999</v>
      </c>
      <c r="T49" s="163"/>
    </row>
    <row r="50" spans="3:20" ht="15">
      <c r="C50" s="286" t="s">
        <v>81</v>
      </c>
      <c r="D50" s="163"/>
      <c r="E50" s="163"/>
      <c r="F50" s="163"/>
      <c r="G50" s="163"/>
      <c r="H50" s="163"/>
      <c r="I50" s="163"/>
      <c r="J50" s="163"/>
      <c r="K50" s="163"/>
      <c r="L50" s="337" t="s">
        <v>230</v>
      </c>
      <c r="M50" s="334">
        <v>117.61799999999999</v>
      </c>
      <c r="N50" s="335">
        <v>501.17200000000003</v>
      </c>
      <c r="O50" s="336">
        <v>7.9379999999999997</v>
      </c>
      <c r="P50" s="317" t="s">
        <v>79</v>
      </c>
      <c r="Q50" s="321">
        <v>86.423000000000002</v>
      </c>
      <c r="R50" s="322">
        <v>390.28500000000003</v>
      </c>
      <c r="S50" s="282">
        <v>690.8</v>
      </c>
      <c r="T50" s="163"/>
    </row>
    <row r="51" spans="3:20" ht="15.75" thickBot="1">
      <c r="C51" s="163"/>
      <c r="D51" s="163"/>
      <c r="E51" s="163"/>
      <c r="F51" s="163"/>
      <c r="G51" s="163"/>
      <c r="H51" s="163"/>
      <c r="I51" s="163"/>
      <c r="J51" s="163"/>
      <c r="K51" s="163"/>
      <c r="L51" s="346" t="s">
        <v>79</v>
      </c>
      <c r="M51" s="347">
        <v>52.832999999999998</v>
      </c>
      <c r="N51" s="348">
        <v>224.45500000000001</v>
      </c>
      <c r="O51" s="349">
        <v>587.62599999999998</v>
      </c>
      <c r="P51" s="350" t="s">
        <v>83</v>
      </c>
      <c r="Q51" s="351">
        <v>68.936999999999998</v>
      </c>
      <c r="R51" s="352">
        <v>310.34800000000001</v>
      </c>
      <c r="S51" s="353">
        <v>262.733</v>
      </c>
      <c r="T51" s="163"/>
    </row>
    <row r="52" spans="3:20" ht="15">
      <c r="C52" s="163"/>
      <c r="D52" s="163"/>
      <c r="E52" s="163"/>
      <c r="F52" s="163"/>
      <c r="G52" s="163"/>
      <c r="H52" s="163"/>
      <c r="I52" s="163"/>
      <c r="J52" s="163"/>
      <c r="K52" s="163"/>
      <c r="L52" s="286" t="s">
        <v>81</v>
      </c>
      <c r="M52" s="163"/>
      <c r="N52" s="163"/>
      <c r="O52" s="163"/>
      <c r="P52" s="163"/>
      <c r="Q52" s="163"/>
      <c r="R52" s="163"/>
      <c r="S52" s="163"/>
      <c r="T52" s="163"/>
    </row>
    <row r="53" spans="3:20" ht="14.25"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</row>
    <row r="54" spans="3:20" ht="14.25"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</row>
    <row r="55" spans="3:20" ht="14.25"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</row>
    <row r="56" spans="3:20" ht="14.25"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</row>
    <row r="57" spans="3:20" ht="14.25"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</row>
    <row r="58" spans="3:20" ht="14.25"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</row>
    <row r="59" spans="3:20" ht="14.25"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</row>
    <row r="60" spans="3:20" ht="14.25"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</row>
    <row r="61" spans="3:20" ht="14.25"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</row>
    <row r="62" spans="3:20" ht="14.25"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</row>
    <row r="63" spans="3:20" ht="14.25"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</row>
    <row r="64" spans="3:20" ht="14.25"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</row>
    <row r="65" spans="3:20" ht="14.25"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</row>
    <row r="66" spans="3:20" ht="14.25"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</row>
    <row r="67" spans="3:20" ht="14.25"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</row>
    <row r="68" spans="3:20" ht="14.25"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</row>
    <row r="69" spans="3:20" ht="14.25"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</row>
    <row r="70" spans="3:20" ht="14.25"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</row>
    <row r="71" spans="3:20" ht="14.25"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</row>
    <row r="72" spans="3:20" ht="14.25"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</row>
    <row r="73" spans="3:20" ht="14.25"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</row>
    <row r="74" spans="3:20" ht="14.25"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</row>
    <row r="75" spans="3:20" ht="14.25"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</row>
    <row r="76" spans="3:20" ht="14.25"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</row>
    <row r="77" spans="3:20" ht="14.25"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</row>
    <row r="78" spans="3:20" ht="14.25"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</row>
    <row r="79" spans="3:20" ht="14.25"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</row>
    <row r="80" spans="3:20" ht="14.25"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</row>
    <row r="81" spans="3:21" ht="14.25"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</row>
    <row r="82" spans="3:21" ht="14.25"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</row>
    <row r="83" spans="3:21" ht="14.25"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</row>
    <row r="84" spans="3:21" ht="14.25"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</row>
    <row r="85" spans="3:21" ht="14.25"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</row>
    <row r="86" spans="3:21" ht="14.25"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</row>
    <row r="87" spans="3:21" ht="14.25"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</row>
    <row r="88" spans="3:21" ht="14.25"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</row>
    <row r="89" spans="3:21" ht="14.25"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</row>
    <row r="90" spans="3:21" ht="14.25"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</row>
    <row r="91" spans="3:21" ht="14.25"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</row>
    <row r="92" spans="3:21" ht="14.25"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</row>
    <row r="93" spans="3:21" ht="14.25"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</row>
    <row r="94" spans="3:21" ht="14.25"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</row>
    <row r="95" spans="3:21" ht="14.25"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</row>
    <row r="96" spans="3:21" ht="14.25"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</row>
    <row r="97" spans="3:21" ht="14.25">
      <c r="C97" s="16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</row>
    <row r="98" spans="3:21" ht="14.25"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</row>
    <row r="99" spans="3:21" ht="14.25">
      <c r="C99" s="163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</row>
    <row r="100" spans="3:21" ht="14.25"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</row>
    <row r="101" spans="3:21" ht="14.25"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</row>
    <row r="102" spans="3:21" ht="14.25"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</row>
    <row r="103" spans="3:21" ht="14.25"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</row>
    <row r="104" spans="3:21" ht="14.25"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</row>
    <row r="105" spans="3:21" ht="14.25"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</row>
    <row r="106" spans="3:21" ht="14.25">
      <c r="C106" s="163"/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</row>
    <row r="107" spans="3:21" ht="14.25">
      <c r="C107" s="163"/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</row>
    <row r="108" spans="3:21" ht="14.25"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</row>
    <row r="109" spans="3:21" ht="14.25"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</row>
    <row r="110" spans="3:21" ht="14.25"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</row>
    <row r="111" spans="3:21" ht="14.25"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</row>
    <row r="112" spans="3:21" ht="14.25"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</row>
    <row r="113" spans="3:21" ht="14.25"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</row>
    <row r="114" spans="3:21" ht="14.25"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</row>
    <row r="115" spans="3:21" ht="14.25"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</row>
    <row r="116" spans="3:21" ht="14.25"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</row>
    <row r="117" spans="3:21" ht="14.25"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</row>
    <row r="118" spans="3:21" ht="14.25">
      <c r="C118" s="163"/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</row>
    <row r="119" spans="3:21" ht="14.25"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</row>
    <row r="120" spans="3:21" ht="14.25"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</row>
    <row r="121" spans="3:21" ht="14.25"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</row>
    <row r="122" spans="3:21" ht="14.25"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</row>
    <row r="123" spans="3:21" ht="14.25"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</row>
    <row r="124" spans="3:21" ht="14.25"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</row>
    <row r="125" spans="3:21" ht="14.25"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</row>
    <row r="126" spans="3:21" ht="14.25"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</row>
    <row r="127" spans="3:21" ht="14.25"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</row>
    <row r="128" spans="3:21" ht="14.25">
      <c r="C128" s="163"/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</row>
    <row r="129" spans="3:21" ht="14.25">
      <c r="C129" s="163"/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</row>
    <row r="130" spans="3:21" ht="14.25"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</row>
    <row r="131" spans="3:21" ht="14.25">
      <c r="C131" s="16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</row>
    <row r="132" spans="3:21" ht="14.25">
      <c r="C132" s="163"/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</row>
    <row r="133" spans="3:21" ht="14.25">
      <c r="C133" s="163"/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</row>
    <row r="134" spans="3:21" ht="14.25">
      <c r="C134" s="163"/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U18" sqref="U1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9"/>
      <c r="B1" s="19"/>
      <c r="C1" s="18"/>
      <c r="D1" s="20"/>
      <c r="E1" s="20"/>
      <c r="F1" s="20"/>
      <c r="G1" s="20"/>
      <c r="H1" s="20"/>
      <c r="I1" s="21"/>
      <c r="J1" s="21"/>
      <c r="K1" s="21"/>
      <c r="L1" s="21"/>
      <c r="M1" s="21"/>
      <c r="N1" s="21"/>
      <c r="O1" s="14"/>
      <c r="P1" s="14"/>
      <c r="Q1" s="14"/>
      <c r="R1" s="14"/>
      <c r="S1" s="14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ht="15">
      <c r="A2" s="416" t="s">
        <v>225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8"/>
      <c r="O2" s="14"/>
      <c r="P2" s="14"/>
      <c r="Q2" s="14"/>
      <c r="R2" s="14"/>
      <c r="S2" s="14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ht="21" customHeight="1">
      <c r="A3" s="354"/>
      <c r="B3" s="355"/>
      <c r="C3" s="356" t="s">
        <v>191</v>
      </c>
      <c r="D3" s="356" t="s">
        <v>192</v>
      </c>
      <c r="E3" s="356" t="s">
        <v>193</v>
      </c>
      <c r="F3" s="356" t="s">
        <v>194</v>
      </c>
      <c r="G3" s="356" t="s">
        <v>195</v>
      </c>
      <c r="H3" s="356" t="s">
        <v>196</v>
      </c>
      <c r="I3" s="356" t="s">
        <v>197</v>
      </c>
      <c r="J3" s="356" t="s">
        <v>198</v>
      </c>
      <c r="K3" s="356" t="s">
        <v>199</v>
      </c>
      <c r="L3" s="356" t="s">
        <v>200</v>
      </c>
      <c r="M3" s="356" t="s">
        <v>201</v>
      </c>
      <c r="N3" s="356" t="s">
        <v>202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8"/>
      <c r="AU3" s="8"/>
    </row>
    <row r="4" spans="1:47" ht="19.5" customHeight="1">
      <c r="A4" s="357" t="s">
        <v>99</v>
      </c>
      <c r="B4" s="358" t="s">
        <v>87</v>
      </c>
      <c r="C4" s="359">
        <v>110</v>
      </c>
      <c r="D4" s="359">
        <v>119.81</v>
      </c>
      <c r="E4" s="359">
        <v>125.04</v>
      </c>
      <c r="F4" s="359">
        <v>118.21</v>
      </c>
      <c r="G4" s="359">
        <v>117</v>
      </c>
      <c r="H4" s="359">
        <v>129.28</v>
      </c>
      <c r="I4" s="359">
        <v>132</v>
      </c>
      <c r="J4" s="359">
        <v>130.9</v>
      </c>
      <c r="K4" s="359">
        <v>127.09</v>
      </c>
      <c r="L4" s="359">
        <v>122.37</v>
      </c>
      <c r="M4" s="359">
        <v>127</v>
      </c>
      <c r="N4" s="360">
        <v>123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8"/>
      <c r="AU4" s="8"/>
    </row>
    <row r="5" spans="1:47" ht="19.5" customHeight="1" thickBot="1">
      <c r="A5" s="361"/>
      <c r="B5" s="362" t="s">
        <v>90</v>
      </c>
      <c r="C5" s="363">
        <v>176</v>
      </c>
      <c r="D5" s="363">
        <v>178.47</v>
      </c>
      <c r="E5" s="363">
        <v>177.62</v>
      </c>
      <c r="F5" s="363">
        <v>180.74</v>
      </c>
      <c r="G5" s="363">
        <v>182</v>
      </c>
      <c r="H5" s="363">
        <v>185</v>
      </c>
      <c r="I5" s="363">
        <v>178.24</v>
      </c>
      <c r="J5" s="363">
        <v>183.65</v>
      </c>
      <c r="K5" s="363">
        <v>183.79</v>
      </c>
      <c r="L5" s="363">
        <v>181.64</v>
      </c>
      <c r="M5" s="363">
        <v>183</v>
      </c>
      <c r="N5" s="364">
        <v>183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8"/>
      <c r="AG5" s="8"/>
    </row>
    <row r="6" spans="1:47" ht="18.75" customHeight="1">
      <c r="A6" s="357" t="s">
        <v>100</v>
      </c>
      <c r="B6" s="358" t="s">
        <v>87</v>
      </c>
      <c r="C6" s="359">
        <v>124</v>
      </c>
      <c r="D6" s="359">
        <v>131.80000000000001</v>
      </c>
      <c r="E6" s="359">
        <v>133</v>
      </c>
      <c r="F6" s="359">
        <v>125</v>
      </c>
      <c r="G6" s="359">
        <v>129.85</v>
      </c>
      <c r="H6" s="359">
        <v>137.62</v>
      </c>
      <c r="I6" s="359">
        <v>140</v>
      </c>
      <c r="J6" s="359">
        <v>142</v>
      </c>
      <c r="K6" s="359">
        <v>131</v>
      </c>
      <c r="L6" s="359">
        <v>118</v>
      </c>
      <c r="M6" s="359">
        <v>114</v>
      </c>
      <c r="N6" s="360">
        <v>104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47" ht="15.75" thickBot="1">
      <c r="A7" s="361"/>
      <c r="B7" s="362" t="s">
        <v>90</v>
      </c>
      <c r="C7" s="363">
        <v>183</v>
      </c>
      <c r="D7" s="363">
        <v>183.32</v>
      </c>
      <c r="E7" s="363">
        <v>185</v>
      </c>
      <c r="F7" s="363">
        <v>185</v>
      </c>
      <c r="G7" s="363">
        <v>186.88</v>
      </c>
      <c r="H7" s="363">
        <v>191</v>
      </c>
      <c r="I7" s="363">
        <v>189</v>
      </c>
      <c r="J7" s="363">
        <v>190</v>
      </c>
      <c r="K7" s="363">
        <v>188</v>
      </c>
      <c r="L7" s="363">
        <v>186</v>
      </c>
      <c r="M7" s="363">
        <v>186</v>
      </c>
      <c r="N7" s="364">
        <v>183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47" ht="15">
      <c r="A8" s="357" t="s">
        <v>129</v>
      </c>
      <c r="B8" s="358" t="s">
        <v>87</v>
      </c>
      <c r="C8" s="359">
        <v>110.82</v>
      </c>
      <c r="D8" s="359">
        <v>126.54</v>
      </c>
      <c r="E8" s="359">
        <v>132</v>
      </c>
      <c r="F8" s="359">
        <v>132</v>
      </c>
      <c r="G8" s="359">
        <v>127.92</v>
      </c>
      <c r="H8" s="359">
        <v>127.92</v>
      </c>
      <c r="I8" s="359">
        <v>133</v>
      </c>
      <c r="J8" s="359">
        <v>127</v>
      </c>
      <c r="K8" s="359">
        <v>122</v>
      </c>
      <c r="L8" s="359">
        <v>110</v>
      </c>
      <c r="M8" s="359">
        <v>119</v>
      </c>
      <c r="N8" s="360">
        <v>127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15.75" thickBot="1">
      <c r="A9" s="361"/>
      <c r="B9" s="362" t="s">
        <v>90</v>
      </c>
      <c r="C9" s="363">
        <v>184</v>
      </c>
      <c r="D9" s="363">
        <v>184</v>
      </c>
      <c r="E9" s="363">
        <v>185</v>
      </c>
      <c r="F9" s="363">
        <v>190</v>
      </c>
      <c r="G9" s="363">
        <v>192</v>
      </c>
      <c r="H9" s="363">
        <v>194</v>
      </c>
      <c r="I9" s="363">
        <v>193</v>
      </c>
      <c r="J9" s="363">
        <v>194</v>
      </c>
      <c r="K9" s="363">
        <v>193</v>
      </c>
      <c r="L9" s="363">
        <v>189</v>
      </c>
      <c r="M9" s="363">
        <v>189</v>
      </c>
      <c r="N9" s="364">
        <v>188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7" ht="15">
      <c r="A10" s="365" t="s">
        <v>133</v>
      </c>
      <c r="B10" s="366" t="s">
        <v>87</v>
      </c>
      <c r="C10" s="367">
        <v>127.119</v>
      </c>
      <c r="D10" s="367">
        <v>125.9618</v>
      </c>
      <c r="E10" s="367">
        <v>124.7718</v>
      </c>
      <c r="F10" s="367">
        <v>85.493700000000004</v>
      </c>
      <c r="G10" s="367">
        <v>96.702699999999993</v>
      </c>
      <c r="H10" s="367">
        <v>116.25109999999999</v>
      </c>
      <c r="I10" s="367">
        <v>115.6664</v>
      </c>
      <c r="J10" s="367">
        <v>109.0454</v>
      </c>
      <c r="K10" s="367">
        <v>111.6836</v>
      </c>
      <c r="L10" s="368">
        <v>98.619799999999998</v>
      </c>
      <c r="M10" s="368">
        <v>88.79</v>
      </c>
      <c r="N10" s="368">
        <v>107.8231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7" ht="18.75" customHeight="1" thickBot="1">
      <c r="A11" s="361"/>
      <c r="B11" s="362" t="s">
        <v>90</v>
      </c>
      <c r="C11" s="369">
        <v>187.1773</v>
      </c>
      <c r="D11" s="369">
        <v>191.3912</v>
      </c>
      <c r="E11" s="369">
        <v>194.12020000000001</v>
      </c>
      <c r="F11" s="369">
        <v>181.20060000000001</v>
      </c>
      <c r="G11" s="369">
        <v>175.95419999999999</v>
      </c>
      <c r="H11" s="369">
        <v>180.5719</v>
      </c>
      <c r="I11" s="369">
        <v>184.6703</v>
      </c>
      <c r="J11" s="369">
        <v>186.31299999999999</v>
      </c>
      <c r="K11" s="369">
        <v>185.65010000000001</v>
      </c>
      <c r="L11" s="369">
        <v>181.8614</v>
      </c>
      <c r="M11" s="369">
        <v>178.08189999999999</v>
      </c>
      <c r="N11" s="369">
        <v>180.0951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89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</row>
    <row r="12" spans="1:47" ht="15">
      <c r="A12" s="365" t="s">
        <v>224</v>
      </c>
      <c r="B12" s="366" t="s">
        <v>87</v>
      </c>
      <c r="C12" s="367">
        <v>125</v>
      </c>
      <c r="D12" s="367">
        <v>131</v>
      </c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</row>
    <row r="13" spans="1:47" ht="15.75" thickBot="1">
      <c r="A13" s="361"/>
      <c r="B13" s="362" t="s">
        <v>90</v>
      </c>
      <c r="C13" s="369">
        <v>184</v>
      </c>
      <c r="D13" s="369">
        <v>190</v>
      </c>
      <c r="E13" s="371"/>
      <c r="F13" s="371"/>
      <c r="G13" s="371"/>
      <c r="H13" s="371"/>
      <c r="I13" s="371"/>
      <c r="J13" s="371"/>
      <c r="K13" s="370"/>
      <c r="L13" s="370"/>
      <c r="M13" s="370"/>
      <c r="N13" s="370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</row>
    <row r="14" spans="1:47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7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:47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ht="9" customHeight="1"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5:47"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0" sqref="N3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showRowColHeaders="0" workbookViewId="0">
      <selection activeCell="M21" sqref="M21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5">
      <c r="A1" s="160" t="s">
        <v>130</v>
      </c>
      <c r="B1" s="161"/>
      <c r="C1" s="161"/>
      <c r="D1" s="161"/>
      <c r="E1" s="162" t="s">
        <v>239</v>
      </c>
      <c r="F1" s="161"/>
      <c r="G1" s="161"/>
      <c r="H1" s="161"/>
      <c r="I1" s="161"/>
      <c r="J1" s="163"/>
      <c r="K1" s="163"/>
      <c r="L1" s="163"/>
      <c r="M1" s="163"/>
      <c r="N1" s="163"/>
      <c r="O1" s="163"/>
      <c r="P1" s="163"/>
    </row>
    <row r="2" spans="1:16" ht="15.75" thickBot="1">
      <c r="A2" s="160" t="s">
        <v>203</v>
      </c>
      <c r="B2" s="163"/>
      <c r="C2" s="163"/>
      <c r="D2" s="163"/>
      <c r="E2" s="164"/>
      <c r="F2" s="164"/>
      <c r="G2" s="161"/>
      <c r="H2" s="161"/>
      <c r="I2" s="161"/>
      <c r="J2" s="163"/>
      <c r="K2" s="163"/>
      <c r="L2" s="163"/>
      <c r="M2" s="163"/>
      <c r="N2" s="163"/>
      <c r="O2" s="163"/>
      <c r="P2" s="163"/>
    </row>
    <row r="3" spans="1:16" ht="15.75" thickBot="1">
      <c r="A3" s="165"/>
      <c r="B3" s="166" t="s">
        <v>9</v>
      </c>
      <c r="C3" s="167"/>
      <c r="D3" s="168"/>
      <c r="E3" s="169" t="s">
        <v>10</v>
      </c>
      <c r="F3" s="170"/>
      <c r="G3" s="170"/>
      <c r="H3" s="170"/>
      <c r="I3" s="170"/>
      <c r="J3" s="170"/>
      <c r="K3" s="170"/>
      <c r="L3" s="170"/>
      <c r="M3" s="170"/>
      <c r="N3" s="170"/>
      <c r="O3" s="171"/>
      <c r="P3" s="172"/>
    </row>
    <row r="4" spans="1:16" ht="28.5" customHeight="1" thickBot="1">
      <c r="A4" s="173" t="s">
        <v>8</v>
      </c>
      <c r="B4" s="174"/>
      <c r="C4" s="175"/>
      <c r="D4" s="176"/>
      <c r="E4" s="177" t="s">
        <v>11</v>
      </c>
      <c r="F4" s="178"/>
      <c r="G4" s="178"/>
      <c r="H4" s="177" t="s">
        <v>12</v>
      </c>
      <c r="I4" s="179"/>
      <c r="J4" s="180"/>
      <c r="K4" s="181" t="s">
        <v>13</v>
      </c>
      <c r="L4" s="182"/>
      <c r="M4" s="178"/>
      <c r="N4" s="177" t="s">
        <v>14</v>
      </c>
      <c r="O4" s="178"/>
      <c r="P4" s="183"/>
    </row>
    <row r="5" spans="1:16" ht="27.75" customHeight="1" thickBot="1">
      <c r="A5" s="184"/>
      <c r="B5" s="185" t="s">
        <v>240</v>
      </c>
      <c r="C5" s="186" t="s">
        <v>231</v>
      </c>
      <c r="D5" s="187" t="s">
        <v>15</v>
      </c>
      <c r="E5" s="185" t="s">
        <v>240</v>
      </c>
      <c r="F5" s="188" t="s">
        <v>231</v>
      </c>
      <c r="G5" s="187" t="s">
        <v>15</v>
      </c>
      <c r="H5" s="185" t="s">
        <v>240</v>
      </c>
      <c r="I5" s="188" t="s">
        <v>231</v>
      </c>
      <c r="J5" s="187" t="s">
        <v>15</v>
      </c>
      <c r="K5" s="185" t="s">
        <v>240</v>
      </c>
      <c r="L5" s="188" t="s">
        <v>231</v>
      </c>
      <c r="M5" s="187" t="s">
        <v>15</v>
      </c>
      <c r="N5" s="185" t="s">
        <v>240</v>
      </c>
      <c r="O5" s="189" t="s">
        <v>231</v>
      </c>
      <c r="P5" s="190" t="s">
        <v>15</v>
      </c>
    </row>
    <row r="6" spans="1:16" ht="25.5" customHeight="1">
      <c r="A6" s="60" t="s">
        <v>16</v>
      </c>
      <c r="B6" s="191">
        <v>3731.6790000000001</v>
      </c>
      <c r="C6" s="192">
        <v>3743.2660000000001</v>
      </c>
      <c r="D6" s="193">
        <v>-0.30954252249239006</v>
      </c>
      <c r="E6" s="191">
        <v>3737.4969999999998</v>
      </c>
      <c r="F6" s="194">
        <v>3761.587</v>
      </c>
      <c r="G6" s="193">
        <v>-0.64042118393114777</v>
      </c>
      <c r="H6" s="191">
        <v>3702.2040000000002</v>
      </c>
      <c r="I6" s="194">
        <v>3713.239</v>
      </c>
      <c r="J6" s="193">
        <v>-0.2971799014283717</v>
      </c>
      <c r="K6" s="195">
        <v>4159.0330000000004</v>
      </c>
      <c r="L6" s="196">
        <v>4154.9189999999999</v>
      </c>
      <c r="M6" s="197">
        <v>9.9015167323369915E-2</v>
      </c>
      <c r="N6" s="191">
        <v>3769.761</v>
      </c>
      <c r="O6" s="198">
        <v>3776.835</v>
      </c>
      <c r="P6" s="199">
        <v>-0.18729968346512541</v>
      </c>
    </row>
    <row r="7" spans="1:16" ht="24" customHeight="1">
      <c r="A7" s="61" t="s">
        <v>17</v>
      </c>
      <c r="B7" s="200">
        <v>5649.6549999999997</v>
      </c>
      <c r="C7" s="201">
        <v>5663.6509999999998</v>
      </c>
      <c r="D7" s="202">
        <v>-0.24711974660868219</v>
      </c>
      <c r="E7" s="200">
        <v>5547.24</v>
      </c>
      <c r="F7" s="203">
        <v>5587.7550000000001</v>
      </c>
      <c r="G7" s="202">
        <v>-0.7250675808083985</v>
      </c>
      <c r="H7" s="200">
        <v>5900</v>
      </c>
      <c r="I7" s="203" t="s">
        <v>136</v>
      </c>
      <c r="J7" s="202" t="s">
        <v>136</v>
      </c>
      <c r="K7" s="204" t="s">
        <v>136</v>
      </c>
      <c r="L7" s="205" t="s">
        <v>136</v>
      </c>
      <c r="M7" s="206" t="s">
        <v>136</v>
      </c>
      <c r="N7" s="200">
        <v>5837.6719999999996</v>
      </c>
      <c r="O7" s="207">
        <v>5844.0360000000001</v>
      </c>
      <c r="P7" s="208">
        <v>-0.10889734423265851</v>
      </c>
    </row>
    <row r="8" spans="1:16" ht="23.25" customHeight="1">
      <c r="A8" s="61" t="s">
        <v>18</v>
      </c>
      <c r="B8" s="200">
        <v>5795.2569999999996</v>
      </c>
      <c r="C8" s="201">
        <v>5747.6440000000002</v>
      </c>
      <c r="D8" s="202">
        <v>0.82839159836620657</v>
      </c>
      <c r="E8" s="200">
        <v>5725.8190000000004</v>
      </c>
      <c r="F8" s="203">
        <v>5724.9679999999998</v>
      </c>
      <c r="G8" s="202">
        <v>1.4864711907569921E-2</v>
      </c>
      <c r="H8" s="200">
        <v>5820</v>
      </c>
      <c r="I8" s="203">
        <v>5730</v>
      </c>
      <c r="J8" s="202">
        <v>1.5706806282722512</v>
      </c>
      <c r="K8" s="204" t="s">
        <v>136</v>
      </c>
      <c r="L8" s="205" t="s">
        <v>136</v>
      </c>
      <c r="M8" s="206" t="s">
        <v>136</v>
      </c>
      <c r="N8" s="200">
        <v>5810.75</v>
      </c>
      <c r="O8" s="207">
        <v>5772.5990000000002</v>
      </c>
      <c r="P8" s="208">
        <v>0.66089815003605545</v>
      </c>
    </row>
    <row r="9" spans="1:16" ht="21.75" customHeight="1">
      <c r="A9" s="61" t="s">
        <v>19</v>
      </c>
      <c r="B9" s="200">
        <v>4679.018</v>
      </c>
      <c r="C9" s="201">
        <v>4623.74</v>
      </c>
      <c r="D9" s="202">
        <v>1.1955256999744848</v>
      </c>
      <c r="E9" s="200" t="s">
        <v>136</v>
      </c>
      <c r="F9" s="203" t="s">
        <v>136</v>
      </c>
      <c r="G9" s="202" t="s">
        <v>136</v>
      </c>
      <c r="H9" s="204" t="s">
        <v>136</v>
      </c>
      <c r="I9" s="205" t="s">
        <v>136</v>
      </c>
      <c r="J9" s="206" t="s">
        <v>136</v>
      </c>
      <c r="K9" s="204" t="s">
        <v>136</v>
      </c>
      <c r="L9" s="205" t="s">
        <v>136</v>
      </c>
      <c r="M9" s="206" t="s">
        <v>136</v>
      </c>
      <c r="N9" s="204" t="s">
        <v>136</v>
      </c>
      <c r="O9" s="205" t="s">
        <v>136</v>
      </c>
      <c r="P9" s="372" t="s">
        <v>136</v>
      </c>
    </row>
    <row r="10" spans="1:16" ht="24.75" customHeight="1">
      <c r="A10" s="61" t="s">
        <v>139</v>
      </c>
      <c r="B10" s="204" t="s">
        <v>136</v>
      </c>
      <c r="C10" s="205" t="s">
        <v>136</v>
      </c>
      <c r="D10" s="206" t="s">
        <v>136</v>
      </c>
      <c r="E10" s="204" t="s">
        <v>136</v>
      </c>
      <c r="F10" s="205" t="s">
        <v>136</v>
      </c>
      <c r="G10" s="206" t="s">
        <v>136</v>
      </c>
      <c r="H10" s="204" t="s">
        <v>136</v>
      </c>
      <c r="I10" s="205" t="s">
        <v>136</v>
      </c>
      <c r="J10" s="206" t="s">
        <v>136</v>
      </c>
      <c r="K10" s="204" t="s">
        <v>136</v>
      </c>
      <c r="L10" s="205" t="s">
        <v>136</v>
      </c>
      <c r="M10" s="206" t="s">
        <v>136</v>
      </c>
      <c r="N10" s="204" t="s">
        <v>136</v>
      </c>
      <c r="O10" s="205" t="s">
        <v>136</v>
      </c>
      <c r="P10" s="372" t="s">
        <v>136</v>
      </c>
    </row>
    <row r="11" spans="1:16" ht="25.5" customHeight="1" thickBot="1">
      <c r="A11" s="64" t="s">
        <v>39</v>
      </c>
      <c r="B11" s="209">
        <v>2052.1210000000001</v>
      </c>
      <c r="C11" s="210">
        <v>2452.817</v>
      </c>
      <c r="D11" s="211">
        <v>-16.336155530559349</v>
      </c>
      <c r="E11" s="212" t="s">
        <v>136</v>
      </c>
      <c r="F11" s="213" t="s">
        <v>136</v>
      </c>
      <c r="G11" s="214" t="s">
        <v>136</v>
      </c>
      <c r="H11" s="212" t="s">
        <v>136</v>
      </c>
      <c r="I11" s="373" t="s">
        <v>136</v>
      </c>
      <c r="J11" s="374" t="s">
        <v>136</v>
      </c>
      <c r="K11" s="212" t="s">
        <v>136</v>
      </c>
      <c r="L11" s="373" t="s">
        <v>136</v>
      </c>
      <c r="M11" s="374" t="s">
        <v>136</v>
      </c>
      <c r="N11" s="212" t="s">
        <v>136</v>
      </c>
      <c r="O11" s="373" t="s">
        <v>136</v>
      </c>
      <c r="P11" s="374" t="s">
        <v>136</v>
      </c>
    </row>
    <row r="12" spans="1:16" ht="18.75" customHeight="1">
      <c r="B12" s="53"/>
      <c r="C12" s="46"/>
      <c r="D12" s="46"/>
      <c r="E12" s="46"/>
      <c r="F12" s="46"/>
      <c r="G12" s="46"/>
      <c r="H12" s="46"/>
      <c r="I12" s="46"/>
    </row>
    <row r="13" spans="1:16" ht="18.75" customHeight="1">
      <c r="B13" s="53"/>
      <c r="C13" s="46"/>
      <c r="D13" s="46"/>
      <c r="E13" s="46"/>
      <c r="F13" s="46"/>
      <c r="G13" s="46"/>
      <c r="H13" s="46"/>
      <c r="I13" s="46"/>
    </row>
    <row r="14" spans="1:16" ht="18.75" customHeight="1">
      <c r="B14" s="46" t="s">
        <v>128</v>
      </c>
      <c r="C14" s="46"/>
      <c r="D14" s="46"/>
      <c r="E14" s="46"/>
      <c r="F14" s="46"/>
      <c r="G14" s="46"/>
      <c r="H14" s="46"/>
      <c r="I14" s="46"/>
    </row>
    <row r="15" spans="1:16" ht="18.75" customHeight="1">
      <c r="B15" s="46" t="s">
        <v>127</v>
      </c>
      <c r="C15" s="46"/>
      <c r="D15" s="46"/>
      <c r="E15" s="46"/>
      <c r="F15" s="46"/>
      <c r="G15" s="46"/>
      <c r="H15" s="46"/>
      <c r="I15" s="46"/>
    </row>
    <row r="16" spans="1:16" ht="18.75" customHeight="1">
      <c r="B16" s="46" t="s">
        <v>2</v>
      </c>
    </row>
    <row r="17" spans="2:15" ht="15.75">
      <c r="B17" s="46" t="s">
        <v>3</v>
      </c>
      <c r="K17" t="s">
        <v>186</v>
      </c>
    </row>
    <row r="25" spans="2:15">
      <c r="O25" t="s">
        <v>40</v>
      </c>
    </row>
    <row r="30" spans="2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N9" sqref="N8:N9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">
      <c r="A1" s="2"/>
      <c r="B1" s="2"/>
      <c r="C1" s="2"/>
      <c r="D1" s="2"/>
      <c r="E1" s="2"/>
      <c r="F1" s="2"/>
    </row>
    <row r="2" spans="1:7" ht="18" customHeight="1">
      <c r="A2" s="138" t="s">
        <v>205</v>
      </c>
      <c r="B2" s="138"/>
      <c r="C2" s="138"/>
      <c r="D2" s="138"/>
      <c r="E2" s="138"/>
      <c r="F2" s="138"/>
      <c r="G2" s="109"/>
    </row>
    <row r="3" spans="1:7" ht="16.5" customHeight="1" thickBot="1">
      <c r="A3" s="2"/>
      <c r="B3" s="2"/>
      <c r="C3" s="2"/>
      <c r="D3" s="2"/>
      <c r="E3" s="2"/>
      <c r="F3" s="2"/>
      <c r="G3" s="109"/>
    </row>
    <row r="4" spans="1:7" ht="16.5" customHeight="1" thickBot="1">
      <c r="A4" s="139" t="s">
        <v>42</v>
      </c>
      <c r="B4" s="140"/>
      <c r="C4" s="141"/>
      <c r="D4" s="142" t="s">
        <v>78</v>
      </c>
      <c r="E4" s="141"/>
      <c r="F4" s="143"/>
      <c r="G4" s="109"/>
    </row>
    <row r="5" spans="1:7" ht="18" customHeight="1" thickBot="1">
      <c r="A5" s="144"/>
      <c r="B5" s="145" t="s">
        <v>9</v>
      </c>
      <c r="C5" s="146" t="s">
        <v>43</v>
      </c>
      <c r="D5" s="146" t="s">
        <v>44</v>
      </c>
      <c r="E5" s="146" t="s">
        <v>45</v>
      </c>
      <c r="F5" s="146" t="s">
        <v>46</v>
      </c>
      <c r="G5" s="109"/>
    </row>
    <row r="6" spans="1:7" ht="17.25" customHeight="1">
      <c r="A6" s="147" t="s">
        <v>206</v>
      </c>
      <c r="B6" s="148">
        <v>3.278</v>
      </c>
      <c r="C6" s="148">
        <v>3.33</v>
      </c>
      <c r="D6" s="148">
        <v>3.2959999999999998</v>
      </c>
      <c r="E6" s="148">
        <v>3.855</v>
      </c>
      <c r="F6" s="148">
        <v>3.16</v>
      </c>
      <c r="G6" s="109"/>
    </row>
    <row r="7" spans="1:7" ht="19.5" customHeight="1">
      <c r="A7" s="147" t="s">
        <v>209</v>
      </c>
      <c r="B7" s="148">
        <v>3.47</v>
      </c>
      <c r="C7" s="148">
        <v>3.49</v>
      </c>
      <c r="D7" s="148">
        <v>3.47</v>
      </c>
      <c r="E7" s="148">
        <v>3.92</v>
      </c>
      <c r="F7" s="148">
        <v>3.45</v>
      </c>
      <c r="G7" s="109"/>
    </row>
    <row r="8" spans="1:7" ht="18.75" customHeight="1">
      <c r="A8" s="147" t="s">
        <v>232</v>
      </c>
      <c r="B8" s="148">
        <v>3.6389999999999998</v>
      </c>
      <c r="C8" s="148">
        <v>3.67</v>
      </c>
      <c r="D8" s="148">
        <v>3.61</v>
      </c>
      <c r="E8" s="148">
        <v>4.04</v>
      </c>
      <c r="F8" s="148">
        <v>3.65</v>
      </c>
      <c r="G8" s="109"/>
    </row>
    <row r="9" spans="1:7" ht="15.75" thickBot="1">
      <c r="A9" s="149"/>
      <c r="B9" s="150"/>
      <c r="C9" s="150"/>
      <c r="D9" s="151" t="s">
        <v>47</v>
      </c>
      <c r="E9" s="150"/>
      <c r="F9" s="152"/>
      <c r="G9" s="109"/>
    </row>
    <row r="10" spans="1:7" ht="15.75" thickBot="1">
      <c r="A10" s="144"/>
      <c r="B10" s="145" t="s">
        <v>9</v>
      </c>
      <c r="C10" s="146" t="s">
        <v>43</v>
      </c>
      <c r="D10" s="146" t="s">
        <v>44</v>
      </c>
      <c r="E10" s="146" t="s">
        <v>45</v>
      </c>
      <c r="F10" s="146" t="s">
        <v>46</v>
      </c>
      <c r="G10" s="109"/>
    </row>
    <row r="11" spans="1:7" ht="17.25" customHeight="1">
      <c r="A11" s="147" t="s">
        <v>206</v>
      </c>
      <c r="B11" s="148">
        <v>4.3540000000000001</v>
      </c>
      <c r="C11" s="148">
        <v>4.2480000000000002</v>
      </c>
      <c r="D11" s="148">
        <v>4.53</v>
      </c>
      <c r="E11" s="148">
        <v>4.57</v>
      </c>
      <c r="F11" s="148">
        <v>4.43</v>
      </c>
      <c r="G11" s="109"/>
    </row>
    <row r="12" spans="1:7" ht="16.5" customHeight="1">
      <c r="A12" s="147" t="s">
        <v>209</v>
      </c>
      <c r="B12" s="148">
        <v>5.35</v>
      </c>
      <c r="C12" s="148">
        <v>5.15</v>
      </c>
      <c r="D12" s="148">
        <v>5.58</v>
      </c>
      <c r="E12" s="148">
        <v>5.61</v>
      </c>
      <c r="F12" s="148">
        <v>5.54</v>
      </c>
      <c r="G12" s="109"/>
    </row>
    <row r="13" spans="1:7" ht="18.75" customHeight="1">
      <c r="A13" s="147" t="s">
        <v>232</v>
      </c>
      <c r="B13" s="148">
        <v>5.6087499999999997</v>
      </c>
      <c r="C13" s="148">
        <v>5.5</v>
      </c>
      <c r="D13" s="148">
        <v>5.7</v>
      </c>
      <c r="E13" s="148">
        <v>5.86</v>
      </c>
      <c r="F13" s="148">
        <v>5.69</v>
      </c>
    </row>
    <row r="14" spans="1:7" ht="16.5" customHeight="1"/>
    <row r="15" spans="1:7" ht="16.5" customHeight="1"/>
    <row r="16" spans="1:7" ht="16.5" customHeight="1"/>
    <row r="17" spans="10:10" ht="18.75" customHeight="1"/>
    <row r="18" spans="10:10" ht="16.5" customHeight="1">
      <c r="J18" t="s">
        <v>170</v>
      </c>
    </row>
    <row r="19" spans="10:10" ht="17.25" customHeight="1"/>
    <row r="20" spans="10:10" ht="18" customHeight="1"/>
    <row r="21" spans="10:10" ht="18" customHeight="1"/>
    <row r="22" spans="10:10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R12" sqref="R12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5">
      <c r="A1" s="160" t="s">
        <v>190</v>
      </c>
      <c r="B1" s="161"/>
      <c r="C1" s="161"/>
      <c r="D1" s="161"/>
      <c r="E1" s="161"/>
      <c r="F1" s="161"/>
      <c r="G1" s="162" t="s">
        <v>239</v>
      </c>
      <c r="H1" s="162"/>
      <c r="I1" s="162"/>
      <c r="J1" s="161"/>
      <c r="K1" s="161"/>
      <c r="L1" s="161"/>
      <c r="M1" s="163"/>
      <c r="N1" s="163"/>
      <c r="O1" s="163"/>
      <c r="P1" s="163"/>
    </row>
    <row r="2" spans="1:19" ht="15" thickBot="1">
      <c r="A2" s="216" t="s">
        <v>142</v>
      </c>
      <c r="B2" s="216"/>
      <c r="C2" s="161"/>
      <c r="D2" s="161"/>
      <c r="E2" s="161"/>
      <c r="F2" s="161"/>
      <c r="G2" s="162"/>
      <c r="H2" s="162"/>
      <c r="I2" s="162"/>
      <c r="J2" s="161"/>
      <c r="K2" s="161"/>
      <c r="L2" s="161"/>
      <c r="M2" s="163"/>
      <c r="N2" s="163"/>
      <c r="O2" s="163"/>
      <c r="P2" s="163"/>
    </row>
    <row r="3" spans="1:19" ht="15.75" thickBot="1">
      <c r="A3" s="217" t="s">
        <v>8</v>
      </c>
      <c r="B3" s="218" t="s">
        <v>9</v>
      </c>
      <c r="C3" s="219"/>
      <c r="D3" s="220"/>
      <c r="E3" s="221" t="s">
        <v>10</v>
      </c>
      <c r="F3" s="222"/>
      <c r="G3" s="222"/>
      <c r="H3" s="222"/>
      <c r="I3" s="222"/>
      <c r="J3" s="222"/>
      <c r="K3" s="222"/>
      <c r="L3" s="222"/>
      <c r="M3" s="222"/>
      <c r="N3" s="222"/>
      <c r="O3" s="218"/>
      <c r="P3" s="223"/>
    </row>
    <row r="4" spans="1:19" ht="15">
      <c r="A4" s="224"/>
      <c r="B4" s="225"/>
      <c r="C4" s="226"/>
      <c r="D4" s="227"/>
      <c r="E4" s="228" t="s">
        <v>11</v>
      </c>
      <c r="F4" s="229"/>
      <c r="G4" s="230"/>
      <c r="H4" s="228" t="s">
        <v>12</v>
      </c>
      <c r="I4" s="229"/>
      <c r="J4" s="230"/>
      <c r="K4" s="228" t="s">
        <v>13</v>
      </c>
      <c r="L4" s="229"/>
      <c r="M4" s="230"/>
      <c r="N4" s="228" t="s">
        <v>14</v>
      </c>
      <c r="O4" s="230"/>
      <c r="P4" s="231"/>
    </row>
    <row r="5" spans="1:19" ht="29.25" customHeight="1" thickBot="1">
      <c r="A5" s="232"/>
      <c r="B5" s="233" t="s">
        <v>240</v>
      </c>
      <c r="C5" s="234" t="s">
        <v>233</v>
      </c>
      <c r="D5" s="235" t="s">
        <v>15</v>
      </c>
      <c r="E5" s="236" t="s">
        <v>240</v>
      </c>
      <c r="F5" s="234" t="s">
        <v>233</v>
      </c>
      <c r="G5" s="235" t="s">
        <v>15</v>
      </c>
      <c r="H5" s="236" t="s">
        <v>240</v>
      </c>
      <c r="I5" s="234" t="s">
        <v>233</v>
      </c>
      <c r="J5" s="235" t="s">
        <v>15</v>
      </c>
      <c r="K5" s="236" t="s">
        <v>240</v>
      </c>
      <c r="L5" s="234" t="s">
        <v>233</v>
      </c>
      <c r="M5" s="235" t="s">
        <v>15</v>
      </c>
      <c r="N5" s="236" t="s">
        <v>240</v>
      </c>
      <c r="O5" s="234" t="s">
        <v>233</v>
      </c>
      <c r="P5" s="237" t="s">
        <v>15</v>
      </c>
    </row>
    <row r="6" spans="1:19" ht="21.75" customHeight="1">
      <c r="A6" s="238" t="s">
        <v>20</v>
      </c>
      <c r="B6" s="239">
        <v>6278.0540000000001</v>
      </c>
      <c r="C6" s="192">
        <v>6287.4009999999998</v>
      </c>
      <c r="D6" s="193">
        <v>-0.14866238052893005</v>
      </c>
      <c r="E6" s="191">
        <v>6772.7640000000001</v>
      </c>
      <c r="F6" s="192">
        <v>7133.491</v>
      </c>
      <c r="G6" s="193">
        <v>-5.0568087910954098</v>
      </c>
      <c r="H6" s="191">
        <v>6491.384</v>
      </c>
      <c r="I6" s="192">
        <v>6386.4080000000004</v>
      </c>
      <c r="J6" s="193">
        <v>1.643740894725167</v>
      </c>
      <c r="K6" s="191" t="s">
        <v>136</v>
      </c>
      <c r="L6" s="192" t="s">
        <v>136</v>
      </c>
      <c r="M6" s="193" t="s">
        <v>136</v>
      </c>
      <c r="N6" s="191">
        <v>6108.7</v>
      </c>
      <c r="O6" s="192">
        <v>6170.1719999999996</v>
      </c>
      <c r="P6" s="199">
        <v>-0.99627692712617666</v>
      </c>
    </row>
    <row r="7" spans="1:19" ht="21.75" customHeight="1">
      <c r="A7" s="240" t="s">
        <v>21</v>
      </c>
      <c r="B7" s="241">
        <v>5990.8119999999999</v>
      </c>
      <c r="C7" s="201">
        <v>6156.98</v>
      </c>
      <c r="D7" s="202">
        <v>-2.6988556077817321</v>
      </c>
      <c r="E7" s="200">
        <v>5499.598</v>
      </c>
      <c r="F7" s="201">
        <v>5500.5169999999998</v>
      </c>
      <c r="G7" s="202">
        <v>-1.6707520402170724E-2</v>
      </c>
      <c r="H7" s="200">
        <v>6042.9040000000005</v>
      </c>
      <c r="I7" s="201">
        <v>6247.9229999999998</v>
      </c>
      <c r="J7" s="202">
        <v>-3.2813944730112605</v>
      </c>
      <c r="K7" s="200">
        <v>6023.6049999999996</v>
      </c>
      <c r="L7" s="201">
        <v>6128.0749999999998</v>
      </c>
      <c r="M7" s="202">
        <v>-1.7047767855321656</v>
      </c>
      <c r="N7" s="200">
        <v>5860.3370000000004</v>
      </c>
      <c r="O7" s="201">
        <v>5949.5410000000002</v>
      </c>
      <c r="P7" s="208">
        <v>-1.4993425543247743</v>
      </c>
    </row>
    <row r="8" spans="1:19" ht="21.75" customHeight="1">
      <c r="A8" s="240" t="s">
        <v>22</v>
      </c>
      <c r="B8" s="241">
        <v>11282.306</v>
      </c>
      <c r="C8" s="201">
        <v>11064.906000000001</v>
      </c>
      <c r="D8" s="202">
        <v>1.9647704191974122</v>
      </c>
      <c r="E8" s="200">
        <v>11574.612999999999</v>
      </c>
      <c r="F8" s="201">
        <v>11317.56</v>
      </c>
      <c r="G8" s="202">
        <v>2.2712757873605254</v>
      </c>
      <c r="H8" s="200">
        <v>10230</v>
      </c>
      <c r="I8" s="201">
        <v>9170</v>
      </c>
      <c r="J8" s="202">
        <v>11.559432933478735</v>
      </c>
      <c r="K8" s="200" t="s">
        <v>136</v>
      </c>
      <c r="L8" s="201" t="s">
        <v>136</v>
      </c>
      <c r="M8" s="202" t="s">
        <v>136</v>
      </c>
      <c r="N8" s="200" t="s">
        <v>136</v>
      </c>
      <c r="O8" s="201" t="s">
        <v>136</v>
      </c>
      <c r="P8" s="208" t="s">
        <v>136</v>
      </c>
      <c r="R8" t="s">
        <v>187</v>
      </c>
    </row>
    <row r="9" spans="1:19" ht="21.75" customHeight="1">
      <c r="A9" s="240" t="s">
        <v>23</v>
      </c>
      <c r="B9" s="241">
        <v>4420.2049999999999</v>
      </c>
      <c r="C9" s="201">
        <v>4447.9449999999997</v>
      </c>
      <c r="D9" s="202">
        <v>-0.62365879074493469</v>
      </c>
      <c r="E9" s="200">
        <v>4486.1949999999997</v>
      </c>
      <c r="F9" s="201">
        <v>4497.2190000000001</v>
      </c>
      <c r="G9" s="202">
        <v>-0.24512926766520246</v>
      </c>
      <c r="H9" s="200">
        <v>4509.6350000000002</v>
      </c>
      <c r="I9" s="201">
        <v>4521.9390000000003</v>
      </c>
      <c r="J9" s="202">
        <v>-0.27209566515603345</v>
      </c>
      <c r="K9" s="200">
        <v>4516.6899999999996</v>
      </c>
      <c r="L9" s="201">
        <v>4448.5389999999998</v>
      </c>
      <c r="M9" s="202">
        <v>1.5319861194877655</v>
      </c>
      <c r="N9" s="200">
        <v>4256.74</v>
      </c>
      <c r="O9" s="201">
        <v>4327.0990000000002</v>
      </c>
      <c r="P9" s="208">
        <v>-1.6260085567721092</v>
      </c>
    </row>
    <row r="10" spans="1:19" ht="21.75" customHeight="1">
      <c r="A10" s="240" t="s">
        <v>24</v>
      </c>
      <c r="B10" s="241">
        <v>6049.134</v>
      </c>
      <c r="C10" s="201">
        <v>6102.7160000000003</v>
      </c>
      <c r="D10" s="202">
        <v>-0.87800251560125575</v>
      </c>
      <c r="E10" s="200">
        <v>6505.9620000000004</v>
      </c>
      <c r="F10" s="201">
        <v>6584.9740000000002</v>
      </c>
      <c r="G10" s="202">
        <v>-1.1998832493491958</v>
      </c>
      <c r="H10" s="200">
        <v>6131.8459999999995</v>
      </c>
      <c r="I10" s="201">
        <v>6235.366</v>
      </c>
      <c r="J10" s="202">
        <v>-1.6602072757236777</v>
      </c>
      <c r="K10" s="200">
        <v>5172.2809999999999</v>
      </c>
      <c r="L10" s="201">
        <v>5293.39</v>
      </c>
      <c r="M10" s="202">
        <v>-2.2879289075620797</v>
      </c>
      <c r="N10" s="200">
        <v>5569.3490000000002</v>
      </c>
      <c r="O10" s="201">
        <v>5531.0510000000004</v>
      </c>
      <c r="P10" s="208">
        <v>0.69241813174385436</v>
      </c>
    </row>
    <row r="11" spans="1:19" ht="21.75" customHeight="1">
      <c r="A11" s="240" t="s">
        <v>25</v>
      </c>
      <c r="B11" s="241">
        <v>13444.852999999999</v>
      </c>
      <c r="C11" s="201">
        <v>13535.906000000001</v>
      </c>
      <c r="D11" s="202">
        <v>-0.6726775437122694</v>
      </c>
      <c r="E11" s="200">
        <v>13677.706</v>
      </c>
      <c r="F11" s="201">
        <v>13774.429</v>
      </c>
      <c r="G11" s="202">
        <v>-0.70219244659796753</v>
      </c>
      <c r="H11" s="200">
        <v>13333.843999999999</v>
      </c>
      <c r="I11" s="201">
        <v>13688.773999999999</v>
      </c>
      <c r="J11" s="202">
        <v>-2.5928545536656555</v>
      </c>
      <c r="K11" s="200">
        <v>13737.779</v>
      </c>
      <c r="L11" s="201">
        <v>13156.978999999999</v>
      </c>
      <c r="M11" s="202">
        <v>4.4143872236932289</v>
      </c>
      <c r="N11" s="200">
        <v>13456.196</v>
      </c>
      <c r="O11" s="201">
        <v>12936.38</v>
      </c>
      <c r="P11" s="208">
        <v>4.0182493093121936</v>
      </c>
      <c r="S11" t="s">
        <v>189</v>
      </c>
    </row>
    <row r="12" spans="1:19" ht="21.75" customHeight="1">
      <c r="A12" s="240" t="s">
        <v>26</v>
      </c>
      <c r="B12" s="241">
        <v>6866.2219999999998</v>
      </c>
      <c r="C12" s="201">
        <v>6993.4830000000002</v>
      </c>
      <c r="D12" s="202">
        <v>-1.8197084342665939</v>
      </c>
      <c r="E12" s="200">
        <v>5573.1809999999996</v>
      </c>
      <c r="F12" s="201">
        <v>5601.2870000000003</v>
      </c>
      <c r="G12" s="202">
        <v>-0.50177753791228119</v>
      </c>
      <c r="H12" s="200">
        <v>7321.0370000000003</v>
      </c>
      <c r="I12" s="201">
        <v>7558.9639999999999</v>
      </c>
      <c r="J12" s="202">
        <v>-3.1476138793623001</v>
      </c>
      <c r="K12" s="200">
        <v>6450</v>
      </c>
      <c r="L12" s="201">
        <v>6540</v>
      </c>
      <c r="M12" s="202">
        <v>-1.3761467889908259</v>
      </c>
      <c r="N12" s="200">
        <v>5563.6</v>
      </c>
      <c r="O12" s="201">
        <v>5972.0389999999998</v>
      </c>
      <c r="P12" s="208">
        <v>-6.8391884245899845</v>
      </c>
    </row>
    <row r="13" spans="1:19" ht="21.75" customHeight="1">
      <c r="A13" s="240" t="s">
        <v>27</v>
      </c>
      <c r="B13" s="241">
        <v>6047.7169999999996</v>
      </c>
      <c r="C13" s="201">
        <v>5791.3789999999999</v>
      </c>
      <c r="D13" s="202">
        <v>4.4261997013146566</v>
      </c>
      <c r="E13" s="200">
        <v>6001.9740000000002</v>
      </c>
      <c r="F13" s="201">
        <v>5852.1909999999998</v>
      </c>
      <c r="G13" s="202">
        <v>2.5594345775795828</v>
      </c>
      <c r="H13" s="200">
        <v>6109.3819999999996</v>
      </c>
      <c r="I13" s="201">
        <v>5838.9849999999997</v>
      </c>
      <c r="J13" s="202">
        <v>4.6308904715459951</v>
      </c>
      <c r="K13" s="200">
        <v>6769.6</v>
      </c>
      <c r="L13" s="201">
        <v>6814</v>
      </c>
      <c r="M13" s="202">
        <v>-0.65159964778396884</v>
      </c>
      <c r="N13" s="200">
        <v>5835.9430000000002</v>
      </c>
      <c r="O13" s="201">
        <v>5598.9650000000001</v>
      </c>
      <c r="P13" s="208">
        <v>4.2325322626592605</v>
      </c>
    </row>
    <row r="14" spans="1:19" ht="21.75" customHeight="1">
      <c r="A14" s="240" t="s">
        <v>28</v>
      </c>
      <c r="B14" s="241">
        <v>6215.4979999999996</v>
      </c>
      <c r="C14" s="201">
        <v>6082.1030000000001</v>
      </c>
      <c r="D14" s="202">
        <v>2.193238095441651</v>
      </c>
      <c r="E14" s="200">
        <v>5559.6840000000002</v>
      </c>
      <c r="F14" s="201">
        <v>5597.1760000000004</v>
      </c>
      <c r="G14" s="202">
        <v>-0.66983778962820162</v>
      </c>
      <c r="H14" s="200">
        <v>6370.5889999999999</v>
      </c>
      <c r="I14" s="201">
        <v>6406.6180000000004</v>
      </c>
      <c r="J14" s="202">
        <v>-0.56237159761984323</v>
      </c>
      <c r="K14" s="200">
        <v>6525.9530000000004</v>
      </c>
      <c r="L14" s="201">
        <v>6332.482</v>
      </c>
      <c r="M14" s="202">
        <v>3.0552159485017163</v>
      </c>
      <c r="N14" s="200">
        <v>5647.1719999999996</v>
      </c>
      <c r="O14" s="201">
        <v>5484.2370000000001</v>
      </c>
      <c r="P14" s="208">
        <v>2.9709693435932745</v>
      </c>
    </row>
    <row r="15" spans="1:19" ht="21.75" customHeight="1">
      <c r="A15" s="240" t="s">
        <v>29</v>
      </c>
      <c r="B15" s="241">
        <v>16626.776999999998</v>
      </c>
      <c r="C15" s="201">
        <v>16565.120999999999</v>
      </c>
      <c r="D15" s="202">
        <v>0.37220374061861089</v>
      </c>
      <c r="E15" s="200">
        <v>16613.598000000002</v>
      </c>
      <c r="F15" s="201">
        <v>16524.361000000001</v>
      </c>
      <c r="G15" s="202">
        <v>0.54003298523919308</v>
      </c>
      <c r="H15" s="200">
        <v>16230</v>
      </c>
      <c r="I15" s="201">
        <v>17470</v>
      </c>
      <c r="J15" s="202">
        <v>-7.0978820835718368</v>
      </c>
      <c r="K15" s="200">
        <v>16872</v>
      </c>
      <c r="L15" s="201">
        <v>15836</v>
      </c>
      <c r="M15" s="202">
        <v>6.5420560747663545</v>
      </c>
      <c r="N15" s="200">
        <v>16883.080000000002</v>
      </c>
      <c r="O15" s="201">
        <v>16712.259999999998</v>
      </c>
      <c r="P15" s="208">
        <v>1.0221238779195834</v>
      </c>
    </row>
    <row r="16" spans="1:19" ht="21.75" customHeight="1">
      <c r="A16" s="240" t="s">
        <v>30</v>
      </c>
      <c r="B16" s="241">
        <v>6540.4359999999997</v>
      </c>
      <c r="C16" s="201">
        <v>6551.2719999999999</v>
      </c>
      <c r="D16" s="202">
        <v>-0.16540299349500737</v>
      </c>
      <c r="E16" s="200">
        <v>6492.6229999999996</v>
      </c>
      <c r="F16" s="201">
        <v>6507.81</v>
      </c>
      <c r="G16" s="202">
        <v>-0.23336575591482861</v>
      </c>
      <c r="H16" s="200">
        <v>6620</v>
      </c>
      <c r="I16" s="201">
        <v>6650</v>
      </c>
      <c r="J16" s="202">
        <v>-0.45112781954887221</v>
      </c>
      <c r="K16" s="200">
        <v>6432</v>
      </c>
      <c r="L16" s="201">
        <v>6527</v>
      </c>
      <c r="M16" s="202">
        <v>-1.4554925693274092</v>
      </c>
      <c r="N16" s="200">
        <v>6585.81</v>
      </c>
      <c r="O16" s="201">
        <v>6523.65</v>
      </c>
      <c r="P16" s="208">
        <v>0.95284081764044315</v>
      </c>
    </row>
    <row r="17" spans="1:21" ht="21.75" customHeight="1">
      <c r="A17" s="242" t="s">
        <v>31</v>
      </c>
      <c r="B17" s="241">
        <v>11052.583000000001</v>
      </c>
      <c r="C17" s="201">
        <v>11549.587</v>
      </c>
      <c r="D17" s="202">
        <v>-4.3032188077374451</v>
      </c>
      <c r="E17" s="200">
        <v>11076.689</v>
      </c>
      <c r="F17" s="201">
        <v>11428.495000000001</v>
      </c>
      <c r="G17" s="202">
        <v>-3.0783230862856437</v>
      </c>
      <c r="H17" s="200">
        <v>10490</v>
      </c>
      <c r="I17" s="201">
        <v>10090</v>
      </c>
      <c r="J17" s="202">
        <v>3.9643211100099105</v>
      </c>
      <c r="K17" s="200">
        <v>10809</v>
      </c>
      <c r="L17" s="201">
        <v>10776</v>
      </c>
      <c r="M17" s="202">
        <v>0.30623608017817372</v>
      </c>
      <c r="N17" s="200">
        <v>11896.64</v>
      </c>
      <c r="O17" s="201">
        <v>12892.19</v>
      </c>
      <c r="P17" s="208">
        <v>-7.7221170336459606</v>
      </c>
      <c r="U17" t="s">
        <v>188</v>
      </c>
    </row>
    <row r="18" spans="1:21" ht="21.75" customHeight="1">
      <c r="A18" s="242" t="s">
        <v>32</v>
      </c>
      <c r="B18" s="241">
        <v>6057.08</v>
      </c>
      <c r="C18" s="201">
        <v>6340.6390000000001</v>
      </c>
      <c r="D18" s="202">
        <v>-4.472088696423187</v>
      </c>
      <c r="E18" s="200">
        <v>5901.2160000000003</v>
      </c>
      <c r="F18" s="201">
        <v>5971.01</v>
      </c>
      <c r="G18" s="202">
        <v>-1.1688809765851986</v>
      </c>
      <c r="H18" s="200">
        <v>6350</v>
      </c>
      <c r="I18" s="201">
        <v>6290</v>
      </c>
      <c r="J18" s="202">
        <v>0.95389507154213027</v>
      </c>
      <c r="K18" s="200">
        <v>5517</v>
      </c>
      <c r="L18" s="201">
        <v>5603</v>
      </c>
      <c r="M18" s="202">
        <v>-1.5348920221310012</v>
      </c>
      <c r="N18" s="200">
        <v>8153.56</v>
      </c>
      <c r="O18" s="201">
        <v>9776.7099999999991</v>
      </c>
      <c r="P18" s="208">
        <v>-16.602210764152755</v>
      </c>
    </row>
    <row r="19" spans="1:21" ht="21.75" customHeight="1">
      <c r="A19" s="242" t="s">
        <v>33</v>
      </c>
      <c r="B19" s="241">
        <v>2620.6790000000001</v>
      </c>
      <c r="C19" s="201">
        <v>2754.355</v>
      </c>
      <c r="D19" s="202">
        <v>-4.853259656071927</v>
      </c>
      <c r="E19" s="200">
        <v>2970.433</v>
      </c>
      <c r="F19" s="201">
        <v>2992.6880000000001</v>
      </c>
      <c r="G19" s="202">
        <v>-0.74364584614233453</v>
      </c>
      <c r="H19" s="200">
        <v>2483.973</v>
      </c>
      <c r="I19" s="201">
        <v>2572.9189999999999</v>
      </c>
      <c r="J19" s="202">
        <v>-3.4570073912159662</v>
      </c>
      <c r="K19" s="200">
        <v>6296.0370000000003</v>
      </c>
      <c r="L19" s="201">
        <v>6270.5870000000004</v>
      </c>
      <c r="M19" s="202">
        <v>0.40586311935389485</v>
      </c>
      <c r="N19" s="200">
        <v>2545.857</v>
      </c>
      <c r="O19" s="201">
        <v>2685.0430000000001</v>
      </c>
      <c r="P19" s="208">
        <v>-5.1837531093543063</v>
      </c>
    </row>
    <row r="20" spans="1:21" ht="21.75" customHeight="1" thickBot="1">
      <c r="A20" s="243" t="s">
        <v>34</v>
      </c>
      <c r="B20" s="244">
        <v>6276.7439999999997</v>
      </c>
      <c r="C20" s="210">
        <v>5336.9790000000003</v>
      </c>
      <c r="D20" s="211">
        <v>17.608557200618542</v>
      </c>
      <c r="E20" s="209">
        <v>6906.2529999999997</v>
      </c>
      <c r="F20" s="210">
        <v>6870.2910000000002</v>
      </c>
      <c r="G20" s="211">
        <v>0.52344216569574031</v>
      </c>
      <c r="H20" s="209">
        <v>6000</v>
      </c>
      <c r="I20" s="210">
        <v>5950</v>
      </c>
      <c r="J20" s="211">
        <v>0.84033613445378152</v>
      </c>
      <c r="K20" s="209">
        <v>5777</v>
      </c>
      <c r="L20" s="210">
        <v>5858</v>
      </c>
      <c r="M20" s="211">
        <v>-1.3827244793444862</v>
      </c>
      <c r="N20" s="209" t="s">
        <v>136</v>
      </c>
      <c r="O20" s="210" t="s">
        <v>136</v>
      </c>
      <c r="P20" s="215" t="s">
        <v>136</v>
      </c>
    </row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showRowColHeaders="0" workbookViewId="0">
      <selection activeCell="L11" sqref="K10:L1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8"/>
    </row>
    <row r="2" spans="1:7" ht="15">
      <c r="A2" s="138" t="s">
        <v>207</v>
      </c>
      <c r="B2" s="109"/>
      <c r="C2" s="109"/>
      <c r="D2" s="109"/>
      <c r="E2" s="109"/>
      <c r="F2" s="109"/>
      <c r="G2" s="109"/>
    </row>
    <row r="3" spans="1:7" ht="15.75" thickBot="1">
      <c r="A3" s="109"/>
      <c r="B3" s="153"/>
      <c r="C3" s="150"/>
      <c r="D3" s="151" t="s">
        <v>140</v>
      </c>
      <c r="E3" s="150"/>
      <c r="F3" s="150"/>
      <c r="G3" s="109"/>
    </row>
    <row r="4" spans="1:7" ht="30" thickBot="1">
      <c r="A4" s="154" t="s">
        <v>42</v>
      </c>
      <c r="B4" s="155" t="s">
        <v>9</v>
      </c>
      <c r="C4" s="146" t="s">
        <v>43</v>
      </c>
      <c r="D4" s="146" t="s">
        <v>44</v>
      </c>
      <c r="E4" s="146" t="s">
        <v>45</v>
      </c>
      <c r="F4" s="156" t="s">
        <v>46</v>
      </c>
      <c r="G4" s="109"/>
    </row>
    <row r="5" spans="1:7" ht="15">
      <c r="A5" s="147" t="s">
        <v>206</v>
      </c>
      <c r="B5" s="148">
        <v>5.6755100000000001</v>
      </c>
      <c r="C5" s="148">
        <v>4.99</v>
      </c>
      <c r="D5" s="148">
        <v>5.7530000000000001</v>
      </c>
      <c r="E5" s="148">
        <v>5.6710000000000003</v>
      </c>
      <c r="F5" s="148">
        <v>5.6180000000000003</v>
      </c>
      <c r="G5" s="109"/>
    </row>
    <row r="6" spans="1:7" ht="15">
      <c r="A6" s="147" t="s">
        <v>209</v>
      </c>
      <c r="B6" s="148">
        <v>5.89</v>
      </c>
      <c r="C6" s="148">
        <v>5.79</v>
      </c>
      <c r="D6" s="148">
        <v>5.9</v>
      </c>
      <c r="E6" s="148">
        <v>5.827</v>
      </c>
      <c r="F6" s="148">
        <v>5.899</v>
      </c>
      <c r="G6" s="109"/>
    </row>
    <row r="7" spans="1:7" ht="15">
      <c r="A7" s="147" t="s">
        <v>234</v>
      </c>
      <c r="B7" s="148">
        <v>6.1048999999999998</v>
      </c>
      <c r="C7" s="148">
        <v>5.4612999999999996</v>
      </c>
      <c r="D7" s="148">
        <v>6.16</v>
      </c>
      <c r="E7" s="148">
        <v>5.9630000000000001</v>
      </c>
      <c r="F7" s="148">
        <v>6.1953699999999996</v>
      </c>
      <c r="G7" s="109"/>
    </row>
    <row r="8" spans="1:7" ht="15.75" thickBot="1">
      <c r="A8" s="157"/>
      <c r="B8" s="150"/>
      <c r="C8" s="150"/>
      <c r="D8" s="151" t="s">
        <v>47</v>
      </c>
      <c r="E8" s="150"/>
      <c r="F8" s="152"/>
      <c r="G8" s="109"/>
    </row>
    <row r="9" spans="1:7" ht="15.75" thickBot="1">
      <c r="A9" s="158"/>
      <c r="B9" s="145" t="s">
        <v>9</v>
      </c>
      <c r="C9" s="146" t="s">
        <v>43</v>
      </c>
      <c r="D9" s="146" t="s">
        <v>44</v>
      </c>
      <c r="E9" s="146" t="s">
        <v>45</v>
      </c>
      <c r="F9" s="146" t="s">
        <v>46</v>
      </c>
      <c r="G9" s="109"/>
    </row>
    <row r="10" spans="1:7" ht="15">
      <c r="A10" s="147" t="s">
        <v>206</v>
      </c>
      <c r="B10" s="148">
        <v>8.8735999999999997</v>
      </c>
      <c r="C10" s="148" t="s">
        <v>141</v>
      </c>
      <c r="D10" s="148" t="s">
        <v>141</v>
      </c>
      <c r="E10" s="159" t="s">
        <v>141</v>
      </c>
      <c r="F10" s="148" t="s">
        <v>141</v>
      </c>
      <c r="G10" s="109"/>
    </row>
    <row r="11" spans="1:7" ht="15">
      <c r="A11" s="147" t="s">
        <v>209</v>
      </c>
      <c r="B11" s="148">
        <v>9.81</v>
      </c>
      <c r="C11" s="148" t="s">
        <v>141</v>
      </c>
      <c r="D11" s="148" t="s">
        <v>141</v>
      </c>
      <c r="E11" s="159" t="s">
        <v>141</v>
      </c>
      <c r="F11" s="148" t="s">
        <v>141</v>
      </c>
      <c r="G11" s="109"/>
    </row>
    <row r="12" spans="1:7" ht="15">
      <c r="A12" s="147" t="s">
        <v>232</v>
      </c>
      <c r="B12" s="148">
        <v>10.53</v>
      </c>
      <c r="C12" s="148" t="s">
        <v>141</v>
      </c>
      <c r="D12" s="148" t="s">
        <v>141</v>
      </c>
      <c r="E12" s="159" t="s">
        <v>141</v>
      </c>
      <c r="F12" s="148" t="s">
        <v>141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3"/>
  <sheetViews>
    <sheetView showGridLines="0" showRowColHeaders="0" topLeftCell="A31" workbookViewId="0">
      <selection activeCell="R9" sqref="R9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6" t="s">
        <v>235</v>
      </c>
    </row>
    <row r="3" spans="2:21" ht="15.75">
      <c r="D3" s="27"/>
      <c r="F3" s="28"/>
      <c r="G3" s="29"/>
    </row>
    <row r="4" spans="2:21" ht="16.5" thickBot="1">
      <c r="D4" s="27" t="s">
        <v>102</v>
      </c>
      <c r="F4" s="28"/>
      <c r="G4" s="29"/>
    </row>
    <row r="5" spans="2:21" ht="15.75" thickBot="1">
      <c r="B5" s="30" t="s">
        <v>103</v>
      </c>
      <c r="C5" s="31" t="s">
        <v>104</v>
      </c>
      <c r="D5" s="32" t="s">
        <v>105</v>
      </c>
      <c r="E5" s="32" t="s">
        <v>106</v>
      </c>
      <c r="F5" s="32" t="s">
        <v>107</v>
      </c>
      <c r="G5" s="32" t="s">
        <v>108</v>
      </c>
      <c r="H5" s="32" t="s">
        <v>109</v>
      </c>
      <c r="I5" s="32" t="s">
        <v>110</v>
      </c>
      <c r="J5" s="32" t="s">
        <v>111</v>
      </c>
      <c r="K5" s="32" t="s">
        <v>112</v>
      </c>
      <c r="L5" s="32" t="s">
        <v>113</v>
      </c>
      <c r="M5" s="32" t="s">
        <v>114</v>
      </c>
      <c r="N5" s="33" t="s">
        <v>115</v>
      </c>
    </row>
    <row r="6" spans="2:21" ht="15.75">
      <c r="B6" s="34" t="s">
        <v>116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</row>
    <row r="7" spans="2:21" ht="15.75">
      <c r="B7" s="37" t="s">
        <v>117</v>
      </c>
      <c r="C7" s="38">
        <v>3365.8284528305776</v>
      </c>
      <c r="D7" s="39">
        <v>3378.9593195787402</v>
      </c>
      <c r="E7" s="39">
        <v>3519.6335493326173</v>
      </c>
      <c r="F7" s="39">
        <v>3491.2204606955479</v>
      </c>
      <c r="G7" s="39">
        <v>3475.4768045139958</v>
      </c>
      <c r="H7" s="39">
        <v>3625.9712143204601</v>
      </c>
      <c r="I7" s="39">
        <v>3654.8000920762447</v>
      </c>
      <c r="J7" s="39">
        <v>3626.4058720467087</v>
      </c>
      <c r="K7" s="39">
        <v>3563.2809493281484</v>
      </c>
      <c r="L7" s="39">
        <v>3450.7512560281461</v>
      </c>
      <c r="M7" s="39">
        <v>3436.6867858971668</v>
      </c>
      <c r="N7" s="40">
        <v>3250.361738244962</v>
      </c>
    </row>
    <row r="8" spans="2:21" ht="15.75">
      <c r="B8" s="37" t="s">
        <v>118</v>
      </c>
      <c r="C8" s="38">
        <v>3236.1440956584729</v>
      </c>
      <c r="D8" s="39">
        <v>3323.0044351202337</v>
      </c>
      <c r="E8" s="39">
        <v>3442.3101888828219</v>
      </c>
      <c r="F8" s="39">
        <v>3302.6696895591044</v>
      </c>
      <c r="G8" s="39">
        <v>3320.8695305467868</v>
      </c>
      <c r="H8" s="39">
        <v>3407.5451874259434</v>
      </c>
      <c r="I8" s="39">
        <v>3528.7505966442886</v>
      </c>
      <c r="J8" s="39">
        <v>3625.9084617695244</v>
      </c>
      <c r="K8" s="39">
        <v>3690.4413464457784</v>
      </c>
      <c r="L8" s="39">
        <v>3475.4260684985807</v>
      </c>
      <c r="M8" s="39">
        <v>3406.7716292790137</v>
      </c>
      <c r="N8" s="40">
        <v>3187.7531900326994</v>
      </c>
    </row>
    <row r="9" spans="2:21" ht="16.5" thickBot="1">
      <c r="B9" s="41" t="s">
        <v>119</v>
      </c>
      <c r="C9" s="42">
        <v>3271.4978238916769</v>
      </c>
      <c r="D9" s="43">
        <v>3415.3397253482494</v>
      </c>
      <c r="E9" s="43">
        <v>3658.7973880610675</v>
      </c>
      <c r="F9" s="43">
        <v>3954.4405623580728</v>
      </c>
      <c r="G9" s="43">
        <v>4026.6581379013369</v>
      </c>
      <c r="H9" s="43">
        <v>4126.3499965726596</v>
      </c>
      <c r="I9" s="43">
        <v>4261.4459007460691</v>
      </c>
      <c r="J9" s="43">
        <v>4194.91</v>
      </c>
      <c r="K9" s="44">
        <v>4128.18</v>
      </c>
      <c r="L9" s="43">
        <v>3897</v>
      </c>
      <c r="M9" s="43">
        <v>3801.03</v>
      </c>
      <c r="N9" s="45">
        <v>3948.82</v>
      </c>
    </row>
    <row r="10" spans="2:21" ht="16.5" thickBot="1">
      <c r="B10" s="41" t="s">
        <v>132</v>
      </c>
      <c r="C10" s="54">
        <v>3927.66</v>
      </c>
      <c r="D10" s="54">
        <v>3875.94</v>
      </c>
      <c r="E10" s="54">
        <v>4085.7</v>
      </c>
      <c r="F10" s="54">
        <v>3172.59</v>
      </c>
      <c r="G10" s="54">
        <v>3221.11</v>
      </c>
      <c r="H10" s="54">
        <v>3563.6</v>
      </c>
      <c r="I10" s="54">
        <v>3790.28</v>
      </c>
      <c r="J10" s="54">
        <v>3330.53</v>
      </c>
      <c r="K10" s="54">
        <v>3503.9</v>
      </c>
      <c r="L10" s="54">
        <v>3064.46</v>
      </c>
      <c r="M10" s="54">
        <v>3033.45</v>
      </c>
      <c r="N10" s="54">
        <v>2962.46</v>
      </c>
    </row>
    <row r="11" spans="2:21" ht="16.5" thickBot="1">
      <c r="B11" s="41" t="s">
        <v>204</v>
      </c>
      <c r="C11" s="54">
        <v>3620.98</v>
      </c>
      <c r="D11" s="54">
        <v>3955.76</v>
      </c>
      <c r="E11" s="54">
        <v>4202.38</v>
      </c>
      <c r="F11" s="89"/>
      <c r="G11" s="89"/>
      <c r="H11" s="89"/>
      <c r="I11" s="89"/>
      <c r="J11" s="89"/>
      <c r="K11" s="89"/>
      <c r="L11" s="89"/>
      <c r="M11" s="89"/>
      <c r="N11" s="90"/>
      <c r="U11" s="66"/>
    </row>
    <row r="12" spans="2:21" ht="15.75">
      <c r="B12" s="34" t="s">
        <v>120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2:21" ht="15.75">
      <c r="B13" s="37" t="s">
        <v>117</v>
      </c>
      <c r="C13" s="38">
        <v>12559.234040187543</v>
      </c>
      <c r="D13" s="39">
        <v>12801.955841467696</v>
      </c>
      <c r="E13" s="39">
        <v>13153.120316210187</v>
      </c>
      <c r="F13" s="39">
        <v>13263.269886981176</v>
      </c>
      <c r="G13" s="39">
        <v>13324.883951138463</v>
      </c>
      <c r="H13" s="39">
        <v>13538.172834960335</v>
      </c>
      <c r="I13" s="39">
        <v>13862.836530533841</v>
      </c>
      <c r="J13" s="39">
        <v>13895.974953138399</v>
      </c>
      <c r="K13" s="39">
        <v>13899.947538657194</v>
      </c>
      <c r="L13" s="39">
        <v>13821.559014955943</v>
      </c>
      <c r="M13" s="39">
        <v>13906.200620335763</v>
      </c>
      <c r="N13" s="40">
        <v>13820.838083652592</v>
      </c>
    </row>
    <row r="14" spans="2:21" ht="15.75">
      <c r="B14" s="37" t="s">
        <v>118</v>
      </c>
      <c r="C14" s="38">
        <v>13739.491085149693</v>
      </c>
      <c r="D14" s="39">
        <v>13984.247071825299</v>
      </c>
      <c r="E14" s="39">
        <v>14179.736514897744</v>
      </c>
      <c r="F14" s="39">
        <v>14506.883498662564</v>
      </c>
      <c r="G14" s="39">
        <v>15034.480490328413</v>
      </c>
      <c r="H14" s="39">
        <v>15693.511271606831</v>
      </c>
      <c r="I14" s="39">
        <v>15993.862952987773</v>
      </c>
      <c r="J14" s="39">
        <v>15799.271546431495</v>
      </c>
      <c r="K14" s="39">
        <v>15492.744447643703</v>
      </c>
      <c r="L14" s="39">
        <v>14249.293572763458</v>
      </c>
      <c r="M14" s="39">
        <v>13516.254659651697</v>
      </c>
      <c r="N14" s="40">
        <v>12881.834767390546</v>
      </c>
    </row>
    <row r="15" spans="2:21" ht="16.5" thickBot="1">
      <c r="B15" s="41" t="s">
        <v>119</v>
      </c>
      <c r="C15" s="42">
        <v>13156.511347944983</v>
      </c>
      <c r="D15" s="43">
        <v>13666.209864837068</v>
      </c>
      <c r="E15" s="43">
        <v>13976.05602391201</v>
      </c>
      <c r="F15" s="43">
        <v>14041.635223887839</v>
      </c>
      <c r="G15" s="43">
        <v>14092.17963575708</v>
      </c>
      <c r="H15" s="43">
        <v>13756.505811488036</v>
      </c>
      <c r="I15" s="43">
        <v>13844.405364894954</v>
      </c>
      <c r="J15" s="43">
        <v>13643.57</v>
      </c>
      <c r="K15" s="57">
        <v>13445.4</v>
      </c>
      <c r="L15" s="43">
        <v>12578.29</v>
      </c>
      <c r="M15" s="43">
        <v>12283.97</v>
      </c>
      <c r="N15" s="45">
        <v>12635.53</v>
      </c>
    </row>
    <row r="16" spans="2:21" ht="16.5" thickBot="1">
      <c r="B16" s="41" t="s">
        <v>132</v>
      </c>
      <c r="C16" s="54">
        <v>12560.93</v>
      </c>
      <c r="D16" s="54">
        <v>12841.93</v>
      </c>
      <c r="E16" s="54">
        <v>13507.34</v>
      </c>
      <c r="F16" s="54">
        <v>11613.27</v>
      </c>
      <c r="G16" s="54">
        <v>11690.34</v>
      </c>
      <c r="H16" s="54">
        <v>12053</v>
      </c>
      <c r="I16" s="54">
        <v>12131.25</v>
      </c>
      <c r="J16" s="65">
        <v>12132.41</v>
      </c>
      <c r="K16" s="69">
        <v>12151.2</v>
      </c>
      <c r="L16" s="69">
        <v>11234.94</v>
      </c>
      <c r="M16" s="69">
        <v>10645.3</v>
      </c>
      <c r="N16" s="69">
        <v>10633.9</v>
      </c>
    </row>
    <row r="17" spans="2:14" ht="16.5" thickBot="1">
      <c r="B17" s="41" t="s">
        <v>204</v>
      </c>
      <c r="C17" s="54">
        <v>12398.88</v>
      </c>
      <c r="D17" s="54">
        <v>12537.57</v>
      </c>
      <c r="E17" s="54">
        <v>13223</v>
      </c>
      <c r="F17" s="89"/>
      <c r="G17" s="89"/>
      <c r="H17" s="89"/>
      <c r="I17" s="89"/>
      <c r="J17" s="89"/>
      <c r="K17" s="91"/>
      <c r="L17" s="91"/>
      <c r="M17" s="91"/>
      <c r="N17" s="92"/>
    </row>
    <row r="18" spans="2:14" ht="15.75">
      <c r="B18" s="34" t="s">
        <v>121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</row>
    <row r="19" spans="2:14" ht="15.75">
      <c r="B19" s="37" t="s">
        <v>117</v>
      </c>
      <c r="C19" s="38">
        <v>5314.2604699816602</v>
      </c>
      <c r="D19" s="39">
        <v>5019.0092079734259</v>
      </c>
      <c r="E19" s="39">
        <v>5271.5842321086975</v>
      </c>
      <c r="F19" s="39">
        <v>5202.0182096955332</v>
      </c>
      <c r="G19" s="39">
        <v>5164.9544469586062</v>
      </c>
      <c r="H19" s="39">
        <v>5179.6002208276032</v>
      </c>
      <c r="I19" s="39">
        <v>5372.1624865117637</v>
      </c>
      <c r="J19" s="39">
        <v>5469.7899176214642</v>
      </c>
      <c r="K19" s="39">
        <v>5247.819114791454</v>
      </c>
      <c r="L19" s="39">
        <v>5364.1382814741091</v>
      </c>
      <c r="M19" s="39">
        <v>5296.5961964617172</v>
      </c>
      <c r="N19" s="40">
        <v>5182.8125519510704</v>
      </c>
    </row>
    <row r="20" spans="2:14" ht="15.75">
      <c r="B20" s="37" t="s">
        <v>118</v>
      </c>
      <c r="C20" s="38">
        <v>5153.248792471597</v>
      </c>
      <c r="D20" s="39">
        <v>5160.113186104847</v>
      </c>
      <c r="E20" s="39">
        <v>5262.802739071205</v>
      </c>
      <c r="F20" s="39">
        <v>5072.8866636131652</v>
      </c>
      <c r="G20" s="39">
        <v>5125.2152257370608</v>
      </c>
      <c r="H20" s="39">
        <v>5805.7079620360701</v>
      </c>
      <c r="I20" s="39">
        <v>5399.7625224823305</v>
      </c>
      <c r="J20" s="39">
        <v>5433.524375720167</v>
      </c>
      <c r="K20" s="39">
        <v>5835.0656264034023</v>
      </c>
      <c r="L20" s="39">
        <v>5574.5034561756156</v>
      </c>
      <c r="M20" s="39">
        <v>5735.0613805574185</v>
      </c>
      <c r="N20" s="40">
        <v>5576.3220076120506</v>
      </c>
    </row>
    <row r="21" spans="2:14" ht="16.5" thickBot="1">
      <c r="B21" s="41" t="s">
        <v>119</v>
      </c>
      <c r="C21" s="42">
        <v>5617.1159296817877</v>
      </c>
      <c r="D21" s="43">
        <v>5788.131599414347</v>
      </c>
      <c r="E21" s="43">
        <v>5971.9509861254919</v>
      </c>
      <c r="F21" s="43">
        <v>5763.6205974723016</v>
      </c>
      <c r="G21" s="43">
        <v>5989.7517233279459</v>
      </c>
      <c r="H21" s="43">
        <v>6281.3365448565301</v>
      </c>
      <c r="I21" s="43">
        <v>6252.907477563791</v>
      </c>
      <c r="J21" s="43">
        <v>5983.82</v>
      </c>
      <c r="K21" s="44">
        <v>5897.12</v>
      </c>
      <c r="L21" s="43">
        <v>5745.33</v>
      </c>
      <c r="M21" s="43">
        <v>5457.01</v>
      </c>
      <c r="N21" s="45">
        <v>5667.38</v>
      </c>
    </row>
    <row r="22" spans="2:14" ht="16.5" thickBot="1">
      <c r="B22" s="41" t="s">
        <v>132</v>
      </c>
      <c r="C22" s="54">
        <v>5869.79</v>
      </c>
      <c r="D22" s="54">
        <v>5469.22</v>
      </c>
      <c r="E22" s="54">
        <v>5930.18</v>
      </c>
      <c r="F22" s="54">
        <v>5130.1899999999996</v>
      </c>
      <c r="G22" s="54">
        <v>4947.0200000000004</v>
      </c>
      <c r="H22" s="54">
        <v>4854.82</v>
      </c>
      <c r="I22" s="54">
        <v>5463.63</v>
      </c>
      <c r="J22" s="54">
        <v>5021.99</v>
      </c>
      <c r="K22" s="54">
        <v>5069.3599999999997</v>
      </c>
      <c r="L22" s="54">
        <v>4822.3999999999996</v>
      </c>
      <c r="M22" s="54">
        <v>5007.4399999999996</v>
      </c>
      <c r="N22" s="54">
        <v>5120.5600000000004</v>
      </c>
    </row>
    <row r="23" spans="2:14" ht="16.5" thickBot="1">
      <c r="B23" s="41" t="s">
        <v>204</v>
      </c>
      <c r="C23" s="54">
        <v>5592.36</v>
      </c>
      <c r="D23" s="54">
        <v>5877.89</v>
      </c>
      <c r="E23" s="54">
        <v>6399.77</v>
      </c>
      <c r="F23" s="89"/>
      <c r="G23" s="89"/>
      <c r="H23" s="89"/>
      <c r="I23" s="89"/>
      <c r="J23" s="89"/>
      <c r="K23" s="89"/>
      <c r="L23" s="89"/>
      <c r="M23" s="89"/>
      <c r="N23" s="90"/>
    </row>
    <row r="24" spans="2:14" ht="15.75">
      <c r="B24" s="34" t="s">
        <v>122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</row>
    <row r="25" spans="2:14" ht="15.75">
      <c r="B25" s="37" t="s">
        <v>117</v>
      </c>
      <c r="C25" s="38">
        <v>5453.6387719944387</v>
      </c>
      <c r="D25" s="39">
        <v>5009.9690612261884</v>
      </c>
      <c r="E25" s="39">
        <v>5051.4095324178161</v>
      </c>
      <c r="F25" s="39">
        <v>5388.5021247766526</v>
      </c>
      <c r="G25" s="39">
        <v>5250.559663686995</v>
      </c>
      <c r="H25" s="39">
        <v>5076.8645341278716</v>
      </c>
      <c r="I25" s="39">
        <v>5269.8513906929738</v>
      </c>
      <c r="J25" s="39">
        <v>5150.0246562497023</v>
      </c>
      <c r="K25" s="39">
        <v>5210.3566546345455</v>
      </c>
      <c r="L25" s="39">
        <v>5052.0757605319723</v>
      </c>
      <c r="M25" s="39">
        <v>5119.0659501347718</v>
      </c>
      <c r="N25" s="40">
        <v>4964.4481024813767</v>
      </c>
    </row>
    <row r="26" spans="2:14" ht="15.75">
      <c r="B26" s="37" t="s">
        <v>118</v>
      </c>
      <c r="C26" s="38">
        <v>5015.8153870110955</v>
      </c>
      <c r="D26" s="39">
        <v>5000.8101164956279</v>
      </c>
      <c r="E26" s="39">
        <v>4938.0746085523042</v>
      </c>
      <c r="F26" s="39">
        <v>5150.1959746999655</v>
      </c>
      <c r="G26" s="39">
        <v>5331.6388722136298</v>
      </c>
      <c r="H26" s="39">
        <v>5436.6288134242923</v>
      </c>
      <c r="I26" s="39">
        <v>5282.450323395833</v>
      </c>
      <c r="J26" s="39">
        <v>5530.4959896477194</v>
      </c>
      <c r="K26" s="39">
        <v>5399.4109330539195</v>
      </c>
      <c r="L26" s="39">
        <v>5199.7208702346134</v>
      </c>
      <c r="M26" s="39">
        <v>5140.1404809857786</v>
      </c>
      <c r="N26" s="40">
        <v>5033.7519536851451</v>
      </c>
    </row>
    <row r="27" spans="2:14" ht="16.5" thickBot="1">
      <c r="B27" s="41" t="s">
        <v>119</v>
      </c>
      <c r="C27" s="42">
        <v>4961.7347747537051</v>
      </c>
      <c r="D27" s="43">
        <v>5117.2800041355622</v>
      </c>
      <c r="E27" s="43">
        <v>5248.4616287919052</v>
      </c>
      <c r="F27" s="43">
        <v>5395.3594395843566</v>
      </c>
      <c r="G27" s="43">
        <v>5283.872476400019</v>
      </c>
      <c r="H27" s="43">
        <v>5454.2047400902893</v>
      </c>
      <c r="I27" s="56">
        <v>5510.2066170614507</v>
      </c>
      <c r="J27" s="43">
        <v>5542.26</v>
      </c>
      <c r="K27" s="44">
        <v>5373.04</v>
      </c>
      <c r="L27" s="43">
        <v>5253.47</v>
      </c>
      <c r="M27" s="43">
        <v>5198.91</v>
      </c>
      <c r="N27" s="45">
        <v>5305.16</v>
      </c>
    </row>
    <row r="28" spans="2:14" ht="16.5" thickBot="1">
      <c r="B28" s="41" t="s">
        <v>132</v>
      </c>
      <c r="C28" s="54">
        <v>5356.76</v>
      </c>
      <c r="D28" s="54">
        <v>5329.89</v>
      </c>
      <c r="E28" s="54">
        <v>5583.9</v>
      </c>
      <c r="F28" s="54">
        <v>4916.3500000000004</v>
      </c>
      <c r="G28" s="54">
        <v>4772.09</v>
      </c>
      <c r="H28" s="65">
        <v>5162.7</v>
      </c>
      <c r="I28" s="54">
        <v>5206.12</v>
      </c>
      <c r="J28" s="54">
        <v>4889.99</v>
      </c>
      <c r="K28" s="44">
        <v>4862.8999999999996</v>
      </c>
      <c r="L28" s="44">
        <v>4713.41</v>
      </c>
      <c r="M28" s="44">
        <v>4703.22</v>
      </c>
      <c r="N28" s="44">
        <v>4736.66</v>
      </c>
    </row>
    <row r="29" spans="2:14" ht="16.5" thickBot="1">
      <c r="B29" s="41" t="s">
        <v>204</v>
      </c>
      <c r="C29" s="54">
        <v>5229.28</v>
      </c>
      <c r="D29" s="54">
        <v>5622.4</v>
      </c>
      <c r="E29" s="54">
        <v>5739.49</v>
      </c>
      <c r="F29" s="89"/>
      <c r="G29" s="89"/>
      <c r="H29" s="89"/>
      <c r="I29" s="89"/>
      <c r="J29" s="89"/>
      <c r="K29" s="91"/>
      <c r="L29" s="91"/>
      <c r="M29" s="91"/>
      <c r="N29" s="91"/>
    </row>
    <row r="30" spans="2:14" ht="15.75">
      <c r="B30" s="34" t="s">
        <v>123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</row>
    <row r="31" spans="2:14" ht="15.75">
      <c r="B31" s="37" t="s">
        <v>117</v>
      </c>
      <c r="C31" s="38">
        <v>5511.5961913218489</v>
      </c>
      <c r="D31" s="39">
        <v>5386.5069713345019</v>
      </c>
      <c r="E31" s="39">
        <v>5415.6624121924397</v>
      </c>
      <c r="F31" s="39">
        <v>5409.4355550208438</v>
      </c>
      <c r="G31" s="39">
        <v>5460.1073344723673</v>
      </c>
      <c r="H31" s="39">
        <v>5407.9152298806657</v>
      </c>
      <c r="I31" s="39">
        <v>5420.0106764052307</v>
      </c>
      <c r="J31" s="39">
        <v>5378.2994017474111</v>
      </c>
      <c r="K31" s="39">
        <v>5388.3867894457435</v>
      </c>
      <c r="L31" s="39">
        <v>5430.4096475948872</v>
      </c>
      <c r="M31" s="39">
        <v>5394.6718437645877</v>
      </c>
      <c r="N31" s="40">
        <v>5515.9668493263225</v>
      </c>
    </row>
    <row r="32" spans="2:14" ht="15.75">
      <c r="B32" s="37" t="s">
        <v>118</v>
      </c>
      <c r="C32" s="38">
        <v>5405.0975186845117</v>
      </c>
      <c r="D32" s="39">
        <v>5357.4152578832018</v>
      </c>
      <c r="E32" s="39">
        <v>5391.8139706959719</v>
      </c>
      <c r="F32" s="39">
        <v>5513.4903181370928</v>
      </c>
      <c r="G32" s="39">
        <v>5563.275207517735</v>
      </c>
      <c r="H32" s="39">
        <v>5597.9379982030277</v>
      </c>
      <c r="I32" s="39">
        <v>5718.8278754338553</v>
      </c>
      <c r="J32" s="39">
        <v>5841.2796117763937</v>
      </c>
      <c r="K32" s="39">
        <v>5959.2775228495175</v>
      </c>
      <c r="L32" s="39">
        <v>5635.5925007458745</v>
      </c>
      <c r="M32" s="39">
        <v>5663.9329770721397</v>
      </c>
      <c r="N32" s="40">
        <v>5630.6530580936715</v>
      </c>
    </row>
    <row r="33" spans="2:14" ht="16.5" thickBot="1">
      <c r="B33" s="41" t="s">
        <v>119</v>
      </c>
      <c r="C33" s="42">
        <v>5416.8179829433102</v>
      </c>
      <c r="D33" s="43">
        <v>5572.7657273669647</v>
      </c>
      <c r="E33" s="43">
        <v>5706.1442565558655</v>
      </c>
      <c r="F33" s="43">
        <v>5744.9181026953165</v>
      </c>
      <c r="G33" s="43">
        <v>5715.792171486145</v>
      </c>
      <c r="H33" s="43">
        <v>5736.8091841516944</v>
      </c>
      <c r="I33" s="43">
        <v>5748.4367518750441</v>
      </c>
      <c r="J33" s="43">
        <v>5791.85</v>
      </c>
      <c r="K33" s="44">
        <v>5776.36</v>
      </c>
      <c r="L33" s="43">
        <v>5594.4</v>
      </c>
      <c r="M33" s="43">
        <v>5481.31</v>
      </c>
      <c r="N33" s="45">
        <v>5556.63</v>
      </c>
    </row>
    <row r="34" spans="2:14" ht="16.5" thickBot="1">
      <c r="B34" s="41" t="s">
        <v>132</v>
      </c>
      <c r="C34" s="54">
        <v>5637.88</v>
      </c>
      <c r="D34" s="54">
        <v>5545.5</v>
      </c>
      <c r="E34" s="54">
        <v>5686.5</v>
      </c>
      <c r="F34" s="54">
        <v>5033.8900000000003</v>
      </c>
      <c r="G34" s="54">
        <v>4995.3999999999996</v>
      </c>
      <c r="H34" s="54">
        <v>5270.3</v>
      </c>
      <c r="I34" s="54">
        <v>5393.53</v>
      </c>
      <c r="J34" s="54">
        <v>5485.65</v>
      </c>
      <c r="K34" s="54">
        <v>5198.3</v>
      </c>
      <c r="L34" s="54">
        <v>4913.1099999999997</v>
      </c>
      <c r="M34" s="54">
        <v>4788.8900000000003</v>
      </c>
      <c r="N34" s="54">
        <v>4977.99</v>
      </c>
    </row>
    <row r="35" spans="2:14" ht="16.5" thickBot="1">
      <c r="B35" s="41" t="s">
        <v>204</v>
      </c>
      <c r="C35" s="54">
        <v>5263.65</v>
      </c>
      <c r="D35" s="54">
        <v>5295.61</v>
      </c>
      <c r="E35" s="54">
        <v>5520.91</v>
      </c>
      <c r="F35" s="89"/>
      <c r="G35" s="89"/>
      <c r="H35" s="89"/>
      <c r="I35" s="89"/>
      <c r="J35" s="89"/>
      <c r="K35" s="89"/>
      <c r="L35" s="89"/>
      <c r="M35" s="89"/>
      <c r="N35" s="90"/>
    </row>
    <row r="36" spans="2:14" ht="15.75">
      <c r="B36" s="34" t="s">
        <v>124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6"/>
    </row>
    <row r="37" spans="2:14" ht="15.75">
      <c r="B37" s="37" t="s">
        <v>117</v>
      </c>
      <c r="C37" s="38">
        <v>15851.938286004304</v>
      </c>
      <c r="D37" s="39">
        <v>15747.471100988882</v>
      </c>
      <c r="E37" s="39">
        <v>16140.931710752169</v>
      </c>
      <c r="F37" s="39">
        <v>16240.323969256717</v>
      </c>
      <c r="G37" s="39">
        <v>16924.739075088179</v>
      </c>
      <c r="H37" s="39">
        <v>17321.703886272549</v>
      </c>
      <c r="I37" s="39">
        <v>17217.375904680841</v>
      </c>
      <c r="J37" s="39">
        <v>16868.33018531217</v>
      </c>
      <c r="K37" s="39">
        <v>16806.444259611257</v>
      </c>
      <c r="L37" s="39">
        <v>16910.816534385631</v>
      </c>
      <c r="M37" s="39">
        <v>16722.876875664249</v>
      </c>
      <c r="N37" s="40">
        <v>16865.271837861277</v>
      </c>
    </row>
    <row r="38" spans="2:14" ht="15.75">
      <c r="B38" s="37" t="s">
        <v>118</v>
      </c>
      <c r="C38" s="38">
        <v>16041.064074684988</v>
      </c>
      <c r="D38" s="39">
        <v>15026.636198316815</v>
      </c>
      <c r="E38" s="39">
        <v>14804.66344412203</v>
      </c>
      <c r="F38" s="39">
        <v>14741.674691671629</v>
      </c>
      <c r="G38" s="39">
        <v>15420.958817068815</v>
      </c>
      <c r="H38" s="39">
        <v>16528.574201435204</v>
      </c>
      <c r="I38" s="39">
        <v>16502.061476691666</v>
      </c>
      <c r="J38" s="39">
        <v>16394.615915326391</v>
      </c>
      <c r="K38" s="39">
        <v>17543.666575210609</v>
      </c>
      <c r="L38" s="39">
        <v>18032.278002817216</v>
      </c>
      <c r="M38" s="39">
        <v>17792.882880899975</v>
      </c>
      <c r="N38" s="40">
        <v>17789.56122044845</v>
      </c>
    </row>
    <row r="39" spans="2:14" ht="16.5" thickBot="1">
      <c r="B39" s="41" t="s">
        <v>119</v>
      </c>
      <c r="C39" s="42">
        <v>17100.168293533581</v>
      </c>
      <c r="D39" s="43">
        <v>16872.596071879096</v>
      </c>
      <c r="E39" s="43">
        <v>17434.359655634773</v>
      </c>
      <c r="F39" s="43">
        <v>18087.595796333197</v>
      </c>
      <c r="G39" s="56">
        <v>18712.843928347444</v>
      </c>
      <c r="H39" s="43">
        <v>19354.463051777788</v>
      </c>
      <c r="I39" s="43">
        <v>19781.497147888123</v>
      </c>
      <c r="J39" s="43">
        <v>20602.490000000002</v>
      </c>
      <c r="K39" s="44">
        <v>21365.85</v>
      </c>
      <c r="L39" s="43">
        <v>21217</v>
      </c>
      <c r="M39" s="43">
        <v>20679.669999999998</v>
      </c>
      <c r="N39" s="45">
        <v>20254.740000000002</v>
      </c>
    </row>
    <row r="40" spans="2:14" ht="16.5" thickBot="1">
      <c r="B40" s="41" t="s">
        <v>132</v>
      </c>
      <c r="C40" s="54">
        <v>19616.400000000001</v>
      </c>
      <c r="D40" s="54">
        <v>18801.54</v>
      </c>
      <c r="E40" s="54">
        <v>18583.03</v>
      </c>
      <c r="F40" s="65">
        <v>16001.04</v>
      </c>
      <c r="G40" s="54">
        <v>13974.55</v>
      </c>
      <c r="H40" s="54">
        <v>13390.9</v>
      </c>
      <c r="I40" s="54">
        <v>13025.94</v>
      </c>
      <c r="J40" s="54">
        <v>12249.92</v>
      </c>
      <c r="K40" s="54">
        <v>12391.1</v>
      </c>
      <c r="L40" s="54">
        <v>12197.51</v>
      </c>
      <c r="M40" s="54">
        <v>12006.56</v>
      </c>
      <c r="N40" s="54">
        <v>12271.38</v>
      </c>
    </row>
    <row r="41" spans="2:14" ht="16.5" thickBot="1">
      <c r="B41" s="41" t="s">
        <v>204</v>
      </c>
      <c r="C41" s="54">
        <v>12891.26</v>
      </c>
      <c r="D41" s="54">
        <v>14899.21</v>
      </c>
      <c r="E41" s="54">
        <v>15743.27</v>
      </c>
      <c r="F41" s="89"/>
      <c r="G41" s="89"/>
      <c r="H41" s="89"/>
      <c r="I41" s="89"/>
      <c r="J41" s="89"/>
      <c r="K41" s="89"/>
      <c r="L41" s="89"/>
      <c r="M41" s="89"/>
      <c r="N41" s="90"/>
    </row>
    <row r="42" spans="2:14" ht="15.75">
      <c r="B42" s="34" t="s">
        <v>125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</row>
    <row r="43" spans="2:14" ht="15.75">
      <c r="B43" s="37" t="s">
        <v>117</v>
      </c>
      <c r="C43" s="38">
        <v>8486.8790673067069</v>
      </c>
      <c r="D43" s="39">
        <v>9012.7129654162236</v>
      </c>
      <c r="E43" s="39">
        <v>9193.0745776361673</v>
      </c>
      <c r="F43" s="39">
        <v>9662.5958045921707</v>
      </c>
      <c r="G43" s="39">
        <v>9633.657383558977</v>
      </c>
      <c r="H43" s="39">
        <v>8880.2040759961783</v>
      </c>
      <c r="I43" s="39">
        <v>8290.4248782466984</v>
      </c>
      <c r="J43" s="39">
        <v>7476.3786969241119</v>
      </c>
      <c r="K43" s="39">
        <v>7598.3607508341493</v>
      </c>
      <c r="L43" s="39">
        <v>8341.1008910148921</v>
      </c>
      <c r="M43" s="39">
        <v>8857.408968746251</v>
      </c>
      <c r="N43" s="40">
        <v>8854.0370274056095</v>
      </c>
    </row>
    <row r="44" spans="2:14" ht="15.75">
      <c r="B44" s="37" t="s">
        <v>118</v>
      </c>
      <c r="C44" s="38">
        <v>8900.1577006465559</v>
      </c>
      <c r="D44" s="39">
        <v>8649.5521737341987</v>
      </c>
      <c r="E44" s="39">
        <v>8886.4253201923893</v>
      </c>
      <c r="F44" s="39">
        <v>8750.5982262874913</v>
      </c>
      <c r="G44" s="39">
        <v>8873.1216573987804</v>
      </c>
      <c r="H44" s="39">
        <v>8730.2617608737128</v>
      </c>
      <c r="I44" s="39">
        <v>8332.7626493938096</v>
      </c>
      <c r="J44" s="39">
        <v>8290.3142368672288</v>
      </c>
      <c r="K44" s="39">
        <v>9008.8900673076914</v>
      </c>
      <c r="L44" s="39">
        <v>9286.7452765984926</v>
      </c>
      <c r="M44" s="39">
        <v>9250.8192160906401</v>
      </c>
      <c r="N44" s="40">
        <v>9414.9145423114169</v>
      </c>
    </row>
    <row r="45" spans="2:14" ht="16.5" thickBot="1">
      <c r="B45" s="41" t="s">
        <v>119</v>
      </c>
      <c r="C45" s="42">
        <v>9346.8268824391525</v>
      </c>
      <c r="D45" s="43">
        <v>9680.8835649640787</v>
      </c>
      <c r="E45" s="43">
        <v>9898.5146665330212</v>
      </c>
      <c r="F45" s="43">
        <v>10076.713842688461</v>
      </c>
      <c r="G45" s="43">
        <v>10018.117998189035</v>
      </c>
      <c r="H45" s="43">
        <v>9894.7342442913832</v>
      </c>
      <c r="I45" s="43">
        <v>10062.466640129112</v>
      </c>
      <c r="J45" s="43">
        <v>9461.18</v>
      </c>
      <c r="K45" s="44">
        <v>10280.31</v>
      </c>
      <c r="L45" s="43">
        <v>10298.98</v>
      </c>
      <c r="M45" s="43">
        <v>10418.969999999999</v>
      </c>
      <c r="N45" s="45">
        <v>10426.75</v>
      </c>
    </row>
    <row r="46" spans="2:14" ht="16.5" thickBot="1">
      <c r="B46" s="41" t="s">
        <v>132</v>
      </c>
      <c r="C46" s="54">
        <v>10313.61</v>
      </c>
      <c r="D46" s="54">
        <v>10126.91</v>
      </c>
      <c r="E46" s="54">
        <v>10425.219999999999</v>
      </c>
      <c r="F46" s="54">
        <v>8902.4699999999993</v>
      </c>
      <c r="G46" s="54">
        <v>7618.7</v>
      </c>
      <c r="H46" s="54">
        <v>7488.55</v>
      </c>
      <c r="I46" s="54">
        <v>7222.75</v>
      </c>
      <c r="J46" s="54">
        <v>6847.91</v>
      </c>
      <c r="K46" s="54">
        <v>7019.02</v>
      </c>
      <c r="L46" s="54">
        <v>7717.84</v>
      </c>
      <c r="M46" s="54">
        <v>7710.15</v>
      </c>
      <c r="N46" s="54">
        <v>7538.2</v>
      </c>
    </row>
    <row r="47" spans="2:14" ht="16.5" thickBot="1">
      <c r="B47" s="41" t="s">
        <v>204</v>
      </c>
      <c r="C47" s="54">
        <v>8343.59</v>
      </c>
      <c r="D47" s="54">
        <v>10043.24</v>
      </c>
      <c r="E47" s="54">
        <v>10759.71</v>
      </c>
      <c r="F47" s="89"/>
      <c r="G47" s="89"/>
      <c r="H47" s="89"/>
      <c r="I47" s="89"/>
      <c r="J47" s="89"/>
      <c r="K47" s="89"/>
      <c r="L47" s="89"/>
      <c r="M47" s="89"/>
      <c r="N47" s="90"/>
    </row>
    <row r="48" spans="2:14" ht="15.75">
      <c r="B48" s="34" t="s">
        <v>126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6"/>
    </row>
    <row r="49" spans="2:14" ht="15.75">
      <c r="B49" s="37" t="s">
        <v>117</v>
      </c>
      <c r="C49" s="38">
        <v>3999.0280693368504</v>
      </c>
      <c r="D49" s="39">
        <v>4286.0625740080168</v>
      </c>
      <c r="E49" s="39">
        <v>4459.7861676427947</v>
      </c>
      <c r="F49" s="39">
        <v>4616.674182664221</v>
      </c>
      <c r="G49" s="39">
        <v>4654.8341657896754</v>
      </c>
      <c r="H49" s="39">
        <v>4357.1132165766348</v>
      </c>
      <c r="I49" s="39">
        <v>4475.3459051113005</v>
      </c>
      <c r="J49" s="39">
        <v>4421.6741176589339</v>
      </c>
      <c r="K49" s="39">
        <v>4298.7104640608641</v>
      </c>
      <c r="L49" s="39">
        <v>4587.4920197876463</v>
      </c>
      <c r="M49" s="39">
        <v>4634.9086005868094</v>
      </c>
      <c r="N49" s="40">
        <v>4759.6126136347966</v>
      </c>
    </row>
    <row r="50" spans="2:14" ht="15.75">
      <c r="B50" s="37" t="s">
        <v>118</v>
      </c>
      <c r="C50" s="38">
        <v>4694.6895303034207</v>
      </c>
      <c r="D50" s="39">
        <v>4484.7342227480967</v>
      </c>
      <c r="E50" s="39">
        <v>4499.5477780749197</v>
      </c>
      <c r="F50" s="39">
        <v>4478.3619724121781</v>
      </c>
      <c r="G50" s="39">
        <v>4553.6684341247119</v>
      </c>
      <c r="H50" s="39">
        <v>4593.5207240173459</v>
      </c>
      <c r="I50" s="39">
        <v>4627.0131695088839</v>
      </c>
      <c r="J50" s="39">
        <v>4529.0246034343027</v>
      </c>
      <c r="K50" s="39">
        <v>4968.1283156783002</v>
      </c>
      <c r="L50" s="39">
        <v>5157.5678528660492</v>
      </c>
      <c r="M50" s="39">
        <v>5046.3346592773778</v>
      </c>
      <c r="N50" s="40">
        <v>4971.1385136417275</v>
      </c>
    </row>
    <row r="51" spans="2:14" ht="16.5" thickBot="1">
      <c r="B51" s="41" t="s">
        <v>119</v>
      </c>
      <c r="C51" s="55">
        <v>5176.4650001539212</v>
      </c>
      <c r="D51" s="56">
        <v>5236.1151222017515</v>
      </c>
      <c r="E51" s="56">
        <v>5305.9974198189457</v>
      </c>
      <c r="F51" s="56">
        <v>5436.6380800334418</v>
      </c>
      <c r="G51" s="56">
        <v>5606.2385646104067</v>
      </c>
      <c r="H51" s="56">
        <v>5592.9393254277138</v>
      </c>
      <c r="I51" s="56">
        <v>5572.4271055019381</v>
      </c>
      <c r="J51" s="56">
        <v>5591.34</v>
      </c>
      <c r="K51" s="57">
        <v>5748.59</v>
      </c>
      <c r="L51" s="56">
        <v>5772.6</v>
      </c>
      <c r="M51" s="56">
        <v>5679</v>
      </c>
      <c r="N51" s="58">
        <v>5706.1</v>
      </c>
    </row>
    <row r="52" spans="2:14" ht="16.5" thickBot="1">
      <c r="B52" s="59" t="s">
        <v>132</v>
      </c>
      <c r="C52" s="54">
        <v>5562.25</v>
      </c>
      <c r="D52" s="54">
        <v>5579.7</v>
      </c>
      <c r="E52" s="54">
        <v>5753.7</v>
      </c>
      <c r="F52" s="54">
        <v>5457.26</v>
      </c>
      <c r="G52" s="66">
        <v>5014.7</v>
      </c>
      <c r="H52" s="66">
        <v>4826.3900000000003</v>
      </c>
      <c r="I52" s="66">
        <v>4513.47</v>
      </c>
      <c r="J52" s="66">
        <v>4113.1000000000004</v>
      </c>
      <c r="K52" s="66">
        <v>4236.9799999999996</v>
      </c>
      <c r="L52" s="66">
        <v>4339.41</v>
      </c>
      <c r="M52" s="66">
        <v>4505.8100000000004</v>
      </c>
      <c r="N52" s="66">
        <v>4386.3599999999997</v>
      </c>
    </row>
    <row r="53" spans="2:14" ht="16.5" thickBot="1">
      <c r="B53" s="59" t="s">
        <v>204</v>
      </c>
      <c r="C53" s="54">
        <v>4887.59</v>
      </c>
      <c r="D53" s="54">
        <v>5748.96</v>
      </c>
      <c r="E53" s="54">
        <v>6048.7389999999996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showGridLines="0" showRowColHeaders="0" topLeftCell="A3" zoomScaleNormal="100" workbookViewId="0">
      <selection activeCell="Q13" sqref="Q1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1" ht="3.75" customHeight="1"/>
    <row r="2" spans="2:11" ht="35.25" customHeight="1">
      <c r="B2" s="68" t="s">
        <v>143</v>
      </c>
    </row>
    <row r="3" spans="2:11" ht="18.75" customHeight="1"/>
    <row r="4" spans="2:11" ht="19.5" customHeight="1">
      <c r="B4" s="68" t="s">
        <v>144</v>
      </c>
      <c r="E4" s="13"/>
    </row>
    <row r="5" spans="2:11" ht="19.5" customHeight="1">
      <c r="B5" s="68"/>
      <c r="E5" s="13"/>
    </row>
    <row r="6" spans="2:11" ht="15.75" customHeight="1">
      <c r="B6" s="400" t="s">
        <v>241</v>
      </c>
      <c r="C6" s="400"/>
      <c r="D6" s="400"/>
      <c r="E6" s="400"/>
      <c r="F6" s="400"/>
      <c r="G6" s="400"/>
      <c r="H6" s="400"/>
      <c r="I6" s="400"/>
    </row>
    <row r="7" spans="2:11" ht="19.5" customHeight="1" thickBot="1">
      <c r="B7" s="401" t="s">
        <v>210</v>
      </c>
      <c r="C7" s="401"/>
      <c r="D7" s="401"/>
      <c r="E7" s="401"/>
      <c r="F7" s="401"/>
      <c r="G7" s="401"/>
      <c r="H7" s="401"/>
      <c r="I7" s="401"/>
      <c r="K7" s="13"/>
    </row>
    <row r="8" spans="2:11" ht="13.5" thickBot="1">
      <c r="B8" s="402" t="s">
        <v>172</v>
      </c>
      <c r="C8" s="404" t="s">
        <v>173</v>
      </c>
      <c r="D8" s="405"/>
      <c r="E8" s="405"/>
      <c r="F8" s="405"/>
      <c r="G8" s="406"/>
      <c r="H8" s="404" t="s">
        <v>174</v>
      </c>
      <c r="I8" s="406"/>
    </row>
    <row r="9" spans="2:11" ht="26.25" thickBot="1">
      <c r="B9" s="403"/>
      <c r="C9" s="94">
        <v>44304</v>
      </c>
      <c r="D9" s="95">
        <v>44297</v>
      </c>
      <c r="E9" s="96">
        <v>43933</v>
      </c>
      <c r="F9" s="96">
        <v>44276</v>
      </c>
      <c r="G9" s="78" t="s">
        <v>208</v>
      </c>
      <c r="H9" s="78" t="s">
        <v>175</v>
      </c>
      <c r="I9" s="79" t="s">
        <v>176</v>
      </c>
    </row>
    <row r="10" spans="2:11" ht="18.75" customHeight="1" thickBot="1">
      <c r="B10" s="407" t="s">
        <v>177</v>
      </c>
      <c r="C10" s="408"/>
      <c r="D10" s="408"/>
      <c r="E10" s="408"/>
      <c r="F10" s="408"/>
      <c r="G10" s="408"/>
      <c r="H10" s="408"/>
      <c r="I10" s="409"/>
    </row>
    <row r="11" spans="2:11" ht="19.5" customHeight="1" thickBot="1">
      <c r="B11" s="80" t="s">
        <v>178</v>
      </c>
      <c r="C11" s="97">
        <v>3.7320000000000002</v>
      </c>
      <c r="D11" s="98">
        <v>3.74</v>
      </c>
      <c r="E11" s="99">
        <v>3.13</v>
      </c>
      <c r="F11" s="100">
        <v>3.637</v>
      </c>
      <c r="G11" s="81">
        <f>(($C11-F11)/F11)</f>
        <v>2.612042892493819E-2</v>
      </c>
      <c r="H11" s="81">
        <f>(($C11-D11)/D11)</f>
        <v>-2.139037433155082E-3</v>
      </c>
      <c r="I11" s="82">
        <f>(($C11-E11)/E11)</f>
        <v>0.19233226837060713</v>
      </c>
    </row>
    <row r="12" spans="2:11" ht="15.75" thickBot="1">
      <c r="B12" s="80" t="s">
        <v>179</v>
      </c>
      <c r="C12" s="101">
        <v>5.6496000000000004</v>
      </c>
      <c r="D12" s="102">
        <v>5.66</v>
      </c>
      <c r="E12" s="103">
        <v>5.14</v>
      </c>
      <c r="F12" s="104">
        <v>5.5449999999999999</v>
      </c>
      <c r="G12" s="81">
        <f t="shared" ref="G12:G14" si="0">(($C12-F12)/F12)</f>
        <v>1.8863841298467174E-2</v>
      </c>
      <c r="H12" s="81">
        <f>(($C12-D12)/D12)</f>
        <v>-1.8374558303886472E-3</v>
      </c>
      <c r="I12" s="82">
        <f t="shared" ref="I12:I14" si="1">(($C12-E12)/E12)</f>
        <v>9.9143968871595475E-2</v>
      </c>
    </row>
    <row r="13" spans="2:11" ht="15.75" thickBot="1">
      <c r="B13" s="80" t="s">
        <v>180</v>
      </c>
      <c r="C13" s="105">
        <v>5.7949999999999999</v>
      </c>
      <c r="D13" s="106">
        <v>5.7480000000000002</v>
      </c>
      <c r="E13" s="107">
        <v>5.01</v>
      </c>
      <c r="F13" s="108">
        <v>5.6890000000000001</v>
      </c>
      <c r="G13" s="81">
        <f t="shared" si="0"/>
        <v>1.8632448584988553E-2</v>
      </c>
      <c r="H13" s="81">
        <f>(($C13-D13)/D13)</f>
        <v>8.1767571329157459E-3</v>
      </c>
      <c r="I13" s="82">
        <f t="shared" si="1"/>
        <v>0.15668662674650702</v>
      </c>
    </row>
    <row r="14" spans="2:11" ht="15.75" thickBot="1">
      <c r="B14" s="80" t="s">
        <v>181</v>
      </c>
      <c r="C14" s="105">
        <v>4.6790000000000003</v>
      </c>
      <c r="D14" s="106">
        <v>4.6239999999999997</v>
      </c>
      <c r="E14" s="107">
        <v>4.43</v>
      </c>
      <c r="F14" s="108">
        <v>4.63</v>
      </c>
      <c r="G14" s="81">
        <f t="shared" si="0"/>
        <v>1.0583153347732263E-2</v>
      </c>
      <c r="H14" s="81">
        <f>(($C14-D14)/D14)</f>
        <v>1.1894463667820201E-2</v>
      </c>
      <c r="I14" s="82">
        <f t="shared" si="1"/>
        <v>5.6207674943566717E-2</v>
      </c>
    </row>
    <row r="15" spans="2:11" ht="19.5" customHeight="1" thickBot="1">
      <c r="B15" s="397"/>
      <c r="C15" s="398"/>
      <c r="D15" s="398"/>
      <c r="E15" s="398"/>
      <c r="F15" s="398"/>
      <c r="G15" s="398"/>
      <c r="H15" s="398"/>
      <c r="I15" s="399"/>
    </row>
    <row r="16" spans="2:11" ht="30.75" thickBot="1">
      <c r="B16" s="83" t="s">
        <v>182</v>
      </c>
      <c r="C16" s="395">
        <v>6.2779999999999996</v>
      </c>
      <c r="D16" s="85">
        <v>6.29</v>
      </c>
      <c r="E16" s="85">
        <v>6.1</v>
      </c>
      <c r="F16" s="85">
        <v>6.3659999999999997</v>
      </c>
      <c r="G16" s="81">
        <f>(($C16-F16)/F16)</f>
        <v>-1.3823437009110914E-2</v>
      </c>
      <c r="H16" s="86">
        <f>(($C16-D16)/D16)</f>
        <v>-1.9077901430843329E-3</v>
      </c>
      <c r="I16" s="82">
        <f>(($C16-E16)/E16)</f>
        <v>2.9180327868852451E-2</v>
      </c>
    </row>
    <row r="17" spans="2:9" ht="45.75" thickBot="1">
      <c r="B17" s="83" t="s">
        <v>183</v>
      </c>
      <c r="C17" s="84">
        <v>5.99</v>
      </c>
      <c r="D17" s="85">
        <v>6.157</v>
      </c>
      <c r="E17" s="85">
        <v>3.96</v>
      </c>
      <c r="F17" s="85">
        <v>6.04</v>
      </c>
      <c r="G17" s="81">
        <f t="shared" ref="G17:G22" si="2">(($C17-F17)/F17)</f>
        <v>-8.2781456953642096E-3</v>
      </c>
      <c r="H17" s="86">
        <f t="shared" ref="H17:H23" si="3">(($C17-D17)/D17)</f>
        <v>-2.7123599155432811E-2</v>
      </c>
      <c r="I17" s="82">
        <f t="shared" ref="I17:I23" si="4">(($C17-E17)/E17)</f>
        <v>0.51262626262626265</v>
      </c>
    </row>
    <row r="18" spans="2:9" ht="15.75" thickBot="1">
      <c r="B18" s="87" t="s">
        <v>184</v>
      </c>
      <c r="C18" s="84">
        <v>4.42</v>
      </c>
      <c r="D18" s="85">
        <v>4.45</v>
      </c>
      <c r="E18" s="93">
        <v>3.12</v>
      </c>
      <c r="F18" s="93">
        <v>4.1900000000000004</v>
      </c>
      <c r="G18" s="81">
        <f t="shared" si="2"/>
        <v>5.4892601431980791E-2</v>
      </c>
      <c r="H18" s="86">
        <f t="shared" si="3"/>
        <v>-6.7415730337079208E-3</v>
      </c>
      <c r="I18" s="82">
        <f t="shared" si="4"/>
        <v>0.41666666666666657</v>
      </c>
    </row>
    <row r="19" spans="2:9" ht="15.75" thickBot="1">
      <c r="B19" s="83" t="s">
        <v>120</v>
      </c>
      <c r="C19" s="84">
        <v>13.445</v>
      </c>
      <c r="D19" s="85">
        <v>13.536</v>
      </c>
      <c r="E19" s="93">
        <v>11.72</v>
      </c>
      <c r="F19" s="93">
        <v>12.97</v>
      </c>
      <c r="G19" s="81">
        <f t="shared" si="2"/>
        <v>3.6622976098689253E-2</v>
      </c>
      <c r="H19" s="88">
        <f t="shared" si="3"/>
        <v>-6.7228132387706346E-3</v>
      </c>
      <c r="I19" s="82">
        <f t="shared" si="4"/>
        <v>0.1471843003412969</v>
      </c>
    </row>
    <row r="20" spans="2:9" ht="31.5" customHeight="1" thickBot="1">
      <c r="B20" s="87" t="s">
        <v>124</v>
      </c>
      <c r="C20" s="84">
        <v>16.626999999999999</v>
      </c>
      <c r="D20" s="85">
        <v>16.565000000000001</v>
      </c>
      <c r="E20" s="85">
        <v>16.36</v>
      </c>
      <c r="F20" s="85">
        <v>15.9</v>
      </c>
      <c r="G20" s="81">
        <f t="shared" si="2"/>
        <v>4.5723270440251478E-2</v>
      </c>
      <c r="H20" s="86">
        <f t="shared" si="3"/>
        <v>3.7428312707514402E-3</v>
      </c>
      <c r="I20" s="82">
        <f t="shared" si="4"/>
        <v>1.6320293398532974E-2</v>
      </c>
    </row>
    <row r="21" spans="2:9" ht="19.5" customHeight="1" thickBot="1">
      <c r="B21" s="87" t="s">
        <v>185</v>
      </c>
      <c r="C21" s="84">
        <v>6.54</v>
      </c>
      <c r="D21" s="85">
        <v>6.55</v>
      </c>
      <c r="E21" s="93">
        <v>5.38</v>
      </c>
      <c r="F21" s="93">
        <v>6.4649999999999999</v>
      </c>
      <c r="G21" s="81">
        <f t="shared" si="2"/>
        <v>1.1600928074245967E-2</v>
      </c>
      <c r="H21" s="86">
        <f t="shared" si="3"/>
        <v>-1.5267175572518759E-3</v>
      </c>
      <c r="I21" s="82">
        <f t="shared" si="4"/>
        <v>0.21561338289962828</v>
      </c>
    </row>
    <row r="22" spans="2:9" ht="15.75" customHeight="1" thickBot="1">
      <c r="B22" s="87" t="s">
        <v>125</v>
      </c>
      <c r="C22" s="84">
        <v>11.05</v>
      </c>
      <c r="D22" s="85">
        <v>11.55</v>
      </c>
      <c r="E22" s="93">
        <v>9.23</v>
      </c>
      <c r="F22" s="93">
        <v>10.65</v>
      </c>
      <c r="G22" s="81">
        <f t="shared" si="2"/>
        <v>3.7558685446009425E-2</v>
      </c>
      <c r="H22" s="86">
        <f t="shared" si="3"/>
        <v>-4.3290043290043288E-2</v>
      </c>
      <c r="I22" s="82">
        <f t="shared" si="4"/>
        <v>0.19718309859154931</v>
      </c>
    </row>
    <row r="23" spans="2:9" ht="15.75" thickBot="1">
      <c r="B23" s="87" t="s">
        <v>126</v>
      </c>
      <c r="C23" s="84">
        <v>6.0570000000000004</v>
      </c>
      <c r="D23" s="85">
        <v>6.34</v>
      </c>
      <c r="E23" s="85">
        <v>5.59</v>
      </c>
      <c r="F23" s="85">
        <v>6.1369999999999996</v>
      </c>
      <c r="G23" s="81">
        <f>(($C23-F23)/F23)</f>
        <v>-1.3035685188202573E-2</v>
      </c>
      <c r="H23" s="86">
        <f t="shared" si="3"/>
        <v>-4.4637223974763322E-2</v>
      </c>
      <c r="I23" s="82">
        <f t="shared" si="4"/>
        <v>8.3542039355992942E-2</v>
      </c>
    </row>
    <row r="24" spans="2:9" ht="19.5" customHeight="1"/>
    <row r="25" spans="2:9" ht="19.5" customHeight="1"/>
    <row r="26" spans="2:9" ht="19.5" customHeight="1"/>
    <row r="27" spans="2:9" ht="28.5" customHeight="1">
      <c r="E27" s="67"/>
    </row>
    <row r="28" spans="2:9" ht="14.25">
      <c r="B28" s="13"/>
      <c r="C28" s="62"/>
    </row>
    <row r="29" spans="2:9">
      <c r="B29" s="13"/>
      <c r="C29" s="13"/>
    </row>
    <row r="30" spans="2:9">
      <c r="E30" s="63"/>
      <c r="F30" s="63"/>
      <c r="G30" s="63"/>
      <c r="H30" s="63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F9" name="Zakres1_8_1_1_2_5_14" securityDescriptor="O:WDG:WDD:(A;;CC;;;S-1-5-21-1781606863-262435437-1199761441-1123)"/>
    <protectedRange sqref="C12:F14" name="Zakres1_1_1_2_1_2_6_14" securityDescriptor="O:WDG:WDD:(A;;CC;;;S-1-5-21-1781606863-262435437-1199761441-1123)"/>
    <protectedRange sqref="C16:F23" name="Zakres1_2_1_1_3_4_5_15" securityDescriptor="O:WDG:WDD:(A;;CC;;;S-1-5-21-1781606863-262435437-1199761441-1123)"/>
    <protectedRange sqref="C11:F11" name="Zakres1_1_1_2_1_2_6_16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15" priority="16" stopIfTrue="1" operator="lessThan">
      <formula>0</formula>
    </cfRule>
    <cfRule type="cellIs" dxfId="14" priority="17" stopIfTrue="1" operator="greaterThan">
      <formula>0</formula>
    </cfRule>
    <cfRule type="cellIs" dxfId="13" priority="18" stopIfTrue="1" operator="equal">
      <formula>0</formula>
    </cfRule>
  </conditionalFormatting>
  <conditionalFormatting sqref="H16:H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6:G23">
    <cfRule type="cellIs" dxfId="9" priority="1" stopIfTrue="1" operator="lessThan">
      <formula>0</formula>
    </cfRule>
    <cfRule type="cellIs" dxfId="8" priority="2" stopIfTrue="1" operator="greaterThan">
      <formula>0</formula>
    </cfRule>
    <cfRule type="cellIs" dxfId="7" priority="3" stopIfTrue="1" operator="equal">
      <formula>0</formula>
    </cfRule>
  </conditionalFormatting>
  <conditionalFormatting sqref="I16:I23">
    <cfRule type="cellIs" dxfId="6" priority="10" stopIfTrue="1" operator="lessThan">
      <formula>0</formula>
    </cfRule>
    <cfRule type="cellIs" dxfId="5" priority="11" stopIfTrue="1" operator="greaterThan">
      <formula>0</formula>
    </cfRule>
    <cfRule type="cellIs" dxfId="4" priority="12" stopIfTrue="1" operator="equal">
      <formula>0</formula>
    </cfRule>
  </conditionalFormatting>
  <conditionalFormatting sqref="G11:G14">
    <cfRule type="cellIs" dxfId="3" priority="7" stopIfTrue="1" operator="lessThan">
      <formula>0</formula>
    </cfRule>
    <cfRule type="cellIs" dxfId="2" priority="8" stopIfTrue="1" operator="greaterThan">
      <formula>0</formula>
    </cfRule>
    <cfRule type="cellIs" dxfId="1" priority="9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B1" sqref="B1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216" t="s">
        <v>223</v>
      </c>
      <c r="C1" s="161"/>
      <c r="D1" s="161"/>
      <c r="E1" s="161"/>
      <c r="F1" s="162" t="s">
        <v>242</v>
      </c>
      <c r="G1" s="162"/>
      <c r="H1" s="161"/>
      <c r="I1" s="161"/>
      <c r="J1" s="163"/>
      <c r="K1" s="163"/>
      <c r="L1" s="163"/>
      <c r="M1" s="163"/>
      <c r="N1" s="163"/>
      <c r="O1" s="163"/>
      <c r="P1" s="163"/>
      <c r="Q1" s="163"/>
    </row>
    <row r="2" spans="2:17" ht="15" thickBot="1">
      <c r="B2" s="216" t="s">
        <v>142</v>
      </c>
      <c r="C2" s="216"/>
      <c r="D2" s="161"/>
      <c r="E2" s="161"/>
      <c r="F2" s="161"/>
      <c r="G2" s="161"/>
      <c r="H2" s="162"/>
      <c r="I2" s="162"/>
      <c r="J2" s="162"/>
      <c r="K2" s="161"/>
      <c r="L2" s="161"/>
      <c r="M2" s="161"/>
      <c r="N2" s="163"/>
      <c r="O2" s="163"/>
      <c r="P2" s="163"/>
      <c r="Q2" s="163"/>
    </row>
    <row r="3" spans="2:17" ht="15.75" thickBot="1">
      <c r="B3" s="165" t="s">
        <v>8</v>
      </c>
      <c r="C3" s="245" t="s">
        <v>9</v>
      </c>
      <c r="D3" s="219"/>
      <c r="E3" s="220"/>
      <c r="F3" s="221" t="s">
        <v>10</v>
      </c>
      <c r="G3" s="222"/>
      <c r="H3" s="222"/>
      <c r="I3" s="222"/>
      <c r="J3" s="222"/>
      <c r="K3" s="222"/>
      <c r="L3" s="222"/>
      <c r="M3" s="222"/>
      <c r="N3" s="222"/>
      <c r="O3" s="222"/>
      <c r="P3" s="218"/>
      <c r="Q3" s="223"/>
    </row>
    <row r="4" spans="2:17" ht="15">
      <c r="B4" s="246"/>
      <c r="C4" s="247"/>
      <c r="D4" s="226"/>
      <c r="E4" s="227"/>
      <c r="F4" s="228" t="s">
        <v>11</v>
      </c>
      <c r="G4" s="229"/>
      <c r="H4" s="230"/>
      <c r="I4" s="228" t="s">
        <v>12</v>
      </c>
      <c r="J4" s="229"/>
      <c r="K4" s="230"/>
      <c r="L4" s="228" t="s">
        <v>13</v>
      </c>
      <c r="M4" s="229"/>
      <c r="N4" s="230"/>
      <c r="O4" s="228" t="s">
        <v>14</v>
      </c>
      <c r="P4" s="230"/>
      <c r="Q4" s="231"/>
    </row>
    <row r="5" spans="2:17" ht="26.25" thickBot="1">
      <c r="B5" s="184"/>
      <c r="C5" s="375" t="s">
        <v>243</v>
      </c>
      <c r="D5" s="376" t="s">
        <v>233</v>
      </c>
      <c r="E5" s="377" t="s">
        <v>15</v>
      </c>
      <c r="F5" s="378" t="s">
        <v>243</v>
      </c>
      <c r="G5" s="376" t="s">
        <v>233</v>
      </c>
      <c r="H5" s="377" t="s">
        <v>15</v>
      </c>
      <c r="I5" s="378" t="s">
        <v>243</v>
      </c>
      <c r="J5" s="376" t="s">
        <v>233</v>
      </c>
      <c r="K5" s="377" t="s">
        <v>15</v>
      </c>
      <c r="L5" s="378" t="s">
        <v>243</v>
      </c>
      <c r="M5" s="376" t="s">
        <v>233</v>
      </c>
      <c r="N5" s="377" t="s">
        <v>15</v>
      </c>
      <c r="O5" s="378" t="s">
        <v>243</v>
      </c>
      <c r="P5" s="376" t="s">
        <v>233</v>
      </c>
      <c r="Q5" s="379" t="s">
        <v>15</v>
      </c>
    </row>
    <row r="6" spans="2:17" ht="15">
      <c r="B6" s="60" t="s">
        <v>20</v>
      </c>
      <c r="C6" s="380">
        <v>6283.11</v>
      </c>
      <c r="D6" s="381">
        <v>6299.0420000000004</v>
      </c>
      <c r="E6" s="382">
        <v>-0.25292734990496485</v>
      </c>
      <c r="F6" s="383">
        <v>6772.7640000000001</v>
      </c>
      <c r="G6" s="381">
        <v>7133.491</v>
      </c>
      <c r="H6" s="382">
        <v>-5.0568087910954098</v>
      </c>
      <c r="I6" s="383">
        <v>6590.6289999999999</v>
      </c>
      <c r="J6" s="381">
        <v>6471.2430000000004</v>
      </c>
      <c r="K6" s="382">
        <v>1.8448696795963233</v>
      </c>
      <c r="L6" s="383" t="s">
        <v>136</v>
      </c>
      <c r="M6" s="381" t="s">
        <v>136</v>
      </c>
      <c r="N6" s="382" t="s">
        <v>136</v>
      </c>
      <c r="O6" s="383">
        <v>6108.7</v>
      </c>
      <c r="P6" s="381">
        <v>6170.1719999999996</v>
      </c>
      <c r="Q6" s="384">
        <v>-0.99627692712617666</v>
      </c>
    </row>
    <row r="7" spans="2:17" ht="15.75" customHeight="1">
      <c r="B7" s="61" t="s">
        <v>21</v>
      </c>
      <c r="C7" s="385">
        <v>6024.634</v>
      </c>
      <c r="D7" s="386">
        <v>6202.9549999999999</v>
      </c>
      <c r="E7" s="387">
        <v>-2.8747750064283863</v>
      </c>
      <c r="F7" s="388">
        <v>6111.6239999999998</v>
      </c>
      <c r="G7" s="386">
        <v>6635.0510000000004</v>
      </c>
      <c r="H7" s="387">
        <v>-7.8888165290666281</v>
      </c>
      <c r="I7" s="388">
        <v>6042.4</v>
      </c>
      <c r="J7" s="386">
        <v>6252.143</v>
      </c>
      <c r="K7" s="387">
        <v>-3.3547377275279913</v>
      </c>
      <c r="L7" s="388">
        <v>6031.0020000000004</v>
      </c>
      <c r="M7" s="386">
        <v>6096.634</v>
      </c>
      <c r="N7" s="387">
        <v>-1.0765284581623171</v>
      </c>
      <c r="O7" s="388">
        <v>5747.4449999999997</v>
      </c>
      <c r="P7" s="386">
        <v>5825.1049999999996</v>
      </c>
      <c r="Q7" s="389">
        <v>-1.3331948522816301</v>
      </c>
    </row>
    <row r="8" spans="2:17" ht="16.5" customHeight="1">
      <c r="B8" s="61" t="s">
        <v>22</v>
      </c>
      <c r="C8" s="385">
        <v>11282.306</v>
      </c>
      <c r="D8" s="386">
        <v>11064.906000000001</v>
      </c>
      <c r="E8" s="387">
        <v>1.9647704191974122</v>
      </c>
      <c r="F8" s="388">
        <v>11574.612999999999</v>
      </c>
      <c r="G8" s="386">
        <v>11317.56</v>
      </c>
      <c r="H8" s="387">
        <v>2.2712757873605254</v>
      </c>
      <c r="I8" s="388">
        <v>10230</v>
      </c>
      <c r="J8" s="386">
        <v>9170</v>
      </c>
      <c r="K8" s="387">
        <v>11.559432933478735</v>
      </c>
      <c r="L8" s="388" t="s">
        <v>136</v>
      </c>
      <c r="M8" s="386" t="s">
        <v>136</v>
      </c>
      <c r="N8" s="387" t="s">
        <v>136</v>
      </c>
      <c r="O8" s="388" t="s">
        <v>136</v>
      </c>
      <c r="P8" s="386" t="s">
        <v>136</v>
      </c>
      <c r="Q8" s="389" t="s">
        <v>136</v>
      </c>
    </row>
    <row r="9" spans="2:17" ht="17.25" customHeight="1">
      <c r="B9" s="61" t="s">
        <v>23</v>
      </c>
      <c r="C9" s="385">
        <v>4353.308</v>
      </c>
      <c r="D9" s="386">
        <v>4403.88</v>
      </c>
      <c r="E9" s="387">
        <v>-1.1483509995731063</v>
      </c>
      <c r="F9" s="388">
        <v>4434.8149999999996</v>
      </c>
      <c r="G9" s="386">
        <v>4496.7139999999999</v>
      </c>
      <c r="H9" s="387">
        <v>-1.3765385123447997</v>
      </c>
      <c r="I9" s="388">
        <v>4408.0190000000002</v>
      </c>
      <c r="J9" s="386">
        <v>4450.3739999999998</v>
      </c>
      <c r="K9" s="387">
        <v>-0.95171776574282441</v>
      </c>
      <c r="L9" s="388">
        <v>4506.6899999999996</v>
      </c>
      <c r="M9" s="386">
        <v>4439.7209999999995</v>
      </c>
      <c r="N9" s="387">
        <v>1.5084055957570321</v>
      </c>
      <c r="O9" s="388">
        <v>4242.3729999999996</v>
      </c>
      <c r="P9" s="386">
        <v>4320.5469999999996</v>
      </c>
      <c r="Q9" s="389">
        <v>-1.8093542322303167</v>
      </c>
    </row>
    <row r="10" spans="2:17" ht="15.75" customHeight="1">
      <c r="B10" s="61" t="s">
        <v>24</v>
      </c>
      <c r="C10" s="385">
        <v>6018.3580000000002</v>
      </c>
      <c r="D10" s="386">
        <v>6176.0119999999997</v>
      </c>
      <c r="E10" s="387">
        <v>-2.5526828639581587</v>
      </c>
      <c r="F10" s="388">
        <v>6507.7190000000001</v>
      </c>
      <c r="G10" s="386">
        <v>6584.9740000000002</v>
      </c>
      <c r="H10" s="387">
        <v>-1.1732012913035055</v>
      </c>
      <c r="I10" s="388">
        <v>6005.875</v>
      </c>
      <c r="J10" s="386">
        <v>6313.2809999999999</v>
      </c>
      <c r="K10" s="387">
        <v>-4.8691955894248951</v>
      </c>
      <c r="L10" s="388">
        <v>5187.9040000000005</v>
      </c>
      <c r="M10" s="386">
        <v>5320.3469999999998</v>
      </c>
      <c r="N10" s="387">
        <v>-2.489367704775634</v>
      </c>
      <c r="O10" s="388">
        <v>5517.2830000000004</v>
      </c>
      <c r="P10" s="386">
        <v>5427.1040000000003</v>
      </c>
      <c r="Q10" s="389">
        <v>1.6616412731357291</v>
      </c>
    </row>
    <row r="11" spans="2:17" ht="16.5" customHeight="1">
      <c r="B11" s="61" t="s">
        <v>25</v>
      </c>
      <c r="C11" s="385">
        <v>13370.566000000001</v>
      </c>
      <c r="D11" s="386">
        <v>13694.19</v>
      </c>
      <c r="E11" s="387">
        <v>-2.3632211908845999</v>
      </c>
      <c r="F11" s="388">
        <v>13575.029</v>
      </c>
      <c r="G11" s="386">
        <v>13813.36</v>
      </c>
      <c r="H11" s="387">
        <v>-1.7253658776720515</v>
      </c>
      <c r="I11" s="388">
        <v>13170.093999999999</v>
      </c>
      <c r="J11" s="386">
        <v>13769.263000000001</v>
      </c>
      <c r="K11" s="387">
        <v>-4.3514965180053693</v>
      </c>
      <c r="L11" s="388">
        <v>13737.66</v>
      </c>
      <c r="M11" s="386">
        <v>13133.57</v>
      </c>
      <c r="N11" s="387">
        <v>4.5995871647998232</v>
      </c>
      <c r="O11" s="388">
        <v>13584.752</v>
      </c>
      <c r="P11" s="386">
        <v>13588.803</v>
      </c>
      <c r="Q11" s="389">
        <v>-2.9811308619305733E-2</v>
      </c>
    </row>
    <row r="12" spans="2:17" ht="17.25" customHeight="1">
      <c r="B12" s="61" t="s">
        <v>26</v>
      </c>
      <c r="C12" s="385">
        <v>6852.0940000000001</v>
      </c>
      <c r="D12" s="386">
        <v>6996.97</v>
      </c>
      <c r="E12" s="387">
        <v>-2.0705533966845677</v>
      </c>
      <c r="F12" s="388">
        <v>5571.7650000000003</v>
      </c>
      <c r="G12" s="386">
        <v>5599.1660000000002</v>
      </c>
      <c r="H12" s="387">
        <v>-0.48937645356468873</v>
      </c>
      <c r="I12" s="388">
        <v>7240.74</v>
      </c>
      <c r="J12" s="386">
        <v>7508.3990000000003</v>
      </c>
      <c r="K12" s="387">
        <v>-3.5647945720519187</v>
      </c>
      <c r="L12" s="388">
        <v>6450</v>
      </c>
      <c r="M12" s="386">
        <v>6540</v>
      </c>
      <c r="N12" s="387">
        <v>-1.3761467889908259</v>
      </c>
      <c r="O12" s="388">
        <v>5600.02</v>
      </c>
      <c r="P12" s="386">
        <v>6200</v>
      </c>
      <c r="Q12" s="389">
        <v>-9.6770967741935419</v>
      </c>
    </row>
    <row r="13" spans="2:17" ht="15" customHeight="1">
      <c r="B13" s="61" t="s">
        <v>27</v>
      </c>
      <c r="C13" s="385">
        <v>5874.9470000000001</v>
      </c>
      <c r="D13" s="386">
        <v>5652.4849999999997</v>
      </c>
      <c r="E13" s="387">
        <v>3.9356495417502293</v>
      </c>
      <c r="F13" s="388">
        <v>5974.1360000000004</v>
      </c>
      <c r="G13" s="386">
        <v>5855.4170000000004</v>
      </c>
      <c r="H13" s="387">
        <v>2.027507178395664</v>
      </c>
      <c r="I13" s="388">
        <v>5896.268</v>
      </c>
      <c r="J13" s="386">
        <v>5631.2640000000001</v>
      </c>
      <c r="K13" s="387">
        <v>4.7059416855611795</v>
      </c>
      <c r="L13" s="388">
        <v>6816.6040000000003</v>
      </c>
      <c r="M13" s="386">
        <v>6855.2</v>
      </c>
      <c r="N13" s="387">
        <v>-0.56301785505892687</v>
      </c>
      <c r="O13" s="388">
        <v>5442.241</v>
      </c>
      <c r="P13" s="386">
        <v>5357.8980000000001</v>
      </c>
      <c r="Q13" s="389">
        <v>1.5741807701453041</v>
      </c>
    </row>
    <row r="14" spans="2:17" ht="15" customHeight="1">
      <c r="B14" s="61" t="s">
        <v>28</v>
      </c>
      <c r="C14" s="385">
        <v>6008.3090000000002</v>
      </c>
      <c r="D14" s="386">
        <v>5880.643</v>
      </c>
      <c r="E14" s="387">
        <v>2.1709530743491854</v>
      </c>
      <c r="F14" s="388">
        <v>5547.75</v>
      </c>
      <c r="G14" s="386">
        <v>5593.72</v>
      </c>
      <c r="H14" s="387">
        <v>-0.82181446336248953</v>
      </c>
      <c r="I14" s="388">
        <v>6144.9709999999995</v>
      </c>
      <c r="J14" s="386">
        <v>6074.0829999999996</v>
      </c>
      <c r="K14" s="387">
        <v>1.1670568215811328</v>
      </c>
      <c r="L14" s="388">
        <v>6061.8270000000002</v>
      </c>
      <c r="M14" s="386">
        <v>6021.0709999999999</v>
      </c>
      <c r="N14" s="387">
        <v>0.67688954340515683</v>
      </c>
      <c r="O14" s="388">
        <v>5173.4679999999998</v>
      </c>
      <c r="P14" s="386">
        <v>5169.2120000000004</v>
      </c>
      <c r="Q14" s="389">
        <v>8.2333632282819952E-2</v>
      </c>
    </row>
    <row r="15" spans="2:17" ht="16.5" customHeight="1">
      <c r="B15" s="61" t="s">
        <v>29</v>
      </c>
      <c r="C15" s="385">
        <v>16747.936000000002</v>
      </c>
      <c r="D15" s="386">
        <v>16651.325000000001</v>
      </c>
      <c r="E15" s="387">
        <v>0.58020007416827668</v>
      </c>
      <c r="F15" s="388">
        <v>16809.173999999999</v>
      </c>
      <c r="G15" s="386">
        <v>16622.641</v>
      </c>
      <c r="H15" s="387">
        <v>1.1221622364340267</v>
      </c>
      <c r="I15" s="388">
        <v>16230</v>
      </c>
      <c r="J15" s="386">
        <v>17470</v>
      </c>
      <c r="K15" s="387">
        <v>-7.0978820835718368</v>
      </c>
      <c r="L15" s="388">
        <v>16872</v>
      </c>
      <c r="M15" s="386">
        <v>15836</v>
      </c>
      <c r="N15" s="387">
        <v>6.5420560747663545</v>
      </c>
      <c r="O15" s="388">
        <v>16883.080000000002</v>
      </c>
      <c r="P15" s="386">
        <v>16712.259999999998</v>
      </c>
      <c r="Q15" s="389">
        <v>1.0221238779195834</v>
      </c>
    </row>
    <row r="16" spans="2:17" ht="15" customHeight="1">
      <c r="B16" s="61" t="s">
        <v>30</v>
      </c>
      <c r="C16" s="385">
        <v>6527.0810000000001</v>
      </c>
      <c r="D16" s="386">
        <v>6539.3130000000001</v>
      </c>
      <c r="E16" s="387">
        <v>-0.18705328831943005</v>
      </c>
      <c r="F16" s="388">
        <v>6462.7539999999999</v>
      </c>
      <c r="G16" s="386">
        <v>6483.085</v>
      </c>
      <c r="H16" s="387">
        <v>-0.31360070090088482</v>
      </c>
      <c r="I16" s="388">
        <v>6620</v>
      </c>
      <c r="J16" s="386">
        <v>6650</v>
      </c>
      <c r="K16" s="387">
        <v>-0.45112781954887221</v>
      </c>
      <c r="L16" s="388">
        <v>6432</v>
      </c>
      <c r="M16" s="386">
        <v>6527</v>
      </c>
      <c r="N16" s="387">
        <v>-1.4554925693274092</v>
      </c>
      <c r="O16" s="388">
        <v>6585.81</v>
      </c>
      <c r="P16" s="386">
        <v>6523.65</v>
      </c>
      <c r="Q16" s="389">
        <v>0.95284081764044315</v>
      </c>
    </row>
    <row r="17" spans="2:17" ht="15.75" customHeight="1">
      <c r="B17" s="248" t="s">
        <v>31</v>
      </c>
      <c r="C17" s="385">
        <v>10992.181</v>
      </c>
      <c r="D17" s="386">
        <v>11377.388000000001</v>
      </c>
      <c r="E17" s="387">
        <v>-3.3857243859486936</v>
      </c>
      <c r="F17" s="388">
        <v>10978.638000000001</v>
      </c>
      <c r="G17" s="386">
        <v>11072.482</v>
      </c>
      <c r="H17" s="387">
        <v>-0.84754258349662837</v>
      </c>
      <c r="I17" s="388">
        <v>10490</v>
      </c>
      <c r="J17" s="386">
        <v>10090</v>
      </c>
      <c r="K17" s="387">
        <v>3.9643211100099105</v>
      </c>
      <c r="L17" s="388">
        <v>10809</v>
      </c>
      <c r="M17" s="386">
        <v>10776</v>
      </c>
      <c r="N17" s="387">
        <v>0.30623608017817372</v>
      </c>
      <c r="O17" s="388">
        <v>11896.64</v>
      </c>
      <c r="P17" s="386">
        <v>12892.19</v>
      </c>
      <c r="Q17" s="389">
        <v>-7.7221170336459606</v>
      </c>
    </row>
    <row r="18" spans="2:17" ht="18.75" customHeight="1">
      <c r="B18" s="248" t="s">
        <v>32</v>
      </c>
      <c r="C18" s="385">
        <v>6057.08</v>
      </c>
      <c r="D18" s="386">
        <v>6340.6390000000001</v>
      </c>
      <c r="E18" s="387">
        <v>-4.472088696423187</v>
      </c>
      <c r="F18" s="388">
        <v>5901.2160000000003</v>
      </c>
      <c r="G18" s="386">
        <v>5971.01</v>
      </c>
      <c r="H18" s="387">
        <v>-1.1688809765851986</v>
      </c>
      <c r="I18" s="388">
        <v>6350</v>
      </c>
      <c r="J18" s="386">
        <v>6290</v>
      </c>
      <c r="K18" s="387">
        <v>0.95389507154213027</v>
      </c>
      <c r="L18" s="388">
        <v>5517</v>
      </c>
      <c r="M18" s="386">
        <v>5603</v>
      </c>
      <c r="N18" s="387">
        <v>-1.5348920221310012</v>
      </c>
      <c r="O18" s="388">
        <v>8153.56</v>
      </c>
      <c r="P18" s="386">
        <v>9776.7099999999991</v>
      </c>
      <c r="Q18" s="389">
        <v>-16.602210764152755</v>
      </c>
    </row>
    <row r="19" spans="2:17" ht="18" customHeight="1">
      <c r="B19" s="248" t="s">
        <v>33</v>
      </c>
      <c r="C19" s="385">
        <v>2560.3519999999999</v>
      </c>
      <c r="D19" s="386">
        <v>2673.4360000000001</v>
      </c>
      <c r="E19" s="387">
        <v>-4.2299123674552259</v>
      </c>
      <c r="F19" s="388">
        <v>2970.433</v>
      </c>
      <c r="G19" s="386">
        <v>2992.6880000000001</v>
      </c>
      <c r="H19" s="387">
        <v>-0.74364584614233453</v>
      </c>
      <c r="I19" s="388">
        <v>2456.9140000000002</v>
      </c>
      <c r="J19" s="386">
        <v>2517.7939999999999</v>
      </c>
      <c r="K19" s="387">
        <v>-2.417989716394576</v>
      </c>
      <c r="L19" s="388">
        <v>6684.384</v>
      </c>
      <c r="M19" s="386">
        <v>6657.6170000000002</v>
      </c>
      <c r="N19" s="387">
        <v>0.40205076380933036</v>
      </c>
      <c r="O19" s="388">
        <v>2330.3879999999999</v>
      </c>
      <c r="P19" s="386">
        <v>2373.4769999999999</v>
      </c>
      <c r="Q19" s="389">
        <v>-1.8154378576240655</v>
      </c>
    </row>
    <row r="20" spans="2:17" ht="22.5" customHeight="1" thickBot="1">
      <c r="B20" s="64" t="s">
        <v>34</v>
      </c>
      <c r="C20" s="390">
        <v>6219.2650000000003</v>
      </c>
      <c r="D20" s="391">
        <v>5159.42</v>
      </c>
      <c r="E20" s="392">
        <v>20.541940760783191</v>
      </c>
      <c r="F20" s="393">
        <v>6868.9489999999996</v>
      </c>
      <c r="G20" s="391">
        <v>6843.9470000000001</v>
      </c>
      <c r="H20" s="392">
        <v>0.36531551164846099</v>
      </c>
      <c r="I20" s="393">
        <v>6000</v>
      </c>
      <c r="J20" s="391">
        <v>5950</v>
      </c>
      <c r="K20" s="392">
        <v>0.84033613445378152</v>
      </c>
      <c r="L20" s="393">
        <v>5777</v>
      </c>
      <c r="M20" s="391">
        <v>5858</v>
      </c>
      <c r="N20" s="392">
        <v>-1.3827244793444862</v>
      </c>
      <c r="O20" s="393" t="s">
        <v>136</v>
      </c>
      <c r="P20" s="391" t="s">
        <v>136</v>
      </c>
      <c r="Q20" s="394" t="s">
        <v>136</v>
      </c>
    </row>
    <row r="21" spans="2:17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K27" sqref="K27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160" t="s">
        <v>171</v>
      </c>
      <c r="C1" s="161"/>
      <c r="D1" s="161"/>
      <c r="E1" s="161"/>
      <c r="F1" s="161"/>
      <c r="G1" s="162"/>
      <c r="H1" s="162" t="s">
        <v>239</v>
      </c>
      <c r="I1" s="162"/>
      <c r="J1" s="161"/>
      <c r="K1" s="163"/>
      <c r="L1" s="163"/>
      <c r="M1" s="163"/>
      <c r="N1" s="163"/>
      <c r="O1" s="163"/>
      <c r="P1" s="163"/>
      <c r="Q1" s="163"/>
    </row>
    <row r="2" spans="2:17" ht="15" thickBot="1">
      <c r="B2" s="216" t="s">
        <v>142</v>
      </c>
      <c r="C2" s="216"/>
      <c r="D2" s="161"/>
      <c r="E2" s="161"/>
      <c r="F2" s="161"/>
      <c r="G2" s="161"/>
      <c r="H2" s="162"/>
      <c r="I2" s="162"/>
      <c r="J2" s="162"/>
      <c r="K2" s="163"/>
      <c r="L2" s="163"/>
      <c r="M2" s="163"/>
      <c r="N2" s="163"/>
      <c r="O2" s="163"/>
      <c r="P2" s="163"/>
      <c r="Q2" s="163"/>
    </row>
    <row r="3" spans="2:17" ht="15.75" thickBot="1">
      <c r="B3" s="217" t="s">
        <v>8</v>
      </c>
      <c r="C3" s="218" t="s">
        <v>9</v>
      </c>
      <c r="D3" s="219"/>
      <c r="E3" s="220"/>
      <c r="F3" s="221" t="s">
        <v>10</v>
      </c>
      <c r="G3" s="222"/>
      <c r="H3" s="222"/>
      <c r="I3" s="222"/>
      <c r="J3" s="222"/>
      <c r="K3" s="222"/>
      <c r="L3" s="222"/>
      <c r="M3" s="222"/>
      <c r="N3" s="222"/>
      <c r="O3" s="222"/>
      <c r="P3" s="218"/>
      <c r="Q3" s="223"/>
    </row>
    <row r="4" spans="2:17" ht="15.75" thickBot="1">
      <c r="B4" s="224"/>
      <c r="C4" s="225"/>
      <c r="D4" s="226"/>
      <c r="E4" s="227"/>
      <c r="F4" s="228" t="s">
        <v>11</v>
      </c>
      <c r="G4" s="229"/>
      <c r="H4" s="230"/>
      <c r="I4" s="228" t="s">
        <v>12</v>
      </c>
      <c r="J4" s="229"/>
      <c r="K4" s="230"/>
      <c r="L4" s="228" t="s">
        <v>13</v>
      </c>
      <c r="M4" s="229"/>
      <c r="N4" s="230"/>
      <c r="O4" s="228" t="s">
        <v>14</v>
      </c>
      <c r="P4" s="230"/>
      <c r="Q4" s="231"/>
    </row>
    <row r="5" spans="2:17" ht="45.75" thickBot="1">
      <c r="B5" s="232"/>
      <c r="C5" s="249" t="s">
        <v>243</v>
      </c>
      <c r="D5" s="250" t="s">
        <v>233</v>
      </c>
      <c r="E5" s="251" t="s">
        <v>15</v>
      </c>
      <c r="F5" s="249" t="s">
        <v>243</v>
      </c>
      <c r="G5" s="250" t="s">
        <v>233</v>
      </c>
      <c r="H5" s="251" t="s">
        <v>15</v>
      </c>
      <c r="I5" s="249" t="s">
        <v>243</v>
      </c>
      <c r="J5" s="250" t="s">
        <v>233</v>
      </c>
      <c r="K5" s="251" t="s">
        <v>15</v>
      </c>
      <c r="L5" s="249" t="s">
        <v>243</v>
      </c>
      <c r="M5" s="250" t="s">
        <v>233</v>
      </c>
      <c r="N5" s="251" t="s">
        <v>15</v>
      </c>
      <c r="O5" s="249" t="s">
        <v>243</v>
      </c>
      <c r="P5" s="250" t="s">
        <v>233</v>
      </c>
      <c r="Q5" s="252" t="s">
        <v>15</v>
      </c>
    </row>
    <row r="6" spans="2:17" ht="15">
      <c r="B6" s="60" t="s">
        <v>20</v>
      </c>
      <c r="C6" s="191" t="s">
        <v>136</v>
      </c>
      <c r="D6" s="192" t="s">
        <v>136</v>
      </c>
      <c r="E6" s="193" t="s">
        <v>136</v>
      </c>
      <c r="F6" s="191" t="s">
        <v>136</v>
      </c>
      <c r="G6" s="192" t="s">
        <v>136</v>
      </c>
      <c r="H6" s="193" t="s">
        <v>136</v>
      </c>
      <c r="I6" s="191" t="s">
        <v>136</v>
      </c>
      <c r="J6" s="192" t="s">
        <v>136</v>
      </c>
      <c r="K6" s="193" t="s">
        <v>136</v>
      </c>
      <c r="L6" s="191" t="s">
        <v>136</v>
      </c>
      <c r="M6" s="192" t="s">
        <v>136</v>
      </c>
      <c r="N6" s="193" t="s">
        <v>136</v>
      </c>
      <c r="O6" s="191" t="s">
        <v>136</v>
      </c>
      <c r="P6" s="192" t="s">
        <v>136</v>
      </c>
      <c r="Q6" s="199" t="s">
        <v>136</v>
      </c>
    </row>
    <row r="7" spans="2:17" ht="15">
      <c r="B7" s="61" t="s">
        <v>21</v>
      </c>
      <c r="C7" s="200">
        <v>5638.2420000000002</v>
      </c>
      <c r="D7" s="201">
        <v>6202.9549999999999</v>
      </c>
      <c r="E7" s="202">
        <v>-9.1039351405902469</v>
      </c>
      <c r="F7" s="200">
        <v>5089.71</v>
      </c>
      <c r="G7" s="201">
        <v>5141.13</v>
      </c>
      <c r="H7" s="202">
        <v>-1.0001692234975594</v>
      </c>
      <c r="I7" s="200">
        <v>6067.5839999999998</v>
      </c>
      <c r="J7" s="201">
        <v>6059.6620000000003</v>
      </c>
      <c r="K7" s="202">
        <v>0.13073336433615557</v>
      </c>
      <c r="L7" s="200">
        <v>5994</v>
      </c>
      <c r="M7" s="201">
        <v>6228</v>
      </c>
      <c r="N7" s="202">
        <v>-3.7572254335260116</v>
      </c>
      <c r="O7" s="200">
        <v>6295.8119999999999</v>
      </c>
      <c r="P7" s="201">
        <v>6275.9210000000003</v>
      </c>
      <c r="Q7" s="208">
        <v>0.31694152937870984</v>
      </c>
    </row>
    <row r="8" spans="2:17" ht="15">
      <c r="B8" s="61" t="s">
        <v>22</v>
      </c>
      <c r="C8" s="200" t="s">
        <v>136</v>
      </c>
      <c r="D8" s="201">
        <v>11064.906000000001</v>
      </c>
      <c r="E8" s="202" t="s">
        <v>136</v>
      </c>
      <c r="F8" s="200" t="s">
        <v>136</v>
      </c>
      <c r="G8" s="201" t="s">
        <v>136</v>
      </c>
      <c r="H8" s="202" t="s">
        <v>136</v>
      </c>
      <c r="I8" s="200" t="s">
        <v>136</v>
      </c>
      <c r="J8" s="201" t="s">
        <v>136</v>
      </c>
      <c r="K8" s="202" t="s">
        <v>136</v>
      </c>
      <c r="L8" s="200" t="s">
        <v>136</v>
      </c>
      <c r="M8" s="201" t="s">
        <v>136</v>
      </c>
      <c r="N8" s="202" t="s">
        <v>136</v>
      </c>
      <c r="O8" s="200" t="s">
        <v>136</v>
      </c>
      <c r="P8" s="201" t="s">
        <v>136</v>
      </c>
      <c r="Q8" s="208" t="s">
        <v>136</v>
      </c>
    </row>
    <row r="9" spans="2:17" ht="15">
      <c r="B9" s="61" t="s">
        <v>23</v>
      </c>
      <c r="C9" s="200">
        <v>4779.4840000000004</v>
      </c>
      <c r="D9" s="201">
        <v>4403.88</v>
      </c>
      <c r="E9" s="202">
        <v>8.5289335767550494</v>
      </c>
      <c r="F9" s="200">
        <v>4780.17</v>
      </c>
      <c r="G9" s="201">
        <v>4800.01</v>
      </c>
      <c r="H9" s="202">
        <v>-0.4133324722240192</v>
      </c>
      <c r="I9" s="200">
        <v>4933.1310000000003</v>
      </c>
      <c r="J9" s="201">
        <v>4889.076</v>
      </c>
      <c r="K9" s="202">
        <v>0.90109051280856112</v>
      </c>
      <c r="L9" s="200">
        <v>4791</v>
      </c>
      <c r="M9" s="201">
        <v>4664</v>
      </c>
      <c r="N9" s="202">
        <v>2.7229845626072042</v>
      </c>
      <c r="O9" s="200">
        <v>4369.7250000000004</v>
      </c>
      <c r="P9" s="201">
        <v>4451.4920000000002</v>
      </c>
      <c r="Q9" s="208">
        <v>-1.8368448151765706</v>
      </c>
    </row>
    <row r="10" spans="2:17" ht="15">
      <c r="B10" s="61" t="s">
        <v>24</v>
      </c>
      <c r="C10" s="200">
        <v>6141.91</v>
      </c>
      <c r="D10" s="201">
        <v>6176.0119999999997</v>
      </c>
      <c r="E10" s="202">
        <v>-0.55216861625268643</v>
      </c>
      <c r="F10" s="200">
        <v>6000</v>
      </c>
      <c r="G10" s="201" t="s">
        <v>136</v>
      </c>
      <c r="H10" s="202" t="s">
        <v>136</v>
      </c>
      <c r="I10" s="200">
        <v>6453.2110000000002</v>
      </c>
      <c r="J10" s="201">
        <v>6008.6289999999999</v>
      </c>
      <c r="K10" s="202">
        <v>7.3990589200964196</v>
      </c>
      <c r="L10" s="200">
        <v>4838</v>
      </c>
      <c r="M10" s="201">
        <v>4670</v>
      </c>
      <c r="N10" s="202">
        <v>3.5974304068522485</v>
      </c>
      <c r="O10" s="200">
        <v>5607.75</v>
      </c>
      <c r="P10" s="201">
        <v>5635.3339999999998</v>
      </c>
      <c r="Q10" s="208">
        <v>-0.48948296587211748</v>
      </c>
    </row>
    <row r="11" spans="2:17" ht="15">
      <c r="B11" s="61" t="s">
        <v>25</v>
      </c>
      <c r="C11" s="200">
        <v>13647.584000000001</v>
      </c>
      <c r="D11" s="201">
        <v>13694.19</v>
      </c>
      <c r="E11" s="202">
        <v>-0.34033411249588158</v>
      </c>
      <c r="F11" s="200">
        <v>14369.998</v>
      </c>
      <c r="G11" s="201">
        <v>13666.914000000001</v>
      </c>
      <c r="H11" s="202">
        <v>5.1444239716442119</v>
      </c>
      <c r="I11" s="200">
        <v>13710.431</v>
      </c>
      <c r="J11" s="201">
        <v>13572.019</v>
      </c>
      <c r="K11" s="202">
        <v>1.0198335266108915</v>
      </c>
      <c r="L11" s="200">
        <v>13743</v>
      </c>
      <c r="M11" s="201">
        <v>14007</v>
      </c>
      <c r="N11" s="202">
        <v>-1.8847718997644036</v>
      </c>
      <c r="O11" s="200">
        <v>13263.691999999999</v>
      </c>
      <c r="P11" s="201">
        <v>12311.192999999999</v>
      </c>
      <c r="Q11" s="208">
        <v>7.7368537720105586</v>
      </c>
    </row>
    <row r="12" spans="2:17" ht="15">
      <c r="B12" s="61" t="s">
        <v>26</v>
      </c>
      <c r="C12" s="200">
        <v>7035.4679999999998</v>
      </c>
      <c r="D12" s="201">
        <v>6996.97</v>
      </c>
      <c r="E12" s="202">
        <v>0.5502095907228356</v>
      </c>
      <c r="F12" s="200">
        <v>5900</v>
      </c>
      <c r="G12" s="201">
        <v>5899.94</v>
      </c>
      <c r="H12" s="202">
        <v>1.0169594945101167E-3</v>
      </c>
      <c r="I12" s="200">
        <v>9019.5580000000009</v>
      </c>
      <c r="J12" s="201">
        <v>9011.51</v>
      </c>
      <c r="K12" s="202">
        <v>8.9308007204127654E-2</v>
      </c>
      <c r="L12" s="200" t="s">
        <v>136</v>
      </c>
      <c r="M12" s="201" t="s">
        <v>136</v>
      </c>
      <c r="N12" s="202" t="s">
        <v>136</v>
      </c>
      <c r="O12" s="200">
        <v>5560.01</v>
      </c>
      <c r="P12" s="201">
        <v>5538.4160000000002</v>
      </c>
      <c r="Q12" s="208">
        <v>0.38989487246895232</v>
      </c>
    </row>
    <row r="13" spans="2:17" ht="15">
      <c r="B13" s="61" t="s">
        <v>27</v>
      </c>
      <c r="C13" s="200">
        <v>6172.1239999999998</v>
      </c>
      <c r="D13" s="201">
        <v>5652.4849999999997</v>
      </c>
      <c r="E13" s="202">
        <v>9.1931071024514015</v>
      </c>
      <c r="F13" s="200">
        <v>6062.17</v>
      </c>
      <c r="G13" s="201">
        <v>5726.01</v>
      </c>
      <c r="H13" s="202">
        <v>5.8707546790871801</v>
      </c>
      <c r="I13" s="200">
        <v>6288.1760000000004</v>
      </c>
      <c r="J13" s="201">
        <v>6362.8980000000001</v>
      </c>
      <c r="K13" s="202">
        <v>-1.1743391140326271</v>
      </c>
      <c r="L13" s="200">
        <v>6562</v>
      </c>
      <c r="M13" s="201">
        <v>6608</v>
      </c>
      <c r="N13" s="202">
        <v>-0.69612590799031471</v>
      </c>
      <c r="O13" s="200">
        <v>5920.5240000000003</v>
      </c>
      <c r="P13" s="201">
        <v>5692.58</v>
      </c>
      <c r="Q13" s="208">
        <v>4.0042300679129745</v>
      </c>
    </row>
    <row r="14" spans="2:17" ht="15">
      <c r="B14" s="61" t="s">
        <v>28</v>
      </c>
      <c r="C14" s="200">
        <v>6354.7749999999996</v>
      </c>
      <c r="D14" s="201">
        <v>5880.643</v>
      </c>
      <c r="E14" s="202">
        <v>8.0625877136224648</v>
      </c>
      <c r="F14" s="200">
        <v>5634.54</v>
      </c>
      <c r="G14" s="201">
        <v>5637.88</v>
      </c>
      <c r="H14" s="202">
        <v>-5.9242126473074017E-2</v>
      </c>
      <c r="I14" s="200">
        <v>6541.652</v>
      </c>
      <c r="J14" s="201">
        <v>6818.4750000000004</v>
      </c>
      <c r="K14" s="202">
        <v>-4.0598960911347524</v>
      </c>
      <c r="L14" s="200">
        <v>7564</v>
      </c>
      <c r="M14" s="201">
        <v>7115</v>
      </c>
      <c r="N14" s="202">
        <v>6.3106113843991558</v>
      </c>
      <c r="O14" s="200">
        <v>5798.2160000000003</v>
      </c>
      <c r="P14" s="201">
        <v>5586.4369999999999</v>
      </c>
      <c r="Q14" s="208">
        <v>3.7909494012015252</v>
      </c>
    </row>
    <row r="15" spans="2:17" ht="15">
      <c r="B15" s="61" t="s">
        <v>29</v>
      </c>
      <c r="C15" s="200">
        <v>16150</v>
      </c>
      <c r="D15" s="201">
        <v>16651.325000000001</v>
      </c>
      <c r="E15" s="202">
        <v>-3.0107213690201871</v>
      </c>
      <c r="F15" s="200">
        <v>16150</v>
      </c>
      <c r="G15" s="201">
        <v>16340</v>
      </c>
      <c r="H15" s="202">
        <v>-1.1627906976744187</v>
      </c>
      <c r="I15" s="200" t="s">
        <v>136</v>
      </c>
      <c r="J15" s="201" t="s">
        <v>136</v>
      </c>
      <c r="K15" s="202" t="s">
        <v>136</v>
      </c>
      <c r="L15" s="200" t="s">
        <v>136</v>
      </c>
      <c r="M15" s="201" t="s">
        <v>136</v>
      </c>
      <c r="N15" s="202" t="s">
        <v>136</v>
      </c>
      <c r="O15" s="200" t="s">
        <v>136</v>
      </c>
      <c r="P15" s="201" t="s">
        <v>136</v>
      </c>
      <c r="Q15" s="208" t="s">
        <v>136</v>
      </c>
    </row>
    <row r="16" spans="2:17" ht="15">
      <c r="B16" s="61" t="s">
        <v>30</v>
      </c>
      <c r="C16" s="200" t="s">
        <v>136</v>
      </c>
      <c r="D16" s="201" t="s">
        <v>136</v>
      </c>
      <c r="E16" s="202" t="s">
        <v>136</v>
      </c>
      <c r="F16" s="200" t="s">
        <v>136</v>
      </c>
      <c r="G16" s="201" t="s">
        <v>136</v>
      </c>
      <c r="H16" s="202" t="s">
        <v>136</v>
      </c>
      <c r="I16" s="200" t="s">
        <v>136</v>
      </c>
      <c r="J16" s="201" t="s">
        <v>136</v>
      </c>
      <c r="K16" s="202" t="s">
        <v>136</v>
      </c>
      <c r="L16" s="200" t="s">
        <v>136</v>
      </c>
      <c r="M16" s="201" t="s">
        <v>136</v>
      </c>
      <c r="N16" s="202" t="s">
        <v>136</v>
      </c>
      <c r="O16" s="200" t="s">
        <v>136</v>
      </c>
      <c r="P16" s="201" t="s">
        <v>136</v>
      </c>
      <c r="Q16" s="208" t="s">
        <v>136</v>
      </c>
    </row>
    <row r="17" spans="2:17" ht="15">
      <c r="B17" s="248" t="s">
        <v>31</v>
      </c>
      <c r="C17" s="200">
        <v>12040</v>
      </c>
      <c r="D17" s="201">
        <v>11377.388000000001</v>
      </c>
      <c r="E17" s="202">
        <v>5.8239377966190409</v>
      </c>
      <c r="F17" s="200">
        <v>12040</v>
      </c>
      <c r="G17" s="201">
        <v>13180</v>
      </c>
      <c r="H17" s="202">
        <v>-8.6494688922610017</v>
      </c>
      <c r="I17" s="200" t="s">
        <v>136</v>
      </c>
      <c r="J17" s="201" t="s">
        <v>136</v>
      </c>
      <c r="K17" s="202" t="s">
        <v>136</v>
      </c>
      <c r="L17" s="200" t="s">
        <v>136</v>
      </c>
      <c r="M17" s="201" t="s">
        <v>136</v>
      </c>
      <c r="N17" s="202" t="s">
        <v>136</v>
      </c>
      <c r="O17" s="200" t="s">
        <v>136</v>
      </c>
      <c r="P17" s="201" t="s">
        <v>136</v>
      </c>
      <c r="Q17" s="208" t="s">
        <v>136</v>
      </c>
    </row>
    <row r="18" spans="2:17" ht="15">
      <c r="B18" s="248" t="s">
        <v>32</v>
      </c>
      <c r="C18" s="200" t="s">
        <v>136</v>
      </c>
      <c r="D18" s="201" t="s">
        <v>136</v>
      </c>
      <c r="E18" s="202" t="s">
        <v>136</v>
      </c>
      <c r="F18" s="200" t="s">
        <v>136</v>
      </c>
      <c r="G18" s="201" t="s">
        <v>136</v>
      </c>
      <c r="H18" s="202" t="s">
        <v>136</v>
      </c>
      <c r="I18" s="200" t="s">
        <v>136</v>
      </c>
      <c r="J18" s="201" t="s">
        <v>136</v>
      </c>
      <c r="K18" s="202" t="s">
        <v>136</v>
      </c>
      <c r="L18" s="200" t="s">
        <v>136</v>
      </c>
      <c r="M18" s="201" t="s">
        <v>136</v>
      </c>
      <c r="N18" s="202" t="s">
        <v>136</v>
      </c>
      <c r="O18" s="200" t="s">
        <v>136</v>
      </c>
      <c r="P18" s="201" t="s">
        <v>136</v>
      </c>
      <c r="Q18" s="208" t="s">
        <v>136</v>
      </c>
    </row>
    <row r="19" spans="2:17" ht="15">
      <c r="B19" s="248" t="s">
        <v>33</v>
      </c>
      <c r="C19" s="200">
        <v>3956.4690000000001</v>
      </c>
      <c r="D19" s="201">
        <v>2673.4360000000001</v>
      </c>
      <c r="E19" s="202">
        <v>47.991910036372659</v>
      </c>
      <c r="F19" s="200" t="s">
        <v>136</v>
      </c>
      <c r="G19" s="201" t="s">
        <v>136</v>
      </c>
      <c r="H19" s="202" t="s">
        <v>136</v>
      </c>
      <c r="I19" s="200">
        <v>4084.6239999999998</v>
      </c>
      <c r="J19" s="201">
        <v>4271.3760000000002</v>
      </c>
      <c r="K19" s="202">
        <v>-4.3721742127127277</v>
      </c>
      <c r="L19" s="200">
        <v>4169</v>
      </c>
      <c r="M19" s="201">
        <v>4091</v>
      </c>
      <c r="N19" s="202">
        <v>1.9066242972378391</v>
      </c>
      <c r="O19" s="200">
        <v>3864.9740000000002</v>
      </c>
      <c r="P19" s="201">
        <v>3869.8649999999998</v>
      </c>
      <c r="Q19" s="208">
        <v>-0.12638683778373722</v>
      </c>
    </row>
    <row r="20" spans="2:17" ht="17.25" customHeight="1" thickBot="1">
      <c r="B20" s="64" t="s">
        <v>34</v>
      </c>
      <c r="C20" s="396">
        <v>7090</v>
      </c>
      <c r="D20" s="210">
        <v>5159.42</v>
      </c>
      <c r="E20" s="211">
        <v>37.41854704598579</v>
      </c>
      <c r="F20" s="396">
        <v>7090</v>
      </c>
      <c r="G20" s="210" t="s">
        <v>136</v>
      </c>
      <c r="H20" s="211" t="s">
        <v>136</v>
      </c>
      <c r="I20" s="209" t="s">
        <v>136</v>
      </c>
      <c r="J20" s="210" t="s">
        <v>136</v>
      </c>
      <c r="K20" s="211" t="s">
        <v>136</v>
      </c>
      <c r="L20" s="209" t="s">
        <v>136</v>
      </c>
      <c r="M20" s="210" t="s">
        <v>136</v>
      </c>
      <c r="N20" s="211" t="s">
        <v>136</v>
      </c>
      <c r="O20" s="209" t="s">
        <v>136</v>
      </c>
      <c r="P20" s="210" t="s">
        <v>136</v>
      </c>
      <c r="Q20" s="215" t="s">
        <v>136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2021-04-22T12:58:09Z</dcterms:modified>
</cp:coreProperties>
</file>