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NEWSY\2024_05_29\1_3\"/>
    </mc:Choice>
  </mc:AlternateContent>
  <xr:revisionPtr revIDLastSave="0" documentId="13_ncr:1_{9B8B1EEF-FF69-4CE8-8431-B25AD3288B1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 II etap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F13" i="2"/>
</calcChain>
</file>

<file path=xl/sharedStrings.xml><?xml version="1.0" encoding="utf-8"?>
<sst xmlns="http://schemas.openxmlformats.org/spreadsheetml/2006/main" count="40" uniqueCount="33">
  <si>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</si>
  <si>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</si>
  <si>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</si>
  <si>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</si>
  <si>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</si>
  <si>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</si>
  <si>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</si>
  <si>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wniosku w WOD2021</t>
  </si>
  <si>
    <t>Status</t>
  </si>
  <si>
    <t>Miejski Zakład Wodociągów i Kanalizacji Spółka z ograniczoną odpowiedzialnością</t>
  </si>
  <si>
    <t>FENX.01.03-IW.01-0032/23</t>
  </si>
  <si>
    <t>Rozbudowa i modernizacja obu komunalnych oczyszczalni ścieków w Aglomeracji Kęty</t>
  </si>
  <si>
    <t>MAŁOPOLSKIE</t>
  </si>
  <si>
    <t>FENX.01.03-IW.01-0004/23</t>
  </si>
  <si>
    <t>PODKARPACKIE</t>
  </si>
  <si>
    <t>Miejskie Przedsiębiorstwo Wodociągów i Kanalizacji Spółka z o.o. w Rzeszowie</t>
  </si>
  <si>
    <t>Zwiększenie wydajności hydraulicznej Komunalnej Oczyszczalni Ścieków w Rzeszowie wraz z rozbudową sieci kanalizacyjnej.</t>
  </si>
  <si>
    <t>Wybrany do dofinansowania</t>
  </si>
  <si>
    <t>FENX.01.03-IW.01-0028/23</t>
  </si>
  <si>
    <t>Gmina Dopiewo</t>
  </si>
  <si>
    <t>WIELKOPOLSKIE</t>
  </si>
  <si>
    <t>Rozbudowa oczyszczalni ścieków w Dąbrówce oraz budowa infrastruktury wodnej na terenie aglomeracji Skórzewo</t>
  </si>
  <si>
    <t>Lista ocenionych projektów wybranych do dofinansowania - Część I 
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</si>
  <si>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Budowa kanalizacji sanitarnej w ul. Jodłowej w Mościskach</t>
  </si>
  <si>
    <t xml:space="preserve"> FENX.01.03-IW.01-0023/23</t>
  </si>
  <si>
    <t>Gmina Izabelin</t>
  </si>
  <si>
    <t>MAZOWIECKIE</t>
  </si>
  <si>
    <t>FENX.01.03-IW.01-0003/23</t>
  </si>
  <si>
    <t xml:space="preserve">MIEJSKIE PRZEDSIĘBIORSTWO KOMUNALNE W GOSTYNINIE SPÓŁKA Z OGRANICZONĄ ODPOWIEDZIALNOŚCIĄ </t>
  </si>
  <si>
    <t>Przebudowa i rozbudowa oczyszczalni ścieków w Gostyninie w aglomeracji Gostynin</t>
  </si>
  <si>
    <t>FENX.01.03-IW.01-0009/23</t>
  </si>
  <si>
    <t>Gmina Zielonki</t>
  </si>
  <si>
    <t>Gospodarka wodno-ściekowa w Gminie Zielonki w obszarze aglomeracji Kraków - V etap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</si>
</sst>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525780</xdr:colOff>
      <xdr:row>1</xdr:row>
      <xdr:rowOff>792480</xdr:rowOff>
    </xdr:to>
    <xdr:pic>
      <xdr:nvPicPr>
        <xdr:cNvPr id="2" name="Obraz 1" descr="Ciąg logotypów NFOŚIGW, UE, FEnIKS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829310</xdr:colOff>
      <xdr:row>1</xdr:row>
      <xdr:rowOff>847725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DD10F5E-0ADB-099F-C62C-7019C13CB1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"/>
  <sheetViews>
    <sheetView tabSelected="1" view="pageLayout" zoomScaleNormal="100" zoomScaleSheetLayoutView="100" workbookViewId="0">
      <selection activeCell="E7" sqref="E7"/>
    </sheetView>
  </sheetViews>
  <sheetFormatPr defaultRowHeight="14.4" x14ac:dyDescent="0.3"/>
  <cols>
    <col min="1" max="1" width="5.109375" customWidth="1"/>
    <col min="2" max="2" width="23.6640625" customWidth="1"/>
    <col min="3" max="3" width="21.33203125" style="3" customWidth="1"/>
    <col min="4" max="4" width="20" style="3" customWidth="1"/>
    <col min="5" max="5" width="38.44140625" style="3" customWidth="1"/>
    <col min="6" max="6" width="18.44140625" customWidth="1"/>
    <col min="7" max="7" width="17.88671875" customWidth="1"/>
    <col min="8" max="8" width="10.109375" customWidth="1"/>
    <col min="9" max="9" width="15.33203125" style="3" customWidth="1"/>
  </cols>
  <sheetData>
    <row r="2" spans="1:9" ht="78" customHeight="1" x14ac:dyDescent="0.3"/>
    <row r="3" spans="1:9" x14ac:dyDescent="0.3">
      <c r="A3" s="9" t="s">
        <v>22</v>
      </c>
      <c r="B3" s="9"/>
      <c r="C3" s="9"/>
      <c r="D3" s="9"/>
      <c r="E3" s="9"/>
      <c r="F3" s="9"/>
      <c r="G3" s="9"/>
      <c r="H3" s="9"/>
      <c r="I3" s="9"/>
    </row>
    <row r="4" spans="1:9" ht="44.25" customHeight="1" x14ac:dyDescent="0.3">
      <c r="A4" s="9"/>
      <c r="B4" s="9"/>
      <c r="C4" s="9"/>
      <c r="D4" s="9"/>
      <c r="E4" s="9"/>
      <c r="F4" s="9"/>
      <c r="G4" s="9"/>
      <c r="H4" s="9"/>
      <c r="I4" s="9"/>
    </row>
    <row r="5" spans="1: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27.6" x14ac:dyDescent="0.3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8</v>
      </c>
    </row>
    <row r="7" spans="1:9" ht="72" x14ac:dyDescent="0.3">
      <c r="A7" s="8">
        <v>1</v>
      </c>
      <c r="B7" s="4" t="s">
        <v>13</v>
      </c>
      <c r="C7" s="5" t="s">
        <v>15</v>
      </c>
      <c r="D7" s="5" t="s">
        <v>14</v>
      </c>
      <c r="E7" s="5" t="s">
        <v>16</v>
      </c>
      <c r="F7" s="6">
        <v>225976383.41</v>
      </c>
      <c r="G7" s="6">
        <v>129536068.56999999</v>
      </c>
      <c r="H7" s="8">
        <v>286</v>
      </c>
      <c r="I7" s="5" t="s">
        <v>17</v>
      </c>
    </row>
    <row r="8" spans="1:9" ht="72" x14ac:dyDescent="0.3">
      <c r="A8" s="8">
        <v>2</v>
      </c>
      <c r="B8" s="4" t="s">
        <v>10</v>
      </c>
      <c r="C8" s="5" t="s">
        <v>9</v>
      </c>
      <c r="D8" s="5" t="s">
        <v>12</v>
      </c>
      <c r="E8" s="5" t="s">
        <v>11</v>
      </c>
      <c r="F8" s="6">
        <v>59869767.409999996</v>
      </c>
      <c r="G8" s="6">
        <v>33679350.350000001</v>
      </c>
      <c r="H8" s="8">
        <v>187</v>
      </c>
      <c r="I8" s="5" t="s">
        <v>17</v>
      </c>
    </row>
    <row r="9" spans="1:9" ht="43.2" x14ac:dyDescent="0.3">
      <c r="A9" s="8">
        <v>3</v>
      </c>
      <c r="B9" s="4" t="s">
        <v>18</v>
      </c>
      <c r="C9" s="5" t="s">
        <v>19</v>
      </c>
      <c r="D9" s="5" t="s">
        <v>20</v>
      </c>
      <c r="E9" s="5" t="s">
        <v>21</v>
      </c>
      <c r="F9" s="6">
        <v>49502681.799999997</v>
      </c>
      <c r="G9" s="6">
        <v>27655947.100000001</v>
      </c>
      <c r="H9" s="8">
        <v>190</v>
      </c>
      <c r="I9" s="5" t="s">
        <v>17</v>
      </c>
    </row>
    <row r="10" spans="1:9" ht="28.8" x14ac:dyDescent="0.3">
      <c r="A10" s="8">
        <v>4</v>
      </c>
      <c r="B10" s="4" t="s">
        <v>24</v>
      </c>
      <c r="C10" s="5" t="s">
        <v>25</v>
      </c>
      <c r="D10" s="5" t="s">
        <v>26</v>
      </c>
      <c r="E10" s="5" t="s">
        <v>23</v>
      </c>
      <c r="F10" s="6">
        <v>1156888.57</v>
      </c>
      <c r="G10" s="6">
        <v>654649.76</v>
      </c>
      <c r="H10" s="8">
        <v>126</v>
      </c>
      <c r="I10" s="5" t="s">
        <v>17</v>
      </c>
    </row>
    <row r="11" spans="1:9" ht="86.4" x14ac:dyDescent="0.3">
      <c r="A11" s="8">
        <v>5</v>
      </c>
      <c r="B11" s="5" t="s">
        <v>27</v>
      </c>
      <c r="C11" s="5" t="s">
        <v>28</v>
      </c>
      <c r="D11" s="5" t="s">
        <v>26</v>
      </c>
      <c r="E11" s="5" t="s">
        <v>29</v>
      </c>
      <c r="F11" s="6">
        <v>87566863.939999998</v>
      </c>
      <c r="G11" s="6">
        <v>49834800.609999999</v>
      </c>
      <c r="H11" s="8">
        <v>189</v>
      </c>
      <c r="I11" s="5" t="s">
        <v>17</v>
      </c>
    </row>
    <row r="12" spans="1:9" ht="43.2" x14ac:dyDescent="0.3">
      <c r="A12" s="8">
        <v>6</v>
      </c>
      <c r="B12" s="4" t="s">
        <v>30</v>
      </c>
      <c r="C12" s="5" t="s">
        <v>31</v>
      </c>
      <c r="D12" s="5" t="s">
        <v>12</v>
      </c>
      <c r="E12" s="5" t="s">
        <v>32</v>
      </c>
      <c r="F12" s="6">
        <v>12945196.16</v>
      </c>
      <c r="G12" s="6">
        <v>7420553.3899999997</v>
      </c>
      <c r="H12" s="8">
        <v>156</v>
      </c>
      <c r="I12" s="5" t="s">
        <v>17</v>
      </c>
    </row>
    <row r="13" spans="1:9" x14ac:dyDescent="0.3">
      <c r="F13" s="7">
        <f>SUM(F7:F12)</f>
        <v>437017781.29000002</v>
      </c>
      <c r="G13" s="7">
        <f>SUM(G7:G12)</f>
        <v>248781369.77999997</v>
      </c>
    </row>
  </sheetData>
  <mergeCells count="1">
    <mergeCell ref="A3:I4"/>
  </mergeCells>
  <phoneticPr fontId="4" type="noConversion"/>
  <pageMargins left="3.937007874015748E-2" right="3.937007874015748E-2" top="0.55118110236220474" bottom="0.55118110236220474" header="0.31496062992125984" footer="0.31496062992125984"/>
  <pageSetup paperSize="9" scale="84" orientation="landscape" r:id="rId1"/>
  <headerFooter>
    <oddHeader>&amp;R&amp;8Załącznik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II etapie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ocenionych projektów wybranych do dofinansowania - Część I </dc:title>
  <dc:creator>NFOŚiGW</dc:creator>
  <cp:lastModifiedBy>Janicka-Struska Agnieszka</cp:lastModifiedBy>
  <cp:lastPrinted>2024-05-29T06:58:20Z</cp:lastPrinted>
  <dcterms:created xsi:type="dcterms:W3CDTF">2015-10-21T07:58:59Z</dcterms:created>
  <dcterms:modified xsi:type="dcterms:W3CDTF">2024-05-29T16:47:21Z</dcterms:modified>
</cp:coreProperties>
</file>