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16" activeTab="20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<sst xmlns="http://schemas.openxmlformats.org/spreadsheetml/2006/main" count="1112" uniqueCount="266">
  <si>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</si>
  <si>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</si>
  <si>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</si>
  <si>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</si>
  <si>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</si>
  <si>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</si>
  <si>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</si>
  <si>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</si>
  <si>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</si>
  <si>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</si>
  <si>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</si>
  <si>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</si>
  <si>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</si>
  <si>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</si>
  <si>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</si>
  <si>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</si>
  <si>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</si>
  <si>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</si>
  <si>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</si>
  <si>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</si>
  <si>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</si>
  <si>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</si>
  <si>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</si>
  <si>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</si>
  <si>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</si>
  <si>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</si>
  <si>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</si>
  <si>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</si>
  <si>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</si>
  <si>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</si>
  <si>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</si>
  <si>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</si>
  <si>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</si>
  <si>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</si>
  <si>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</si>
  <si>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</si>
  <si>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</si>
  <si>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</si>
  <si>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</si>
  <si>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</si>
  <si>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</si>
  <si>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</si>
  <si>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</si>
  <si>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</si>
  <si>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</si>
  <si>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</si>
  <si>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</si>
  <si>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</si>
  <si>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</si>
  <si>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</si>
  <si>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</si>
  <si>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</si>
  <si>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</si>
  <si>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</si>
  <si>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</si>
  <si>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</si>
  <si>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</si>
  <si>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</si>
  <si>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</si>
  <si>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</si>
  <si>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</si>
  <si>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</si>
  <si>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</si>
  <si>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</si>
  <si>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</si>
  <si>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</si>
  <si>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</si>
  <si>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</si>
  <si>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</si>
  <si>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</si>
  <si>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</si>
  <si>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</si>
  <si>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</si>
  <si>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</si>
  <si>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</si>
  <si>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</si>
  <si>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</si>
  <si>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</si>
  <si>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</si>
  <si>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</si>
  <si>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</si>
  <si>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</si>
  <si>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</si>
  <si>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</si>
  <si>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</si>
  <si>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</si>
  <si>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</si>
  <si>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</si>
  <si>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</si>
  <si>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</si>
  <si>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</si>
  <si>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</si>
  <si>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</si>
  <si>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</si>
  <si>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</si>
  <si>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</si>
  <si>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</si>
  <si>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</si>
  <si>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</si>
  <si>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</si>
  <si>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</si>
  <si>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</si>
  <si>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</si>
  <si>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</si>
  <si>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</si>
  <si>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</si>
  <si>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</si>
  <si>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</si>
  <si>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</si>
  <si>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</si>
  <si>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</si>
  <si>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</si>
  <si>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</si>
  <si>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</si>
  <si>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</si>
  <si>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</si>
  <si>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</si>
  <si>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</si>
  <si>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</si>
  <si>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</si>
  <si>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</si>
  <si>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</si>
  <si>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</si>
  <si>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</si>
  <si>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</si>
  <si>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</si>
  <si>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</si>
  <si>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</si>
  <si>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</si>
  <si>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</si>
  <si>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</si>
  <si>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</si>
  <si>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</si>
  <si>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</si>
  <si>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</si>
  <si>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</si>
  <si>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</si>
  <si>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</si>
  <si>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</si>
  <si>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</si>
  <si>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</si>
  <si>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</si>
  <si>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</si>
  <si>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</si>
  <si>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</si>
  <si>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</si>
  <si>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</si>
  <si>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</si>
  <si>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</si>
  <si>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</si>
  <si>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</si>
  <si>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</si>
  <si>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</si>
  <si>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</si>
  <si>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</si>
  <si>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</si>
  <si>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</si>
  <si>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</si>
  <si>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</si>
  <si>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</si>
  <si>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</si>
  <si>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</si>
  <si>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</si>
  <si>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</si>
  <si>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</si>
  <si>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</si>
  <si>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</si>
  <si>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</si>
  <si>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</si>
  <si>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</si>
  <si>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</si>
  <si>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</si>
  <si>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</si>
  <si>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</si>
  <si>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</si>
  <si>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</si>
  <si>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</si>
  <si>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</si>
  <si>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</si>
  <si>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</si>
  <si>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</si>
  <si>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</si>
  <si>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</si>
  <si>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</si>
  <si>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</si>
  <si>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</si>
  <si>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</si>
  <si>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</si>
  <si>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</si>
  <si>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</si>
  <si>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</si>
  <si>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</si>
  <si>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</si>
  <si>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</si>
  <si>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</si>
  <si>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</si>
  <si>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</si>
  <si>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</si>
  <si>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</si>
  <si>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</si>
  <si>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</si>
  <si>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</si>
  <si>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</si>
  <si>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</si>
  <si>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</si>
  <si>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</si>
  <si>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</si>
  <si>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</si>
  <si>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</si>
  <si>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</si>
  <si>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</si>
  <si>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</si>
  <si>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</si>
  <si>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</si>
  <si>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</si>
  <si>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</si>
  <si>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</si>
  <si>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</si>
  <si>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</si>
  <si>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</si>
  <si>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</si>
  <si>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</si>
  <si>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</si>
  <si>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</si>
  <si>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</si>
  <si>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</si>
  <si>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Finlandia</t>
  </si>
  <si>
    <t>dane ostateczne</t>
  </si>
  <si>
    <t>Polski eksport, import mięsa drobiowego i podrobów (0207) i drobiu żywego (0105) za  2022r</t>
  </si>
  <si>
    <t>nld</t>
  </si>
  <si>
    <t>-</t>
  </si>
  <si>
    <t>Chiny</t>
  </si>
  <si>
    <t>INDYKI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</si>
  <si>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</si>
  <si>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</si>
  <si>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</si>
  <si>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</si>
  <si>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</si>
  <si>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</si>
  <si>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</si>
  <si>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</si>
  <si>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</si>
  <si>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</si>
  <si>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</si>
  <si>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17.03.2024</t>
  </si>
  <si>
    <t>Polski eksport, import mięsa drobiowgo i podrobów (0207) i drobiu żywego (0105) za I 2024r</t>
  </si>
  <si>
    <t>I 2023r</t>
  </si>
  <si>
    <t>Wietnam</t>
  </si>
  <si>
    <t>I 2024r</t>
  </si>
  <si>
    <t>24.03.2024</t>
  </si>
  <si>
    <t>Ceny sprzedaży mięsa drobiowego w zł/tonę (KONFEKCJONOWANE) za okres:</t>
  </si>
  <si>
    <t>31.03.2024</t>
  </si>
  <si>
    <t>NR 14/2024</t>
  </si>
  <si>
    <t>11 kwietnia 2024r.</t>
  </si>
  <si>
    <t>1-7.04 2024.</t>
  </si>
  <si>
    <t>III 2024</t>
  </si>
  <si>
    <t>Tydzień 14 (1-7.04.2024 )</t>
  </si>
  <si>
    <t>1-7.04.2024</t>
  </si>
  <si>
    <t>2024-04-07</t>
  </si>
  <si>
    <t>1-7.04.2023</t>
  </si>
  <si>
    <t>07.04.2024</t>
  </si>
  <si>
    <t>Średnie ceny sprzedaży mięsa drobiowego ogółem (bez obsypki) za okres:1-7.04.2024 r</t>
  </si>
  <si>
    <t xml:space="preserve">Porównanie aktualnych cen skupu i sprzedaży drobiu z zakładów drobiarskich (1-7.04.2024r) z cenami </t>
  </si>
  <si>
    <t>sierpień</t>
  </si>
  <si>
    <t>change -1 year</t>
  </si>
  <si>
    <t>OKRES:  2018 -III.2024   (ceny bez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</si>
</sst>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b/>
      <i/>
      <sz val="14"/>
      <name val="Times New Roman"/>
      <family val="1"/>
      <charset val="238"/>
    </font>
    <font>
      <b/>
      <i/>
      <sz val="14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1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0" fontId="55" fillId="0" borderId="63" applyNumberFormat="0" applyFill="0" applyAlignment="0" applyProtection="0"/>
    <xf numFmtId="0" fontId="3" fillId="0" borderId="0"/>
  </cellStyleXfs>
  <cellXfs count="783">
    <xf numFmtId="0" fontId="0" fillId="0" borderId="0" xfId="0"/>
    <xf numFmtId="0" fontId="7" fillId="0" borderId="0" xfId="0" applyFont="1"/>
    <xf numFmtId="0" fontId="8" fillId="0" borderId="0" xfId="0" applyFont="1"/>
    <xf numFmtId="166" fontId="15" fillId="0" borderId="0" xfId="5" applyNumberFormat="1" applyFont="1" applyFill="1" applyBorder="1"/>
    <xf numFmtId="167" fontId="14" fillId="0" borderId="0" xfId="5" applyNumberFormat="1" applyFont="1" applyFill="1" applyBorder="1"/>
    <xf numFmtId="0" fontId="16" fillId="0" borderId="0" xfId="2"/>
    <xf numFmtId="0" fontId="11" fillId="0" borderId="0" xfId="2" applyFont="1" applyAlignment="1">
      <alignment horizontal="center" wrapText="1"/>
    </xf>
    <xf numFmtId="1" fontId="18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7" fillId="0" borderId="0" xfId="2" applyFont="1"/>
    <xf numFmtId="0" fontId="21" fillId="0" borderId="47" xfId="0" applyFont="1" applyBorder="1" applyAlignment="1">
      <alignment horizontal="centerContinuous"/>
    </xf>
    <xf numFmtId="0" fontId="21" fillId="0" borderId="44" xfId="0" applyFont="1" applyBorder="1" applyAlignment="1">
      <alignment horizontal="left" indent="1"/>
    </xf>
    <xf numFmtId="0" fontId="21" fillId="0" borderId="49" xfId="0" applyFont="1" applyBorder="1" applyAlignment="1">
      <alignment horizontal="left" indent="1"/>
    </xf>
    <xf numFmtId="0" fontId="25" fillId="0" borderId="0" xfId="0" applyFont="1"/>
    <xf numFmtId="0" fontId="30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31" fillId="0" borderId="0" xfId="0" applyFont="1"/>
    <xf numFmtId="170" fontId="20" fillId="0" borderId="0" xfId="0" applyNumberFormat="1" applyFont="1" applyAlignment="1">
      <alignment horizontal="centerContinuous"/>
    </xf>
    <xf numFmtId="170" fontId="20" fillId="0" borderId="48" xfId="0" applyNumberFormat="1" applyFont="1" applyBorder="1" applyAlignment="1">
      <alignment horizontal="centerContinuous"/>
    </xf>
    <xf numFmtId="2" fontId="22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left" indent="1"/>
    </xf>
    <xf numFmtId="0" fontId="21" fillId="0" borderId="32" xfId="0" applyFont="1" applyBorder="1" applyAlignment="1">
      <alignment horizontal="centerContinuous"/>
    </xf>
    <xf numFmtId="168" fontId="20" fillId="0" borderId="25" xfId="0" applyNumberFormat="1" applyFont="1" applyBorder="1" applyAlignment="1">
      <alignment horizontal="centerContinuous"/>
    </xf>
    <xf numFmtId="168" fontId="20" fillId="0" borderId="26" xfId="0" applyNumberFormat="1" applyFont="1" applyBorder="1" applyAlignment="1">
      <alignment horizontal="centerContinuous"/>
    </xf>
    <xf numFmtId="0" fontId="21" fillId="0" borderId="45" xfId="0" applyFont="1" applyBorder="1" applyAlignment="1">
      <alignment horizontal="centerContinuous"/>
    </xf>
    <xf numFmtId="170" fontId="20" fillId="0" borderId="57" xfId="0" applyNumberFormat="1" applyFont="1" applyBorder="1" applyAlignment="1">
      <alignment horizontal="centerContinuous"/>
    </xf>
    <xf numFmtId="170" fontId="20" fillId="0" borderId="59" xfId="0" applyNumberFormat="1" applyFont="1" applyBorder="1" applyAlignment="1">
      <alignment horizontal="centerContinuous"/>
    </xf>
    <xf numFmtId="0" fontId="21" fillId="0" borderId="35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1" fillId="0" borderId="14" xfId="0" applyFont="1" applyBorder="1" applyAlignment="1">
      <alignment horizontal="left" indent="1"/>
    </xf>
    <xf numFmtId="1" fontId="32" fillId="4" borderId="0" xfId="0" applyNumberFormat="1" applyFont="1" applyFill="1"/>
    <xf numFmtId="170" fontId="0" fillId="0" borderId="0" xfId="0" applyNumberFormat="1"/>
    <xf numFmtId="169" fontId="33" fillId="0" borderId="59" xfId="0" applyNumberFormat="1" applyFont="1" applyBorder="1" applyAlignment="1">
      <alignment horizontal="center" vertical="center" wrapText="1"/>
    </xf>
    <xf numFmtId="169" fontId="34" fillId="0" borderId="59" xfId="0" applyNumberFormat="1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 wrapText="1"/>
    </xf>
    <xf numFmtId="166" fontId="38" fillId="0" borderId="32" xfId="0" applyNumberFormat="1" applyFont="1" applyBorder="1" applyAlignment="1">
      <alignment horizontal="right" vertical="center" wrapText="1"/>
    </xf>
    <xf numFmtId="166" fontId="38" fillId="0" borderId="59" xfId="0" applyNumberFormat="1" applyFont="1" applyBorder="1" applyAlignment="1">
      <alignment horizontal="right" vertical="center" wrapText="1"/>
    </xf>
    <xf numFmtId="4" fontId="33" fillId="3" borderId="33" xfId="0" applyNumberFormat="1" applyFont="1" applyFill="1" applyBorder="1" applyAlignment="1">
      <alignment horizontal="center" vertical="top"/>
    </xf>
    <xf numFmtId="4" fontId="33" fillId="3" borderId="10" xfId="0" applyNumberFormat="1" applyFont="1" applyFill="1" applyBorder="1" applyAlignment="1">
      <alignment horizontal="center" vertical="top"/>
    </xf>
    <xf numFmtId="0" fontId="35" fillId="0" borderId="32" xfId="0" applyFont="1" applyBorder="1" applyAlignment="1">
      <alignment vertical="center" wrapText="1"/>
    </xf>
    <xf numFmtId="2" fontId="21" fillId="3" borderId="32" xfId="7" applyNumberFormat="1" applyFont="1" applyFill="1" applyBorder="1" applyAlignment="1">
      <alignment horizontal="center"/>
    </xf>
    <xf numFmtId="166" fontId="38" fillId="0" borderId="32" xfId="0" applyNumberFormat="1" applyFont="1" applyBorder="1" applyAlignment="1">
      <alignment vertical="center" wrapText="1"/>
    </xf>
    <xf numFmtId="166" fontId="38" fillId="0" borderId="59" xfId="0" applyNumberFormat="1" applyFont="1" applyBorder="1" applyAlignment="1">
      <alignment vertical="center" wrapText="1"/>
    </xf>
    <xf numFmtId="2" fontId="33" fillId="3" borderId="32" xfId="7" applyNumberFormat="1" applyFont="1" applyFill="1" applyBorder="1" applyAlignment="1">
      <alignment horizontal="center"/>
    </xf>
    <xf numFmtId="166" fontId="38" fillId="0" borderId="59" xfId="0" applyNumberFormat="1" applyFont="1" applyBorder="1" applyAlignment="1">
      <alignment wrapText="1"/>
    </xf>
    <xf numFmtId="166" fontId="38" fillId="0" borderId="32" xfId="0" applyNumberFormat="1" applyFont="1" applyBorder="1" applyAlignment="1">
      <alignment wrapText="1"/>
    </xf>
    <xf numFmtId="0" fontId="37" fillId="0" borderId="0" xfId="0" applyFont="1"/>
    <xf numFmtId="14" fontId="34" fillId="0" borderId="0" xfId="0" applyNumberFormat="1" applyFont="1" applyAlignment="1">
      <alignment horizontal="left"/>
    </xf>
    <xf numFmtId="14" fontId="37" fillId="0" borderId="0" xfId="0" applyNumberFormat="1" applyFont="1" applyAlignment="1">
      <alignment horizontal="left"/>
    </xf>
    <xf numFmtId="168" fontId="37" fillId="0" borderId="0" xfId="0" applyNumberFormat="1" applyFont="1"/>
    <xf numFmtId="0" fontId="40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1" fillId="7" borderId="32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168" fontId="21" fillId="0" borderId="25" xfId="0" applyNumberFormat="1" applyFont="1" applyBorder="1" applyAlignment="1">
      <alignment horizontal="centerContinuous"/>
    </xf>
    <xf numFmtId="170" fontId="35" fillId="0" borderId="21" xfId="0" applyNumberFormat="1" applyFont="1" applyBorder="1"/>
    <xf numFmtId="170" fontId="35" fillId="0" borderId="8" xfId="0" applyNumberFormat="1" applyFont="1" applyBorder="1"/>
    <xf numFmtId="170" fontId="35" fillId="0" borderId="9" xfId="0" applyNumberFormat="1" applyFont="1" applyBorder="1"/>
    <xf numFmtId="170" fontId="35" fillId="0" borderId="51" xfId="0" applyNumberFormat="1" applyFont="1" applyBorder="1"/>
    <xf numFmtId="170" fontId="35" fillId="0" borderId="37" xfId="0" applyNumberFormat="1" applyFont="1" applyBorder="1"/>
    <xf numFmtId="170" fontId="35" fillId="0" borderId="37" xfId="0" quotePrefix="1" applyNumberFormat="1" applyFont="1" applyBorder="1"/>
    <xf numFmtId="170" fontId="35" fillId="0" borderId="38" xfId="0" applyNumberFormat="1" applyFont="1" applyBorder="1"/>
    <xf numFmtId="170" fontId="35" fillId="0" borderId="8" xfId="0" quotePrefix="1" applyNumberFormat="1" applyFont="1" applyBorder="1"/>
    <xf numFmtId="170" fontId="35" fillId="0" borderId="9" xfId="0" quotePrefix="1" applyNumberFormat="1" applyFont="1" applyBorder="1"/>
    <xf numFmtId="170" fontId="35" fillId="0" borderId="11" xfId="0" applyNumberFormat="1" applyFont="1" applyBorder="1"/>
    <xf numFmtId="170" fontId="21" fillId="0" borderId="57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1" fillId="0" borderId="0" xfId="0" applyNumberFormat="1" applyFont="1" applyAlignment="1">
      <alignment horizontal="centerContinuous"/>
    </xf>
    <xf numFmtId="170" fontId="35" fillId="0" borderId="60" xfId="0" applyNumberFormat="1" applyFont="1" applyBorder="1"/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35" fillId="0" borderId="0" xfId="0" applyFont="1" applyAlignment="1">
      <alignment horizontal="left" indent="1"/>
    </xf>
    <xf numFmtId="3" fontId="33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0" fontId="33" fillId="0" borderId="0" xfId="0" applyFont="1"/>
    <xf numFmtId="0" fontId="33" fillId="0" borderId="24" xfId="0" applyFont="1" applyBorder="1"/>
    <xf numFmtId="168" fontId="21" fillId="0" borderId="0" xfId="0" applyNumberFormat="1" applyFont="1" applyAlignment="1">
      <alignment horizontal="centerContinuous"/>
    </xf>
    <xf numFmtId="168" fontId="21" fillId="0" borderId="48" xfId="0" applyNumberFormat="1" applyFont="1" applyBorder="1" applyAlignment="1">
      <alignment horizontal="centerContinuous"/>
    </xf>
    <xf numFmtId="2" fontId="35" fillId="0" borderId="58" xfId="0" applyNumberFormat="1" applyFont="1" applyBorder="1" applyAlignment="1">
      <alignment horizontal="center"/>
    </xf>
    <xf numFmtId="0" fontId="35" fillId="0" borderId="39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2" fontId="35" fillId="0" borderId="32" xfId="0" applyNumberFormat="1" applyFont="1" applyBorder="1" applyAlignment="1">
      <alignment horizontal="center"/>
    </xf>
    <xf numFmtId="0" fontId="35" fillId="0" borderId="2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7" xfId="0" applyNumberFormat="1" applyFont="1" applyBorder="1" applyAlignment="1">
      <alignment horizontal="center"/>
    </xf>
    <xf numFmtId="0" fontId="35" fillId="0" borderId="47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2" fontId="35" fillId="0" borderId="24" xfId="0" applyNumberFormat="1" applyFont="1" applyBorder="1" applyAlignment="1">
      <alignment horizontal="left" indent="1"/>
    </xf>
    <xf numFmtId="2" fontId="35" fillId="0" borderId="59" xfId="0" applyNumberFormat="1" applyFont="1" applyBorder="1" applyAlignment="1">
      <alignment horizontal="center"/>
    </xf>
    <xf numFmtId="2" fontId="35" fillId="0" borderId="57" xfId="0" applyNumberFormat="1" applyFont="1" applyBorder="1" applyAlignment="1">
      <alignment horizontal="center"/>
    </xf>
    <xf numFmtId="0" fontId="33" fillId="0" borderId="0" xfId="4" applyFont="1"/>
    <xf numFmtId="0" fontId="35" fillId="0" borderId="0" xfId="4" applyFont="1"/>
    <xf numFmtId="0" fontId="41" fillId="0" borderId="0" xfId="4" applyFont="1"/>
    <xf numFmtId="0" fontId="15" fillId="0" borderId="0" xfId="8"/>
    <xf numFmtId="0" fontId="37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6" fillId="0" borderId="0" xfId="15" applyFont="1"/>
    <xf numFmtId="0" fontId="47" fillId="12" borderId="0" xfId="15" applyFont="1" applyFill="1"/>
    <xf numFmtId="0" fontId="48" fillId="0" borderId="0" xfId="15" applyFont="1"/>
    <xf numFmtId="0" fontId="49" fillId="0" borderId="0" xfId="8" applyFont="1"/>
    <xf numFmtId="0" fontId="47" fillId="0" borderId="0" xfId="15" applyFont="1"/>
    <xf numFmtId="0" fontId="48" fillId="0" borderId="0" xfId="8" applyFont="1"/>
    <xf numFmtId="0" fontId="47" fillId="12" borderId="0" xfId="15" applyFont="1" applyFill="1" applyAlignment="1">
      <alignment horizontal="left"/>
    </xf>
    <xf numFmtId="0" fontId="48" fillId="12" borderId="0" xfId="15" applyFont="1" applyFill="1"/>
    <xf numFmtId="2" fontId="50" fillId="12" borderId="0" xfId="15" applyNumberFormat="1" applyFont="1" applyFill="1"/>
    <xf numFmtId="0" fontId="36" fillId="0" borderId="0" xfId="8" applyFont="1"/>
    <xf numFmtId="0" fontId="51" fillId="0" borderId="0" xfId="0" applyFont="1" applyAlignment="1">
      <alignment horizontal="left" vertical="center" indent="3"/>
    </xf>
    <xf numFmtId="170" fontId="35" fillId="0" borderId="62" xfId="0" applyNumberFormat="1" applyFont="1" applyBorder="1"/>
    <xf numFmtId="0" fontId="21" fillId="0" borderId="10" xfId="0" applyFont="1" applyBorder="1" applyAlignment="1">
      <alignment horizontal="left" indent="1"/>
    </xf>
    <xf numFmtId="3" fontId="4" fillId="0" borderId="22" xfId="0" applyNumberFormat="1" applyFont="1" applyBorder="1"/>
    <xf numFmtId="3" fontId="4" fillId="0" borderId="8" xfId="0" applyNumberFormat="1" applyFont="1" applyBorder="1"/>
    <xf numFmtId="3" fontId="4" fillId="0" borderId="11" xfId="0" applyNumberFormat="1" applyFont="1" applyBorder="1"/>
    <xf numFmtId="3" fontId="52" fillId="8" borderId="12" xfId="0" applyNumberFormat="1" applyFont="1" applyFill="1" applyBorder="1"/>
    <xf numFmtId="3" fontId="52" fillId="8" borderId="13" xfId="0" applyNumberFormat="1" applyFont="1" applyFill="1" applyBorder="1"/>
    <xf numFmtId="3" fontId="52" fillId="8" borderId="14" xfId="0" applyNumberFormat="1" applyFont="1" applyFill="1" applyBorder="1"/>
    <xf numFmtId="4" fontId="4" fillId="0" borderId="0" xfId="0" applyNumberFormat="1" applyFont="1"/>
    <xf numFmtId="0" fontId="45" fillId="0" borderId="0" xfId="8" applyFont="1"/>
    <xf numFmtId="0" fontId="0" fillId="12" borderId="0" xfId="0" applyFill="1"/>
    <xf numFmtId="0" fontId="37" fillId="12" borderId="0" xfId="0" applyFont="1" applyFill="1"/>
    <xf numFmtId="0" fontId="58" fillId="12" borderId="0" xfId="0" applyFont="1" applyFill="1"/>
    <xf numFmtId="0" fontId="54" fillId="12" borderId="0" xfId="0" applyFont="1" applyFill="1"/>
    <xf numFmtId="0" fontId="59" fillId="12" borderId="0" xfId="0" applyFont="1" applyFill="1" applyAlignment="1">
      <alignment vertical="center"/>
    </xf>
    <xf numFmtId="0" fontId="60" fillId="12" borderId="0" xfId="0" applyFont="1" applyFill="1"/>
    <xf numFmtId="169" fontId="35" fillId="0" borderId="59" xfId="0" applyNumberFormat="1" applyFont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0" fontId="21" fillId="0" borderId="36" xfId="0" applyFont="1" applyBorder="1" applyAlignment="1">
      <alignment horizontal="left" indent="1"/>
    </xf>
    <xf numFmtId="170" fontId="35" fillId="0" borderId="65" xfId="0" quotePrefix="1" applyNumberFormat="1" applyFont="1" applyBorder="1"/>
    <xf numFmtId="0" fontId="21" fillId="0" borderId="6" xfId="0" applyFont="1" applyBorder="1" applyAlignment="1">
      <alignment horizontal="left" indent="1"/>
    </xf>
    <xf numFmtId="170" fontId="35" fillId="0" borderId="61" xfId="0" applyNumberFormat="1" applyFont="1" applyBorder="1"/>
    <xf numFmtId="170" fontId="35" fillId="0" borderId="48" xfId="0" applyNumberFormat="1" applyFont="1" applyBorder="1"/>
    <xf numFmtId="170" fontId="35" fillId="0" borderId="15" xfId="0" quotePrefix="1" applyNumberFormat="1" applyFont="1" applyBorder="1"/>
    <xf numFmtId="170" fontId="35" fillId="0" borderId="15" xfId="0" applyNumberFormat="1" applyFont="1" applyBorder="1"/>
    <xf numFmtId="2" fontId="35" fillId="0" borderId="60" xfId="0" applyNumberFormat="1" applyFont="1" applyBorder="1"/>
    <xf numFmtId="170" fontId="35" fillId="0" borderId="64" xfId="0" quotePrefix="1" applyNumberFormat="1" applyFont="1" applyBorder="1"/>
    <xf numFmtId="170" fontId="35" fillId="0" borderId="66" xfId="0" applyNumberFormat="1" applyFont="1" applyBorder="1"/>
    <xf numFmtId="0" fontId="21" fillId="0" borderId="56" xfId="0" applyFont="1" applyBorder="1" applyAlignment="1">
      <alignment horizontal="left" indent="1"/>
    </xf>
    <xf numFmtId="0" fontId="21" fillId="0" borderId="41" xfId="0" applyFont="1" applyBorder="1" applyAlignment="1">
      <alignment horizontal="left" indent="1"/>
    </xf>
    <xf numFmtId="170" fontId="35" fillId="0" borderId="8" xfId="0" applyNumberFormat="1" applyFont="1" applyBorder="1" applyAlignment="1">
      <alignment vertical="top"/>
    </xf>
    <xf numFmtId="0" fontId="8" fillId="0" borderId="17" xfId="0" applyFont="1" applyBorder="1"/>
    <xf numFmtId="0" fontId="7" fillId="0" borderId="24" xfId="0" applyFont="1" applyBorder="1" applyAlignment="1">
      <alignment wrapText="1"/>
    </xf>
    <xf numFmtId="0" fontId="8" fillId="0" borderId="33" xfId="0" applyFont="1" applyBorder="1"/>
    <xf numFmtId="0" fontId="8" fillId="0" borderId="18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wrapText="1"/>
    </xf>
    <xf numFmtId="1" fontId="35" fillId="0" borderId="35" xfId="0" applyNumberFormat="1" applyFont="1" applyFill="1" applyBorder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33" xfId="0" applyNumberFormat="1" applyFont="1" applyFill="1" applyBorder="1"/>
    <xf numFmtId="1" fontId="33" fillId="0" borderId="17" xfId="0" applyNumberFormat="1" applyFont="1" applyFill="1" applyBorder="1"/>
    <xf numFmtId="1" fontId="33" fillId="0" borderId="18" xfId="0" applyNumberFormat="1" applyFont="1" applyFill="1" applyBorder="1"/>
    <xf numFmtId="0" fontId="35" fillId="0" borderId="0" xfId="8" applyFont="1"/>
    <xf numFmtId="0" fontId="61" fillId="0" borderId="0" xfId="8" applyFont="1"/>
    <xf numFmtId="0" fontId="62" fillId="0" borderId="0" xfId="1" applyFont="1" applyAlignment="1" applyProtection="1"/>
    <xf numFmtId="0" fontId="63" fillId="0" borderId="0" xfId="1" applyFont="1" applyAlignment="1" applyProtection="1"/>
    <xf numFmtId="0" fontId="64" fillId="0" borderId="0" xfId="0" applyFont="1" applyAlignment="1">
      <alignment vertical="center"/>
    </xf>
    <xf numFmtId="0" fontId="8" fillId="0" borderId="35" xfId="0" applyFont="1" applyBorder="1"/>
    <xf numFmtId="0" fontId="0" fillId="0" borderId="0" xfId="0" applyFill="1" applyBorder="1"/>
    <xf numFmtId="3" fontId="23" fillId="0" borderId="0" xfId="0" applyNumberFormat="1" applyFont="1" applyFill="1" applyBorder="1"/>
    <xf numFmtId="170" fontId="35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4" fillId="0" borderId="0" xfId="0" applyFont="1"/>
    <xf numFmtId="0" fontId="66" fillId="0" borderId="0" xfId="0" applyFont="1"/>
    <xf numFmtId="0" fontId="66" fillId="0" borderId="24" xfId="0" applyFont="1" applyBorder="1" applyAlignment="1">
      <alignment vertical="top"/>
    </xf>
    <xf numFmtId="0" fontId="66" fillId="0" borderId="25" xfId="0" applyFont="1" applyBorder="1" applyAlignment="1">
      <alignment horizontal="center" vertical="top"/>
    </xf>
    <xf numFmtId="0" fontId="66" fillId="0" borderId="25" xfId="0" applyFont="1" applyBorder="1" applyAlignment="1">
      <alignment horizontal="center" vertical="top" wrapText="1"/>
    </xf>
    <xf numFmtId="0" fontId="66" fillId="0" borderId="26" xfId="0" applyFont="1" applyBorder="1" applyAlignment="1">
      <alignment horizontal="center" vertical="top" wrapText="1"/>
    </xf>
    <xf numFmtId="14" fontId="66" fillId="10" borderId="59" xfId="0" applyNumberFormat="1" applyFont="1" applyFill="1" applyBorder="1" applyAlignment="1">
      <alignment horizontal="center" vertical="center" wrapText="1"/>
    </xf>
    <xf numFmtId="0" fontId="66" fillId="0" borderId="59" xfId="0" applyFont="1" applyBorder="1" applyAlignment="1">
      <alignment horizontal="center" vertical="center" wrapText="1"/>
    </xf>
    <xf numFmtId="0" fontId="66" fillId="0" borderId="32" xfId="0" applyFont="1" applyBorder="1" applyAlignment="1">
      <alignment vertical="center" wrapText="1"/>
    </xf>
    <xf numFmtId="4" fontId="66" fillId="2" borderId="32" xfId="0" applyNumberFormat="1" applyFont="1" applyFill="1" applyBorder="1" applyAlignment="1">
      <alignment horizontal="center"/>
    </xf>
    <xf numFmtId="166" fontId="67" fillId="0" borderId="32" xfId="0" applyNumberFormat="1" applyFont="1" applyBorder="1" applyAlignment="1">
      <alignment horizontal="right" vertical="center" wrapText="1"/>
    </xf>
    <xf numFmtId="0" fontId="54" fillId="0" borderId="59" xfId="0" applyFont="1" applyBorder="1" applyAlignment="1">
      <alignment horizontal="center" vertical="center" wrapText="1"/>
    </xf>
    <xf numFmtId="164" fontId="38" fillId="0" borderId="20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41" fillId="0" borderId="0" xfId="0" applyFont="1" applyFill="1" applyBorder="1"/>
    <xf numFmtId="0" fontId="33" fillId="0" borderId="0" xfId="0" applyFont="1" applyFill="1" applyBorder="1"/>
    <xf numFmtId="0" fontId="68" fillId="0" borderId="0" xfId="8" applyFont="1"/>
    <xf numFmtId="0" fontId="67" fillId="0" borderId="0" xfId="8" applyFont="1"/>
    <xf numFmtId="0" fontId="69" fillId="0" borderId="0" xfId="0" applyFont="1"/>
    <xf numFmtId="0" fontId="70" fillId="0" borderId="0" xfId="0" applyFont="1"/>
    <xf numFmtId="0" fontId="71" fillId="0" borderId="0" xfId="1" applyFont="1" applyAlignment="1" applyProtection="1"/>
    <xf numFmtId="0" fontId="71" fillId="0" borderId="0" xfId="8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54" fillId="0" borderId="39" xfId="0" applyFont="1" applyBorder="1" applyAlignment="1">
      <alignment vertical="center"/>
    </xf>
    <xf numFmtId="0" fontId="66" fillId="0" borderId="42" xfId="0" applyFont="1" applyBorder="1" applyAlignment="1">
      <alignment vertical="center"/>
    </xf>
    <xf numFmtId="164" fontId="57" fillId="0" borderId="0" xfId="0" applyNumberFormat="1" applyFont="1" applyFill="1" applyBorder="1"/>
    <xf numFmtId="3" fontId="56" fillId="0" borderId="0" xfId="0" applyNumberFormat="1" applyFont="1" applyFill="1" applyBorder="1"/>
    <xf numFmtId="2" fontId="35" fillId="0" borderId="32" xfId="7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78" fillId="0" borderId="0" xfId="4" applyFont="1" applyBorder="1"/>
    <xf numFmtId="0" fontId="79" fillId="0" borderId="0" xfId="4" applyFont="1" applyBorder="1"/>
    <xf numFmtId="0" fontId="78" fillId="0" borderId="0" xfId="4" applyFont="1"/>
    <xf numFmtId="0" fontId="22" fillId="0" borderId="0" xfId="4" applyFont="1"/>
    <xf numFmtId="0" fontId="80" fillId="0" borderId="0" xfId="4" applyFont="1" applyBorder="1"/>
    <xf numFmtId="0" fontId="22" fillId="0" borderId="0" xfId="4" applyFont="1" applyBorder="1"/>
    <xf numFmtId="0" fontId="80" fillId="0" borderId="0" xfId="4" applyFont="1"/>
    <xf numFmtId="0" fontId="78" fillId="0" borderId="24" xfId="4" applyFont="1" applyBorder="1" applyAlignment="1">
      <alignment horizontal="centerContinuous"/>
    </xf>
    <xf numFmtId="0" fontId="78" fillId="0" borderId="25" xfId="4" applyFont="1" applyBorder="1" applyAlignment="1">
      <alignment horizontal="centerContinuous"/>
    </xf>
    <xf numFmtId="0" fontId="78" fillId="0" borderId="26" xfId="4" applyFont="1" applyBorder="1" applyAlignment="1">
      <alignment horizontal="centerContinuous"/>
    </xf>
    <xf numFmtId="0" fontId="78" fillId="0" borderId="27" xfId="4" applyFont="1" applyBorder="1" applyAlignment="1">
      <alignment horizontal="centerContinuous"/>
    </xf>
    <xf numFmtId="0" fontId="78" fillId="0" borderId="28" xfId="4" applyFont="1" applyBorder="1" applyAlignment="1">
      <alignment horizontal="centerContinuous"/>
    </xf>
    <xf numFmtId="0" fontId="78" fillId="0" borderId="29" xfId="4" applyFont="1" applyBorder="1" applyAlignment="1">
      <alignment horizontal="centerContinuous"/>
    </xf>
    <xf numFmtId="0" fontId="78" fillId="0" borderId="30" xfId="4" applyFont="1" applyBorder="1" applyAlignment="1">
      <alignment horizontal="centerContinuous"/>
    </xf>
    <xf numFmtId="0" fontId="78" fillId="0" borderId="29" xfId="4" applyFont="1" applyBorder="1" applyAlignment="1">
      <alignment horizontal="center"/>
    </xf>
    <xf numFmtId="0" fontId="78" fillId="3" borderId="29" xfId="4" applyFont="1" applyFill="1" applyBorder="1" applyAlignment="1">
      <alignment horizontal="center"/>
    </xf>
    <xf numFmtId="0" fontId="78" fillId="0" borderId="58" xfId="4" applyFont="1" applyBorder="1" applyAlignment="1">
      <alignment horizontal="center" vertical="center"/>
    </xf>
    <xf numFmtId="0" fontId="78" fillId="0" borderId="42" xfId="4" applyFont="1" applyBorder="1" applyAlignment="1">
      <alignment horizontal="center" vertical="center" wrapText="1"/>
    </xf>
    <xf numFmtId="0" fontId="78" fillId="3" borderId="58" xfId="4" applyFont="1" applyFill="1" applyBorder="1" applyAlignment="1">
      <alignment horizontal="center" vertical="center" wrapText="1"/>
    </xf>
    <xf numFmtId="0" fontId="78" fillId="0" borderId="52" xfId="4" applyFont="1" applyBorder="1" applyAlignment="1">
      <alignment horizontal="center" vertical="center" wrapText="1"/>
    </xf>
    <xf numFmtId="0" fontId="78" fillId="0" borderId="39" xfId="4" applyFont="1" applyBorder="1" applyAlignment="1">
      <alignment horizontal="center" vertical="center"/>
    </xf>
    <xf numFmtId="0" fontId="78" fillId="0" borderId="58" xfId="4" applyFont="1" applyBorder="1" applyAlignment="1">
      <alignment horizontal="center" vertical="center" wrapText="1"/>
    </xf>
    <xf numFmtId="0" fontId="78" fillId="3" borderId="39" xfId="4" applyFont="1" applyFill="1" applyBorder="1" applyAlignment="1">
      <alignment horizontal="center" vertical="center" wrapText="1"/>
    </xf>
    <xf numFmtId="0" fontId="78" fillId="0" borderId="42" xfId="4" applyFont="1" applyBorder="1" applyAlignment="1">
      <alignment horizontal="center" vertical="center"/>
    </xf>
    <xf numFmtId="0" fontId="78" fillId="0" borderId="32" xfId="4" applyFont="1" applyBorder="1" applyAlignment="1">
      <alignment vertical="center"/>
    </xf>
    <xf numFmtId="3" fontId="20" fillId="0" borderId="67" xfId="0" applyNumberFormat="1" applyFont="1" applyBorder="1"/>
    <xf numFmtId="3" fontId="20" fillId="3" borderId="32" xfId="0" applyNumberFormat="1" applyFont="1" applyFill="1" applyBorder="1"/>
    <xf numFmtId="1" fontId="78" fillId="0" borderId="24" xfId="4" applyNumberFormat="1" applyFont="1" applyBorder="1" applyAlignment="1">
      <alignment vertical="center"/>
    </xf>
    <xf numFmtId="3" fontId="20" fillId="0" borderId="32" xfId="0" applyNumberFormat="1" applyFont="1" applyBorder="1"/>
    <xf numFmtId="3" fontId="20" fillId="0" borderId="26" xfId="0" applyNumberFormat="1" applyFont="1" applyBorder="1"/>
    <xf numFmtId="3" fontId="20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1" fillId="0" borderId="0" xfId="3" applyNumberFormat="1" applyFont="1" applyBorder="1"/>
    <xf numFmtId="0" fontId="31" fillId="0" borderId="0" xfId="0" applyFont="1" applyBorder="1"/>
    <xf numFmtId="4" fontId="81" fillId="0" borderId="0" xfId="3" applyNumberFormat="1" applyFont="1"/>
    <xf numFmtId="0" fontId="0" fillId="0" borderId="0" xfId="0" applyNumberFormat="1" applyBorder="1"/>
    <xf numFmtId="0" fontId="55" fillId="0" borderId="0" xfId="16" applyBorder="1"/>
    <xf numFmtId="0" fontId="78" fillId="0" borderId="31" xfId="4" applyFont="1" applyBorder="1" applyAlignment="1">
      <alignment horizontal="center" vertical="center" wrapText="1"/>
    </xf>
    <xf numFmtId="0" fontId="78" fillId="3" borderId="29" xfId="4" applyFont="1" applyFill="1" applyBorder="1" applyAlignment="1">
      <alignment horizontal="center" vertical="center" wrapText="1"/>
    </xf>
    <xf numFmtId="0" fontId="78" fillId="0" borderId="29" xfId="4" applyFont="1" applyBorder="1" applyAlignment="1">
      <alignment horizontal="center" vertical="center" wrapText="1"/>
    </xf>
    <xf numFmtId="0" fontId="78" fillId="0" borderId="30" xfId="4" applyFont="1" applyBorder="1" applyAlignment="1">
      <alignment horizontal="center" vertical="center" wrapText="1"/>
    </xf>
    <xf numFmtId="0" fontId="78" fillId="0" borderId="27" xfId="4" applyFont="1" applyBorder="1" applyAlignment="1">
      <alignment horizontal="center" vertical="center"/>
    </xf>
    <xf numFmtId="0" fontId="78" fillId="0" borderId="28" xfId="4" applyFont="1" applyBorder="1" applyAlignment="1">
      <alignment horizontal="center" vertical="center" wrapText="1"/>
    </xf>
    <xf numFmtId="3" fontId="20" fillId="0" borderId="39" xfId="0" applyNumberFormat="1" applyFont="1" applyBorder="1"/>
    <xf numFmtId="3" fontId="78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2" fillId="0" borderId="8" xfId="0" applyNumberFormat="1" applyFont="1" applyBorder="1"/>
    <xf numFmtId="3" fontId="22" fillId="3" borderId="8" xfId="0" applyNumberFormat="1" applyFont="1" applyFill="1" applyBorder="1"/>
    <xf numFmtId="3" fontId="22" fillId="0" borderId="11" xfId="0" applyNumberFormat="1" applyFont="1" applyBorder="1"/>
    <xf numFmtId="3" fontId="22" fillId="3" borderId="11" xfId="0" applyNumberFormat="1" applyFont="1" applyFill="1" applyBorder="1"/>
    <xf numFmtId="0" fontId="0" fillId="0" borderId="0" xfId="0" applyNumberFormat="1"/>
    <xf numFmtId="0" fontId="82" fillId="0" borderId="0" xfId="8" applyFont="1"/>
    <xf numFmtId="0" fontId="66" fillId="0" borderId="56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/>
    <xf numFmtId="0" fontId="53" fillId="0" borderId="18" xfId="0" applyFont="1" applyFill="1" applyBorder="1" applyAlignment="1">
      <alignment horizontal="center" vertical="center" wrapText="1"/>
    </xf>
    <xf numFmtId="0" fontId="33" fillId="8" borderId="14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8" fillId="0" borderId="46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164" fontId="38" fillId="0" borderId="9" xfId="0" quotePrefix="1" applyNumberFormat="1" applyFont="1" applyFill="1" applyBorder="1" applyAlignment="1">
      <alignment horizontal="right"/>
    </xf>
    <xf numFmtId="4" fontId="35" fillId="0" borderId="1" xfId="0" applyNumberFormat="1" applyFont="1" applyFill="1" applyBorder="1" applyAlignment="1">
      <alignment horizontal="center" vertical="top"/>
    </xf>
    <xf numFmtId="4" fontId="35" fillId="0" borderId="33" xfId="0" applyNumberFormat="1" applyFont="1" applyFill="1" applyBorder="1" applyAlignment="1">
      <alignment horizontal="center" vertical="top"/>
    </xf>
    <xf numFmtId="4" fontId="35" fillId="0" borderId="10" xfId="0" applyNumberFormat="1" applyFont="1" applyFill="1" applyBorder="1" applyAlignment="1">
      <alignment horizontal="center" vertical="top"/>
    </xf>
    <xf numFmtId="3" fontId="20" fillId="0" borderId="24" xfId="0" applyNumberFormat="1" applyFont="1" applyBorder="1"/>
    <xf numFmtId="3" fontId="22" fillId="0" borderId="20" xfId="0" applyNumberFormat="1" applyFont="1" applyBorder="1"/>
    <xf numFmtId="3" fontId="22" fillId="0" borderId="46" xfId="0" applyNumberFormat="1" applyFont="1" applyBorder="1"/>
    <xf numFmtId="3" fontId="20" fillId="0" borderId="25" xfId="0" applyNumberFormat="1" applyFont="1" applyBorder="1"/>
    <xf numFmtId="1" fontId="78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1" fillId="0" borderId="13" xfId="0" applyFont="1" applyBorder="1"/>
    <xf numFmtId="0" fontId="31" fillId="0" borderId="14" xfId="0" applyFont="1" applyBorder="1"/>
    <xf numFmtId="3" fontId="0" fillId="0" borderId="14" xfId="0" applyNumberFormat="1" applyBorder="1"/>
    <xf numFmtId="17" fontId="21" fillId="4" borderId="17" xfId="0" quotePrefix="1" applyNumberFormat="1" applyFont="1" applyFill="1" applyBorder="1" applyAlignment="1">
      <alignment horizontal="center" vertical="center"/>
    </xf>
    <xf numFmtId="17" fontId="21" fillId="4" borderId="34" xfId="0" quotePrefix="1" applyNumberFormat="1" applyFont="1" applyFill="1" applyBorder="1" applyAlignment="1">
      <alignment horizontal="center" vertical="center"/>
    </xf>
    <xf numFmtId="165" fontId="42" fillId="5" borderId="18" xfId="0" applyNumberFormat="1" applyFont="1" applyFill="1" applyBorder="1" applyAlignment="1">
      <alignment horizontal="center" wrapText="1"/>
    </xf>
    <xf numFmtId="0" fontId="85" fillId="0" borderId="0" xfId="8" applyFont="1"/>
    <xf numFmtId="0" fontId="8" fillId="0" borderId="45" xfId="0" applyFont="1" applyBorder="1"/>
    <xf numFmtId="0" fontId="8" fillId="0" borderId="71" xfId="0" applyFont="1" applyBorder="1"/>
    <xf numFmtId="0" fontId="8" fillId="0" borderId="60" xfId="0" applyFont="1" applyBorder="1"/>
    <xf numFmtId="0" fontId="8" fillId="0" borderId="64" xfId="0" applyFont="1" applyBorder="1"/>
    <xf numFmtId="170" fontId="20" fillId="0" borderId="0" xfId="0" applyNumberFormat="1" applyFont="1" applyBorder="1" applyAlignment="1">
      <alignment horizontal="centerContinuous"/>
    </xf>
    <xf numFmtId="170" fontId="21" fillId="0" borderId="0" xfId="0" applyNumberFormat="1" applyFont="1" applyBorder="1" applyAlignment="1">
      <alignment horizontal="centerContinuous"/>
    </xf>
    <xf numFmtId="2" fontId="86" fillId="0" borderId="32" xfId="7" applyNumberFormat="1" applyFont="1" applyFill="1" applyBorder="1" applyAlignment="1">
      <alignment horizontal="center"/>
    </xf>
    <xf numFmtId="0" fontId="87" fillId="12" borderId="0" xfId="15" applyFont="1" applyFill="1"/>
    <xf numFmtId="0" fontId="87" fillId="0" borderId="0" xfId="15" applyFont="1"/>
    <xf numFmtId="0" fontId="87" fillId="0" borderId="0" xfId="8" applyFont="1"/>
    <xf numFmtId="14" fontId="54" fillId="0" borderId="59" xfId="0" applyNumberFormat="1" applyFont="1" applyFill="1" applyBorder="1" applyAlignment="1">
      <alignment horizontal="center" vertical="center" wrapText="1"/>
    </xf>
    <xf numFmtId="4" fontId="54" fillId="0" borderId="32" xfId="0" applyNumberFormat="1" applyFont="1" applyFill="1" applyBorder="1" applyAlignment="1">
      <alignment horizontal="center"/>
    </xf>
    <xf numFmtId="2" fontId="32" fillId="4" borderId="8" xfId="0" applyNumberFormat="1" applyFont="1" applyFill="1" applyBorder="1" applyProtection="1"/>
    <xf numFmtId="2" fontId="32" fillId="4" borderId="8" xfId="0" applyNumberFormat="1" applyFont="1" applyFill="1" applyBorder="1"/>
    <xf numFmtId="2" fontId="32" fillId="11" borderId="8" xfId="0" applyNumberFormat="1" applyFont="1" applyFill="1" applyBorder="1" applyProtection="1"/>
    <xf numFmtId="0" fontId="33" fillId="4" borderId="40" xfId="0" applyFont="1" applyFill="1" applyBorder="1"/>
    <xf numFmtId="164" fontId="33" fillId="4" borderId="41" xfId="0" applyNumberFormat="1" applyFont="1" applyFill="1" applyBorder="1"/>
    <xf numFmtId="0" fontId="33" fillId="4" borderId="41" xfId="0" applyFont="1" applyFill="1" applyBorder="1"/>
    <xf numFmtId="0" fontId="33" fillId="3" borderId="41" xfId="0" applyFont="1" applyFill="1" applyBorder="1"/>
    <xf numFmtId="2" fontId="33" fillId="4" borderId="41" xfId="0" applyNumberFormat="1" applyFont="1" applyFill="1" applyBorder="1"/>
    <xf numFmtId="0" fontId="33" fillId="4" borderId="72" xfId="0" applyFont="1" applyFill="1" applyBorder="1"/>
    <xf numFmtId="2" fontId="33" fillId="6" borderId="24" xfId="0" applyNumberFormat="1" applyFont="1" applyFill="1" applyBorder="1"/>
    <xf numFmtId="2" fontId="32" fillId="4" borderId="35" xfId="0" applyNumberFormat="1" applyFont="1" applyFill="1" applyBorder="1" applyProtection="1"/>
    <xf numFmtId="2" fontId="32" fillId="4" borderId="4" xfId="0" applyNumberFormat="1" applyFont="1" applyFill="1" applyBorder="1" applyProtection="1"/>
    <xf numFmtId="166" fontId="32" fillId="6" borderId="5" xfId="6" applyNumberFormat="1" applyFont="1" applyFill="1" applyBorder="1"/>
    <xf numFmtId="164" fontId="32" fillId="4" borderId="13" xfId="0" applyNumberFormat="1" applyFont="1" applyFill="1" applyBorder="1"/>
    <xf numFmtId="166" fontId="32" fillId="4" borderId="9" xfId="6" applyNumberFormat="1" applyFont="1" applyFill="1" applyBorder="1"/>
    <xf numFmtId="2" fontId="32" fillId="11" borderId="13" xfId="0" applyNumberFormat="1" applyFont="1" applyFill="1" applyBorder="1" applyProtection="1"/>
    <xf numFmtId="166" fontId="32" fillId="11" borderId="9" xfId="6" applyNumberFormat="1" applyFont="1" applyFill="1" applyBorder="1"/>
    <xf numFmtId="2" fontId="32" fillId="4" borderId="13" xfId="0" applyNumberFormat="1" applyFont="1" applyFill="1" applyBorder="1" applyProtection="1"/>
    <xf numFmtId="171" fontId="32" fillId="4" borderId="9" xfId="6" applyNumberFormat="1" applyFont="1" applyFill="1" applyBorder="1"/>
    <xf numFmtId="171" fontId="32" fillId="11" borderId="9" xfId="6" applyNumberFormat="1" applyFont="1" applyFill="1" applyBorder="1"/>
    <xf numFmtId="2" fontId="32" fillId="11" borderId="36" xfId="0" applyNumberFormat="1" applyFont="1" applyFill="1" applyBorder="1" applyProtection="1"/>
    <xf numFmtId="2" fontId="32" fillId="11" borderId="37" xfId="0" applyNumberFormat="1" applyFont="1" applyFill="1" applyBorder="1" applyProtection="1"/>
    <xf numFmtId="171" fontId="32" fillId="11" borderId="38" xfId="6" applyNumberFormat="1" applyFont="1" applyFill="1" applyBorder="1"/>
    <xf numFmtId="2" fontId="88" fillId="9" borderId="33" xfId="0" applyNumberFormat="1" applyFont="1" applyFill="1" applyBorder="1" applyProtection="1"/>
    <xf numFmtId="2" fontId="88" fillId="9" borderId="17" xfId="0" applyNumberFormat="1" applyFont="1" applyFill="1" applyBorder="1" applyProtection="1"/>
    <xf numFmtId="171" fontId="88" fillId="9" borderId="18" xfId="6" applyNumberFormat="1" applyFont="1" applyFill="1" applyBorder="1"/>
    <xf numFmtId="0" fontId="54" fillId="0" borderId="52" xfId="0" applyFont="1" applyBorder="1" applyAlignment="1">
      <alignment vertical="center"/>
    </xf>
    <xf numFmtId="0" fontId="54" fillId="0" borderId="48" xfId="0" applyFont="1" applyBorder="1" applyAlignment="1">
      <alignment vertical="center"/>
    </xf>
    <xf numFmtId="164" fontId="53" fillId="0" borderId="23" xfId="0" applyNumberFormat="1" applyFont="1" applyFill="1" applyBorder="1"/>
    <xf numFmtId="164" fontId="53" fillId="0" borderId="9" xfId="0" applyNumberFormat="1" applyFont="1" applyFill="1" applyBorder="1"/>
    <xf numFmtId="164" fontId="53" fillId="0" borderId="15" xfId="0" applyNumberFormat="1" applyFont="1" applyFill="1" applyBorder="1"/>
    <xf numFmtId="0" fontId="66" fillId="0" borderId="0" xfId="0" applyFont="1" applyBorder="1" applyAlignment="1">
      <alignment horizontal="centerContinuous"/>
    </xf>
    <xf numFmtId="0" fontId="66" fillId="0" borderId="0" xfId="0" applyFont="1" applyBorder="1" applyAlignment="1">
      <alignment horizontal="centerContinuous" vertical="center"/>
    </xf>
    <xf numFmtId="49" fontId="66" fillId="0" borderId="0" xfId="0" applyNumberFormat="1" applyFont="1" applyBorder="1" applyAlignment="1">
      <alignment horizontal="centerContinuous" vertical="center"/>
    </xf>
    <xf numFmtId="14" fontId="56" fillId="0" borderId="0" xfId="0" applyNumberFormat="1" applyFont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164" fontId="57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164" fontId="8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wrapText="1"/>
    </xf>
    <xf numFmtId="3" fontId="76" fillId="0" borderId="0" xfId="0" applyNumberFormat="1" applyFont="1" applyFill="1" applyBorder="1" applyAlignment="1">
      <alignment horizontal="right"/>
    </xf>
    <xf numFmtId="164" fontId="77" fillId="0" borderId="0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14" fontId="56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/>
    </xf>
    <xf numFmtId="1" fontId="23" fillId="0" borderId="0" xfId="0" applyNumberFormat="1" applyFont="1" applyFill="1" applyBorder="1" applyAlignment="1">
      <alignment horizontal="right"/>
    </xf>
    <xf numFmtId="3" fontId="83" fillId="0" borderId="0" xfId="0" applyNumberFormat="1" applyFont="1" applyFill="1" applyBorder="1" applyAlignment="1">
      <alignment horizontal="right"/>
    </xf>
    <xf numFmtId="3" fontId="75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7" fillId="0" borderId="42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50" fillId="0" borderId="39" xfId="0" applyFont="1" applyBorder="1" applyAlignment="1">
      <alignment vertical="center"/>
    </xf>
    <xf numFmtId="0" fontId="50" fillId="0" borderId="39" xfId="0" applyFont="1" applyBorder="1"/>
    <xf numFmtId="0" fontId="75" fillId="0" borderId="42" xfId="0" applyFont="1" applyBorder="1" applyAlignment="1">
      <alignment horizontal="centerContinuous" vertical="top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5" fillId="0" borderId="33" xfId="0" applyFont="1" applyBorder="1" applyAlignment="1">
      <alignment horizontal="centerContinuous"/>
    </xf>
    <xf numFmtId="0" fontId="75" fillId="0" borderId="17" xfId="0" applyFont="1" applyBorder="1" applyAlignment="1">
      <alignment horizontal="centerContinuous"/>
    </xf>
    <xf numFmtId="0" fontId="75" fillId="0" borderId="34" xfId="0" applyFont="1" applyBorder="1" applyAlignment="1">
      <alignment horizontal="centerContinuous"/>
    </xf>
    <xf numFmtId="0" fontId="75" fillId="0" borderId="18" xfId="0" applyFont="1" applyBorder="1" applyAlignment="1">
      <alignment horizontal="centerContinuous"/>
    </xf>
    <xf numFmtId="0" fontId="76" fillId="0" borderId="54" xfId="0" applyFont="1" applyBorder="1" applyAlignment="1">
      <alignment vertical="top"/>
    </xf>
    <xf numFmtId="0" fontId="75" fillId="0" borderId="57" xfId="0" applyFont="1" applyBorder="1" applyAlignment="1">
      <alignment vertical="center"/>
    </xf>
    <xf numFmtId="0" fontId="75" fillId="0" borderId="59" xfId="0" applyFont="1" applyBorder="1" applyAlignment="1">
      <alignment vertical="center" wrapText="1"/>
    </xf>
    <xf numFmtId="0" fontId="75" fillId="0" borderId="33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Continuous" vertical="center"/>
    </xf>
    <xf numFmtId="0" fontId="75" fillId="0" borderId="16" xfId="0" applyFont="1" applyBorder="1" applyAlignment="1">
      <alignment horizontal="centerContinuous" vertical="center"/>
    </xf>
    <xf numFmtId="0" fontId="75" fillId="0" borderId="25" xfId="0" applyFont="1" applyBorder="1" applyAlignment="1">
      <alignment horizontal="centerContinuous" vertical="center"/>
    </xf>
    <xf numFmtId="49" fontId="75" fillId="0" borderId="33" xfId="0" applyNumberFormat="1" applyFont="1" applyBorder="1" applyAlignment="1">
      <alignment horizontal="centerContinuous" vertical="center"/>
    </xf>
    <xf numFmtId="49" fontId="75" fillId="0" borderId="17" xfId="0" applyNumberFormat="1" applyFont="1" applyBorder="1" applyAlignment="1">
      <alignment horizontal="centerContinuous" vertical="center"/>
    </xf>
    <xf numFmtId="0" fontId="75" fillId="0" borderId="18" xfId="0" applyFont="1" applyBorder="1" applyAlignment="1">
      <alignment horizontal="centerContinuous" vertical="center"/>
    </xf>
    <xf numFmtId="0" fontId="89" fillId="0" borderId="40" xfId="0" applyFont="1" applyBorder="1"/>
    <xf numFmtId="0" fontId="89" fillId="0" borderId="41" xfId="0" applyFont="1" applyBorder="1"/>
    <xf numFmtId="0" fontId="89" fillId="0" borderId="41" xfId="0" applyFont="1" applyBorder="1" applyAlignment="1">
      <alignment wrapText="1"/>
    </xf>
    <xf numFmtId="0" fontId="89" fillId="0" borderId="43" xfId="0" applyFont="1" applyBorder="1" applyAlignment="1">
      <alignment wrapText="1"/>
    </xf>
    <xf numFmtId="0" fontId="91" fillId="0" borderId="42" xfId="0" applyFont="1" applyBorder="1" applyAlignment="1">
      <alignment horizontal="center" vertical="center"/>
    </xf>
    <xf numFmtId="0" fontId="91" fillId="0" borderId="42" xfId="0" applyFont="1" applyBorder="1" applyAlignment="1">
      <alignment horizontal="centerContinuous"/>
    </xf>
    <xf numFmtId="0" fontId="91" fillId="0" borderId="39" xfId="0" applyFont="1" applyBorder="1" applyAlignment="1">
      <alignment horizontal="centerContinuous"/>
    </xf>
    <xf numFmtId="0" fontId="91" fillId="0" borderId="52" xfId="0" applyFont="1" applyBorder="1" applyAlignment="1">
      <alignment horizontal="centerContinuous"/>
    </xf>
    <xf numFmtId="0" fontId="91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1" fillId="0" borderId="54" xfId="0" applyFont="1" applyBorder="1" applyAlignment="1">
      <alignment horizontal="center" vertical="center"/>
    </xf>
    <xf numFmtId="0" fontId="4" fillId="0" borderId="40" xfId="0" applyFont="1" applyBorder="1"/>
    <xf numFmtId="0" fontId="4" fillId="0" borderId="41" xfId="0" applyFont="1" applyBorder="1"/>
    <xf numFmtId="0" fontId="4" fillId="0" borderId="41" xfId="0" applyFont="1" applyBorder="1" applyAlignment="1">
      <alignment wrapText="1"/>
    </xf>
    <xf numFmtId="0" fontId="4" fillId="0" borderId="43" xfId="0" applyFont="1" applyBorder="1" applyAlignment="1">
      <alignment wrapText="1"/>
    </xf>
    <xf numFmtId="0" fontId="76" fillId="0" borderId="0" xfId="0" applyFont="1"/>
    <xf numFmtId="0" fontId="92" fillId="0" borderId="0" xfId="0" applyFont="1"/>
    <xf numFmtId="0" fontId="76" fillId="0" borderId="45" xfId="0" applyFont="1" applyBorder="1" applyAlignment="1">
      <alignment horizontal="center" vertical="center"/>
    </xf>
    <xf numFmtId="3" fontId="33" fillId="8" borderId="13" xfId="0" applyNumberFormat="1" applyFont="1" applyFill="1" applyBorder="1"/>
    <xf numFmtId="3" fontId="35" fillId="0" borderId="8" xfId="0" applyNumberFormat="1" applyFont="1" applyBorder="1"/>
    <xf numFmtId="164" fontId="38" fillId="0" borderId="20" xfId="0" applyNumberFormat="1" applyFont="1" applyFill="1" applyBorder="1"/>
    <xf numFmtId="3" fontId="33" fillId="8" borderId="14" xfId="0" applyNumberFormat="1" applyFont="1" applyFill="1" applyBorder="1"/>
    <xf numFmtId="3" fontId="35" fillId="0" borderId="11" xfId="0" applyNumberFormat="1" applyFont="1" applyBorder="1"/>
    <xf numFmtId="164" fontId="38" fillId="0" borderId="46" xfId="0" applyNumberFormat="1" applyFont="1" applyFill="1" applyBorder="1"/>
    <xf numFmtId="0" fontId="4" fillId="0" borderId="48" xfId="0" applyFont="1" applyBorder="1" applyAlignment="1">
      <alignment vertical="center" wrapText="1"/>
    </xf>
    <xf numFmtId="0" fontId="35" fillId="0" borderId="0" xfId="0" applyFont="1" applyBorder="1" applyAlignment="1">
      <alignment horizontal="center"/>
    </xf>
    <xf numFmtId="2" fontId="86" fillId="0" borderId="59" xfId="0" applyNumberFormat="1" applyFont="1" applyBorder="1" applyAlignment="1">
      <alignment horizontal="centerContinuous"/>
    </xf>
    <xf numFmtId="2" fontId="8" fillId="0" borderId="73" xfId="0" applyNumberFormat="1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left" indent="1"/>
    </xf>
    <xf numFmtId="2" fontId="35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6" fillId="0" borderId="0" xfId="0" applyNumberFormat="1" applyFont="1" applyBorder="1" applyAlignment="1">
      <alignment horizontal="centerContinuous"/>
    </xf>
    <xf numFmtId="0" fontId="21" fillId="0" borderId="74" xfId="0" applyFont="1" applyBorder="1" applyAlignment="1">
      <alignment horizontal="left" indent="1"/>
    </xf>
    <xf numFmtId="4" fontId="35" fillId="0" borderId="58" xfId="0" applyNumberFormat="1" applyFont="1" applyBorder="1" applyAlignment="1">
      <alignment horizontal="center" vertical="top"/>
    </xf>
    <xf numFmtId="4" fontId="35" fillId="0" borderId="32" xfId="0" applyNumberFormat="1" applyFont="1" applyBorder="1" applyAlignment="1">
      <alignment horizontal="center" vertical="top"/>
    </xf>
    <xf numFmtId="4" fontId="35" fillId="0" borderId="45" xfId="0" applyNumberFormat="1" applyFont="1" applyBorder="1" applyAlignment="1">
      <alignment horizontal="center" vertical="top"/>
    </xf>
    <xf numFmtId="2" fontId="35" fillId="0" borderId="32" xfId="7" applyNumberFormat="1" applyFont="1" applyBorder="1" applyAlignment="1">
      <alignment horizontal="center"/>
    </xf>
    <xf numFmtId="14" fontId="33" fillId="8" borderId="14" xfId="0" applyNumberFormat="1" applyFont="1" applyFill="1" applyBorder="1" applyAlignment="1">
      <alignment horizontal="center" vertical="center" wrapText="1"/>
    </xf>
    <xf numFmtId="3" fontId="33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38" fillId="0" borderId="46" xfId="0" applyNumberFormat="1" applyFont="1" applyFill="1" applyBorder="1" applyAlignment="1">
      <alignment horizontal="right"/>
    </xf>
    <xf numFmtId="164" fontId="38" fillId="0" borderId="15" xfId="0" applyNumberFormat="1" applyFont="1" applyFill="1" applyBorder="1" applyAlignment="1">
      <alignment horizontal="right"/>
    </xf>
    <xf numFmtId="0" fontId="93" fillId="0" borderId="0" xfId="4" applyFont="1" applyBorder="1"/>
    <xf numFmtId="0" fontId="10" fillId="0" borderId="0" xfId="4" applyFont="1" applyBorder="1"/>
    <xf numFmtId="0" fontId="83" fillId="0" borderId="24" xfId="4" applyFont="1" applyBorder="1" applyAlignment="1">
      <alignment horizontal="centerContinuous"/>
    </xf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29" xfId="4" applyFont="1" applyBorder="1" applyAlignment="1">
      <alignment horizontal="center"/>
    </xf>
    <xf numFmtId="0" fontId="83" fillId="0" borderId="58" xfId="4" applyFont="1" applyBorder="1" applyAlignment="1">
      <alignment horizontal="center" vertical="center"/>
    </xf>
    <xf numFmtId="0" fontId="83" fillId="0" borderId="39" xfId="4" applyFont="1" applyBorder="1" applyAlignment="1">
      <alignment horizontal="center" vertical="center"/>
    </xf>
    <xf numFmtId="0" fontId="83" fillId="0" borderId="58" xfId="4" applyFont="1" applyBorder="1" applyAlignment="1">
      <alignment horizontal="center" vertical="center" wrapText="1"/>
    </xf>
    <xf numFmtId="0" fontId="83" fillId="3" borderId="39" xfId="4" applyFont="1" applyFill="1" applyBorder="1" applyAlignment="1">
      <alignment horizontal="center" vertical="center" wrapText="1"/>
    </xf>
    <xf numFmtId="0" fontId="83" fillId="0" borderId="24" xfId="4" applyFont="1" applyBorder="1" applyAlignment="1">
      <alignment vertical="center"/>
    </xf>
    <xf numFmtId="0" fontId="66" fillId="0" borderId="0" xfId="0" applyFont="1" applyBorder="1"/>
    <xf numFmtId="0" fontId="10" fillId="0" borderId="0" xfId="4" applyFont="1"/>
    <xf numFmtId="0" fontId="93" fillId="0" borderId="0" xfId="4" applyFont="1"/>
    <xf numFmtId="0" fontId="83" fillId="0" borderId="42" xfId="4" applyFont="1" applyBorder="1" applyAlignment="1">
      <alignment horizontal="center" vertical="center"/>
    </xf>
    <xf numFmtId="1" fontId="83" fillId="0" borderId="26" xfId="4" applyNumberFormat="1" applyFont="1" applyBorder="1" applyAlignment="1">
      <alignment vertical="center"/>
    </xf>
    <xf numFmtId="0" fontId="66" fillId="0" borderId="0" xfId="4" applyFont="1"/>
    <xf numFmtId="0" fontId="94" fillId="0" borderId="0" xfId="4" applyFont="1"/>
    <xf numFmtId="0" fontId="54" fillId="0" borderId="0" xfId="4" applyFont="1"/>
    <xf numFmtId="0" fontId="83" fillId="0" borderId="31" xfId="4" applyFont="1" applyBorder="1" applyAlignment="1">
      <alignment horizontal="center" vertical="center" wrapText="1"/>
    </xf>
    <xf numFmtId="0" fontId="83" fillId="3" borderId="29" xfId="4" applyFont="1" applyFill="1" applyBorder="1" applyAlignment="1">
      <alignment horizontal="center" vertical="center" wrapText="1"/>
    </xf>
    <xf numFmtId="0" fontId="83" fillId="0" borderId="29" xfId="4" applyFont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26" xfId="4" applyFont="1" applyBorder="1" applyAlignment="1">
      <alignment vertical="center"/>
    </xf>
    <xf numFmtId="0" fontId="83" fillId="0" borderId="41" xfId="0" applyFont="1" applyBorder="1"/>
    <xf numFmtId="3" fontId="36" fillId="0" borderId="13" xfId="0" applyNumberFormat="1" applyFont="1" applyBorder="1"/>
    <xf numFmtId="3" fontId="36" fillId="3" borderId="8" xfId="0" applyNumberFormat="1" applyFont="1" applyFill="1" applyBorder="1"/>
    <xf numFmtId="3" fontId="36" fillId="0" borderId="9" xfId="0" applyNumberFormat="1" applyFont="1" applyBorder="1"/>
    <xf numFmtId="0" fontId="83" fillId="0" borderId="43" xfId="0" applyFont="1" applyBorder="1"/>
    <xf numFmtId="3" fontId="36" fillId="0" borderId="14" xfId="0" applyNumberFormat="1" applyFont="1" applyBorder="1"/>
    <xf numFmtId="3" fontId="36" fillId="3" borderId="11" xfId="0" applyNumberFormat="1" applyFont="1" applyFill="1" applyBorder="1"/>
    <xf numFmtId="3" fontId="36" fillId="0" borderId="15" xfId="0" applyNumberFormat="1" applyFont="1" applyBorder="1"/>
    <xf numFmtId="0" fontId="83" fillId="0" borderId="27" xfId="4" applyFont="1" applyBorder="1" applyAlignment="1">
      <alignment horizontal="center" vertical="center"/>
    </xf>
    <xf numFmtId="0" fontId="83" fillId="0" borderId="28" xfId="4" applyFont="1" applyBorder="1" applyAlignment="1">
      <alignment horizontal="center" vertical="center" wrapText="1"/>
    </xf>
    <xf numFmtId="0" fontId="83" fillId="0" borderId="32" xfId="4" applyFont="1" applyBorder="1" applyAlignment="1">
      <alignment vertical="center"/>
    </xf>
    <xf numFmtId="3" fontId="83" fillId="0" borderId="32" xfId="4" applyNumberFormat="1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5" fillId="0" borderId="39" xfId="0" applyFont="1" applyBorder="1"/>
    <xf numFmtId="0" fontId="35" fillId="0" borderId="52" xfId="0" applyFont="1" applyBorder="1"/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3" xfId="0" applyFont="1" applyBorder="1" applyAlignment="1">
      <alignment horizontal="centerContinuous"/>
    </xf>
    <xf numFmtId="0" fontId="90" fillId="0" borderId="19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90" fillId="0" borderId="54" xfId="0" applyFont="1" applyBorder="1" applyAlignment="1">
      <alignment horizontal="center" vertical="center"/>
    </xf>
    <xf numFmtId="0" fontId="66" fillId="0" borderId="0" xfId="4" applyFont="1" applyBorder="1"/>
    <xf numFmtId="0" fontId="83" fillId="0" borderId="42" xfId="4" applyFont="1" applyBorder="1" applyAlignment="1">
      <alignment horizontal="center" vertical="center" wrapText="1"/>
    </xf>
    <xf numFmtId="0" fontId="83" fillId="3" borderId="58" xfId="4" applyFont="1" applyFill="1" applyBorder="1" applyAlignment="1">
      <alignment horizontal="center" vertical="center" wrapText="1"/>
    </xf>
    <xf numFmtId="0" fontId="83" fillId="0" borderId="52" xfId="4" applyFont="1" applyBorder="1" applyAlignment="1">
      <alignment horizontal="center" vertical="center" wrapText="1"/>
    </xf>
    <xf numFmtId="1" fontId="83" fillId="0" borderId="25" xfId="4" applyNumberFormat="1" applyFont="1" applyBorder="1" applyAlignment="1">
      <alignment vertical="center"/>
    </xf>
    <xf numFmtId="0" fontId="1" fillId="0" borderId="69" xfId="0" applyFont="1" applyBorder="1"/>
    <xf numFmtId="3" fontId="1" fillId="0" borderId="35" xfId="0" applyNumberFormat="1" applyFont="1" applyBorder="1"/>
    <xf numFmtId="3" fontId="1" fillId="3" borderId="4" xfId="0" applyNumberFormat="1" applyFont="1" applyFill="1" applyBorder="1"/>
    <xf numFmtId="3" fontId="1" fillId="0" borderId="5" xfId="0" applyNumberFormat="1" applyFont="1" applyBorder="1"/>
    <xf numFmtId="0" fontId="1" fillId="0" borderId="77" xfId="0" applyFont="1" applyBorder="1"/>
    <xf numFmtId="3" fontId="1" fillId="0" borderId="4" xfId="0" applyNumberFormat="1" applyFont="1" applyBorder="1"/>
    <xf numFmtId="0" fontId="1" fillId="0" borderId="41" xfId="0" applyFont="1" applyBorder="1"/>
    <xf numFmtId="3" fontId="1" fillId="0" borderId="13" xfId="0" applyNumberFormat="1" applyFont="1" applyBorder="1"/>
    <xf numFmtId="3" fontId="1" fillId="3" borderId="8" xfId="0" applyNumberFormat="1" applyFont="1" applyFill="1" applyBorder="1"/>
    <xf numFmtId="3" fontId="1" fillId="0" borderId="9" xfId="0" applyNumberFormat="1" applyFont="1" applyBorder="1"/>
    <xf numFmtId="0" fontId="1" fillId="0" borderId="78" xfId="0" applyFont="1" applyBorder="1"/>
    <xf numFmtId="3" fontId="1" fillId="0" borderId="8" xfId="0" applyNumberFormat="1" applyFont="1" applyBorder="1"/>
    <xf numFmtId="0" fontId="1" fillId="0" borderId="43" xfId="0" applyFont="1" applyBorder="1"/>
    <xf numFmtId="3" fontId="1" fillId="0" borderId="14" xfId="0" applyNumberFormat="1" applyFont="1" applyBorder="1"/>
    <xf numFmtId="3" fontId="1" fillId="3" borderId="11" xfId="0" applyNumberFormat="1" applyFont="1" applyFill="1" applyBorder="1"/>
    <xf numFmtId="3" fontId="1" fillId="0" borderId="15" xfId="0" applyNumberFormat="1" applyFont="1" applyBorder="1"/>
    <xf numFmtId="0" fontId="1" fillId="0" borderId="50" xfId="0" applyFont="1" applyBorder="1"/>
    <xf numFmtId="3" fontId="1" fillId="0" borderId="11" xfId="0" applyNumberFormat="1" applyFont="1" applyBorder="1"/>
    <xf numFmtId="0" fontId="60" fillId="0" borderId="0" xfId="0" applyFont="1"/>
    <xf numFmtId="0" fontId="1" fillId="0" borderId="62" xfId="0" applyFont="1" applyBorder="1"/>
    <xf numFmtId="0" fontId="1" fillId="0" borderId="21" xfId="0" applyFont="1" applyBorder="1"/>
    <xf numFmtId="0" fontId="1" fillId="0" borderId="75" xfId="0" applyFont="1" applyBorder="1"/>
    <xf numFmtId="0" fontId="1" fillId="0" borderId="40" xfId="0" applyFont="1" applyBorder="1"/>
    <xf numFmtId="3" fontId="1" fillId="0" borderId="12" xfId="0" applyNumberFormat="1" applyFont="1" applyBorder="1"/>
    <xf numFmtId="3" fontId="1" fillId="3" borderId="22" xfId="0" applyNumberFormat="1" applyFont="1" applyFill="1" applyBorder="1"/>
    <xf numFmtId="3" fontId="1" fillId="0" borderId="23" xfId="0" applyNumberFormat="1" applyFont="1" applyBorder="1"/>
    <xf numFmtId="0" fontId="1" fillId="0" borderId="76" xfId="0" applyFont="1" applyBorder="1"/>
    <xf numFmtId="3" fontId="1" fillId="0" borderId="22" xfId="0" applyNumberFormat="1" applyFont="1" applyBorder="1"/>
    <xf numFmtId="0" fontId="1" fillId="0" borderId="35" xfId="0" applyFont="1" applyBorder="1"/>
    <xf numFmtId="0" fontId="1" fillId="0" borderId="13" xfId="0" applyFont="1" applyBorder="1"/>
    <xf numFmtId="0" fontId="1" fillId="0" borderId="14" xfId="0" applyFont="1" applyBorder="1"/>
    <xf numFmtId="1" fontId="88" fillId="9" borderId="17" xfId="0" applyNumberFormat="1" applyFont="1" applyFill="1" applyBorder="1" applyProtection="1"/>
    <xf numFmtId="1" fontId="88" fillId="9" borderId="33" xfId="0" applyNumberFormat="1" applyFont="1" applyFill="1" applyBorder="1" applyProtection="1"/>
    <xf numFmtId="1" fontId="88" fillId="9" borderId="18" xfId="0" applyNumberFormat="1" applyFont="1" applyFill="1" applyBorder="1" applyProtection="1"/>
    <xf numFmtId="0" fontId="33" fillId="0" borderId="56" xfId="2" applyFont="1" applyBorder="1"/>
    <xf numFmtId="1" fontId="35" fillId="0" borderId="10" xfId="2" applyNumberFormat="1" applyFont="1" applyBorder="1" applyAlignment="1">
      <alignment horizontal="right"/>
    </xf>
    <xf numFmtId="1" fontId="35" fillId="0" borderId="60" xfId="2" applyNumberFormat="1" applyFont="1" applyBorder="1" applyAlignment="1">
      <alignment horizontal="right"/>
    </xf>
    <xf numFmtId="1" fontId="35" fillId="0" borderId="64" xfId="2" applyNumberFormat="1" applyFont="1" applyBorder="1" applyAlignment="1">
      <alignment horizontal="right"/>
    </xf>
    <xf numFmtId="1" fontId="44" fillId="0" borderId="33" xfId="2" applyNumberFormat="1" applyFont="1" applyBorder="1" applyAlignment="1">
      <alignment horizontal="right"/>
    </xf>
    <xf numFmtId="1" fontId="44" fillId="0" borderId="17" xfId="2" applyNumberFormat="1" applyFont="1" applyBorder="1" applyAlignment="1">
      <alignment horizontal="right"/>
    </xf>
    <xf numFmtId="1" fontId="44" fillId="0" borderId="18" xfId="2" applyNumberFormat="1" applyFont="1" applyBorder="1" applyAlignment="1">
      <alignment horizontal="right"/>
    </xf>
    <xf numFmtId="1" fontId="33" fillId="0" borderId="10" xfId="0" applyNumberFormat="1" applyFont="1" applyBorder="1"/>
    <xf numFmtId="1" fontId="33" fillId="0" borderId="60" xfId="0" applyNumberFormat="1" applyFont="1" applyBorder="1"/>
    <xf numFmtId="1" fontId="33" fillId="0" borderId="64" xfId="0" applyNumberFormat="1" applyFont="1" applyBorder="1"/>
    <xf numFmtId="1" fontId="35" fillId="0" borderId="33" xfId="0" applyNumberFormat="1" applyFont="1" applyBorder="1"/>
    <xf numFmtId="1" fontId="35" fillId="0" borderId="17" xfId="0" applyNumberFormat="1" applyFont="1" applyBorder="1"/>
    <xf numFmtId="1" fontId="35" fillId="0" borderId="18" xfId="0" applyNumberFormat="1" applyFont="1" applyBorder="1"/>
    <xf numFmtId="1" fontId="33" fillId="0" borderId="59" xfId="0" applyNumberFormat="1" applyFont="1" applyBorder="1"/>
    <xf numFmtId="1" fontId="35" fillId="0" borderId="16" xfId="0" applyNumberFormat="1" applyFont="1" applyBorder="1"/>
    <xf numFmtId="1" fontId="35" fillId="0" borderId="26" xfId="0" applyNumberFormat="1" applyFont="1" applyBorder="1"/>
    <xf numFmtId="0" fontId="33" fillId="0" borderId="54" xfId="2" applyFont="1" applyBorder="1"/>
    <xf numFmtId="0" fontId="33" fillId="0" borderId="32" xfId="2" applyFont="1" applyBorder="1"/>
    <xf numFmtId="1" fontId="33" fillId="0" borderId="0" xfId="0" applyNumberFormat="1" applyFont="1" applyFill="1" applyBorder="1"/>
    <xf numFmtId="1" fontId="88" fillId="0" borderId="0" xfId="0" applyNumberFormat="1" applyFont="1" applyFill="1" applyBorder="1" applyProtection="1"/>
    <xf numFmtId="2" fontId="33" fillId="0" borderId="1" xfId="2" applyNumberFormat="1" applyFont="1" applyBorder="1" applyAlignment="1">
      <alignment horizontal="center" wrapText="1"/>
    </xf>
    <xf numFmtId="2" fontId="33" fillId="0" borderId="39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  <xf numFmtId="0" fontId="33" fillId="0" borderId="42" xfId="2" applyFont="1" applyBorder="1"/>
    <xf numFmtId="0" fontId="33" fillId="0" borderId="72" xfId="2" applyFont="1" applyBorder="1"/>
    <xf numFmtId="0" fontId="43" fillId="0" borderId="32" xfId="2" applyFont="1" applyBorder="1"/>
    <xf numFmtId="0" fontId="33" fillId="0" borderId="45" xfId="2" applyFont="1" applyBorder="1"/>
    <xf numFmtId="0" fontId="43" fillId="0" borderId="47" xfId="2" applyFont="1" applyBorder="1"/>
    <xf numFmtId="0" fontId="33" fillId="0" borderId="49" xfId="2" applyFont="1" applyBorder="1"/>
    <xf numFmtId="0" fontId="43" fillId="0" borderId="58" xfId="2" applyFont="1" applyBorder="1"/>
    <xf numFmtId="1" fontId="33" fillId="3" borderId="12" xfId="0" applyNumberFormat="1" applyFont="1" applyFill="1" applyBorder="1" applyProtection="1"/>
    <xf numFmtId="1" fontId="33" fillId="3" borderId="22" xfId="0" applyNumberFormat="1" applyFont="1" applyFill="1" applyBorder="1" applyProtection="1"/>
    <xf numFmtId="1" fontId="33" fillId="3" borderId="22" xfId="0" applyNumberFormat="1" applyFont="1" applyFill="1" applyBorder="1"/>
    <xf numFmtId="1" fontId="33" fillId="3" borderId="23" xfId="0" applyNumberFormat="1" applyFont="1" applyFill="1" applyBorder="1"/>
    <xf numFmtId="1" fontId="33" fillId="3" borderId="35" xfId="0" applyNumberFormat="1" applyFont="1" applyFill="1" applyBorder="1" applyProtection="1"/>
    <xf numFmtId="164" fontId="32" fillId="3" borderId="13" xfId="0" applyNumberFormat="1" applyFont="1" applyFill="1" applyBorder="1"/>
    <xf numFmtId="2" fontId="32" fillId="3" borderId="8" xfId="0" applyNumberFormat="1" applyFont="1" applyFill="1" applyBorder="1" applyProtection="1"/>
    <xf numFmtId="2" fontId="32" fillId="3" borderId="8" xfId="0" applyNumberFormat="1" applyFont="1" applyFill="1" applyBorder="1"/>
    <xf numFmtId="171" fontId="32" fillId="3" borderId="9" xfId="6" applyNumberFormat="1" applyFont="1" applyFill="1" applyBorder="1"/>
    <xf numFmtId="0" fontId="90" fillId="0" borderId="40" xfId="0" applyFont="1" applyBorder="1" applyAlignment="1">
      <alignment vertical="center"/>
    </xf>
    <xf numFmtId="0" fontId="90" fillId="0" borderId="68" xfId="0" applyFont="1" applyBorder="1" applyAlignment="1">
      <alignment vertical="center"/>
    </xf>
    <xf numFmtId="0" fontId="90" fillId="0" borderId="70" xfId="0" applyFont="1" applyBorder="1" applyAlignment="1">
      <alignment vertical="center" wrapText="1"/>
    </xf>
    <xf numFmtId="0" fontId="90" fillId="0" borderId="35" xfId="0" applyFont="1" applyBorder="1" applyAlignment="1">
      <alignment horizontal="centerContinuous" vertical="center"/>
    </xf>
    <xf numFmtId="0" fontId="90" fillId="0" borderId="4" xfId="0" applyFont="1" applyBorder="1" applyAlignment="1">
      <alignment horizontal="centerContinuous" vertical="center"/>
    </xf>
    <xf numFmtId="0" fontId="90" fillId="0" borderId="55" xfId="0" applyFont="1" applyBorder="1" applyAlignment="1">
      <alignment horizontal="centerContinuous" vertical="center"/>
    </xf>
    <xf numFmtId="0" fontId="90" fillId="0" borderId="5" xfId="0" applyFont="1" applyBorder="1" applyAlignment="1">
      <alignment horizontal="centerContinuous" vertical="center"/>
    </xf>
    <xf numFmtId="3" fontId="33" fillId="8" borderId="12" xfId="0" applyNumberFormat="1" applyFont="1" applyFill="1" applyBorder="1"/>
    <xf numFmtId="3" fontId="35" fillId="0" borderId="22" xfId="0" applyNumberFormat="1" applyFont="1" applyBorder="1"/>
    <xf numFmtId="164" fontId="38" fillId="0" borderId="7" xfId="0" applyNumberFormat="1" applyFont="1" applyFill="1" applyBorder="1"/>
    <xf numFmtId="164" fontId="38" fillId="0" borderId="9" xfId="0" applyNumberFormat="1" applyFont="1" applyFill="1" applyBorder="1" applyAlignment="1">
      <alignment horizontal="right"/>
    </xf>
    <xf numFmtId="2" fontId="8" fillId="0" borderId="17" xfId="0" applyNumberFormat="1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21" fillId="0" borderId="12" xfId="0" applyFont="1" applyBorder="1" applyAlignment="1">
      <alignment horizontal="left" indent="1"/>
    </xf>
    <xf numFmtId="170" fontId="35" fillId="0" borderId="22" xfId="0" applyNumberFormat="1" applyFont="1" applyBorder="1"/>
    <xf numFmtId="170" fontId="35" fillId="0" borderId="23" xfId="0" applyNumberFormat="1" applyFont="1" applyBorder="1"/>
    <xf numFmtId="170" fontId="20" fillId="0" borderId="25" xfId="0" applyNumberFormat="1" applyFont="1" applyBorder="1" applyAlignment="1">
      <alignment horizontal="centerContinuous"/>
    </xf>
    <xf numFmtId="170" fontId="21" fillId="0" borderId="25" xfId="0" applyNumberFormat="1" applyFont="1" applyBorder="1" applyAlignment="1">
      <alignment horizontal="centerContinuous"/>
    </xf>
    <xf numFmtId="170" fontId="20" fillId="0" borderId="26" xfId="0" applyNumberFormat="1" applyFont="1" applyBorder="1" applyAlignment="1">
      <alignment horizontal="centerContinuous"/>
    </xf>
    <xf numFmtId="0" fontId="75" fillId="0" borderId="42" xfId="0" applyFont="1" applyBorder="1" applyAlignment="1">
      <alignment vertical="center"/>
    </xf>
    <xf numFmtId="0" fontId="76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6" fillId="0" borderId="39" xfId="0" applyFont="1" applyBorder="1"/>
    <xf numFmtId="0" fontId="76" fillId="0" borderId="52" xfId="0" applyFont="1" applyBorder="1"/>
    <xf numFmtId="0" fontId="75" fillId="0" borderId="56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76" fillId="0" borderId="0" xfId="0" applyFont="1" applyBorder="1"/>
    <xf numFmtId="0" fontId="76" fillId="0" borderId="48" xfId="0" applyFont="1" applyBorder="1"/>
    <xf numFmtId="0" fontId="95" fillId="0" borderId="42" xfId="0" applyFont="1" applyBorder="1" applyAlignment="1">
      <alignment horizontal="center" vertical="center"/>
    </xf>
    <xf numFmtId="0" fontId="95" fillId="0" borderId="42" xfId="0" applyFont="1" applyBorder="1" applyAlignment="1">
      <alignment horizontal="centerContinuous"/>
    </xf>
    <xf numFmtId="0" fontId="95" fillId="0" borderId="39" xfId="0" applyFont="1" applyBorder="1" applyAlignment="1">
      <alignment horizontal="centerContinuous"/>
    </xf>
    <xf numFmtId="0" fontId="95" fillId="0" borderId="52" xfId="0" applyFont="1" applyBorder="1" applyAlignment="1">
      <alignment horizontal="centerContinuous"/>
    </xf>
    <xf numFmtId="0" fontId="95" fillId="0" borderId="3" xfId="0" applyFont="1" applyBorder="1" applyAlignment="1">
      <alignment horizontal="centerContinuous"/>
    </xf>
    <xf numFmtId="0" fontId="95" fillId="0" borderId="19" xfId="0" applyFont="1" applyBorder="1" applyAlignment="1">
      <alignment horizontal="centerContinuous"/>
    </xf>
    <xf numFmtId="0" fontId="95" fillId="0" borderId="2" xfId="0" applyFont="1" applyBorder="1" applyAlignment="1">
      <alignment horizontal="centerContinuous"/>
    </xf>
    <xf numFmtId="0" fontId="95" fillId="0" borderId="53" xfId="0" applyFont="1" applyBorder="1" applyAlignment="1">
      <alignment horizontal="centerContinuous"/>
    </xf>
    <xf numFmtId="0" fontId="95" fillId="0" borderId="56" xfId="0" applyFont="1" applyBorder="1" applyAlignment="1">
      <alignment horizontal="center" vertical="center"/>
    </xf>
    <xf numFmtId="0" fontId="95" fillId="0" borderId="56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 wrapText="1"/>
    </xf>
    <xf numFmtId="0" fontId="95" fillId="0" borderId="1" xfId="0" applyFont="1" applyBorder="1" applyAlignment="1">
      <alignment horizontal="centerContinuous" vertical="center"/>
    </xf>
    <xf numFmtId="0" fontId="95" fillId="0" borderId="19" xfId="0" applyFont="1" applyBorder="1" applyAlignment="1">
      <alignment horizontal="centerContinuous" vertical="center"/>
    </xf>
    <xf numFmtId="0" fontId="95" fillId="0" borderId="2" xfId="0" applyFont="1" applyBorder="1" applyAlignment="1">
      <alignment horizontal="centerContinuous" vertical="center"/>
    </xf>
    <xf numFmtId="0" fontId="95" fillId="0" borderId="53" xfId="0" applyFont="1" applyBorder="1" applyAlignment="1">
      <alignment horizontal="centerContinuous" vertical="center"/>
    </xf>
    <xf numFmtId="0" fontId="95" fillId="0" borderId="54" xfId="0" applyFont="1" applyBorder="1" applyAlignment="1">
      <alignment horizontal="center" vertical="center"/>
    </xf>
    <xf numFmtId="3" fontId="66" fillId="8" borderId="12" xfId="0" applyNumberFormat="1" applyFont="1" applyFill="1" applyBorder="1"/>
    <xf numFmtId="3" fontId="54" fillId="0" borderId="22" xfId="0" applyNumberFormat="1" applyFont="1" applyBorder="1"/>
    <xf numFmtId="164" fontId="67" fillId="0" borderId="7" xfId="0" applyNumberFormat="1" applyFont="1" applyFill="1" applyBorder="1"/>
    <xf numFmtId="3" fontId="66" fillId="8" borderId="13" xfId="0" applyNumberFormat="1" applyFont="1" applyFill="1" applyBorder="1"/>
    <xf numFmtId="3" fontId="54" fillId="0" borderId="8" xfId="0" applyNumberFormat="1" applyFont="1" applyBorder="1"/>
    <xf numFmtId="164" fontId="67" fillId="0" borderId="20" xfId="0" applyNumberFormat="1" applyFont="1" applyFill="1" applyBorder="1"/>
    <xf numFmtId="3" fontId="66" fillId="8" borderId="13" xfId="0" applyNumberFormat="1" applyFont="1" applyFill="1" applyBorder="1" applyAlignment="1">
      <alignment horizontal="right"/>
    </xf>
    <xf numFmtId="3" fontId="54" fillId="0" borderId="8" xfId="0" applyNumberFormat="1" applyFont="1" applyBorder="1" applyAlignment="1">
      <alignment horizontal="right"/>
    </xf>
    <xf numFmtId="164" fontId="67" fillId="0" borderId="20" xfId="0" applyNumberFormat="1" applyFont="1" applyFill="1" applyBorder="1" applyAlignment="1">
      <alignment horizontal="right"/>
    </xf>
    <xf numFmtId="164" fontId="67" fillId="0" borderId="20" xfId="0" quotePrefix="1" applyNumberFormat="1" applyFont="1" applyFill="1" applyBorder="1" applyAlignment="1">
      <alignment horizontal="right"/>
    </xf>
    <xf numFmtId="164" fontId="67" fillId="0" borderId="9" xfId="0" applyNumberFormat="1" applyFont="1" applyFill="1" applyBorder="1" applyAlignment="1">
      <alignment horizontal="right"/>
    </xf>
    <xf numFmtId="3" fontId="66" fillId="8" borderId="14" xfId="0" applyNumberFormat="1" applyFont="1" applyFill="1" applyBorder="1"/>
    <xf numFmtId="3" fontId="54" fillId="0" borderId="11" xfId="0" applyNumberFormat="1" applyFont="1" applyBorder="1"/>
    <xf numFmtId="164" fontId="67" fillId="0" borderId="46" xfId="0" applyNumberFormat="1" applyFont="1" applyFill="1" applyBorder="1"/>
    <xf numFmtId="3" fontId="66" fillId="8" borderId="14" xfId="0" applyNumberFormat="1" applyFont="1" applyFill="1" applyBorder="1" applyAlignment="1">
      <alignment horizontal="right"/>
    </xf>
    <xf numFmtId="3" fontId="54" fillId="0" borderId="11" xfId="0" applyNumberFormat="1" applyFont="1" applyBorder="1" applyAlignment="1">
      <alignment horizontal="right"/>
    </xf>
    <xf numFmtId="164" fontId="67" fillId="0" borderId="46" xfId="0" quotePrefix="1" applyNumberFormat="1" applyFont="1" applyFill="1" applyBorder="1" applyAlignment="1">
      <alignment horizontal="right"/>
    </xf>
    <xf numFmtId="0" fontId="36" fillId="0" borderId="0" xfId="0" applyFont="1"/>
    <xf numFmtId="0" fontId="33" fillId="0" borderId="33" xfId="0" applyFont="1" applyBorder="1" applyAlignment="1">
      <alignment wrapText="1"/>
    </xf>
    <xf numFmtId="0" fontId="35" fillId="0" borderId="39" xfId="0" applyFont="1" applyBorder="1" applyAlignment="1">
      <alignment wrapText="1"/>
    </xf>
    <xf numFmtId="0" fontId="33" fillId="0" borderId="39" xfId="0" applyFont="1" applyBorder="1" applyAlignment="1">
      <alignment horizontal="center"/>
    </xf>
    <xf numFmtId="0" fontId="35" fillId="0" borderId="58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53" xfId="0" applyFont="1" applyBorder="1"/>
    <xf numFmtId="0" fontId="35" fillId="0" borderId="32" xfId="0" applyFont="1" applyBorder="1"/>
    <xf numFmtId="2" fontId="35" fillId="0" borderId="16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0" fontId="35" fillId="0" borderId="45" xfId="0" applyFont="1" applyBorder="1"/>
    <xf numFmtId="0" fontId="35" fillId="0" borderId="71" xfId="0" applyFont="1" applyBorder="1"/>
    <xf numFmtId="0" fontId="35" fillId="0" borderId="60" xfId="0" applyFont="1" applyBorder="1"/>
    <xf numFmtId="0" fontId="35" fillId="0" borderId="64" xfId="0" applyFont="1" applyBorder="1"/>
    <xf numFmtId="2" fontId="35" fillId="0" borderId="62" xfId="0" applyNumberFormat="1" applyFont="1" applyFill="1" applyBorder="1" applyAlignment="1">
      <alignment horizontal="center"/>
    </xf>
    <xf numFmtId="2" fontId="35" fillId="0" borderId="4" xfId="0" applyNumberFormat="1" applyFont="1" applyFill="1" applyBorder="1" applyAlignment="1">
      <alignment horizontal="center"/>
    </xf>
    <xf numFmtId="2" fontId="35" fillId="0" borderId="5" xfId="0" applyNumberFormat="1" applyFont="1" applyFill="1" applyBorder="1" applyAlignment="1">
      <alignment horizontal="center"/>
    </xf>
    <xf numFmtId="0" fontId="90" fillId="0" borderId="2" xfId="0" applyFont="1" applyBorder="1" applyAlignment="1">
      <alignment horizontal="centerContinuous"/>
    </xf>
    <xf numFmtId="0" fontId="90" fillId="0" borderId="53" xfId="0" applyFont="1" applyBorder="1" applyAlignment="1">
      <alignment horizontal="centerContinuous"/>
    </xf>
    <xf numFmtId="0" fontId="50" fillId="0" borderId="52" xfId="0" applyFont="1" applyBorder="1"/>
    <xf numFmtId="0" fontId="52" fillId="8" borderId="3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83" fillId="0" borderId="32" xfId="4" applyNumberFormat="1" applyFont="1" applyBorder="1" applyAlignment="1">
      <alignment vertical="center"/>
    </xf>
    <xf numFmtId="164" fontId="67" fillId="0" borderId="9" xfId="0" quotePrefix="1" applyNumberFormat="1" applyFont="1" applyFill="1" applyBorder="1" applyAlignment="1">
      <alignment horizontal="right"/>
    </xf>
    <xf numFmtId="0" fontId="96" fillId="8" borderId="14" xfId="0" applyFont="1" applyFill="1" applyBorder="1" applyAlignment="1">
      <alignment horizontal="center" vertical="center" wrapText="1"/>
    </xf>
    <xf numFmtId="14" fontId="37" fillId="0" borderId="11" xfId="0" applyNumberFormat="1" applyFont="1" applyBorder="1" applyAlignment="1">
      <alignment horizontal="center" vertical="center" wrapText="1"/>
    </xf>
    <xf numFmtId="0" fontId="97" fillId="0" borderId="46" xfId="0" applyFont="1" applyFill="1" applyBorder="1" applyAlignment="1">
      <alignment horizontal="center" vertical="center" wrapText="1"/>
    </xf>
    <xf numFmtId="0" fontId="97" fillId="0" borderId="15" xfId="0" applyFont="1" applyFill="1" applyBorder="1" applyAlignment="1">
      <alignment horizontal="center" vertical="center" wrapText="1"/>
    </xf>
    <xf numFmtId="0" fontId="38" fillId="0" borderId="34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66" fillId="8" borderId="33" xfId="0" applyFont="1" applyFill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67" fillId="0" borderId="34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3" fontId="33" fillId="8" borderId="35" xfId="0" applyNumberFormat="1" applyFont="1" applyFill="1" applyBorder="1" applyAlignment="1">
      <alignment horizontal="right"/>
    </xf>
    <xf numFmtId="3" fontId="35" fillId="0" borderId="4" xfId="0" applyNumberFormat="1" applyFont="1" applyBorder="1" applyAlignment="1">
      <alignment horizontal="right"/>
    </xf>
    <xf numFmtId="164" fontId="38" fillId="0" borderId="55" xfId="0" applyNumberFormat="1" applyFont="1" applyFill="1" applyBorder="1" applyAlignment="1">
      <alignment horizontal="right"/>
    </xf>
    <xf numFmtId="0" fontId="35" fillId="0" borderId="40" xfId="0" applyFont="1" applyBorder="1"/>
    <xf numFmtId="0" fontId="35" fillId="0" borderId="41" xfId="0" applyFont="1" applyBorder="1"/>
    <xf numFmtId="0" fontId="35" fillId="0" borderId="41" xfId="0" applyFont="1" applyBorder="1" applyAlignment="1">
      <alignment wrapText="1"/>
    </xf>
    <xf numFmtId="0" fontId="35" fillId="0" borderId="43" xfId="0" applyFont="1" applyBorder="1" applyAlignment="1">
      <alignment wrapText="1"/>
    </xf>
    <xf numFmtId="0" fontId="54" fillId="0" borderId="5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Continuous"/>
    </xf>
    <xf numFmtId="0" fontId="54" fillId="0" borderId="52" xfId="0" applyFont="1" applyBorder="1" applyAlignment="1">
      <alignment horizontal="centerContinuous"/>
    </xf>
    <xf numFmtId="0" fontId="66" fillId="0" borderId="3" xfId="0" applyFont="1" applyBorder="1" applyAlignment="1">
      <alignment horizontal="centerContinuous"/>
    </xf>
    <xf numFmtId="0" fontId="54" fillId="0" borderId="19" xfId="0" applyFont="1" applyBorder="1" applyAlignment="1">
      <alignment horizontal="centerContinuous"/>
    </xf>
    <xf numFmtId="0" fontId="54" fillId="0" borderId="2" xfId="0" applyFont="1" applyBorder="1" applyAlignment="1">
      <alignment horizontal="centerContinuous"/>
    </xf>
    <xf numFmtId="0" fontId="54" fillId="0" borderId="53" xfId="0" applyFont="1" applyBorder="1" applyAlignment="1">
      <alignment horizontal="centerContinuous"/>
    </xf>
    <xf numFmtId="0" fontId="54" fillId="0" borderId="32" xfId="0" applyFont="1" applyBorder="1" applyAlignment="1">
      <alignment horizontal="center" vertical="center"/>
    </xf>
    <xf numFmtId="0" fontId="54" fillId="0" borderId="25" xfId="0" applyFont="1" applyBorder="1" applyAlignment="1">
      <alignment vertical="center"/>
    </xf>
    <xf numFmtId="0" fontId="54" fillId="0" borderId="26" xfId="0" applyFont="1" applyBorder="1" applyAlignment="1">
      <alignment vertical="center" wrapText="1"/>
    </xf>
    <xf numFmtId="0" fontId="54" fillId="0" borderId="35" xfId="0" applyFont="1" applyBorder="1" applyAlignment="1">
      <alignment horizontal="centerContinuous" vertical="center"/>
    </xf>
    <xf numFmtId="0" fontId="54" fillId="0" borderId="4" xfId="0" applyFont="1" applyBorder="1" applyAlignment="1">
      <alignment horizontal="centerContinuous" vertical="center"/>
    </xf>
    <xf numFmtId="0" fontId="54" fillId="0" borderId="5" xfId="0" applyFont="1" applyBorder="1" applyAlignment="1">
      <alignment horizontal="centerContinuous" vertical="center"/>
    </xf>
    <xf numFmtId="0" fontId="54" fillId="0" borderId="55" xfId="0" applyFont="1" applyBorder="1" applyAlignment="1">
      <alignment horizontal="centerContinuous" vertical="center"/>
    </xf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8" xfId="0" applyNumberFormat="1" applyFont="1" applyFill="1" applyBorder="1" applyAlignment="1">
      <alignment horizontal="right"/>
    </xf>
    <xf numFmtId="3" fontId="35" fillId="0" borderId="20" xfId="0" applyNumberFormat="1" applyFont="1" applyFill="1" applyBorder="1" applyAlignment="1">
      <alignment horizontal="right"/>
    </xf>
    <xf numFmtId="3" fontId="35" fillId="0" borderId="11" xfId="0" applyNumberFormat="1" applyFont="1" applyFill="1" applyBorder="1" applyAlignment="1">
      <alignment horizontal="right"/>
    </xf>
    <xf numFmtId="3" fontId="35" fillId="0" borderId="46" xfId="0" applyNumberFormat="1" applyFont="1" applyFill="1" applyBorder="1" applyAlignment="1">
      <alignment horizontal="right"/>
    </xf>
    <xf numFmtId="14" fontId="33" fillId="8" borderId="33" xfId="0" applyNumberFormat="1" applyFont="1" applyFill="1" applyBorder="1" applyAlignment="1">
      <alignment horizontal="center" vertical="center" wrapText="1"/>
    </xf>
    <xf numFmtId="3" fontId="33" fillId="8" borderId="12" xfId="0" applyNumberFormat="1" applyFont="1" applyFill="1" applyBorder="1" applyAlignment="1">
      <alignment horizontal="right"/>
    </xf>
    <xf numFmtId="3" fontId="35" fillId="0" borderId="22" xfId="0" applyNumberFormat="1" applyFont="1" applyFill="1" applyBorder="1" applyAlignment="1">
      <alignment horizontal="right"/>
    </xf>
    <xf numFmtId="164" fontId="38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 applyAlignment="1">
      <alignment horizontal="right"/>
    </xf>
    <xf numFmtId="164" fontId="38" fillId="0" borderId="23" xfId="0" applyNumberFormat="1" applyFont="1" applyFill="1" applyBorder="1" applyAlignment="1">
      <alignment horizontal="right"/>
    </xf>
    <xf numFmtId="0" fontId="91" fillId="0" borderId="40" xfId="0" applyFont="1" applyBorder="1"/>
    <xf numFmtId="0" fontId="91" fillId="0" borderId="41" xfId="0" applyFont="1" applyBorder="1"/>
    <xf numFmtId="0" fontId="91" fillId="0" borderId="41" xfId="0" applyFont="1" applyBorder="1" applyAlignment="1">
      <alignment wrapText="1"/>
    </xf>
    <xf numFmtId="0" fontId="91" fillId="0" borderId="43" xfId="0" applyFont="1" applyBorder="1" applyAlignment="1">
      <alignment wrapText="1"/>
    </xf>
    <xf numFmtId="0" fontId="46" fillId="12" borderId="0" xfId="15" applyFont="1" applyFill="1"/>
    <xf numFmtId="0" fontId="37" fillId="12" borderId="0" xfId="8" applyFont="1" applyFill="1"/>
    <xf numFmtId="0" fontId="48" fillId="0" borderId="58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3" fontId="66" fillId="8" borderId="12" xfId="0" applyNumberFormat="1" applyFont="1" applyFill="1" applyBorder="1" applyAlignment="1">
      <alignment horizontal="right"/>
    </xf>
    <xf numFmtId="3" fontId="54" fillId="0" borderId="22" xfId="0" applyNumberFormat="1" applyFont="1" applyBorder="1" applyAlignment="1">
      <alignment horizontal="right"/>
    </xf>
    <xf numFmtId="164" fontId="67" fillId="0" borderId="7" xfId="0" applyNumberFormat="1" applyFont="1" applyFill="1" applyBorder="1" applyAlignment="1">
      <alignment horizontal="right"/>
    </xf>
    <xf numFmtId="164" fontId="67" fillId="0" borderId="15" xfId="0" applyNumberFormat="1" applyFont="1" applyFill="1" applyBorder="1" applyAlignment="1">
      <alignment horizontal="right"/>
    </xf>
    <xf numFmtId="3" fontId="66" fillId="8" borderId="35" xfId="0" applyNumberFormat="1" applyFont="1" applyFill="1" applyBorder="1" applyAlignment="1">
      <alignment horizontal="right"/>
    </xf>
    <xf numFmtId="3" fontId="54" fillId="0" borderId="4" xfId="0" applyNumberFormat="1" applyFont="1" applyBorder="1" applyAlignment="1">
      <alignment horizontal="right"/>
    </xf>
    <xf numFmtId="164" fontId="67" fillId="0" borderId="5" xfId="0" applyNumberFormat="1" applyFont="1" applyFill="1" applyBorder="1" applyAlignment="1">
      <alignment horizontal="right"/>
    </xf>
    <xf numFmtId="164" fontId="67" fillId="0" borderId="46" xfId="0" applyNumberFormat="1" applyFont="1" applyFill="1" applyBorder="1" applyAlignment="1">
      <alignment horizontal="right"/>
    </xf>
    <xf numFmtId="14" fontId="35" fillId="0" borderId="17" xfId="0" applyNumberFormat="1" applyFont="1" applyBorder="1" applyAlignment="1">
      <alignment horizontal="center" vertical="center" wrapText="1"/>
    </xf>
    <xf numFmtId="0" fontId="54" fillId="0" borderId="79" xfId="0" applyFont="1" applyBorder="1"/>
    <xf numFmtId="0" fontId="54" fillId="0" borderId="44" xfId="0" applyFont="1" applyBorder="1"/>
    <xf numFmtId="0" fontId="54" fillId="0" borderId="49" xfId="0" applyFont="1" applyBorder="1" applyAlignment="1">
      <alignment wrapText="1"/>
    </xf>
    <xf numFmtId="3" fontId="83" fillId="8" borderId="12" xfId="0" applyNumberFormat="1" applyFont="1" applyFill="1" applyBorder="1"/>
    <xf numFmtId="3" fontId="36" fillId="0" borderId="22" xfId="0" applyNumberFormat="1" applyFont="1" applyBorder="1"/>
    <xf numFmtId="164" fontId="84" fillId="0" borderId="7" xfId="0" applyNumberFormat="1" applyFont="1" applyFill="1" applyBorder="1"/>
    <xf numFmtId="3" fontId="83" fillId="8" borderId="12" xfId="0" applyNumberFormat="1" applyFont="1" applyFill="1" applyBorder="1" applyAlignment="1">
      <alignment horizontal="right"/>
    </xf>
    <xf numFmtId="3" fontId="36" fillId="0" borderId="22" xfId="0" applyNumberFormat="1" applyFont="1" applyBorder="1" applyAlignment="1">
      <alignment horizontal="right"/>
    </xf>
    <xf numFmtId="164" fontId="84" fillId="0" borderId="7" xfId="0" applyNumberFormat="1" applyFont="1" applyFill="1" applyBorder="1" applyAlignment="1">
      <alignment horizontal="right"/>
    </xf>
    <xf numFmtId="164" fontId="84" fillId="0" borderId="23" xfId="0" applyNumberFormat="1" applyFont="1" applyFill="1" applyBorder="1"/>
    <xf numFmtId="3" fontId="83" fillId="8" borderId="35" xfId="0" applyNumberFormat="1" applyFont="1" applyFill="1" applyBorder="1"/>
    <xf numFmtId="3" fontId="36" fillId="0" borderId="4" xfId="0" applyNumberFormat="1" applyFont="1" applyBorder="1"/>
    <xf numFmtId="164" fontId="84" fillId="0" borderId="5" xfId="0" applyNumberFormat="1" applyFont="1" applyFill="1" applyBorder="1"/>
    <xf numFmtId="3" fontId="83" fillId="8" borderId="13" xfId="0" applyNumberFormat="1" applyFont="1" applyFill="1" applyBorder="1"/>
    <xf numFmtId="3" fontId="36" fillId="0" borderId="8" xfId="0" applyNumberFormat="1" applyFont="1" applyBorder="1"/>
    <xf numFmtId="164" fontId="84" fillId="0" borderId="20" xfId="0" applyNumberFormat="1" applyFont="1" applyFill="1" applyBorder="1"/>
    <xf numFmtId="164" fontId="84" fillId="0" borderId="9" xfId="0" applyNumberFormat="1" applyFont="1" applyFill="1" applyBorder="1"/>
    <xf numFmtId="3" fontId="83" fillId="8" borderId="13" xfId="0" applyNumberFormat="1" applyFont="1" applyFill="1" applyBorder="1" applyAlignment="1">
      <alignment horizontal="right"/>
    </xf>
    <xf numFmtId="3" fontId="36" fillId="0" borderId="8" xfId="0" applyNumberFormat="1" applyFont="1" applyBorder="1" applyAlignment="1">
      <alignment horizontal="right"/>
    </xf>
    <xf numFmtId="164" fontId="84" fillId="0" borderId="9" xfId="0" applyNumberFormat="1" applyFont="1" applyFill="1" applyBorder="1" applyAlignment="1">
      <alignment horizontal="right"/>
    </xf>
    <xf numFmtId="164" fontId="84" fillId="0" borderId="9" xfId="0" quotePrefix="1" applyNumberFormat="1" applyFont="1" applyFill="1" applyBorder="1" applyAlignment="1">
      <alignment horizontal="right"/>
    </xf>
    <xf numFmtId="3" fontId="83" fillId="8" borderId="14" xfId="0" applyNumberFormat="1" applyFont="1" applyFill="1" applyBorder="1"/>
    <xf numFmtId="3" fontId="36" fillId="0" borderId="11" xfId="0" applyNumberFormat="1" applyFont="1" applyBorder="1"/>
    <xf numFmtId="164" fontId="84" fillId="0" borderId="46" xfId="0" applyNumberFormat="1" applyFont="1" applyFill="1" applyBorder="1"/>
    <xf numFmtId="3" fontId="83" fillId="8" borderId="14" xfId="0" applyNumberFormat="1" applyFont="1" applyFill="1" applyBorder="1" applyAlignment="1">
      <alignment horizontal="right"/>
    </xf>
    <xf numFmtId="3" fontId="36" fillId="0" borderId="11" xfId="0" applyNumberFormat="1" applyFont="1" applyBorder="1" applyAlignment="1">
      <alignment horizontal="right"/>
    </xf>
    <xf numFmtId="164" fontId="84" fillId="0" borderId="15" xfId="0" quotePrefix="1" applyNumberFormat="1" applyFont="1" applyFill="1" applyBorder="1" applyAlignment="1">
      <alignment horizontal="right"/>
    </xf>
    <xf numFmtId="164" fontId="84" fillId="0" borderId="15" xfId="0" applyNumberFormat="1" applyFont="1" applyFill="1" applyBorder="1" applyAlignment="1">
      <alignment horizontal="right"/>
    </xf>
    <xf numFmtId="0" fontId="33" fillId="4" borderId="46" xfId="0" quotePrefix="1" applyFont="1" applyFill="1" applyBorder="1" applyAlignment="1">
      <alignment horizontal="center" vertical="center"/>
    </xf>
    <xf numFmtId="0" fontId="33" fillId="4" borderId="50" xfId="0" quotePrefix="1" applyFont="1" applyFill="1" applyBorder="1" applyAlignment="1">
      <alignment horizontal="center" vertical="center"/>
    </xf>
    <xf numFmtId="0" fontId="33" fillId="4" borderId="75" xfId="0" quotePrefix="1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/>
    </xf>
    <xf numFmtId="0" fontId="33" fillId="0" borderId="54" xfId="0" applyFont="1" applyBorder="1" applyAlignment="1">
      <alignment horizontal="center"/>
    </xf>
    <xf numFmtId="0" fontId="33" fillId="0" borderId="57" xfId="0" applyFont="1" applyBorder="1" applyAlignment="1">
      <alignment horizontal="center"/>
    </xf>
    <xf numFmtId="0" fontId="33" fillId="0" borderId="59" xfId="0" applyFont="1" applyBorder="1" applyAlignment="1">
      <alignment horizontal="center"/>
    </xf>
    <xf numFmtId="0" fontId="66" fillId="0" borderId="58" xfId="0" applyFont="1" applyBorder="1" applyAlignment="1">
      <alignment horizontal="center" vertical="center" wrapText="1"/>
    </xf>
    <xf numFmtId="0" fontId="66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57" xfId="0" applyFont="1" applyBorder="1" applyAlignment="1">
      <alignment wrapText="1"/>
    </xf>
    <xf numFmtId="0" fontId="33" fillId="0" borderId="58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top" wrapText="1"/>
    </xf>
    <xf numFmtId="0" fontId="33" fillId="0" borderId="25" xfId="0" applyFont="1" applyBorder="1" applyAlignment="1">
      <alignment horizontal="center" vertical="top" wrapText="1"/>
    </xf>
    <xf numFmtId="0" fontId="33" fillId="0" borderId="26" xfId="0" applyFont="1" applyBorder="1" applyAlignment="1">
      <alignment horizontal="center" vertical="top" wrapText="1"/>
    </xf>
    <xf numFmtId="2" fontId="33" fillId="0" borderId="1" xfId="2" applyNumberFormat="1" applyFont="1" applyBorder="1" applyAlignment="1">
      <alignment horizontal="center" wrapText="1"/>
    </xf>
    <xf numFmtId="2" fontId="33" fillId="0" borderId="19" xfId="2" applyNumberFormat="1" applyFont="1" applyBorder="1" applyAlignment="1">
      <alignment horizontal="center" wrapText="1"/>
    </xf>
    <xf numFmtId="2" fontId="33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A-454C-B46E-4D655AF671F9}"/>
            </c:ext>
          </c:extLst>
        </c:ser>
        <c:ser>
          <c:idx val="1"/>
          <c:order val="1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  <c:pt idx="5">
                  <c:v>8.61</c:v>
                </c:pt>
                <c:pt idx="6">
                  <c:v>8.61</c:v>
                </c:pt>
                <c:pt idx="7">
                  <c:v>8.5500000000000007</c:v>
                </c:pt>
                <c:pt idx="8">
                  <c:v>8.6259999999999994</c:v>
                </c:pt>
                <c:pt idx="9">
                  <c:v>8.81</c:v>
                </c:pt>
                <c:pt idx="10">
                  <c:v>9.08</c:v>
                </c:pt>
                <c:pt idx="1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A-454C-B46E-4D655AF671F9}"/>
            </c:ext>
          </c:extLst>
        </c:ser>
        <c:ser>
          <c:idx val="2"/>
          <c:order val="2"/>
          <c:tx>
            <c:strRef>
              <c:f>'[1]Skup indyków'!$B$26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indyków'!$C$26:$N$26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8.94</c:v>
                </c:pt>
                <c:pt idx="2">
                  <c:v>8.91</c:v>
                </c:pt>
                <c:pt idx="3">
                  <c:v>8.91</c:v>
                </c:pt>
                <c:pt idx="4">
                  <c:v>8.52</c:v>
                </c:pt>
                <c:pt idx="5">
                  <c:v>7.54</c:v>
                </c:pt>
                <c:pt idx="6">
                  <c:v>6.71</c:v>
                </c:pt>
                <c:pt idx="7">
                  <c:v>6.09</c:v>
                </c:pt>
                <c:pt idx="8">
                  <c:v>5.99</c:v>
                </c:pt>
                <c:pt idx="9">
                  <c:v>6.06</c:v>
                </c:pt>
                <c:pt idx="10">
                  <c:v>6.11</c:v>
                </c:pt>
                <c:pt idx="1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FA-454C-B46E-4D655AF671F9}"/>
            </c:ext>
          </c:extLst>
        </c:ser>
        <c:ser>
          <c:idx val="3"/>
          <c:order val="3"/>
          <c:tx>
            <c:strRef>
              <c:f>'[1]Skup indyków'!$B$27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indyków'!$C$27:$N$27</c:f>
              <c:numCache>
                <c:formatCode>General</c:formatCode>
                <c:ptCount val="12"/>
                <c:pt idx="0">
                  <c:v>6.1449999999999996</c:v>
                </c:pt>
                <c:pt idx="1">
                  <c:v>6.61</c:v>
                </c:pt>
                <c:pt idx="2">
                  <c:v>6.1890000000000001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FA-454C-B46E-4D655AF6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9</xdr:col>
      <xdr:colOff>225977</xdr:colOff>
      <xdr:row>36</xdr:row>
      <xdr:rowOff>8748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9303302" cy="4218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32</xdr:col>
      <xdr:colOff>525200</xdr:colOff>
      <xdr:row>37</xdr:row>
      <xdr:rowOff>109453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485775"/>
          <a:ext cx="10888400" cy="5614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98337</xdr:colOff>
      <xdr:row>34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242337" cy="5346655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34</xdr:row>
      <xdr:rowOff>19050</xdr:rowOff>
    </xdr:from>
    <xdr:to>
      <xdr:col>16</xdr:col>
      <xdr:colOff>57151</xdr:colOff>
      <xdr:row>68</xdr:row>
      <xdr:rowOff>57150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24</xdr:row>
      <xdr:rowOff>161924</xdr:rowOff>
    </xdr:from>
    <xdr:to>
      <xdr:col>25</xdr:col>
      <xdr:colOff>21526</xdr:colOff>
      <xdr:row>58</xdr:row>
      <xdr:rowOff>57149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4048124"/>
          <a:ext cx="10384726" cy="5400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34</xdr:col>
      <xdr:colOff>549639</xdr:colOff>
      <xdr:row>26</xdr:row>
      <xdr:rowOff>19050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161925"/>
          <a:ext cx="11522439" cy="4067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17</xdr:col>
      <xdr:colOff>537340</xdr:colOff>
      <xdr:row>57</xdr:row>
      <xdr:rowOff>22154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210050"/>
          <a:ext cx="10290940" cy="5041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103</xdr:row>
      <xdr:rowOff>0</xdr:rowOff>
    </xdr:from>
    <xdr:to>
      <xdr:col>74</xdr:col>
      <xdr:colOff>135286</xdr:colOff>
      <xdr:row>146</xdr:row>
      <xdr:rowOff>78715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89850" y="16659225"/>
          <a:ext cx="13546486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15</xdr:col>
      <xdr:colOff>0</xdr:colOff>
      <xdr:row>51</xdr:row>
      <xdr:rowOff>163113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00438"/>
          <a:ext cx="9108281" cy="51518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15</xdr:col>
      <xdr:colOff>0</xdr:colOff>
      <xdr:row>81</xdr:row>
      <xdr:rowOff>73768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55844"/>
          <a:ext cx="9108281" cy="490770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31</xdr:col>
      <xdr:colOff>488156</xdr:colOff>
      <xdr:row>52</xdr:row>
      <xdr:rowOff>11906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3500438"/>
          <a:ext cx="10203656" cy="516731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52</xdr:row>
      <xdr:rowOff>0</xdr:rowOff>
    </xdr:from>
    <xdr:to>
      <xdr:col>31</xdr:col>
      <xdr:colOff>476250</xdr:colOff>
      <xdr:row>82</xdr:row>
      <xdr:rowOff>83880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8655844"/>
          <a:ext cx="10191750" cy="50845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  <sheetName val="Arkusz1"/>
    </sheetNames>
    <sheetDataSet>
      <sheetData sheetId="0" refreshError="1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  <cell r="H25">
            <v>8.61</v>
          </cell>
          <cell r="I25">
            <v>8.61</v>
          </cell>
          <cell r="J25">
            <v>8.5500000000000007</v>
          </cell>
          <cell r="K25">
            <v>8.6259999999999994</v>
          </cell>
          <cell r="L25">
            <v>8.81</v>
          </cell>
          <cell r="M25">
            <v>9.08</v>
          </cell>
          <cell r="N25">
            <v>9.25</v>
          </cell>
        </row>
        <row r="26">
          <cell r="B26">
            <v>2023</v>
          </cell>
          <cell r="C26">
            <v>9.1300000000000008</v>
          </cell>
          <cell r="D26">
            <v>8.94</v>
          </cell>
          <cell r="E26">
            <v>8.91</v>
          </cell>
          <cell r="F26">
            <v>8.91</v>
          </cell>
          <cell r="G26">
            <v>8.52</v>
          </cell>
          <cell r="H26">
            <v>7.54</v>
          </cell>
          <cell r="I26">
            <v>6.71</v>
          </cell>
          <cell r="J26">
            <v>6.09</v>
          </cell>
          <cell r="K26">
            <v>5.99</v>
          </cell>
          <cell r="L26">
            <v>6.06</v>
          </cell>
          <cell r="M26">
            <v>6.11</v>
          </cell>
          <cell r="N26">
            <v>6.13</v>
          </cell>
        </row>
        <row r="27">
          <cell r="B27">
            <v>2023</v>
          </cell>
          <cell r="C27">
            <v>6.1449999999999996</v>
          </cell>
          <cell r="D27">
            <v>6.61</v>
          </cell>
          <cell r="E27">
            <v>6.1890000000000001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Q19" sqref="Q19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1"/>
      <c r="B1" s="111"/>
      <c r="C1" s="111"/>
      <c r="D1" s="135"/>
      <c r="E1" s="112"/>
      <c r="F1" s="112"/>
      <c r="G1" s="111"/>
      <c r="H1" s="111"/>
      <c r="I1" s="111"/>
      <c r="J1" s="111"/>
      <c r="K1" s="111"/>
    </row>
    <row r="2" spans="1:35">
      <c r="A2" s="111"/>
      <c r="B2" s="136"/>
      <c r="C2" s="136"/>
      <c r="D2" s="136"/>
      <c r="E2" s="136"/>
      <c r="F2" s="136"/>
      <c r="G2" s="137"/>
      <c r="H2" s="137"/>
      <c r="I2" s="137"/>
      <c r="J2" s="137"/>
      <c r="K2" s="137"/>
    </row>
    <row r="3" spans="1:35" ht="18.75">
      <c r="A3" s="112"/>
      <c r="B3" s="136"/>
      <c r="C3" s="136"/>
      <c r="D3" s="136"/>
      <c r="E3" s="136"/>
      <c r="F3" s="138" t="s">
        <v>212</v>
      </c>
      <c r="G3" s="139"/>
      <c r="H3" s="139"/>
      <c r="I3" s="139"/>
      <c r="J3" s="139"/>
      <c r="K3" s="139"/>
    </row>
    <row r="4" spans="1:35" ht="18.75">
      <c r="A4" s="112"/>
      <c r="B4" s="136"/>
      <c r="C4" s="136"/>
      <c r="D4" s="136"/>
      <c r="E4" s="136"/>
      <c r="F4" s="138" t="s">
        <v>213</v>
      </c>
      <c r="G4" s="139"/>
      <c r="H4" s="139"/>
      <c r="I4" s="139"/>
      <c r="J4" s="139"/>
      <c r="K4" s="13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2"/>
      <c r="B5" s="136"/>
      <c r="C5" s="136"/>
      <c r="D5" s="136"/>
      <c r="E5" s="136"/>
      <c r="F5" s="140" t="s">
        <v>114</v>
      </c>
      <c r="G5" s="141"/>
      <c r="H5" s="139"/>
      <c r="I5" s="139"/>
      <c r="J5" s="139"/>
      <c r="K5" s="13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2"/>
      <c r="B6" s="137"/>
      <c r="C6" s="137"/>
      <c r="D6" s="137"/>
      <c r="E6" s="137"/>
      <c r="F6" s="139"/>
      <c r="G6" s="139"/>
      <c r="H6" s="139"/>
      <c r="I6" s="139"/>
      <c r="J6" s="139"/>
      <c r="K6" s="13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2"/>
      <c r="C7" s="112"/>
      <c r="D7" s="112"/>
      <c r="E7" s="112"/>
      <c r="F7" s="112"/>
      <c r="G7" s="112"/>
      <c r="H7" s="113"/>
      <c r="I7" s="112"/>
      <c r="J7" s="112"/>
      <c r="K7" s="112"/>
      <c r="L7" s="56"/>
      <c r="M7" s="56"/>
      <c r="N7" s="56"/>
    </row>
    <row r="8" spans="1:35" ht="15.75">
      <c r="B8" s="114" t="s">
        <v>202</v>
      </c>
      <c r="C8" s="112"/>
      <c r="D8" s="112"/>
      <c r="E8" s="112"/>
      <c r="F8" s="112"/>
      <c r="G8" s="112"/>
      <c r="H8" s="113"/>
      <c r="I8" s="112"/>
      <c r="J8" s="112"/>
      <c r="K8" s="112"/>
    </row>
    <row r="9" spans="1:35">
      <c r="B9" s="112"/>
      <c r="C9" s="112"/>
      <c r="D9" s="112"/>
      <c r="E9" s="112"/>
      <c r="F9" s="112"/>
      <c r="G9" s="112"/>
      <c r="H9" s="112"/>
      <c r="I9" s="112"/>
      <c r="J9" s="112"/>
      <c r="K9" s="112"/>
    </row>
    <row r="10" spans="1:3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35" ht="31.5">
      <c r="B11" s="718" t="s">
        <v>0</v>
      </c>
      <c r="C11" s="719"/>
      <c r="D11" s="719"/>
      <c r="E11" s="719"/>
      <c r="F11" s="719"/>
      <c r="G11" s="112"/>
      <c r="H11" s="112"/>
      <c r="I11" s="112"/>
      <c r="J11" s="112"/>
      <c r="K11" s="112"/>
    </row>
    <row r="12" spans="1:35" ht="31.5">
      <c r="B12" s="115"/>
      <c r="C12" s="112"/>
      <c r="D12" s="112"/>
      <c r="E12" s="112"/>
      <c r="F12" s="112"/>
      <c r="G12" s="112"/>
      <c r="H12" s="112"/>
      <c r="I12" s="112"/>
      <c r="J12" s="112"/>
      <c r="K12" s="111"/>
    </row>
    <row r="13" spans="1:35"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35" ht="23.25">
      <c r="B14" s="116" t="s">
        <v>252</v>
      </c>
      <c r="C14" s="117"/>
      <c r="D14" s="118"/>
      <c r="E14" s="119" t="s">
        <v>253</v>
      </c>
      <c r="F14" s="120"/>
      <c r="G14" s="118"/>
      <c r="H14" s="111"/>
      <c r="I14" s="111"/>
      <c r="J14" s="111"/>
      <c r="K14" s="112"/>
    </row>
    <row r="15" spans="1:35">
      <c r="B15" s="112"/>
      <c r="C15" s="112"/>
      <c r="D15" s="112"/>
      <c r="E15" s="112"/>
      <c r="F15" s="112"/>
      <c r="G15" s="112"/>
      <c r="H15" s="112"/>
      <c r="I15" s="112"/>
      <c r="J15" s="112"/>
      <c r="K15" s="112"/>
    </row>
    <row r="16" spans="1:35">
      <c r="B16" s="316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2:29" ht="26.25">
      <c r="B17" s="121" t="s">
        <v>225</v>
      </c>
      <c r="C17" s="122"/>
      <c r="D17" s="123" t="s">
        <v>254</v>
      </c>
      <c r="E17" s="122"/>
      <c r="F17" s="324"/>
      <c r="G17" s="325"/>
      <c r="H17" s="326"/>
      <c r="I17" s="112"/>
      <c r="J17" s="112"/>
      <c r="K17" s="112"/>
    </row>
    <row r="18" spans="2:29" ht="15">
      <c r="B18" s="124"/>
      <c r="C18" s="124"/>
      <c r="D18" s="124"/>
      <c r="E18" s="124"/>
      <c r="F18" s="124"/>
      <c r="G18" s="112"/>
      <c r="H18" s="112"/>
      <c r="I18" s="112"/>
      <c r="J18" s="112"/>
      <c r="K18" s="112"/>
    </row>
    <row r="19" spans="2:29" ht="15.75">
      <c r="B19" s="170" t="s">
        <v>218</v>
      </c>
      <c r="C19" s="170"/>
      <c r="D19" s="170"/>
      <c r="E19" s="170"/>
      <c r="F19" s="170"/>
      <c r="G19" s="170"/>
      <c r="H19" s="170"/>
      <c r="I19" s="170"/>
      <c r="J19" s="170"/>
      <c r="K19" s="170"/>
      <c r="L19" s="2"/>
    </row>
    <row r="20" spans="2:29" ht="15.75">
      <c r="B20" s="170" t="s">
        <v>203</v>
      </c>
      <c r="C20" s="170"/>
      <c r="D20" s="170"/>
      <c r="E20" s="170"/>
      <c r="F20" s="170"/>
      <c r="G20" s="170"/>
      <c r="H20" s="170"/>
      <c r="I20" s="170"/>
      <c r="J20" s="170"/>
      <c r="K20" s="170"/>
      <c r="L20" s="2"/>
    </row>
    <row r="21" spans="2:29" ht="15.75">
      <c r="B21" s="114" t="s">
        <v>211</v>
      </c>
      <c r="C21" s="114"/>
      <c r="D21" s="114"/>
      <c r="E21" s="114"/>
      <c r="F21" s="114"/>
      <c r="G21" s="114"/>
      <c r="H21" s="114"/>
      <c r="I21" s="114"/>
      <c r="J21" s="114"/>
      <c r="K21" s="170"/>
      <c r="L21" s="2"/>
    </row>
    <row r="22" spans="2:29" ht="15.75">
      <c r="B22" s="170" t="s">
        <v>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2"/>
    </row>
    <row r="23" spans="2:29" ht="15.75">
      <c r="B23" s="170" t="s">
        <v>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2"/>
    </row>
    <row r="24" spans="2:29" ht="15.75">
      <c r="B24" s="114"/>
      <c r="C24" s="114"/>
      <c r="D24" s="170"/>
      <c r="E24" s="170"/>
      <c r="F24" s="170"/>
      <c r="G24" s="170"/>
      <c r="H24" s="170"/>
      <c r="I24" s="170"/>
      <c r="J24" s="170"/>
      <c r="K24" s="170"/>
      <c r="L24" s="2"/>
    </row>
    <row r="25" spans="2:29" ht="18.75">
      <c r="B25" s="198"/>
      <c r="C25" s="282"/>
      <c r="D25" s="199"/>
      <c r="E25" s="199"/>
      <c r="F25" s="199"/>
      <c r="G25" s="199"/>
      <c r="H25" s="199"/>
      <c r="I25" s="199"/>
      <c r="J25" s="199"/>
      <c r="K25" s="199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1"/>
      <c r="Y25" s="201"/>
      <c r="Z25" s="201"/>
      <c r="AA25" s="201"/>
      <c r="AB25" s="201"/>
    </row>
    <row r="26" spans="2:29" ht="18.75">
      <c r="B26" s="203"/>
      <c r="C26" s="202"/>
      <c r="D26" s="203"/>
      <c r="E26" s="203"/>
      <c r="F26" s="203"/>
      <c r="G26" s="203"/>
      <c r="H26" s="203"/>
      <c r="I26" s="203"/>
      <c r="J26" s="203"/>
      <c r="K26" s="203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5"/>
      <c r="Y26" s="205"/>
      <c r="Z26" s="205"/>
      <c r="AA26" s="205"/>
      <c r="AB26" s="205"/>
      <c r="AC26" s="206"/>
    </row>
    <row r="27" spans="2:29" ht="15.75">
      <c r="B27" s="170"/>
      <c r="C27" s="172"/>
      <c r="D27" s="170"/>
      <c r="E27" s="170"/>
      <c r="F27" s="170"/>
      <c r="G27" s="170"/>
      <c r="H27" s="170"/>
      <c r="I27" s="170"/>
      <c r="J27" s="170"/>
      <c r="K27" s="170"/>
      <c r="L27" s="2"/>
    </row>
    <row r="28" spans="2:29" ht="15.75">
      <c r="B28" s="114" t="s">
        <v>5</v>
      </c>
      <c r="C28" s="170"/>
      <c r="D28" s="170"/>
      <c r="E28" s="170"/>
      <c r="F28" s="170"/>
      <c r="G28" s="170"/>
      <c r="H28" s="170"/>
      <c r="I28" s="170"/>
      <c r="J28" s="170"/>
      <c r="K28" s="170"/>
      <c r="L28" s="2"/>
    </row>
    <row r="29" spans="2:29" ht="15.75">
      <c r="B29" s="114" t="s">
        <v>207</v>
      </c>
      <c r="C29" s="114"/>
      <c r="D29" s="114"/>
      <c r="E29" s="114"/>
      <c r="F29" s="114"/>
      <c r="G29" s="114"/>
      <c r="H29" s="114"/>
      <c r="I29" s="114"/>
      <c r="J29" s="114"/>
      <c r="K29" s="170"/>
      <c r="L29" s="2"/>
    </row>
    <row r="30" spans="2:29" ht="15.75">
      <c r="B30" s="170" t="s">
        <v>204</v>
      </c>
      <c r="C30" s="173" t="s">
        <v>206</v>
      </c>
      <c r="D30" s="170"/>
      <c r="E30" s="170"/>
      <c r="F30" s="170"/>
      <c r="G30" s="170"/>
      <c r="H30" s="170"/>
      <c r="I30" s="170"/>
      <c r="J30" s="170"/>
      <c r="K30" s="170"/>
      <c r="L30" s="2"/>
    </row>
    <row r="31" spans="2:29" ht="15.75">
      <c r="B31" s="170" t="s">
        <v>208</v>
      </c>
      <c r="C31" s="170"/>
      <c r="D31" s="170"/>
      <c r="E31" s="170"/>
      <c r="F31" s="170"/>
      <c r="G31" s="170"/>
      <c r="H31" s="170"/>
      <c r="I31" s="170"/>
      <c r="J31" s="170"/>
      <c r="K31" s="171"/>
      <c r="L31" s="2"/>
    </row>
    <row r="32" spans="2:29" ht="15.75">
      <c r="B32" s="170"/>
      <c r="C32" s="170"/>
      <c r="D32" s="170"/>
      <c r="E32" s="170"/>
      <c r="F32" s="170"/>
      <c r="G32" s="170"/>
      <c r="H32" s="170"/>
      <c r="I32" s="170"/>
      <c r="J32" s="170"/>
      <c r="K32" s="171"/>
      <c r="L32" s="2"/>
    </row>
    <row r="33" spans="2:14" ht="15.75">
      <c r="B33" s="174" t="s">
        <v>205</v>
      </c>
      <c r="C33" s="171"/>
      <c r="D33" s="171"/>
      <c r="E33" s="171"/>
      <c r="F33" s="171"/>
      <c r="G33" s="171"/>
      <c r="H33" s="171"/>
      <c r="I33" s="171"/>
      <c r="J33" s="171"/>
      <c r="K33" s="170"/>
      <c r="L33" s="2"/>
      <c r="M33" s="2"/>
      <c r="N33" s="2"/>
    </row>
    <row r="34" spans="2:14" ht="15.75">
      <c r="B34" s="125" t="s">
        <v>219</v>
      </c>
      <c r="C34" s="171"/>
      <c r="D34" s="171"/>
      <c r="E34" s="171"/>
      <c r="F34" s="171"/>
      <c r="G34" s="171"/>
      <c r="H34" s="171"/>
      <c r="I34" s="171"/>
      <c r="J34" s="171"/>
      <c r="K34" s="170"/>
      <c r="L34" s="2"/>
      <c r="M34" s="2"/>
      <c r="N34" s="2"/>
    </row>
    <row r="35" spans="2:14" ht="11.25" customHeight="1">
      <c r="B35" s="125" t="s">
        <v>220</v>
      </c>
      <c r="C35" s="170"/>
      <c r="D35" s="170"/>
      <c r="E35" s="170"/>
      <c r="F35" s="170"/>
      <c r="G35" s="170"/>
      <c r="H35" s="170"/>
      <c r="I35" s="170"/>
      <c r="J35" s="170"/>
      <c r="K35" s="170"/>
      <c r="L35" s="2"/>
      <c r="M35" s="2"/>
      <c r="N35" s="2"/>
    </row>
    <row r="36" spans="2:14" ht="15.75">
      <c r="B36" s="170"/>
      <c r="C36" s="170"/>
      <c r="D36" s="170"/>
      <c r="E36" s="170"/>
      <c r="F36" s="170"/>
      <c r="G36" s="170"/>
      <c r="H36" s="170"/>
      <c r="I36" s="170"/>
      <c r="J36" s="170"/>
      <c r="K36" s="2"/>
      <c r="L36" s="2"/>
      <c r="M36" s="2"/>
      <c r="N36" s="2"/>
    </row>
    <row r="37" spans="2:14">
      <c r="B37" s="112"/>
      <c r="C37" s="112"/>
      <c r="D37" s="112"/>
      <c r="E37" s="112"/>
      <c r="F37" s="112"/>
      <c r="G37" s="112"/>
      <c r="H37" s="112"/>
      <c r="I37" s="112"/>
      <c r="J37" s="112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B2" sqref="B2:N70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5" t="s">
        <v>265</v>
      </c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</row>
    <row r="3" spans="2:21" ht="15.75">
      <c r="B3" s="51"/>
      <c r="C3" s="51"/>
      <c r="D3" s="52"/>
      <c r="E3" s="51"/>
      <c r="F3" s="53"/>
      <c r="G3" s="54"/>
      <c r="H3" s="51"/>
      <c r="I3" s="51"/>
      <c r="J3" s="51"/>
      <c r="K3" s="51"/>
      <c r="L3" s="51"/>
      <c r="M3" s="51"/>
      <c r="N3" s="51"/>
    </row>
    <row r="4" spans="2:21" ht="16.5" thickBot="1">
      <c r="B4" s="51"/>
      <c r="C4" s="51"/>
      <c r="D4" s="52" t="s">
        <v>242</v>
      </c>
      <c r="E4" s="51"/>
      <c r="F4" s="53"/>
      <c r="G4" s="54"/>
      <c r="H4" s="51"/>
      <c r="I4" s="51"/>
      <c r="J4" s="51"/>
      <c r="K4" s="51"/>
      <c r="L4" s="51"/>
      <c r="M4" s="51"/>
      <c r="N4" s="51"/>
    </row>
    <row r="5" spans="2:21" ht="16.5" thickBot="1">
      <c r="B5" s="59" t="s">
        <v>81</v>
      </c>
      <c r="C5" s="79" t="s">
        <v>82</v>
      </c>
      <c r="D5" s="80" t="s">
        <v>83</v>
      </c>
      <c r="E5" s="80" t="s">
        <v>84</v>
      </c>
      <c r="F5" s="80" t="s">
        <v>85</v>
      </c>
      <c r="G5" s="80" t="s">
        <v>86</v>
      </c>
      <c r="H5" s="80" t="s">
        <v>87</v>
      </c>
      <c r="I5" s="80" t="s">
        <v>88</v>
      </c>
      <c r="J5" s="80" t="s">
        <v>89</v>
      </c>
      <c r="K5" s="80" t="s">
        <v>90</v>
      </c>
      <c r="L5" s="80" t="s">
        <v>91</v>
      </c>
      <c r="M5" s="80" t="s">
        <v>92</v>
      </c>
      <c r="N5" s="81" t="s">
        <v>93</v>
      </c>
    </row>
    <row r="6" spans="2:21" ht="16.5" thickBot="1">
      <c r="B6" s="24" t="s">
        <v>94</v>
      </c>
      <c r="C6" s="25"/>
      <c r="D6" s="25"/>
      <c r="E6" s="25"/>
      <c r="F6" s="25"/>
      <c r="G6" s="63"/>
      <c r="H6" s="63"/>
      <c r="I6" s="63"/>
      <c r="J6" s="25"/>
      <c r="K6" s="25"/>
      <c r="L6" s="25"/>
      <c r="M6" s="25"/>
      <c r="N6" s="26"/>
    </row>
    <row r="7" spans="2:21" ht="15.75">
      <c r="B7" s="30" t="s">
        <v>95</v>
      </c>
      <c r="C7" s="126">
        <v>3365.8284528305776</v>
      </c>
      <c r="D7" s="75">
        <v>3378.9593195787402</v>
      </c>
      <c r="E7" s="75">
        <v>3519.6335493326173</v>
      </c>
      <c r="F7" s="75">
        <v>3491.2204606955479</v>
      </c>
      <c r="G7" s="75">
        <v>3475.4768045139958</v>
      </c>
      <c r="H7" s="75">
        <v>3625.9712143204601</v>
      </c>
      <c r="I7" s="75">
        <v>3654.8000920762447</v>
      </c>
      <c r="J7" s="75">
        <v>3626.4058720467087</v>
      </c>
      <c r="K7" s="75">
        <v>3563.2809493281484</v>
      </c>
      <c r="L7" s="75">
        <v>3450.7512560281461</v>
      </c>
      <c r="M7" s="75">
        <v>3436.6867858971668</v>
      </c>
      <c r="N7" s="76">
        <v>3250.361738244962</v>
      </c>
    </row>
    <row r="8" spans="2:21" ht="15.75">
      <c r="B8" s="23" t="s">
        <v>96</v>
      </c>
      <c r="C8" s="64">
        <v>3236.1440956584729</v>
      </c>
      <c r="D8" s="65">
        <v>3323.0044351202337</v>
      </c>
      <c r="E8" s="65">
        <v>3442.3101888828219</v>
      </c>
      <c r="F8" s="65">
        <v>3302.6696895591044</v>
      </c>
      <c r="G8" s="65">
        <v>3320.8695305467868</v>
      </c>
      <c r="H8" s="65">
        <v>3407.5451874259434</v>
      </c>
      <c r="I8" s="65">
        <v>3528.7505966442886</v>
      </c>
      <c r="J8" s="65">
        <v>3625.9084617695244</v>
      </c>
      <c r="K8" s="65">
        <v>3690.4413464457784</v>
      </c>
      <c r="L8" s="65">
        <v>3475.4260684985807</v>
      </c>
      <c r="M8" s="65">
        <v>3406.7716292790137</v>
      </c>
      <c r="N8" s="66">
        <v>3187.7531900326994</v>
      </c>
    </row>
    <row r="9" spans="2:21" ht="15.75">
      <c r="B9" s="23" t="s">
        <v>97</v>
      </c>
      <c r="C9" s="67">
        <v>3271.4978238916769</v>
      </c>
      <c r="D9" s="68">
        <v>3415.3397253482494</v>
      </c>
      <c r="E9" s="68">
        <v>3658.7973880610675</v>
      </c>
      <c r="F9" s="68">
        <v>3954.4405623580728</v>
      </c>
      <c r="G9" s="68">
        <v>4026.6581379013369</v>
      </c>
      <c r="H9" s="68">
        <v>4126.3499965726596</v>
      </c>
      <c r="I9" s="68">
        <v>4261.4459007460691</v>
      </c>
      <c r="J9" s="68">
        <v>4194.91</v>
      </c>
      <c r="K9" s="69">
        <v>4128.18</v>
      </c>
      <c r="L9" s="68">
        <v>3897</v>
      </c>
      <c r="M9" s="68">
        <v>3801.03</v>
      </c>
      <c r="N9" s="70">
        <v>3948.82</v>
      </c>
    </row>
    <row r="10" spans="2:21" ht="15.75">
      <c r="B10" s="23" t="s">
        <v>108</v>
      </c>
      <c r="C10" s="65">
        <v>3927.66</v>
      </c>
      <c r="D10" s="65">
        <v>3875.94</v>
      </c>
      <c r="E10" s="65">
        <v>4085.7</v>
      </c>
      <c r="F10" s="65">
        <v>3172.59</v>
      </c>
      <c r="G10" s="65">
        <v>3221.11</v>
      </c>
      <c r="H10" s="65">
        <v>3563.6</v>
      </c>
      <c r="I10" s="65">
        <v>3790.28</v>
      </c>
      <c r="J10" s="65">
        <v>3330.53</v>
      </c>
      <c r="K10" s="65">
        <v>3503.9</v>
      </c>
      <c r="L10" s="65">
        <v>3064.46</v>
      </c>
      <c r="M10" s="65">
        <v>3033.45</v>
      </c>
      <c r="N10" s="66">
        <v>2962.46</v>
      </c>
    </row>
    <row r="11" spans="2:21" ht="15.75">
      <c r="B11" s="23" t="s">
        <v>168</v>
      </c>
      <c r="C11" s="65">
        <v>3620.98</v>
      </c>
      <c r="D11" s="65">
        <v>3955.76</v>
      </c>
      <c r="E11" s="65">
        <v>4202.38</v>
      </c>
      <c r="F11" s="65">
        <v>4519.87</v>
      </c>
      <c r="G11" s="65">
        <v>4880.21</v>
      </c>
      <c r="H11" s="65">
        <v>5030.82</v>
      </c>
      <c r="I11" s="65">
        <v>5046.96</v>
      </c>
      <c r="J11" s="65">
        <v>4618</v>
      </c>
      <c r="K11" s="65">
        <v>4188.8500000000004</v>
      </c>
      <c r="L11" s="65">
        <v>4102.99</v>
      </c>
      <c r="M11" s="65">
        <v>4802.1499999999996</v>
      </c>
      <c r="N11" s="66">
        <v>5259.06</v>
      </c>
      <c r="U11" s="179"/>
    </row>
    <row r="12" spans="2:21" ht="15.75">
      <c r="B12" s="146">
        <v>2022</v>
      </c>
      <c r="C12" s="147">
        <v>5344.09</v>
      </c>
      <c r="D12" s="147">
        <v>5776.63</v>
      </c>
      <c r="E12" s="65">
        <v>7395.1</v>
      </c>
      <c r="F12" s="68">
        <v>8084.95</v>
      </c>
      <c r="G12" s="68">
        <v>7581.8</v>
      </c>
      <c r="H12" s="68">
        <v>7352.15</v>
      </c>
      <c r="I12" s="68">
        <v>7252.15</v>
      </c>
      <c r="J12" s="68">
        <v>6958.4</v>
      </c>
      <c r="K12" s="68">
        <v>6963.5</v>
      </c>
      <c r="L12" s="68">
        <v>6424.74</v>
      </c>
      <c r="M12" s="68">
        <v>6930.73</v>
      </c>
      <c r="N12" s="148">
        <v>6479.9</v>
      </c>
    </row>
    <row r="13" spans="2:21" ht="16.5" thickBot="1">
      <c r="B13" s="32">
        <v>2023</v>
      </c>
      <c r="C13" s="73">
        <v>6507.92</v>
      </c>
      <c r="D13" s="73">
        <v>7402.03</v>
      </c>
      <c r="E13" s="78">
        <v>7707.83</v>
      </c>
      <c r="F13" s="73">
        <v>7434.4</v>
      </c>
      <c r="G13" s="73">
        <v>7664.72</v>
      </c>
      <c r="H13" s="73">
        <v>7627.88</v>
      </c>
      <c r="I13" s="73">
        <v>7107.4</v>
      </c>
      <c r="J13" s="73">
        <v>6788.6</v>
      </c>
      <c r="K13" s="73">
        <v>6508.97</v>
      </c>
      <c r="L13" s="73">
        <v>6391</v>
      </c>
      <c r="M13" s="73">
        <v>6611.64</v>
      </c>
      <c r="N13" s="150">
        <v>6128.03</v>
      </c>
    </row>
    <row r="14" spans="2:21" ht="16.5" thickBot="1">
      <c r="B14" s="144">
        <v>2024</v>
      </c>
      <c r="C14" s="68">
        <v>6507.92</v>
      </c>
      <c r="D14" s="68">
        <v>6686.59</v>
      </c>
      <c r="E14" s="68">
        <v>6682.83</v>
      </c>
      <c r="F14" s="321"/>
      <c r="G14" s="322"/>
      <c r="H14" s="322"/>
      <c r="I14" s="322"/>
      <c r="J14" s="321"/>
      <c r="K14" s="321"/>
      <c r="L14" s="321"/>
      <c r="M14" s="321"/>
      <c r="N14" s="21"/>
    </row>
    <row r="15" spans="2:21" ht="16.5" thickBot="1">
      <c r="B15" s="24" t="s">
        <v>98</v>
      </c>
      <c r="C15" s="596"/>
      <c r="D15" s="596"/>
      <c r="E15" s="596"/>
      <c r="F15" s="596"/>
      <c r="G15" s="597"/>
      <c r="H15" s="597"/>
      <c r="I15" s="597"/>
      <c r="J15" s="596"/>
      <c r="K15" s="596"/>
      <c r="L15" s="596"/>
      <c r="M15" s="596"/>
      <c r="N15" s="598"/>
    </row>
    <row r="16" spans="2:21" ht="15.75">
      <c r="B16" s="593" t="s">
        <v>96</v>
      </c>
      <c r="C16" s="594">
        <v>13739.491085149693</v>
      </c>
      <c r="D16" s="594">
        <v>13984.247071825299</v>
      </c>
      <c r="E16" s="594">
        <v>14179.736514897744</v>
      </c>
      <c r="F16" s="594">
        <v>14506.883498662564</v>
      </c>
      <c r="G16" s="594">
        <v>15034.480490328413</v>
      </c>
      <c r="H16" s="594">
        <v>15693.511271606831</v>
      </c>
      <c r="I16" s="594">
        <v>15993.862952987773</v>
      </c>
      <c r="J16" s="594">
        <v>15799.271546431495</v>
      </c>
      <c r="K16" s="594">
        <v>15492.744447643703</v>
      </c>
      <c r="L16" s="594">
        <v>14249.293572763458</v>
      </c>
      <c r="M16" s="594">
        <v>13516.254659651697</v>
      </c>
      <c r="N16" s="595">
        <v>12881.834767390546</v>
      </c>
    </row>
    <row r="17" spans="2:17" ht="15.75">
      <c r="B17" s="23" t="s">
        <v>97</v>
      </c>
      <c r="C17" s="65">
        <v>13156.511347944983</v>
      </c>
      <c r="D17" s="65">
        <v>13666.209864837068</v>
      </c>
      <c r="E17" s="65">
        <v>13976.05602391201</v>
      </c>
      <c r="F17" s="65">
        <v>14041.635223887839</v>
      </c>
      <c r="G17" s="65">
        <v>14092.17963575708</v>
      </c>
      <c r="H17" s="65">
        <v>13756.505811488036</v>
      </c>
      <c r="I17" s="65">
        <v>13844.405364894954</v>
      </c>
      <c r="J17" s="65">
        <v>13643.57</v>
      </c>
      <c r="K17" s="71">
        <v>13445.4</v>
      </c>
      <c r="L17" s="65">
        <v>12578.29</v>
      </c>
      <c r="M17" s="65">
        <v>12283.97</v>
      </c>
      <c r="N17" s="66">
        <v>12635.53</v>
      </c>
    </row>
    <row r="18" spans="2:17" ht="15.75">
      <c r="B18" s="23" t="s">
        <v>108</v>
      </c>
      <c r="C18" s="65">
        <v>12560.93</v>
      </c>
      <c r="D18" s="65">
        <v>12841.93</v>
      </c>
      <c r="E18" s="65">
        <v>13507.34</v>
      </c>
      <c r="F18" s="65">
        <v>11613.27</v>
      </c>
      <c r="G18" s="65">
        <v>11690.34</v>
      </c>
      <c r="H18" s="65">
        <v>12053</v>
      </c>
      <c r="I18" s="65">
        <v>12131.25</v>
      </c>
      <c r="J18" s="65">
        <v>12132.41</v>
      </c>
      <c r="K18" s="71">
        <v>12151.2</v>
      </c>
      <c r="L18" s="71">
        <v>11234.94</v>
      </c>
      <c r="M18" s="71">
        <v>10645.3</v>
      </c>
      <c r="N18" s="72">
        <v>10633.9</v>
      </c>
      <c r="Q18" s="178"/>
    </row>
    <row r="19" spans="2:17" ht="15.75">
      <c r="B19" s="23" t="s">
        <v>168</v>
      </c>
      <c r="C19" s="65">
        <v>12398.88</v>
      </c>
      <c r="D19" s="65">
        <v>12537.57</v>
      </c>
      <c r="E19" s="65">
        <v>13223</v>
      </c>
      <c r="F19" s="65">
        <v>13954.85</v>
      </c>
      <c r="G19" s="65">
        <v>15123.49</v>
      </c>
      <c r="H19" s="65">
        <v>15742.41</v>
      </c>
      <c r="I19" s="65">
        <v>16200.93</v>
      </c>
      <c r="J19" s="65">
        <v>15525.1</v>
      </c>
      <c r="K19" s="71">
        <v>14570.18</v>
      </c>
      <c r="L19" s="71">
        <v>14314.93</v>
      </c>
      <c r="M19" s="71">
        <v>15284.3</v>
      </c>
      <c r="N19" s="72">
        <v>15518.42</v>
      </c>
    </row>
    <row r="20" spans="2:17" ht="15.75">
      <c r="B20" s="144">
        <v>2022</v>
      </c>
      <c r="C20" s="68">
        <v>15965.15</v>
      </c>
      <c r="D20" s="68">
        <v>16695.57</v>
      </c>
      <c r="E20" s="68">
        <v>21125.11</v>
      </c>
      <c r="F20" s="68">
        <v>23363.196</v>
      </c>
      <c r="G20" s="68">
        <v>23017.13</v>
      </c>
      <c r="H20" s="68">
        <v>22048.52</v>
      </c>
      <c r="I20" s="68">
        <v>21919.5</v>
      </c>
      <c r="J20" s="68">
        <v>21774.5</v>
      </c>
      <c r="K20" s="68">
        <v>21748.1</v>
      </c>
      <c r="L20" s="68">
        <v>20776.57</v>
      </c>
      <c r="M20" s="68">
        <v>19679.88</v>
      </c>
      <c r="N20" s="145">
        <v>18887</v>
      </c>
    </row>
    <row r="21" spans="2:17" ht="16.5" thickBot="1">
      <c r="B21" s="32">
        <v>2023</v>
      </c>
      <c r="C21" s="73">
        <v>18485.12</v>
      </c>
      <c r="D21" s="73">
        <v>18675.86</v>
      </c>
      <c r="E21" s="73">
        <v>19352.919999999998</v>
      </c>
      <c r="F21" s="73">
        <v>19368.73</v>
      </c>
      <c r="G21" s="73">
        <v>19151.580000000002</v>
      </c>
      <c r="H21" s="73">
        <v>18599.900000000001</v>
      </c>
      <c r="I21" s="73">
        <v>17987.25</v>
      </c>
      <c r="J21" s="73">
        <v>18237.23</v>
      </c>
      <c r="K21" s="73">
        <v>18263.5</v>
      </c>
      <c r="L21" s="73">
        <v>17599.91</v>
      </c>
      <c r="M21" s="73">
        <v>16945.699000000001</v>
      </c>
      <c r="N21" s="149">
        <v>16125.15</v>
      </c>
    </row>
    <row r="22" spans="2:17" ht="16.5" thickBot="1">
      <c r="B22" s="32">
        <v>2024</v>
      </c>
      <c r="C22" s="73">
        <v>18485.12</v>
      </c>
      <c r="D22" s="73">
        <v>16775.38</v>
      </c>
      <c r="E22" s="73">
        <v>17623.865000000002</v>
      </c>
      <c r="F22" s="28"/>
      <c r="G22" s="74"/>
      <c r="H22" s="74"/>
      <c r="I22" s="74"/>
      <c r="J22" s="28"/>
      <c r="K22" s="28"/>
      <c r="L22" s="28"/>
      <c r="M22" s="28"/>
      <c r="N22" s="29"/>
    </row>
    <row r="23" spans="2:17" ht="16.5" thickBot="1">
      <c r="B23" s="27" t="s">
        <v>99</v>
      </c>
      <c r="C23" s="28"/>
      <c r="D23" s="28"/>
      <c r="E23" s="28"/>
      <c r="F23" s="28"/>
      <c r="G23" s="74"/>
      <c r="H23" s="74"/>
      <c r="I23" s="74"/>
      <c r="J23" s="28"/>
      <c r="K23" s="28"/>
      <c r="L23" s="28"/>
      <c r="M23" s="28"/>
      <c r="N23" s="29"/>
    </row>
    <row r="24" spans="2:17" ht="15.75">
      <c r="B24" s="23" t="s">
        <v>96</v>
      </c>
      <c r="C24" s="65">
        <v>5153.248792471597</v>
      </c>
      <c r="D24" s="65">
        <v>5160.113186104847</v>
      </c>
      <c r="E24" s="65">
        <v>5262.802739071205</v>
      </c>
      <c r="F24" s="65">
        <v>5072.8866636131652</v>
      </c>
      <c r="G24" s="65">
        <v>5125.2152257370608</v>
      </c>
      <c r="H24" s="65">
        <v>5805.7079620360701</v>
      </c>
      <c r="I24" s="65">
        <v>5399.7625224823305</v>
      </c>
      <c r="J24" s="65">
        <v>5433.524375720167</v>
      </c>
      <c r="K24" s="65">
        <v>5835.0656264034023</v>
      </c>
      <c r="L24" s="65">
        <v>5574.5034561756156</v>
      </c>
      <c r="M24" s="65">
        <v>5735.0613805574185</v>
      </c>
      <c r="N24" s="66">
        <v>5576.3220076120506</v>
      </c>
    </row>
    <row r="25" spans="2:17" ht="15.75">
      <c r="B25" s="23" t="s">
        <v>97</v>
      </c>
      <c r="C25" s="65">
        <v>5617.1159296817877</v>
      </c>
      <c r="D25" s="65">
        <v>5788.131599414347</v>
      </c>
      <c r="E25" s="65">
        <v>5971.9509861254919</v>
      </c>
      <c r="F25" s="65">
        <v>5763.6205974723016</v>
      </c>
      <c r="G25" s="65">
        <v>5989.7517233279459</v>
      </c>
      <c r="H25" s="65">
        <v>6281.3365448565301</v>
      </c>
      <c r="I25" s="65">
        <v>6252.907477563791</v>
      </c>
      <c r="J25" s="65">
        <v>5983.82</v>
      </c>
      <c r="K25" s="71">
        <v>5897.12</v>
      </c>
      <c r="L25" s="65">
        <v>5745.33</v>
      </c>
      <c r="M25" s="65">
        <v>5457.01</v>
      </c>
      <c r="N25" s="66">
        <v>5667.38</v>
      </c>
    </row>
    <row r="26" spans="2:17" ht="15.75">
      <c r="B26" s="23" t="s">
        <v>108</v>
      </c>
      <c r="C26" s="65">
        <v>5869.79</v>
      </c>
      <c r="D26" s="65">
        <v>5469.22</v>
      </c>
      <c r="E26" s="65">
        <v>5930.18</v>
      </c>
      <c r="F26" s="65">
        <v>5130.1899999999996</v>
      </c>
      <c r="G26" s="65">
        <v>4947.0200000000004</v>
      </c>
      <c r="H26" s="65">
        <v>4854.82</v>
      </c>
      <c r="I26" s="65">
        <v>5463.63</v>
      </c>
      <c r="J26" s="65">
        <v>5021.99</v>
      </c>
      <c r="K26" s="65">
        <v>5069.3599999999997</v>
      </c>
      <c r="L26" s="65">
        <v>4822.3999999999996</v>
      </c>
      <c r="M26" s="65">
        <v>5007.4399999999996</v>
      </c>
      <c r="N26" s="66">
        <v>5120.5600000000004</v>
      </c>
    </row>
    <row r="27" spans="2:17" ht="15.75">
      <c r="B27" s="23" t="s">
        <v>168</v>
      </c>
      <c r="C27" s="65">
        <v>5592.36</v>
      </c>
      <c r="D27" s="65">
        <v>5877.89</v>
      </c>
      <c r="E27" s="65">
        <v>6399.77</v>
      </c>
      <c r="F27" s="65">
        <v>7054.41</v>
      </c>
      <c r="G27" s="65">
        <v>7244.45</v>
      </c>
      <c r="H27" s="65">
        <v>7356.8</v>
      </c>
      <c r="I27" s="65">
        <v>7728.72</v>
      </c>
      <c r="J27" s="65">
        <v>7506.81</v>
      </c>
      <c r="K27" s="65">
        <v>7097.27</v>
      </c>
      <c r="L27" s="65">
        <v>6623.53</v>
      </c>
      <c r="M27" s="65">
        <v>7010.25</v>
      </c>
      <c r="N27" s="66">
        <v>7235.7</v>
      </c>
    </row>
    <row r="28" spans="2:17" ht="15.75">
      <c r="B28" s="23">
        <v>2022</v>
      </c>
      <c r="C28" s="65">
        <v>7457.05</v>
      </c>
      <c r="D28" s="65">
        <v>7998.38</v>
      </c>
      <c r="E28" s="65">
        <v>9837.65</v>
      </c>
      <c r="F28" s="65">
        <v>10838.32</v>
      </c>
      <c r="G28" s="65">
        <v>10719.2</v>
      </c>
      <c r="H28" s="65">
        <v>10310.85</v>
      </c>
      <c r="I28" s="65">
        <v>10998.11</v>
      </c>
      <c r="J28" s="65">
        <v>10898.11</v>
      </c>
      <c r="K28" s="65">
        <v>10530.9</v>
      </c>
      <c r="L28" s="65">
        <v>10182.700000000001</v>
      </c>
      <c r="M28" s="65">
        <v>9320.6299999999992</v>
      </c>
      <c r="N28" s="153">
        <v>9149.0300000000007</v>
      </c>
    </row>
    <row r="29" spans="2:17" ht="16.5" thickBot="1">
      <c r="B29" s="127">
        <v>2023</v>
      </c>
      <c r="C29" s="78">
        <v>8764.61</v>
      </c>
      <c r="D29" s="78">
        <v>8821.58</v>
      </c>
      <c r="E29" s="73">
        <v>9472.18</v>
      </c>
      <c r="F29" s="78">
        <v>8921.2999999999993</v>
      </c>
      <c r="G29" s="78">
        <v>9660.7000000000007</v>
      </c>
      <c r="H29" s="78">
        <v>9227.64</v>
      </c>
      <c r="I29" s="151">
        <v>8535.33</v>
      </c>
      <c r="J29" s="151">
        <v>8294.9</v>
      </c>
      <c r="K29" s="151">
        <v>8412.6</v>
      </c>
      <c r="L29" s="151">
        <v>7833.7</v>
      </c>
      <c r="M29" s="151">
        <v>8004.8760000000002</v>
      </c>
      <c r="N29" s="152">
        <v>7500.99</v>
      </c>
    </row>
    <row r="30" spans="2:17" ht="16.5" thickBot="1">
      <c r="B30" s="127">
        <v>2024</v>
      </c>
      <c r="C30" s="78">
        <v>7910.17</v>
      </c>
      <c r="D30" s="78">
        <v>8320.93</v>
      </c>
      <c r="E30" s="78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100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96</v>
      </c>
      <c r="C32" s="65">
        <v>5015.8153870110955</v>
      </c>
      <c r="D32" s="65">
        <v>5000.8101164956279</v>
      </c>
      <c r="E32" s="65">
        <v>4938.0746085523042</v>
      </c>
      <c r="F32" s="65">
        <v>5150.1959746999655</v>
      </c>
      <c r="G32" s="65">
        <v>5331.6388722136298</v>
      </c>
      <c r="H32" s="65">
        <v>5436.6288134242923</v>
      </c>
      <c r="I32" s="65">
        <v>5282.450323395833</v>
      </c>
      <c r="J32" s="65">
        <v>5530.4959896477194</v>
      </c>
      <c r="K32" s="65">
        <v>5399.4109330539195</v>
      </c>
      <c r="L32" s="65">
        <v>5199.7208702346134</v>
      </c>
      <c r="M32" s="65">
        <v>5140.1404809857786</v>
      </c>
      <c r="N32" s="66">
        <v>5033.7519536851451</v>
      </c>
    </row>
    <row r="33" spans="2:14" ht="15.75">
      <c r="B33" s="23" t="s">
        <v>97</v>
      </c>
      <c r="C33" s="65">
        <v>4961.7347747537051</v>
      </c>
      <c r="D33" s="65">
        <v>5117.2800041355622</v>
      </c>
      <c r="E33" s="65">
        <v>5248.4616287919052</v>
      </c>
      <c r="F33" s="65">
        <v>5395.3594395843566</v>
      </c>
      <c r="G33" s="65">
        <v>5283.872476400019</v>
      </c>
      <c r="H33" s="65">
        <v>5454.2047400902893</v>
      </c>
      <c r="I33" s="65">
        <v>5510.2066170614507</v>
      </c>
      <c r="J33" s="65">
        <v>5542.26</v>
      </c>
      <c r="K33" s="71">
        <v>5373.04</v>
      </c>
      <c r="L33" s="65">
        <v>5253.47</v>
      </c>
      <c r="M33" s="65">
        <v>5198.91</v>
      </c>
      <c r="N33" s="66">
        <v>5305.16</v>
      </c>
    </row>
    <row r="34" spans="2:14" ht="15.75">
      <c r="B34" s="23" t="s">
        <v>108</v>
      </c>
      <c r="C34" s="65">
        <v>5356.76</v>
      </c>
      <c r="D34" s="65">
        <v>5329.89</v>
      </c>
      <c r="E34" s="65">
        <v>5583.9</v>
      </c>
      <c r="F34" s="65">
        <v>4916.3500000000004</v>
      </c>
      <c r="G34" s="65">
        <v>4772.09</v>
      </c>
      <c r="H34" s="65">
        <v>5162.7</v>
      </c>
      <c r="I34" s="65">
        <v>5206.12</v>
      </c>
      <c r="J34" s="65">
        <v>4889.99</v>
      </c>
      <c r="K34" s="71">
        <v>4862.8999999999996</v>
      </c>
      <c r="L34" s="71">
        <v>4713.41</v>
      </c>
      <c r="M34" s="71">
        <v>4703.22</v>
      </c>
      <c r="N34" s="72">
        <v>4736.66</v>
      </c>
    </row>
    <row r="35" spans="2:14" ht="15.75">
      <c r="B35" s="23" t="s">
        <v>168</v>
      </c>
      <c r="C35" s="65">
        <v>5229.28</v>
      </c>
      <c r="D35" s="65">
        <v>5622.4</v>
      </c>
      <c r="E35" s="65">
        <v>5739.49</v>
      </c>
      <c r="F35" s="65">
        <v>6095.42</v>
      </c>
      <c r="G35" s="65">
        <v>6543.51</v>
      </c>
      <c r="H35" s="65">
        <v>6764.49</v>
      </c>
      <c r="I35" s="65">
        <v>6758.2</v>
      </c>
      <c r="J35" s="65">
        <v>6257.61</v>
      </c>
      <c r="K35" s="65">
        <v>6257.61</v>
      </c>
      <c r="L35" s="65">
        <v>5629.42</v>
      </c>
      <c r="M35" s="65">
        <v>6089.17</v>
      </c>
      <c r="N35" s="66">
        <v>6336.33</v>
      </c>
    </row>
    <row r="36" spans="2:14" ht="15.75">
      <c r="B36" s="146">
        <v>2022</v>
      </c>
      <c r="C36" s="147">
        <v>6721.5</v>
      </c>
      <c r="D36" s="147">
        <v>6833.9</v>
      </c>
      <c r="E36" s="147">
        <v>8301.15</v>
      </c>
      <c r="F36" s="147">
        <v>9502.5300000000007</v>
      </c>
      <c r="G36" s="147">
        <v>9253.9</v>
      </c>
      <c r="H36" s="68">
        <v>8966.7800000000007</v>
      </c>
      <c r="I36" s="68">
        <v>9560.4699999999993</v>
      </c>
      <c r="J36" s="68">
        <v>8984</v>
      </c>
      <c r="K36" s="68">
        <v>8925.8330000000005</v>
      </c>
      <c r="L36" s="68">
        <v>8443.18</v>
      </c>
      <c r="M36" s="68">
        <v>8458.36</v>
      </c>
      <c r="N36" s="148">
        <v>8223.51</v>
      </c>
    </row>
    <row r="37" spans="2:14" ht="16.5" thickBot="1">
      <c r="B37" s="32">
        <v>2023</v>
      </c>
      <c r="C37" s="73">
        <v>8474.9500000000007</v>
      </c>
      <c r="D37" s="73">
        <v>8720.75</v>
      </c>
      <c r="E37" s="73">
        <v>9280.73</v>
      </c>
      <c r="F37" s="73">
        <v>9215.7000000000007</v>
      </c>
      <c r="G37" s="73">
        <v>9070.02</v>
      </c>
      <c r="H37" s="73">
        <v>8831.73</v>
      </c>
      <c r="I37" s="73">
        <v>8834.1</v>
      </c>
      <c r="J37" s="73">
        <v>8722.99</v>
      </c>
      <c r="K37" s="73">
        <v>8392.48</v>
      </c>
      <c r="L37" s="73">
        <v>8212.1</v>
      </c>
      <c r="M37" s="73">
        <v>8248.66</v>
      </c>
      <c r="N37" s="150">
        <v>8169.0050000000001</v>
      </c>
    </row>
    <row r="38" spans="2:14" ht="16.5" thickBot="1">
      <c r="B38" s="32">
        <v>2024</v>
      </c>
      <c r="C38" s="73">
        <v>8275.2999999999993</v>
      </c>
      <c r="D38" s="78">
        <v>8145.39</v>
      </c>
      <c r="E38" s="78">
        <v>8264.1200000000008</v>
      </c>
      <c r="F38" s="28"/>
      <c r="G38" s="74"/>
      <c r="H38" s="74"/>
      <c r="I38" s="74"/>
      <c r="J38" s="28"/>
      <c r="K38" s="28"/>
      <c r="L38" s="28"/>
      <c r="M38" s="28"/>
      <c r="N38" s="29"/>
    </row>
    <row r="39" spans="2:14" ht="16.5" thickBot="1">
      <c r="B39" s="27" t="s">
        <v>101</v>
      </c>
      <c r="C39" s="28"/>
      <c r="D39" s="28"/>
      <c r="E39" s="28"/>
      <c r="F39" s="28"/>
      <c r="G39" s="74"/>
      <c r="H39" s="74"/>
      <c r="I39" s="74"/>
      <c r="J39" s="28"/>
      <c r="K39" s="28"/>
      <c r="L39" s="28"/>
      <c r="M39" s="28"/>
      <c r="N39" s="29"/>
    </row>
    <row r="40" spans="2:14" ht="15.75">
      <c r="B40" s="23" t="s">
        <v>96</v>
      </c>
      <c r="C40" s="65">
        <v>5405.0975186845117</v>
      </c>
      <c r="D40" s="65">
        <v>5357.4152578832018</v>
      </c>
      <c r="E40" s="65">
        <v>5391.8139706959719</v>
      </c>
      <c r="F40" s="65">
        <v>5513.4903181370928</v>
      </c>
      <c r="G40" s="65">
        <v>5563.275207517735</v>
      </c>
      <c r="H40" s="65">
        <v>5597.9379982030277</v>
      </c>
      <c r="I40" s="65">
        <v>5718.8278754338553</v>
      </c>
      <c r="J40" s="65">
        <v>5841.2796117763937</v>
      </c>
      <c r="K40" s="65">
        <v>5959.2775228495175</v>
      </c>
      <c r="L40" s="65">
        <v>5635.5925007458745</v>
      </c>
      <c r="M40" s="65">
        <v>5663.9329770721397</v>
      </c>
      <c r="N40" s="66">
        <v>5630.6530580936715</v>
      </c>
    </row>
    <row r="41" spans="2:14" ht="15.75">
      <c r="B41" s="23" t="s">
        <v>97</v>
      </c>
      <c r="C41" s="65">
        <v>5416.8179829433102</v>
      </c>
      <c r="D41" s="65">
        <v>5572.7657273669647</v>
      </c>
      <c r="E41" s="65">
        <v>5706.1442565558655</v>
      </c>
      <c r="F41" s="65">
        <v>5744.9181026953165</v>
      </c>
      <c r="G41" s="65">
        <v>5715.792171486145</v>
      </c>
      <c r="H41" s="65">
        <v>5736.8091841516944</v>
      </c>
      <c r="I41" s="65">
        <v>5748.4367518750441</v>
      </c>
      <c r="J41" s="65">
        <v>5791.85</v>
      </c>
      <c r="K41" s="71">
        <v>5776.36</v>
      </c>
      <c r="L41" s="65">
        <v>5594.4</v>
      </c>
      <c r="M41" s="65">
        <v>5481.31</v>
      </c>
      <c r="N41" s="66">
        <v>5556.63</v>
      </c>
    </row>
    <row r="42" spans="2:14" ht="15.75">
      <c r="B42" s="23" t="s">
        <v>108</v>
      </c>
      <c r="C42" s="65">
        <v>5637.88</v>
      </c>
      <c r="D42" s="65">
        <v>5545.5</v>
      </c>
      <c r="E42" s="65">
        <v>5686.5</v>
      </c>
      <c r="F42" s="65">
        <v>5033.8900000000003</v>
      </c>
      <c r="G42" s="65">
        <v>4995.3999999999996</v>
      </c>
      <c r="H42" s="65">
        <v>5270.3</v>
      </c>
      <c r="I42" s="65">
        <v>5393.53</v>
      </c>
      <c r="J42" s="65">
        <v>5485.65</v>
      </c>
      <c r="K42" s="65">
        <v>5198.3</v>
      </c>
      <c r="L42" s="65">
        <v>4913.1099999999997</v>
      </c>
      <c r="M42" s="65">
        <v>4788.8900000000003</v>
      </c>
      <c r="N42" s="66">
        <v>4977.99</v>
      </c>
    </row>
    <row r="43" spans="2:14" ht="15.75">
      <c r="B43" s="23" t="s">
        <v>168</v>
      </c>
      <c r="C43" s="65">
        <v>5263.65</v>
      </c>
      <c r="D43" s="65">
        <v>5295.61</v>
      </c>
      <c r="E43" s="65">
        <v>5520.91</v>
      </c>
      <c r="F43" s="65">
        <v>6312.11</v>
      </c>
      <c r="G43" s="65">
        <v>6910.72</v>
      </c>
      <c r="H43" s="65">
        <v>7035.91</v>
      </c>
      <c r="I43" s="65">
        <v>7031.95</v>
      </c>
      <c r="J43" s="65">
        <v>6952.51</v>
      </c>
      <c r="K43" s="65">
        <v>6782.29</v>
      </c>
      <c r="L43" s="65">
        <v>6637.46</v>
      </c>
      <c r="M43" s="65">
        <v>6895.8</v>
      </c>
      <c r="N43" s="66">
        <v>7012.39</v>
      </c>
    </row>
    <row r="44" spans="2:14" ht="15.75">
      <c r="B44" s="154">
        <v>2022</v>
      </c>
      <c r="C44" s="68">
        <v>7136.32</v>
      </c>
      <c r="D44" s="68">
        <v>7698.73</v>
      </c>
      <c r="E44" s="68">
        <v>9358.69</v>
      </c>
      <c r="F44" s="68">
        <v>10733.5</v>
      </c>
      <c r="G44" s="68">
        <v>10799.3</v>
      </c>
      <c r="H44" s="68">
        <v>10337.11</v>
      </c>
      <c r="I44" s="68">
        <v>10134.370000000001</v>
      </c>
      <c r="J44" s="68">
        <v>10137.200000000001</v>
      </c>
      <c r="K44" s="68">
        <v>10137.200000000001</v>
      </c>
      <c r="L44" s="68">
        <v>10025.92</v>
      </c>
      <c r="M44" s="68">
        <v>9633.24</v>
      </c>
      <c r="N44" s="148">
        <v>9541.8799999999992</v>
      </c>
    </row>
    <row r="45" spans="2:14" ht="16.5" thickBot="1">
      <c r="B45" s="32">
        <v>2023</v>
      </c>
      <c r="C45" s="73">
        <v>9499.2099999999991</v>
      </c>
      <c r="D45" s="73">
        <v>9585.14</v>
      </c>
      <c r="E45" s="73">
        <v>9336.98</v>
      </c>
      <c r="F45" s="73">
        <v>9769.4</v>
      </c>
      <c r="G45" s="73">
        <v>9319.35</v>
      </c>
      <c r="H45" s="73">
        <v>10161.81</v>
      </c>
      <c r="I45" s="73">
        <v>10142.040000000001</v>
      </c>
      <c r="J45" s="73">
        <v>9921.4</v>
      </c>
      <c r="K45" s="73">
        <v>9908.7000000000007</v>
      </c>
      <c r="L45" s="73">
        <v>9689.7999999999993</v>
      </c>
      <c r="M45" s="73">
        <v>9567.1990000000005</v>
      </c>
      <c r="N45" s="150">
        <v>9225.7800000000007</v>
      </c>
    </row>
    <row r="46" spans="2:14" ht="16.5" thickBot="1">
      <c r="B46" s="32">
        <v>2024</v>
      </c>
      <c r="C46" s="73">
        <v>9163.49</v>
      </c>
      <c r="D46" s="73">
        <v>9195.48</v>
      </c>
      <c r="E46" s="73">
        <v>8748.4599999999991</v>
      </c>
      <c r="F46" s="28"/>
      <c r="G46" s="74"/>
      <c r="H46" s="74"/>
      <c r="I46" s="74"/>
      <c r="J46" s="28"/>
      <c r="K46" s="28"/>
      <c r="L46" s="28"/>
      <c r="M46" s="28"/>
      <c r="N46" s="29"/>
    </row>
    <row r="47" spans="2:14" ht="16.5" thickBot="1">
      <c r="B47" s="27" t="s">
        <v>102</v>
      </c>
      <c r="C47" s="28"/>
      <c r="D47" s="28"/>
      <c r="E47" s="28"/>
      <c r="F47" s="28"/>
      <c r="G47" s="74"/>
      <c r="H47" s="74"/>
      <c r="I47" s="74"/>
      <c r="J47" s="28"/>
      <c r="K47" s="28"/>
      <c r="L47" s="28"/>
      <c r="M47" s="28"/>
      <c r="N47" s="29"/>
    </row>
    <row r="48" spans="2:14" ht="15.75">
      <c r="B48" s="23" t="s">
        <v>96</v>
      </c>
      <c r="C48" s="65">
        <v>16041.064074684988</v>
      </c>
      <c r="D48" s="65">
        <v>15026.636198316815</v>
      </c>
      <c r="E48" s="65">
        <v>14804.66344412203</v>
      </c>
      <c r="F48" s="65">
        <v>14741.674691671629</v>
      </c>
      <c r="G48" s="65">
        <v>15420.958817068815</v>
      </c>
      <c r="H48" s="65">
        <v>16528.574201435204</v>
      </c>
      <c r="I48" s="65">
        <v>16502.061476691666</v>
      </c>
      <c r="J48" s="65">
        <v>16394.615915326391</v>
      </c>
      <c r="K48" s="65">
        <v>17543.666575210609</v>
      </c>
      <c r="L48" s="65">
        <v>18032.278002817216</v>
      </c>
      <c r="M48" s="65">
        <v>17792.882880899975</v>
      </c>
      <c r="N48" s="66">
        <v>17789.56122044845</v>
      </c>
    </row>
    <row r="49" spans="2:14" ht="15.75">
      <c r="B49" s="23" t="s">
        <v>97</v>
      </c>
      <c r="C49" s="65">
        <v>17100.168293533581</v>
      </c>
      <c r="D49" s="65">
        <v>16872.596071879096</v>
      </c>
      <c r="E49" s="65">
        <v>17434.359655634773</v>
      </c>
      <c r="F49" s="65">
        <v>18087.595796333197</v>
      </c>
      <c r="G49" s="65">
        <v>18712.843928347444</v>
      </c>
      <c r="H49" s="65">
        <v>19354.463051777788</v>
      </c>
      <c r="I49" s="65">
        <v>19781.497147888123</v>
      </c>
      <c r="J49" s="65">
        <v>20602.490000000002</v>
      </c>
      <c r="K49" s="71">
        <v>21365.85</v>
      </c>
      <c r="L49" s="65">
        <v>21217</v>
      </c>
      <c r="M49" s="65">
        <v>20679.669999999998</v>
      </c>
      <c r="N49" s="66">
        <v>20254.740000000002</v>
      </c>
    </row>
    <row r="50" spans="2:14" ht="15.75">
      <c r="B50" s="23" t="s">
        <v>108</v>
      </c>
      <c r="C50" s="65">
        <v>19616.400000000001</v>
      </c>
      <c r="D50" s="65">
        <v>18801.54</v>
      </c>
      <c r="E50" s="65">
        <v>18583.03</v>
      </c>
      <c r="F50" s="65">
        <v>16001.04</v>
      </c>
      <c r="G50" s="65">
        <v>13974.55</v>
      </c>
      <c r="H50" s="65">
        <v>13390.9</v>
      </c>
      <c r="I50" s="65">
        <v>13025.94</v>
      </c>
      <c r="J50" s="65">
        <v>12249.92</v>
      </c>
      <c r="K50" s="65">
        <v>12391.1</v>
      </c>
      <c r="L50" s="65">
        <v>12197.51</v>
      </c>
      <c r="M50" s="65">
        <v>12006.56</v>
      </c>
      <c r="N50" s="66">
        <v>12271.38</v>
      </c>
    </row>
    <row r="51" spans="2:14" ht="15.75">
      <c r="B51" s="23" t="s">
        <v>168</v>
      </c>
      <c r="C51" s="65">
        <v>12891.26</v>
      </c>
      <c r="D51" s="65">
        <v>14899.21</v>
      </c>
      <c r="E51" s="65">
        <v>15743.27</v>
      </c>
      <c r="F51" s="65">
        <v>16789.84</v>
      </c>
      <c r="G51" s="65">
        <v>18554.689999999999</v>
      </c>
      <c r="H51" s="65">
        <v>18986.060000000001</v>
      </c>
      <c r="I51" s="65">
        <v>17101.939999999999</v>
      </c>
      <c r="J51" s="65">
        <v>15723.81</v>
      </c>
      <c r="K51" s="65">
        <v>14928.58</v>
      </c>
      <c r="L51" s="65">
        <v>15520.71</v>
      </c>
      <c r="M51" s="65">
        <v>15927.37</v>
      </c>
      <c r="N51" s="66">
        <v>16708.11</v>
      </c>
    </row>
    <row r="52" spans="2:14" ht="15.75">
      <c r="B52" s="155">
        <v>2022</v>
      </c>
      <c r="C52" s="65">
        <v>17434.11</v>
      </c>
      <c r="D52" s="65">
        <v>18736.189999999999</v>
      </c>
      <c r="E52" s="65">
        <v>21147.16</v>
      </c>
      <c r="F52" s="65">
        <v>24909.8</v>
      </c>
      <c r="G52" s="65">
        <v>25698.6</v>
      </c>
      <c r="H52" s="65">
        <v>25339.88</v>
      </c>
      <c r="I52" s="65">
        <v>25316.1</v>
      </c>
      <c r="J52" s="65">
        <v>24813.1</v>
      </c>
      <c r="K52" s="65">
        <v>25877.63</v>
      </c>
      <c r="L52" s="65">
        <v>27302.54</v>
      </c>
      <c r="M52" s="65">
        <v>27032.62</v>
      </c>
      <c r="N52" s="153">
        <v>28920.06</v>
      </c>
    </row>
    <row r="53" spans="2:14" ht="16.5" thickBot="1">
      <c r="B53" s="32">
        <v>2023</v>
      </c>
      <c r="C53" s="73">
        <v>26250.19</v>
      </c>
      <c r="D53" s="73">
        <v>25077.919999999998</v>
      </c>
      <c r="E53" s="73">
        <v>24276.44</v>
      </c>
      <c r="F53" s="73">
        <v>24172.41</v>
      </c>
      <c r="G53" s="73">
        <v>23084.720000000001</v>
      </c>
      <c r="H53" s="73">
        <v>21679.02</v>
      </c>
      <c r="I53" s="73">
        <v>19893.64</v>
      </c>
      <c r="J53" s="73">
        <v>18705.900000000001</v>
      </c>
      <c r="K53" s="73">
        <v>18922.3</v>
      </c>
      <c r="L53" s="73">
        <v>19083.7</v>
      </c>
      <c r="M53" s="73">
        <v>19072.048999999999</v>
      </c>
      <c r="N53" s="150">
        <v>19261.3</v>
      </c>
    </row>
    <row r="54" spans="2:14" ht="16.5" thickBot="1">
      <c r="B54" s="144">
        <v>2024</v>
      </c>
      <c r="C54" s="68">
        <v>18452.78</v>
      </c>
      <c r="D54" s="68">
        <v>18004.62</v>
      </c>
      <c r="E54" s="68">
        <v>18082.96</v>
      </c>
      <c r="F54" s="20"/>
      <c r="G54" s="77"/>
      <c r="H54" s="77"/>
      <c r="I54" s="77"/>
      <c r="J54" s="20"/>
      <c r="K54" s="20"/>
      <c r="L54" s="20"/>
      <c r="M54" s="20"/>
      <c r="N54" s="21"/>
    </row>
    <row r="55" spans="2:14" ht="16.5" thickBot="1">
      <c r="B55" s="24" t="s">
        <v>103</v>
      </c>
      <c r="C55" s="596"/>
      <c r="D55" s="596"/>
      <c r="E55" s="596"/>
      <c r="F55" s="596"/>
      <c r="G55" s="597"/>
      <c r="H55" s="597"/>
      <c r="I55" s="597"/>
      <c r="J55" s="596"/>
      <c r="K55" s="596"/>
      <c r="L55" s="596"/>
      <c r="M55" s="596"/>
      <c r="N55" s="598"/>
    </row>
    <row r="56" spans="2:14" ht="15.75">
      <c r="B56" s="593" t="s">
        <v>96</v>
      </c>
      <c r="C56" s="594">
        <v>8900.1577006465559</v>
      </c>
      <c r="D56" s="594">
        <v>8649.5521737341987</v>
      </c>
      <c r="E56" s="594">
        <v>8886.4253201923893</v>
      </c>
      <c r="F56" s="594">
        <v>8750.5982262874913</v>
      </c>
      <c r="G56" s="594">
        <v>8873.1216573987804</v>
      </c>
      <c r="H56" s="594">
        <v>8730.2617608737128</v>
      </c>
      <c r="I56" s="594">
        <v>8332.7626493938096</v>
      </c>
      <c r="J56" s="594">
        <v>8290.3142368672288</v>
      </c>
      <c r="K56" s="594">
        <v>9008.8900673076914</v>
      </c>
      <c r="L56" s="594">
        <v>9286.7452765984926</v>
      </c>
      <c r="M56" s="594">
        <v>9250.8192160906401</v>
      </c>
      <c r="N56" s="595">
        <v>9414.9145423114169</v>
      </c>
    </row>
    <row r="57" spans="2:14" ht="15.75">
      <c r="B57" s="23" t="s">
        <v>97</v>
      </c>
      <c r="C57" s="65">
        <v>9346.8268824391525</v>
      </c>
      <c r="D57" s="65">
        <v>9680.8835649640787</v>
      </c>
      <c r="E57" s="65">
        <v>9898.5146665330212</v>
      </c>
      <c r="F57" s="65">
        <v>10076.713842688461</v>
      </c>
      <c r="G57" s="65">
        <v>10018.117998189035</v>
      </c>
      <c r="H57" s="65">
        <v>9894.7342442913832</v>
      </c>
      <c r="I57" s="65">
        <v>10062.466640129112</v>
      </c>
      <c r="J57" s="65">
        <v>9461.18</v>
      </c>
      <c r="K57" s="71">
        <v>10280.31</v>
      </c>
      <c r="L57" s="65">
        <v>10298.98</v>
      </c>
      <c r="M57" s="65">
        <v>10418.969999999999</v>
      </c>
      <c r="N57" s="66">
        <v>10426.75</v>
      </c>
    </row>
    <row r="58" spans="2:14" ht="15.75">
      <c r="B58" s="23" t="s">
        <v>108</v>
      </c>
      <c r="C58" s="65">
        <v>10313.61</v>
      </c>
      <c r="D58" s="65">
        <v>10126.91</v>
      </c>
      <c r="E58" s="65">
        <v>10425.219999999999</v>
      </c>
      <c r="F58" s="65">
        <v>8902.4699999999993</v>
      </c>
      <c r="G58" s="65">
        <v>7618.7</v>
      </c>
      <c r="H58" s="65">
        <v>7488.55</v>
      </c>
      <c r="I58" s="65">
        <v>7222.75</v>
      </c>
      <c r="J58" s="65">
        <v>6847.91</v>
      </c>
      <c r="K58" s="65">
        <v>7019.02</v>
      </c>
      <c r="L58" s="65">
        <v>7717.84</v>
      </c>
      <c r="M58" s="65">
        <v>7710.15</v>
      </c>
      <c r="N58" s="66">
        <v>7538.2</v>
      </c>
    </row>
    <row r="59" spans="2:14" ht="15.75">
      <c r="B59" s="23" t="s">
        <v>168</v>
      </c>
      <c r="C59" s="156">
        <v>8343.59</v>
      </c>
      <c r="D59" s="65">
        <v>10043.24</v>
      </c>
      <c r="E59" s="65">
        <v>10759.71</v>
      </c>
      <c r="F59" s="65">
        <v>11109.4</v>
      </c>
      <c r="G59" s="65">
        <v>12173.98</v>
      </c>
      <c r="H59" s="65">
        <v>12034.29</v>
      </c>
      <c r="I59" s="65">
        <v>10981.9</v>
      </c>
      <c r="J59" s="65">
        <v>10317.219999999999</v>
      </c>
      <c r="K59" s="65">
        <v>9531.74</v>
      </c>
      <c r="L59" s="65">
        <v>10302.35</v>
      </c>
      <c r="M59" s="65">
        <v>10972.4</v>
      </c>
      <c r="N59" s="66">
        <v>11347.94</v>
      </c>
    </row>
    <row r="60" spans="2:14" ht="15.75">
      <c r="B60" s="154">
        <v>2022</v>
      </c>
      <c r="C60" s="68">
        <v>12357.4</v>
      </c>
      <c r="D60" s="68">
        <v>14475.96</v>
      </c>
      <c r="E60" s="68">
        <v>16590.7</v>
      </c>
      <c r="F60" s="68">
        <v>18448.099999999999</v>
      </c>
      <c r="G60" s="68">
        <v>18338.599999999999</v>
      </c>
      <c r="H60" s="68">
        <v>17672.259999999998</v>
      </c>
      <c r="I60" s="68">
        <v>17109</v>
      </c>
      <c r="J60" s="68">
        <v>16776.599999999999</v>
      </c>
      <c r="K60" s="68">
        <v>17018.09</v>
      </c>
      <c r="L60" s="68">
        <v>17600</v>
      </c>
      <c r="M60" s="68">
        <v>17639</v>
      </c>
      <c r="N60" s="148">
        <v>17772.599999999999</v>
      </c>
    </row>
    <row r="61" spans="2:14" ht="16.5" thickBot="1">
      <c r="B61" s="32">
        <v>2023</v>
      </c>
      <c r="C61" s="73">
        <v>17761.419999999998</v>
      </c>
      <c r="D61" s="73">
        <v>17114.61</v>
      </c>
      <c r="E61" s="73">
        <v>16862.28</v>
      </c>
      <c r="F61" s="73">
        <v>17176.07</v>
      </c>
      <c r="G61" s="73">
        <v>16044.54</v>
      </c>
      <c r="H61" s="73">
        <v>14317.14</v>
      </c>
      <c r="I61" s="73">
        <v>11623.66</v>
      </c>
      <c r="J61" s="73">
        <v>10033.799999999999</v>
      </c>
      <c r="K61" s="73">
        <v>10209.038</v>
      </c>
      <c r="L61" s="73">
        <v>10590.19</v>
      </c>
      <c r="M61" s="73">
        <v>10684.72</v>
      </c>
      <c r="N61" s="150">
        <v>10438.280000000001</v>
      </c>
    </row>
    <row r="62" spans="2:14" ht="16.5" thickBot="1">
      <c r="B62" s="32">
        <v>2024</v>
      </c>
      <c r="C62" s="73">
        <v>11201.44</v>
      </c>
      <c r="D62" s="73">
        <v>11289.999</v>
      </c>
      <c r="E62" s="73">
        <v>11166.9</v>
      </c>
      <c r="F62" s="28"/>
      <c r="G62" s="74"/>
      <c r="H62" s="74"/>
      <c r="I62" s="74"/>
      <c r="J62" s="28"/>
      <c r="K62" s="28"/>
      <c r="L62" s="28"/>
      <c r="M62" s="28"/>
      <c r="N62" s="29"/>
    </row>
    <row r="63" spans="2:14" ht="16.5" thickBot="1">
      <c r="B63" s="27" t="s">
        <v>104</v>
      </c>
      <c r="C63" s="28"/>
      <c r="D63" s="28"/>
      <c r="E63" s="28"/>
      <c r="F63" s="28"/>
      <c r="G63" s="74"/>
      <c r="H63" s="74"/>
      <c r="I63" s="74"/>
      <c r="J63" s="28"/>
      <c r="K63" s="28"/>
      <c r="L63" s="28"/>
      <c r="M63" s="28"/>
      <c r="N63" s="29"/>
    </row>
    <row r="64" spans="2:14" ht="15.75">
      <c r="B64" s="23" t="s">
        <v>96</v>
      </c>
      <c r="C64" s="65">
        <v>4694.6895303034207</v>
      </c>
      <c r="D64" s="65">
        <v>4484.7342227480967</v>
      </c>
      <c r="E64" s="65">
        <v>4499.5477780749197</v>
      </c>
      <c r="F64" s="65">
        <v>4478.3619724121781</v>
      </c>
      <c r="G64" s="65">
        <v>4553.6684341247119</v>
      </c>
      <c r="H64" s="65">
        <v>4593.5207240173459</v>
      </c>
      <c r="I64" s="65">
        <v>4627.0131695088839</v>
      </c>
      <c r="J64" s="65">
        <v>4529.0246034343027</v>
      </c>
      <c r="K64" s="65">
        <v>4968.1283156783002</v>
      </c>
      <c r="L64" s="65">
        <v>5157.5678528660492</v>
      </c>
      <c r="M64" s="65">
        <v>5046.3346592773778</v>
      </c>
      <c r="N64" s="66">
        <v>4971.1385136417275</v>
      </c>
    </row>
    <row r="65" spans="2:14" ht="15.75">
      <c r="B65" s="23" t="s">
        <v>97</v>
      </c>
      <c r="C65" s="65">
        <v>5176.4650001539212</v>
      </c>
      <c r="D65" s="65">
        <v>5236.1151222017515</v>
      </c>
      <c r="E65" s="65">
        <v>5305.9974198189457</v>
      </c>
      <c r="F65" s="65">
        <v>5436.6380800334418</v>
      </c>
      <c r="G65" s="65">
        <v>5606.2385646104067</v>
      </c>
      <c r="H65" s="65">
        <v>5592.9393254277138</v>
      </c>
      <c r="I65" s="65">
        <v>5572.4271055019381</v>
      </c>
      <c r="J65" s="65">
        <v>5591.34</v>
      </c>
      <c r="K65" s="71">
        <v>5748.59</v>
      </c>
      <c r="L65" s="65">
        <v>5772.6</v>
      </c>
      <c r="M65" s="65">
        <v>5679</v>
      </c>
      <c r="N65" s="66">
        <v>5706.1</v>
      </c>
    </row>
    <row r="66" spans="2:14" ht="15.75">
      <c r="B66" s="23" t="s">
        <v>108</v>
      </c>
      <c r="C66" s="65">
        <v>5562.25</v>
      </c>
      <c r="D66" s="65">
        <v>5579.7</v>
      </c>
      <c r="E66" s="65">
        <v>5753.7</v>
      </c>
      <c r="F66" s="65">
        <v>5457.26</v>
      </c>
      <c r="G66" s="65">
        <v>5014.7</v>
      </c>
      <c r="H66" s="65">
        <v>4826.3900000000003</v>
      </c>
      <c r="I66" s="65">
        <v>4513.47</v>
      </c>
      <c r="J66" s="65">
        <v>4113.1000000000004</v>
      </c>
      <c r="K66" s="65">
        <v>4236.9799999999996</v>
      </c>
      <c r="L66" s="65">
        <v>4339.41</v>
      </c>
      <c r="M66" s="65">
        <v>4505.8100000000004</v>
      </c>
      <c r="N66" s="66">
        <v>4386.3599999999997</v>
      </c>
    </row>
    <row r="67" spans="2:14" ht="15.75">
      <c r="B67" s="23" t="s">
        <v>168</v>
      </c>
      <c r="C67" s="65">
        <v>4887.59</v>
      </c>
      <c r="D67" s="65">
        <v>5748.96</v>
      </c>
      <c r="E67" s="65">
        <v>6048.7389999999996</v>
      </c>
      <c r="F67" s="65">
        <v>6224.19</v>
      </c>
      <c r="G67" s="65">
        <v>6880.73</v>
      </c>
      <c r="H67" s="65">
        <v>6835.45</v>
      </c>
      <c r="I67" s="65">
        <v>6272.96</v>
      </c>
      <c r="J67" s="65">
        <v>5937.23</v>
      </c>
      <c r="K67" s="65">
        <v>5560.6</v>
      </c>
      <c r="L67" s="65">
        <v>5666.98</v>
      </c>
      <c r="M67" s="65">
        <v>6021.51</v>
      </c>
      <c r="N67" s="66">
        <v>5964.8</v>
      </c>
    </row>
    <row r="68" spans="2:14" ht="15.75">
      <c r="B68" s="155">
        <v>2022</v>
      </c>
      <c r="C68" s="65">
        <v>6899.4</v>
      </c>
      <c r="D68" s="65">
        <v>7870.4</v>
      </c>
      <c r="E68" s="65">
        <v>8963.83</v>
      </c>
      <c r="F68" s="65">
        <v>9696.7999999999993</v>
      </c>
      <c r="G68" s="65">
        <v>9874.4</v>
      </c>
      <c r="H68" s="65">
        <v>9671.11</v>
      </c>
      <c r="I68" s="65">
        <v>10134.4</v>
      </c>
      <c r="J68" s="65">
        <v>10492.7</v>
      </c>
      <c r="K68" s="65">
        <v>9801.27</v>
      </c>
      <c r="L68" s="65">
        <v>10206.24</v>
      </c>
      <c r="M68" s="65">
        <v>10469.709999999999</v>
      </c>
      <c r="N68" s="70">
        <v>10415.6</v>
      </c>
    </row>
    <row r="69" spans="2:14" ht="16.5" thickBot="1">
      <c r="B69" s="32">
        <v>2023</v>
      </c>
      <c r="C69" s="73">
        <v>10416.459999999999</v>
      </c>
      <c r="D69" s="180">
        <v>10369.14</v>
      </c>
      <c r="E69" s="181">
        <v>10459.35</v>
      </c>
      <c r="F69" s="180">
        <v>10272.799999999999</v>
      </c>
      <c r="G69" s="180">
        <v>9718.93</v>
      </c>
      <c r="H69" s="180">
        <v>8884.15</v>
      </c>
      <c r="I69" s="180">
        <v>7465.55</v>
      </c>
      <c r="J69" s="180">
        <v>8722.99</v>
      </c>
      <c r="K69" s="73">
        <v>8343.39</v>
      </c>
      <c r="L69" s="180">
        <v>6677.8</v>
      </c>
      <c r="M69" s="379">
        <v>6878.9409999999998</v>
      </c>
      <c r="N69" s="380">
        <v>6606.8</v>
      </c>
    </row>
    <row r="70" spans="2:14" ht="16.5" thickBot="1">
      <c r="B70" s="32">
        <v>2024</v>
      </c>
      <c r="C70" s="73">
        <v>6681.37</v>
      </c>
      <c r="D70" s="73">
        <v>6930.3</v>
      </c>
      <c r="E70" s="73">
        <v>7365.07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B2" sqref="B2:I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114</v>
      </c>
      <c r="L2" s="177"/>
      <c r="M2" s="210"/>
      <c r="N2" s="209"/>
      <c r="O2" s="176"/>
    </row>
    <row r="3" spans="2:15" ht="18.75" customHeight="1">
      <c r="L3" s="177"/>
      <c r="M3" s="210"/>
      <c r="N3" s="209"/>
      <c r="O3" s="176"/>
    </row>
    <row r="4" spans="2:15" ht="19.5" customHeight="1">
      <c r="B4" s="85" t="s">
        <v>115</v>
      </c>
      <c r="C4" s="56"/>
      <c r="D4" s="56"/>
      <c r="E4" s="56"/>
      <c r="F4" s="56"/>
      <c r="G4" s="56"/>
      <c r="H4" s="56"/>
      <c r="I4" s="56"/>
      <c r="L4" s="177"/>
      <c r="M4" s="210"/>
      <c r="N4" s="209"/>
      <c r="O4" s="176"/>
    </row>
    <row r="5" spans="2:15" ht="19.5" customHeight="1">
      <c r="B5" s="85"/>
      <c r="C5" s="56"/>
      <c r="D5" s="56"/>
      <c r="E5" s="56"/>
      <c r="F5" s="56"/>
      <c r="G5" s="56"/>
      <c r="H5" s="56"/>
      <c r="I5" s="56"/>
      <c r="L5" s="177"/>
      <c r="M5" s="210"/>
      <c r="N5" s="209"/>
      <c r="O5" s="176"/>
    </row>
    <row r="6" spans="2:15" ht="15.75" customHeight="1">
      <c r="B6" s="773" t="s">
        <v>262</v>
      </c>
      <c r="C6" s="773"/>
      <c r="D6" s="773"/>
      <c r="E6" s="773"/>
      <c r="F6" s="773"/>
      <c r="G6" s="773"/>
      <c r="H6" s="773"/>
      <c r="I6" s="773"/>
    </row>
    <row r="7" spans="2:15" ht="19.5" customHeight="1" thickBot="1">
      <c r="B7" s="774" t="s">
        <v>233</v>
      </c>
      <c r="C7" s="774"/>
      <c r="D7" s="774"/>
      <c r="E7" s="774"/>
      <c r="F7" s="774"/>
      <c r="G7" s="774"/>
      <c r="H7" s="774"/>
      <c r="I7" s="774"/>
    </row>
    <row r="8" spans="2:15" ht="16.5" thickBot="1">
      <c r="B8" s="775" t="s">
        <v>140</v>
      </c>
      <c r="C8" s="777" t="s">
        <v>141</v>
      </c>
      <c r="D8" s="778"/>
      <c r="E8" s="778"/>
      <c r="F8" s="778"/>
      <c r="G8" s="778"/>
      <c r="H8" s="778"/>
      <c r="I8" s="779"/>
    </row>
    <row r="9" spans="2:15" ht="48" thickBot="1">
      <c r="B9" s="776"/>
      <c r="C9" s="35">
        <v>45389</v>
      </c>
      <c r="D9" s="35">
        <v>45382</v>
      </c>
      <c r="E9" s="36">
        <v>45025</v>
      </c>
      <c r="F9" s="142">
        <v>45385</v>
      </c>
      <c r="G9" s="37" t="s">
        <v>170</v>
      </c>
      <c r="H9" s="37" t="s">
        <v>142</v>
      </c>
      <c r="I9" s="38" t="s">
        <v>143</v>
      </c>
    </row>
    <row r="10" spans="2:15" ht="18.75" customHeight="1" thickBot="1">
      <c r="B10" s="769"/>
      <c r="C10" s="770"/>
      <c r="D10" s="770"/>
      <c r="E10" s="770"/>
      <c r="F10" s="770"/>
      <c r="G10" s="770"/>
      <c r="H10" s="770"/>
      <c r="I10" s="772"/>
      <c r="K10" s="176"/>
    </row>
    <row r="11" spans="2:15" ht="19.5" customHeight="1" thickBot="1">
      <c r="B11" s="39" t="s">
        <v>144</v>
      </c>
      <c r="C11" s="143">
        <v>4.87</v>
      </c>
      <c r="D11" s="293">
        <v>4.8613179999999998</v>
      </c>
      <c r="E11" s="437">
        <v>5.8719999999999999</v>
      </c>
      <c r="F11" s="293">
        <v>4.7450000000000001</v>
      </c>
      <c r="G11" s="40">
        <f>(($C11-F11)/F11)</f>
        <v>2.6343519494204427E-2</v>
      </c>
      <c r="H11" s="40">
        <f>(($C11-D11)/D11)</f>
        <v>1.7859354191600511E-3</v>
      </c>
      <c r="I11" s="41">
        <f>(($C11-E11)/E11)</f>
        <v>-0.17064032697547679</v>
      </c>
      <c r="J11" s="177"/>
    </row>
    <row r="12" spans="2:15" ht="16.5" thickBot="1">
      <c r="B12" s="39" t="s">
        <v>145</v>
      </c>
      <c r="C12" s="42">
        <v>6.22</v>
      </c>
      <c r="D12" s="294">
        <v>6.2039910000000003</v>
      </c>
      <c r="E12" s="438">
        <v>8.8390000000000004</v>
      </c>
      <c r="F12" s="294">
        <v>5.9969999999999999</v>
      </c>
      <c r="G12" s="40">
        <f t="shared" ref="G12:G14" si="0">(($C12-F12)/F12)</f>
        <v>3.7185259296314804E-2</v>
      </c>
      <c r="H12" s="40">
        <f>(($C12-D12)/D12)</f>
        <v>2.5804357227467763E-3</v>
      </c>
      <c r="I12" s="41">
        <f t="shared" ref="I12:I14" si="1">(($C12-E12)/E12)</f>
        <v>-0.29630048648037116</v>
      </c>
      <c r="J12" s="177"/>
    </row>
    <row r="13" spans="2:15" ht="16.5" thickBot="1">
      <c r="B13" s="39" t="s">
        <v>146</v>
      </c>
      <c r="C13" s="43">
        <v>6.22</v>
      </c>
      <c r="D13" s="295">
        <v>6.1747589999999999</v>
      </c>
      <c r="E13" s="439">
        <v>8.9369999999999994</v>
      </c>
      <c r="F13" s="295">
        <v>6.26</v>
      </c>
      <c r="G13" s="40">
        <f t="shared" si="0"/>
        <v>-6.3897763578274818E-3</v>
      </c>
      <c r="H13" s="40">
        <f>(($C13-D13)/D13)</f>
        <v>7.3267636842182611E-3</v>
      </c>
      <c r="I13" s="41">
        <f t="shared" si="1"/>
        <v>-0.30401700794450037</v>
      </c>
      <c r="J13" s="177"/>
    </row>
    <row r="14" spans="2:15" ht="16.5" thickBot="1">
      <c r="B14" s="39" t="s">
        <v>147</v>
      </c>
      <c r="C14" s="43">
        <v>6.02</v>
      </c>
      <c r="D14" s="295">
        <v>5.9889269999999994</v>
      </c>
      <c r="E14" s="439">
        <v>7.72</v>
      </c>
      <c r="F14" s="295">
        <v>6.49</v>
      </c>
      <c r="G14" s="40">
        <f t="shared" si="0"/>
        <v>-7.2419106317411497E-2</v>
      </c>
      <c r="H14" s="40">
        <f>(($C14-D14)/D14)</f>
        <v>5.1884085412963179E-3</v>
      </c>
      <c r="I14" s="41">
        <f t="shared" si="1"/>
        <v>-0.2202072538860104</v>
      </c>
      <c r="J14" s="177"/>
    </row>
    <row r="15" spans="2:15" ht="19.5" customHeight="1" thickBot="1">
      <c r="B15" s="769"/>
      <c r="C15" s="770"/>
      <c r="D15" s="770"/>
      <c r="E15" s="771"/>
      <c r="F15" s="770"/>
      <c r="G15" s="770"/>
      <c r="H15" s="770"/>
      <c r="I15" s="772"/>
    </row>
    <row r="16" spans="2:15" ht="48" thickBot="1">
      <c r="B16" s="44" t="s">
        <v>148</v>
      </c>
      <c r="C16" s="45">
        <v>9.3800000000000008</v>
      </c>
      <c r="D16" s="323">
        <v>9.6903600000000001</v>
      </c>
      <c r="E16" s="440">
        <v>9.65</v>
      </c>
      <c r="F16" s="323">
        <v>9.06</v>
      </c>
      <c r="G16" s="46">
        <f>(($C16-F16)/F16)</f>
        <v>3.5320088300220778E-2</v>
      </c>
      <c r="H16" s="40">
        <f>(($C16-D16)/D16)</f>
        <v>-3.2027705885023808E-2</v>
      </c>
      <c r="I16" s="47">
        <f>(($C16-E16)/E16)</f>
        <v>-2.7979274611398919E-2</v>
      </c>
    </row>
    <row r="17" spans="2:9" ht="48" thickBot="1">
      <c r="B17" s="44" t="s">
        <v>149</v>
      </c>
      <c r="C17" s="45">
        <v>8.42</v>
      </c>
      <c r="D17" s="323">
        <v>8.2447389999999992</v>
      </c>
      <c r="E17" s="440">
        <v>8.9649999999999999</v>
      </c>
      <c r="F17" s="323">
        <v>8.1389999999999993</v>
      </c>
      <c r="G17" s="46">
        <f t="shared" ref="G17:G22" si="2">(($C17-F17)/F17)</f>
        <v>3.4525125936847353E-2</v>
      </c>
      <c r="H17" s="40">
        <f>(($C17-D17)/D17)</f>
        <v>2.1257313300033002E-2</v>
      </c>
      <c r="I17" s="47">
        <f t="shared" ref="H17:I23" si="3">(($C17-E17)/E17)</f>
        <v>-6.0791968767428886E-2</v>
      </c>
    </row>
    <row r="18" spans="2:9" ht="16.5" thickBot="1">
      <c r="B18" s="39" t="s">
        <v>150</v>
      </c>
      <c r="C18" s="48">
        <v>6.81</v>
      </c>
      <c r="D18" s="211">
        <v>6.7206319999999993</v>
      </c>
      <c r="E18" s="440">
        <v>7.5670000000000002</v>
      </c>
      <c r="F18" s="211">
        <v>6.58</v>
      </c>
      <c r="G18" s="46">
        <f t="shared" si="2"/>
        <v>3.4954407294832755E-2</v>
      </c>
      <c r="H18" s="49">
        <f>(($C18-D18)/D18)</f>
        <v>1.3297558920053999E-2</v>
      </c>
      <c r="I18" s="47">
        <f t="shared" si="3"/>
        <v>-0.10003964583058023</v>
      </c>
    </row>
    <row r="19" spans="2:9" ht="16.5" thickBot="1">
      <c r="B19" s="44" t="s">
        <v>98</v>
      </c>
      <c r="C19" s="48">
        <v>17.998999999999999</v>
      </c>
      <c r="D19" s="211">
        <v>17.750422999999998</v>
      </c>
      <c r="E19" s="440">
        <v>19.363</v>
      </c>
      <c r="F19" s="211">
        <v>16.91</v>
      </c>
      <c r="G19" s="46">
        <f>(($C19-F19)/F19)</f>
        <v>6.4399763453577688E-2</v>
      </c>
      <c r="H19" s="50">
        <f>(($C19-D19)/D19)</f>
        <v>1.4004004298939859E-2</v>
      </c>
      <c r="I19" s="47">
        <f t="shared" si="3"/>
        <v>-7.0443629602850832E-2</v>
      </c>
    </row>
    <row r="20" spans="2:9" ht="31.5" customHeight="1" thickBot="1">
      <c r="B20" s="39" t="s">
        <v>102</v>
      </c>
      <c r="C20" s="48">
        <v>18.599</v>
      </c>
      <c r="D20" s="211">
        <v>18.542750999999999</v>
      </c>
      <c r="E20" s="440">
        <v>24.247</v>
      </c>
      <c r="F20" s="211">
        <v>17.7</v>
      </c>
      <c r="G20" s="46">
        <f>(($C20-F20)/F20)</f>
        <v>5.0790960451977452E-2</v>
      </c>
      <c r="H20" s="50">
        <f>(($C20-D20)/D20)</f>
        <v>3.0334765321500087E-3</v>
      </c>
      <c r="I20" s="47">
        <f t="shared" si="3"/>
        <v>-0.23293603332371013</v>
      </c>
    </row>
    <row r="21" spans="2:9" ht="19.5" customHeight="1" thickBot="1">
      <c r="B21" s="39" t="s">
        <v>151</v>
      </c>
      <c r="C21" s="48">
        <v>8.59</v>
      </c>
      <c r="D21" s="211">
        <v>8.3021729999999998</v>
      </c>
      <c r="E21" s="440">
        <v>10.672000000000001</v>
      </c>
      <c r="F21" s="211">
        <v>8.202</v>
      </c>
      <c r="G21" s="46">
        <f t="shared" si="2"/>
        <v>4.7305535235308449E-2</v>
      </c>
      <c r="H21" s="49">
        <f t="shared" si="3"/>
        <v>3.4668875245071389E-2</v>
      </c>
      <c r="I21" s="47">
        <f t="shared" si="3"/>
        <v>-0.19508995502248883</v>
      </c>
    </row>
    <row r="22" spans="2:9" ht="15.75" customHeight="1" thickBot="1">
      <c r="B22" s="39" t="s">
        <v>103</v>
      </c>
      <c r="C22" s="48">
        <v>11.896000000000001</v>
      </c>
      <c r="D22" s="211">
        <v>11.895669</v>
      </c>
      <c r="E22" s="440">
        <v>16.846</v>
      </c>
      <c r="F22" s="211">
        <v>10.946</v>
      </c>
      <c r="G22" s="46">
        <f t="shared" si="2"/>
        <v>8.6789694865704467E-2</v>
      </c>
      <c r="H22" s="49">
        <f t="shared" si="3"/>
        <v>2.7825253039654129E-5</v>
      </c>
      <c r="I22" s="47">
        <f t="shared" si="3"/>
        <v>-0.29383829989314969</v>
      </c>
    </row>
    <row r="23" spans="2:9" ht="16.5" thickBot="1">
      <c r="B23" s="39" t="s">
        <v>104</v>
      </c>
      <c r="C23" s="48">
        <v>7.8239999999999998</v>
      </c>
      <c r="D23" s="211">
        <v>7.5856830000000004</v>
      </c>
      <c r="E23" s="440">
        <v>10.218999999999999</v>
      </c>
      <c r="F23" s="211">
        <v>6.9180000000000001</v>
      </c>
      <c r="G23" s="46">
        <f>(($C23-F23)/F23)</f>
        <v>0.1309627059843885</v>
      </c>
      <c r="H23" s="49">
        <f t="shared" si="3"/>
        <v>3.1416683243947766E-2</v>
      </c>
      <c r="I23" s="47">
        <f t="shared" si="3"/>
        <v>-0.23436735492709657</v>
      </c>
    </row>
    <row r="24" spans="2:9" ht="19.5" customHeight="1">
      <c r="B24" s="56"/>
      <c r="C24" s="56"/>
      <c r="D24" s="56"/>
      <c r="E24" s="56"/>
      <c r="F24" s="56"/>
      <c r="G24" s="56"/>
      <c r="H24" s="56"/>
      <c r="I24" s="56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4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B1" sqref="B1:Q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6"/>
      <c r="C1" s="56"/>
      <c r="D1" s="56"/>
      <c r="E1" s="763" t="s">
        <v>66</v>
      </c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17"/>
    </row>
    <row r="2" spans="2:19" ht="16.5" thickBot="1">
      <c r="B2" s="56"/>
      <c r="C2" s="56"/>
      <c r="D2" s="85">
        <v>2023</v>
      </c>
      <c r="E2" s="760"/>
      <c r="F2" s="761"/>
      <c r="G2" s="761"/>
      <c r="H2" s="761"/>
      <c r="I2" s="761">
        <v>2024</v>
      </c>
      <c r="J2" s="761"/>
      <c r="K2" s="761"/>
      <c r="L2" s="761"/>
      <c r="M2" s="761"/>
      <c r="N2" s="761"/>
      <c r="O2" s="761"/>
      <c r="P2" s="761"/>
      <c r="Q2" s="762"/>
      <c r="R2" s="18"/>
    </row>
    <row r="3" spans="2:19" ht="32.25" thickBot="1">
      <c r="B3" s="86" t="s">
        <v>116</v>
      </c>
      <c r="C3" s="86"/>
      <c r="D3" s="313" t="s">
        <v>172</v>
      </c>
      <c r="E3" s="313" t="s">
        <v>173</v>
      </c>
      <c r="F3" s="313" t="s">
        <v>174</v>
      </c>
      <c r="G3" s="314" t="s">
        <v>190</v>
      </c>
      <c r="H3" s="313" t="s">
        <v>175</v>
      </c>
      <c r="I3" s="313" t="s">
        <v>263</v>
      </c>
      <c r="J3" s="313" t="s">
        <v>176</v>
      </c>
      <c r="K3" s="313" t="s">
        <v>177</v>
      </c>
      <c r="L3" s="313" t="s">
        <v>178</v>
      </c>
      <c r="M3" s="313" t="s">
        <v>214</v>
      </c>
      <c r="N3" s="313" t="s">
        <v>179</v>
      </c>
      <c r="O3" s="313" t="s">
        <v>180</v>
      </c>
      <c r="P3" s="313" t="s">
        <v>172</v>
      </c>
      <c r="Q3" s="315" t="s">
        <v>264</v>
      </c>
    </row>
    <row r="4" spans="2:19" ht="15.75">
      <c r="B4" s="332" t="s">
        <v>117</v>
      </c>
      <c r="C4" s="339" t="s">
        <v>53</v>
      </c>
      <c r="D4" s="340">
        <v>242.65</v>
      </c>
      <c r="E4" s="340">
        <v>244.54</v>
      </c>
      <c r="F4" s="340">
        <v>244.54</v>
      </c>
      <c r="G4" s="340">
        <v>241.9</v>
      </c>
      <c r="H4" s="340">
        <v>235.49</v>
      </c>
      <c r="I4" s="340">
        <v>232.57</v>
      </c>
      <c r="J4" s="340">
        <v>238.85</v>
      </c>
      <c r="K4" s="340">
        <v>238.17</v>
      </c>
      <c r="L4" s="340">
        <v>228.44</v>
      </c>
      <c r="M4" s="340">
        <v>223.72</v>
      </c>
      <c r="N4" s="340">
        <v>225.59</v>
      </c>
      <c r="O4" s="340">
        <v>229.67</v>
      </c>
      <c r="P4" s="340">
        <v>235.24</v>
      </c>
      <c r="Q4" s="341">
        <v>-3.1E-2</v>
      </c>
    </row>
    <row r="5" spans="2:19" ht="15.75">
      <c r="B5" s="333" t="s">
        <v>118</v>
      </c>
      <c r="C5" s="342" t="s">
        <v>53</v>
      </c>
      <c r="D5" s="329">
        <v>218.63</v>
      </c>
      <c r="E5" s="329">
        <v>219.35</v>
      </c>
      <c r="F5" s="329">
        <v>217.67</v>
      </c>
      <c r="G5" s="329">
        <v>217.61</v>
      </c>
      <c r="H5" s="329">
        <v>213.4</v>
      </c>
      <c r="I5" s="329">
        <v>210.58</v>
      </c>
      <c r="J5" s="329">
        <v>206.51</v>
      </c>
      <c r="K5" s="329">
        <v>197.26</v>
      </c>
      <c r="L5" s="329">
        <v>195.36</v>
      </c>
      <c r="M5" s="329">
        <v>195.33</v>
      </c>
      <c r="N5" s="330">
        <v>200.43</v>
      </c>
      <c r="O5" s="330">
        <v>196.33</v>
      </c>
      <c r="P5" s="330">
        <v>211.3</v>
      </c>
      <c r="Q5" s="343">
        <v>-3.4000000000000002E-2</v>
      </c>
    </row>
    <row r="6" spans="2:19" ht="15.75">
      <c r="B6" s="333" t="s">
        <v>118</v>
      </c>
      <c r="C6" s="344" t="s">
        <v>73</v>
      </c>
      <c r="D6" s="331">
        <v>427.6</v>
      </c>
      <c r="E6" s="331">
        <v>429.01</v>
      </c>
      <c r="F6" s="331">
        <v>425.73</v>
      </c>
      <c r="G6" s="331">
        <v>425.6</v>
      </c>
      <c r="H6" s="331">
        <v>417.36</v>
      </c>
      <c r="I6" s="331">
        <v>411.84</v>
      </c>
      <c r="J6" s="331">
        <v>403.89</v>
      </c>
      <c r="K6" s="331">
        <v>385.8</v>
      </c>
      <c r="L6" s="331">
        <v>382.09</v>
      </c>
      <c r="M6" s="331">
        <v>382.03</v>
      </c>
      <c r="N6" s="331">
        <v>391.99</v>
      </c>
      <c r="O6" s="331">
        <v>383.99</v>
      </c>
      <c r="P6" s="331">
        <v>413.26</v>
      </c>
      <c r="Q6" s="345">
        <v>-3.4000000000000002E-2</v>
      </c>
    </row>
    <row r="7" spans="2:19" ht="15.75">
      <c r="B7" s="334" t="s">
        <v>119</v>
      </c>
      <c r="C7" s="342" t="s">
        <v>53</v>
      </c>
      <c r="D7" s="329">
        <v>257.20999999999998</v>
      </c>
      <c r="E7" s="329">
        <v>258.45</v>
      </c>
      <c r="F7" s="329">
        <v>248.46</v>
      </c>
      <c r="G7" s="329">
        <v>244.71</v>
      </c>
      <c r="H7" s="329">
        <v>241.12</v>
      </c>
      <c r="I7" s="329">
        <v>236.27</v>
      </c>
      <c r="J7" s="329">
        <v>234.04</v>
      </c>
      <c r="K7" s="329">
        <v>231.36</v>
      </c>
      <c r="L7" s="329">
        <v>232.04</v>
      </c>
      <c r="M7" s="329">
        <v>234.8</v>
      </c>
      <c r="N7" s="330">
        <v>233.06</v>
      </c>
      <c r="O7" s="330">
        <v>229.01</v>
      </c>
      <c r="P7" s="330">
        <v>231.16</v>
      </c>
      <c r="Q7" s="343">
        <v>-0.10100000000000001</v>
      </c>
    </row>
    <row r="8" spans="2:19" ht="15.75">
      <c r="B8" s="334" t="s">
        <v>119</v>
      </c>
      <c r="C8" s="344" t="s">
        <v>74</v>
      </c>
      <c r="D8" s="331">
        <v>6091.89</v>
      </c>
      <c r="E8" s="331">
        <v>6060.87</v>
      </c>
      <c r="F8" s="331">
        <v>5860.21</v>
      </c>
      <c r="G8" s="331">
        <v>5799.46</v>
      </c>
      <c r="H8" s="331">
        <v>5760.32</v>
      </c>
      <c r="I8" s="331">
        <v>5695.34</v>
      </c>
      <c r="J8" s="331">
        <v>5702.02</v>
      </c>
      <c r="K8" s="331">
        <v>5685.39</v>
      </c>
      <c r="L8" s="331">
        <v>5681.8</v>
      </c>
      <c r="M8" s="331">
        <v>5747.7</v>
      </c>
      <c r="N8" s="331">
        <v>5760.29</v>
      </c>
      <c r="O8" s="331">
        <v>5771.88</v>
      </c>
      <c r="P8" s="331">
        <v>5847.4</v>
      </c>
      <c r="Q8" s="345">
        <v>-0.04</v>
      </c>
    </row>
    <row r="9" spans="2:19" ht="15.75">
      <c r="B9" s="334" t="s">
        <v>120</v>
      </c>
      <c r="C9" s="346" t="s">
        <v>53</v>
      </c>
      <c r="D9" s="329">
        <v>403.94</v>
      </c>
      <c r="E9" s="329">
        <v>407</v>
      </c>
      <c r="F9" s="329">
        <v>410.1</v>
      </c>
      <c r="G9" s="329">
        <v>409.73</v>
      </c>
      <c r="H9" s="329">
        <v>409</v>
      </c>
      <c r="I9" s="329">
        <v>409.58</v>
      </c>
      <c r="J9" s="329">
        <v>410.87</v>
      </c>
      <c r="K9" s="329">
        <v>417.19</v>
      </c>
      <c r="L9" s="329">
        <v>419</v>
      </c>
      <c r="M9" s="329">
        <v>419</v>
      </c>
      <c r="N9" s="330">
        <v>421.32</v>
      </c>
      <c r="O9" s="330">
        <v>422</v>
      </c>
      <c r="P9" s="330">
        <v>422.9</v>
      </c>
      <c r="Q9" s="343">
        <v>4.7E-2</v>
      </c>
    </row>
    <row r="10" spans="2:19" ht="15.75">
      <c r="B10" s="334" t="s">
        <v>121</v>
      </c>
      <c r="C10" s="346" t="s">
        <v>53</v>
      </c>
      <c r="D10" s="329">
        <v>254.98</v>
      </c>
      <c r="E10" s="329">
        <v>251.35</v>
      </c>
      <c r="F10" s="329">
        <v>250.88</v>
      </c>
      <c r="G10" s="329">
        <v>250.43</v>
      </c>
      <c r="H10" s="329">
        <v>250.43</v>
      </c>
      <c r="I10" s="329">
        <v>249.72</v>
      </c>
      <c r="J10" s="329">
        <v>248.56</v>
      </c>
      <c r="K10" s="329">
        <v>246.37</v>
      </c>
      <c r="L10" s="329">
        <v>240.49</v>
      </c>
      <c r="M10" s="329">
        <v>250.9</v>
      </c>
      <c r="N10" s="330">
        <v>260.8</v>
      </c>
      <c r="O10" s="330">
        <v>260.58999999999997</v>
      </c>
      <c r="P10" s="330">
        <v>262.08999999999997</v>
      </c>
      <c r="Q10" s="343">
        <v>2.8000000000000001E-2</v>
      </c>
    </row>
    <row r="11" spans="2:19" ht="15.75">
      <c r="B11" s="334" t="s">
        <v>122</v>
      </c>
      <c r="C11" s="346" t="s">
        <v>53</v>
      </c>
      <c r="D11" s="329">
        <v>310.57</v>
      </c>
      <c r="E11" s="329">
        <v>311.31</v>
      </c>
      <c r="F11" s="329">
        <v>309.01</v>
      </c>
      <c r="G11" s="329">
        <v>278</v>
      </c>
      <c r="H11" s="329">
        <v>310.33</v>
      </c>
      <c r="I11" s="329">
        <v>310.95</v>
      </c>
      <c r="J11" s="329">
        <v>313.62</v>
      </c>
      <c r="K11" s="329">
        <v>315.23</v>
      </c>
      <c r="L11" s="329">
        <v>313.35000000000002</v>
      </c>
      <c r="M11" s="329">
        <v>331.08</v>
      </c>
      <c r="N11" s="330">
        <v>327.61</v>
      </c>
      <c r="O11" s="330">
        <v>318.11</v>
      </c>
      <c r="P11" s="330">
        <v>317.39999999999998</v>
      </c>
      <c r="Q11" s="343">
        <v>2.1999999999999999E-2</v>
      </c>
    </row>
    <row r="12" spans="2:19" ht="15.75">
      <c r="B12" s="334" t="s">
        <v>123</v>
      </c>
      <c r="C12" s="346" t="s">
        <v>53</v>
      </c>
      <c r="D12" s="329">
        <v>210.4</v>
      </c>
      <c r="E12" s="329">
        <v>239.54</v>
      </c>
      <c r="F12" s="329">
        <v>249.46</v>
      </c>
      <c r="G12" s="329">
        <v>259.7</v>
      </c>
      <c r="H12" s="329">
        <v>250.08</v>
      </c>
      <c r="I12" s="329">
        <v>236.09</v>
      </c>
      <c r="J12" s="329">
        <v>238.77</v>
      </c>
      <c r="K12" s="329">
        <v>241.58</v>
      </c>
      <c r="L12" s="329">
        <v>240.83</v>
      </c>
      <c r="M12" s="329">
        <v>242</v>
      </c>
      <c r="N12" s="330">
        <v>237.77</v>
      </c>
      <c r="O12" s="330">
        <v>222.18</v>
      </c>
      <c r="P12" s="330">
        <v>214.87</v>
      </c>
      <c r="Q12" s="347">
        <v>2.1000000000000001E-2</v>
      </c>
    </row>
    <row r="13" spans="2:19" ht="15.75">
      <c r="B13" s="334" t="s">
        <v>124</v>
      </c>
      <c r="C13" s="346" t="s">
        <v>53</v>
      </c>
      <c r="D13" s="329">
        <v>300</v>
      </c>
      <c r="E13" s="329">
        <v>300</v>
      </c>
      <c r="F13" s="329">
        <v>300</v>
      </c>
      <c r="G13" s="329">
        <v>300</v>
      </c>
      <c r="H13" s="329">
        <v>300</v>
      </c>
      <c r="I13" s="329">
        <v>300</v>
      </c>
      <c r="J13" s="329">
        <v>300</v>
      </c>
      <c r="K13" s="329">
        <v>300</v>
      </c>
      <c r="L13" s="329">
        <v>300</v>
      </c>
      <c r="M13" s="329">
        <v>300</v>
      </c>
      <c r="N13" s="330">
        <v>300</v>
      </c>
      <c r="O13" s="330">
        <v>300</v>
      </c>
      <c r="P13" s="330">
        <v>300</v>
      </c>
      <c r="Q13" s="347">
        <v>0</v>
      </c>
    </row>
    <row r="14" spans="2:19" ht="15.75">
      <c r="B14" s="334" t="s">
        <v>125</v>
      </c>
      <c r="C14" s="346" t="s">
        <v>53</v>
      </c>
      <c r="D14" s="329">
        <v>256.45</v>
      </c>
      <c r="E14" s="329">
        <v>255.9</v>
      </c>
      <c r="F14" s="329">
        <v>256.19</v>
      </c>
      <c r="G14" s="329">
        <v>256.93</v>
      </c>
      <c r="H14" s="329">
        <v>255.74</v>
      </c>
      <c r="I14" s="329">
        <v>254.81</v>
      </c>
      <c r="J14" s="329">
        <v>253.95</v>
      </c>
      <c r="K14" s="329">
        <v>252.24</v>
      </c>
      <c r="L14" s="329">
        <v>254.52</v>
      </c>
      <c r="M14" s="329">
        <v>256.17</v>
      </c>
      <c r="N14" s="330">
        <v>255.25</v>
      </c>
      <c r="O14" s="330">
        <v>254.65</v>
      </c>
      <c r="P14" s="330">
        <v>254.89</v>
      </c>
      <c r="Q14" s="347">
        <v>-6.0000000000000001E-3</v>
      </c>
      <c r="S14" s="33"/>
    </row>
    <row r="15" spans="2:19" ht="15.75">
      <c r="B15" s="334" t="s">
        <v>125</v>
      </c>
      <c r="C15" s="344" t="s">
        <v>75</v>
      </c>
      <c r="D15" s="331">
        <v>1932.75</v>
      </c>
      <c r="E15" s="331">
        <v>1928.59</v>
      </c>
      <c r="F15" s="331">
        <v>1930.8</v>
      </c>
      <c r="G15" s="331">
        <v>1936.38</v>
      </c>
      <c r="H15" s="331">
        <v>1927.4</v>
      </c>
      <c r="I15" s="331">
        <v>1920.35</v>
      </c>
      <c r="J15" s="331">
        <v>1913.91</v>
      </c>
      <c r="K15" s="331">
        <v>1901.02</v>
      </c>
      <c r="L15" s="331">
        <v>1918.18</v>
      </c>
      <c r="M15" s="331">
        <v>1930.64</v>
      </c>
      <c r="N15" s="331">
        <v>1923.72</v>
      </c>
      <c r="O15" s="331">
        <v>1919.2</v>
      </c>
      <c r="P15" s="331">
        <v>1921.01</v>
      </c>
      <c r="Q15" s="348">
        <v>-6.0000000000000001E-3</v>
      </c>
    </row>
    <row r="16" spans="2:19" ht="15.75">
      <c r="B16" s="334" t="s">
        <v>126</v>
      </c>
      <c r="C16" s="346" t="s">
        <v>53</v>
      </c>
      <c r="D16" s="329">
        <v>297.10000000000002</v>
      </c>
      <c r="E16" s="329">
        <v>314.23</v>
      </c>
      <c r="F16" s="329">
        <v>333.45</v>
      </c>
      <c r="G16" s="329">
        <v>339.37</v>
      </c>
      <c r="H16" s="329">
        <v>335.58</v>
      </c>
      <c r="I16" s="329">
        <v>331.26</v>
      </c>
      <c r="J16" s="329">
        <v>331.9</v>
      </c>
      <c r="K16" s="329">
        <v>319.06</v>
      </c>
      <c r="L16" s="329">
        <v>314.10000000000002</v>
      </c>
      <c r="M16" s="329">
        <v>313</v>
      </c>
      <c r="N16" s="330">
        <v>283.06</v>
      </c>
      <c r="O16" s="330">
        <v>268.52</v>
      </c>
      <c r="P16" s="330">
        <v>272.32</v>
      </c>
      <c r="Q16" s="347">
        <v>-8.3000000000000004E-2</v>
      </c>
    </row>
    <row r="17" spans="2:19" ht="15.75">
      <c r="B17" s="334" t="s">
        <v>127</v>
      </c>
      <c r="C17" s="346" t="s">
        <v>53</v>
      </c>
      <c r="D17" s="329">
        <v>247.67</v>
      </c>
      <c r="E17" s="329">
        <v>251.44</v>
      </c>
      <c r="F17" s="329">
        <v>245.26</v>
      </c>
      <c r="G17" s="329">
        <v>244.36</v>
      </c>
      <c r="H17" s="329">
        <v>245.24</v>
      </c>
      <c r="I17" s="329">
        <v>251.08</v>
      </c>
      <c r="J17" s="329">
        <v>245.37</v>
      </c>
      <c r="K17" s="329">
        <v>246.1</v>
      </c>
      <c r="L17" s="329">
        <v>245.68</v>
      </c>
      <c r="M17" s="329">
        <v>245.85</v>
      </c>
      <c r="N17" s="330">
        <v>245.81</v>
      </c>
      <c r="O17" s="330">
        <v>245.81</v>
      </c>
      <c r="P17" s="330">
        <v>245.81</v>
      </c>
      <c r="Q17" s="347">
        <v>-7.0000000000000001E-3</v>
      </c>
    </row>
    <row r="18" spans="2:19" ht="15.75">
      <c r="B18" s="334" t="s">
        <v>128</v>
      </c>
      <c r="C18" s="342" t="s">
        <v>53</v>
      </c>
      <c r="D18" s="329">
        <v>228.34</v>
      </c>
      <c r="E18" s="329">
        <v>231.33</v>
      </c>
      <c r="F18" s="329">
        <v>229.89</v>
      </c>
      <c r="G18" s="329">
        <v>235.74</v>
      </c>
      <c r="H18" s="329">
        <v>236.59</v>
      </c>
      <c r="I18" s="329">
        <v>233.49</v>
      </c>
      <c r="J18" s="329">
        <v>224.2</v>
      </c>
      <c r="K18" s="329">
        <v>222.57</v>
      </c>
      <c r="L18" s="329">
        <v>201.97</v>
      </c>
      <c r="M18" s="329">
        <v>226.15</v>
      </c>
      <c r="N18" s="330">
        <v>223.01</v>
      </c>
      <c r="O18" s="330">
        <v>227.39</v>
      </c>
      <c r="P18" s="330">
        <v>228.22</v>
      </c>
      <c r="Q18" s="347">
        <v>-1E-3</v>
      </c>
    </row>
    <row r="19" spans="2:19" ht="15.75">
      <c r="B19" s="334" t="s">
        <v>129</v>
      </c>
      <c r="C19" s="342" t="s">
        <v>53</v>
      </c>
      <c r="D19" s="329">
        <v>251.05</v>
      </c>
      <c r="E19" s="329">
        <v>258.63</v>
      </c>
      <c r="F19" s="329">
        <v>262.70999999999998</v>
      </c>
      <c r="G19" s="329">
        <v>263.63</v>
      </c>
      <c r="H19" s="329">
        <v>254.48</v>
      </c>
      <c r="I19" s="329">
        <v>245.52</v>
      </c>
      <c r="J19" s="329">
        <v>241.62</v>
      </c>
      <c r="K19" s="329">
        <v>240.26</v>
      </c>
      <c r="L19" s="329">
        <v>244.31</v>
      </c>
      <c r="M19" s="329">
        <v>238.97</v>
      </c>
      <c r="N19" s="330">
        <v>238.86</v>
      </c>
      <c r="O19" s="330">
        <v>231</v>
      </c>
      <c r="P19" s="330">
        <v>228.34</v>
      </c>
      <c r="Q19" s="347">
        <v>-0.09</v>
      </c>
    </row>
    <row r="20" spans="2:19" ht="15.75">
      <c r="B20" s="334" t="s">
        <v>129</v>
      </c>
      <c r="C20" s="344" t="s">
        <v>76</v>
      </c>
      <c r="D20" s="331">
        <v>96691.5</v>
      </c>
      <c r="E20" s="331">
        <v>97228.12</v>
      </c>
      <c r="F20" s="331">
        <v>97895.13</v>
      </c>
      <c r="G20" s="331">
        <v>97727.02</v>
      </c>
      <c r="H20" s="331">
        <v>96394.43</v>
      </c>
      <c r="I20" s="331">
        <v>94549.17</v>
      </c>
      <c r="J20" s="331">
        <v>93201.96</v>
      </c>
      <c r="K20" s="331">
        <v>92650.93</v>
      </c>
      <c r="L20" s="331">
        <v>92652.44</v>
      </c>
      <c r="M20" s="331">
        <v>91211.51</v>
      </c>
      <c r="N20" s="331">
        <v>91150.78</v>
      </c>
      <c r="O20" s="331">
        <v>89622.74</v>
      </c>
      <c r="P20" s="331">
        <v>90112.69</v>
      </c>
      <c r="Q20" s="348">
        <v>-6.8000000000000005E-2</v>
      </c>
    </row>
    <row r="21" spans="2:19" ht="15.75">
      <c r="B21" s="334" t="s">
        <v>67</v>
      </c>
      <c r="C21" s="346" t="s">
        <v>53</v>
      </c>
      <c r="D21" s="329">
        <v>282.79000000000002</v>
      </c>
      <c r="E21" s="329">
        <v>280.77999999999997</v>
      </c>
      <c r="F21" s="329">
        <v>283.33</v>
      </c>
      <c r="G21" s="329">
        <v>283.33</v>
      </c>
      <c r="H21" s="329">
        <v>284.19</v>
      </c>
      <c r="I21" s="329">
        <v>286.24</v>
      </c>
      <c r="J21" s="329">
        <v>283.33</v>
      </c>
      <c r="K21" s="329">
        <v>283.33</v>
      </c>
      <c r="L21" s="329">
        <v>283.33</v>
      </c>
      <c r="M21" s="329">
        <v>283.33</v>
      </c>
      <c r="N21" s="330">
        <v>283.98</v>
      </c>
      <c r="O21" s="330">
        <v>290</v>
      </c>
      <c r="P21" s="330">
        <v>280.97000000000003</v>
      </c>
      <c r="Q21" s="347">
        <v>-6.0000000000000001E-3</v>
      </c>
    </row>
    <row r="22" spans="2:19" ht="15.75">
      <c r="B22" s="334" t="s">
        <v>43</v>
      </c>
      <c r="C22" s="346" t="s">
        <v>53</v>
      </c>
      <c r="D22" s="329">
        <v>371.68</v>
      </c>
      <c r="E22" s="329">
        <v>372.12</v>
      </c>
      <c r="F22" s="329">
        <v>364.89</v>
      </c>
      <c r="G22" s="329">
        <v>357.23</v>
      </c>
      <c r="H22" s="329">
        <v>350.39</v>
      </c>
      <c r="I22" s="329">
        <v>348.38</v>
      </c>
      <c r="J22" s="329">
        <v>353.6</v>
      </c>
      <c r="K22" s="329">
        <v>342.15</v>
      </c>
      <c r="L22" s="329">
        <v>344.78</v>
      </c>
      <c r="M22" s="329">
        <v>348.15</v>
      </c>
      <c r="N22" s="330">
        <v>344.92</v>
      </c>
      <c r="O22" s="330">
        <v>342.49</v>
      </c>
      <c r="P22" s="330">
        <v>341.03</v>
      </c>
      <c r="Q22" s="347">
        <v>-8.2000000000000003E-2</v>
      </c>
    </row>
    <row r="23" spans="2:19" ht="15.75">
      <c r="B23" s="335" t="s">
        <v>130</v>
      </c>
      <c r="C23" s="574" t="s">
        <v>53</v>
      </c>
      <c r="D23" s="575">
        <v>200.69</v>
      </c>
      <c r="E23" s="575">
        <v>190.68</v>
      </c>
      <c r="F23" s="575">
        <v>202.79</v>
      </c>
      <c r="G23" s="575">
        <v>190.26</v>
      </c>
      <c r="H23" s="575">
        <v>198.74</v>
      </c>
      <c r="I23" s="575">
        <v>183.28</v>
      </c>
      <c r="J23" s="575">
        <v>176.89</v>
      </c>
      <c r="K23" s="575">
        <v>165.82</v>
      </c>
      <c r="L23" s="575">
        <v>173.17</v>
      </c>
      <c r="M23" s="575">
        <v>163.92</v>
      </c>
      <c r="N23" s="576">
        <v>176.82</v>
      </c>
      <c r="O23" s="576">
        <v>186.11</v>
      </c>
      <c r="P23" s="576">
        <v>193.49</v>
      </c>
      <c r="Q23" s="577">
        <v>-3.5999999999999997E-2</v>
      </c>
    </row>
    <row r="24" spans="2:19" ht="15.75">
      <c r="B24" s="334" t="s">
        <v>130</v>
      </c>
      <c r="C24" s="344" t="s">
        <v>79</v>
      </c>
      <c r="D24" s="331">
        <v>941.74</v>
      </c>
      <c r="E24" s="331">
        <v>885.18</v>
      </c>
      <c r="F24" s="331">
        <v>920.3</v>
      </c>
      <c r="G24" s="331">
        <v>849.69</v>
      </c>
      <c r="H24" s="331">
        <v>883.79</v>
      </c>
      <c r="I24" s="331">
        <v>816.66</v>
      </c>
      <c r="J24" s="331">
        <v>811.65</v>
      </c>
      <c r="K24" s="331">
        <v>749.82</v>
      </c>
      <c r="L24" s="331">
        <v>763.05</v>
      </c>
      <c r="M24" s="331">
        <v>710.59</v>
      </c>
      <c r="N24" s="331">
        <v>771.2</v>
      </c>
      <c r="O24" s="331">
        <v>805.51</v>
      </c>
      <c r="P24" s="331">
        <v>833.51</v>
      </c>
      <c r="Q24" s="348">
        <v>-0.115</v>
      </c>
    </row>
    <row r="25" spans="2:19" ht="15.75">
      <c r="B25" s="334" t="s">
        <v>131</v>
      </c>
      <c r="C25" s="346" t="s">
        <v>53</v>
      </c>
      <c r="D25" s="329">
        <v>228.79</v>
      </c>
      <c r="E25" s="329">
        <v>235.83</v>
      </c>
      <c r="F25" s="329">
        <v>249.11</v>
      </c>
      <c r="G25" s="329">
        <v>251.67</v>
      </c>
      <c r="H25" s="329">
        <v>248.06</v>
      </c>
      <c r="I25" s="329">
        <v>247.5</v>
      </c>
      <c r="J25" s="329">
        <v>247.5</v>
      </c>
      <c r="K25" s="329">
        <v>247.5</v>
      </c>
      <c r="L25" s="329">
        <v>247.5</v>
      </c>
      <c r="M25" s="329">
        <v>247.5</v>
      </c>
      <c r="N25" s="330">
        <v>242.5</v>
      </c>
      <c r="O25" s="330">
        <v>239.66</v>
      </c>
      <c r="P25" s="330">
        <v>235</v>
      </c>
      <c r="Q25" s="347">
        <v>2.7E-2</v>
      </c>
      <c r="S25" s="31"/>
    </row>
    <row r="26" spans="2:19" ht="15.75">
      <c r="B26" s="336" t="s">
        <v>132</v>
      </c>
      <c r="C26" s="342" t="s">
        <v>53</v>
      </c>
      <c r="D26" s="329">
        <v>213.85</v>
      </c>
      <c r="E26" s="329">
        <v>214.07</v>
      </c>
      <c r="F26" s="329">
        <v>213.26</v>
      </c>
      <c r="G26" s="329">
        <v>213.89</v>
      </c>
      <c r="H26" s="329">
        <v>214.88</v>
      </c>
      <c r="I26" s="329">
        <v>212.06</v>
      </c>
      <c r="J26" s="329">
        <v>210.74</v>
      </c>
      <c r="K26" s="329">
        <v>208.93</v>
      </c>
      <c r="L26" s="329">
        <v>208.88</v>
      </c>
      <c r="M26" s="329">
        <v>210.49</v>
      </c>
      <c r="N26" s="330">
        <v>215.42</v>
      </c>
      <c r="O26" s="330">
        <v>210.84</v>
      </c>
      <c r="P26" s="330">
        <v>210.36</v>
      </c>
      <c r="Q26" s="347">
        <v>-1.6E-2</v>
      </c>
    </row>
    <row r="27" spans="2:19" ht="15.75">
      <c r="B27" s="336" t="s">
        <v>132</v>
      </c>
      <c r="C27" s="344" t="s">
        <v>77</v>
      </c>
      <c r="D27" s="331">
        <v>1053.1099999999999</v>
      </c>
      <c r="E27" s="331">
        <v>1057.1099999999999</v>
      </c>
      <c r="F27" s="331">
        <v>1054.8900000000001</v>
      </c>
      <c r="G27" s="331">
        <v>1060.8499999999999</v>
      </c>
      <c r="H27" s="331">
        <v>1062.32</v>
      </c>
      <c r="I27" s="331">
        <v>1047.96</v>
      </c>
      <c r="J27" s="331">
        <v>1045.99</v>
      </c>
      <c r="K27" s="331">
        <v>1038.08</v>
      </c>
      <c r="L27" s="331">
        <v>1038.1300000000001</v>
      </c>
      <c r="M27" s="331">
        <v>1046.31</v>
      </c>
      <c r="N27" s="331">
        <v>1071.69</v>
      </c>
      <c r="O27" s="331">
        <v>1048.95</v>
      </c>
      <c r="P27" s="331">
        <v>1045.67</v>
      </c>
      <c r="Q27" s="348">
        <v>-7.0000000000000001E-3</v>
      </c>
    </row>
    <row r="28" spans="2:19" ht="15.75">
      <c r="B28" s="334" t="s">
        <v>133</v>
      </c>
      <c r="C28" s="346" t="s">
        <v>53</v>
      </c>
      <c r="D28" s="329">
        <v>317.51</v>
      </c>
      <c r="E28" s="329">
        <v>313.92</v>
      </c>
      <c r="F28" s="329">
        <v>307.07</v>
      </c>
      <c r="G28" s="329">
        <v>305.69</v>
      </c>
      <c r="H28" s="329">
        <v>305.22000000000003</v>
      </c>
      <c r="I28" s="329">
        <v>299.29000000000002</v>
      </c>
      <c r="J28" s="329">
        <v>305.63</v>
      </c>
      <c r="K28" s="329">
        <v>303.37</v>
      </c>
      <c r="L28" s="329">
        <v>295.74</v>
      </c>
      <c r="M28" s="329">
        <v>305.7</v>
      </c>
      <c r="N28" s="330">
        <v>299.45999999999998</v>
      </c>
      <c r="O28" s="330">
        <v>294.63</v>
      </c>
      <c r="P28" s="330">
        <v>290.77</v>
      </c>
      <c r="Q28" s="347">
        <v>-8.4000000000000005E-2</v>
      </c>
    </row>
    <row r="29" spans="2:19" ht="15.75">
      <c r="B29" s="334" t="s">
        <v>134</v>
      </c>
      <c r="C29" s="346" t="s">
        <v>53</v>
      </c>
      <c r="D29" s="329">
        <v>247.51</v>
      </c>
      <c r="E29" s="329">
        <v>247.86</v>
      </c>
      <c r="F29" s="329">
        <v>246.43</v>
      </c>
      <c r="G29" s="329">
        <v>252.55</v>
      </c>
      <c r="H29" s="329">
        <v>248.84</v>
      </c>
      <c r="I29" s="329">
        <v>246.87</v>
      </c>
      <c r="J29" s="329">
        <v>245.95</v>
      </c>
      <c r="K29" s="329">
        <v>250.63</v>
      </c>
      <c r="L29" s="329">
        <v>244.26</v>
      </c>
      <c r="M29" s="329">
        <v>238.91</v>
      </c>
      <c r="N29" s="330">
        <v>236.29</v>
      </c>
      <c r="O29" s="330">
        <v>235.88</v>
      </c>
      <c r="P29" s="330">
        <v>237.06</v>
      </c>
      <c r="Q29" s="347">
        <v>-4.2000000000000003E-2</v>
      </c>
    </row>
    <row r="30" spans="2:19" ht="15.75">
      <c r="B30" s="334" t="s">
        <v>135</v>
      </c>
      <c r="C30" s="346" t="s">
        <v>53</v>
      </c>
      <c r="D30" s="329">
        <v>339.43</v>
      </c>
      <c r="E30" s="329">
        <v>338.3</v>
      </c>
      <c r="F30" s="329">
        <v>336.56</v>
      </c>
      <c r="G30" s="329">
        <v>336.97</v>
      </c>
      <c r="H30" s="329">
        <v>337.1</v>
      </c>
      <c r="I30" s="329">
        <v>336.53</v>
      </c>
      <c r="J30" s="329">
        <v>335.27</v>
      </c>
      <c r="K30" s="329">
        <v>337.57</v>
      </c>
      <c r="L30" s="329">
        <v>339.34</v>
      </c>
      <c r="M30" s="329">
        <v>338.9</v>
      </c>
      <c r="N30" s="330">
        <v>338.31</v>
      </c>
      <c r="O30" s="330">
        <v>336.1</v>
      </c>
      <c r="P30" s="330">
        <v>308.57</v>
      </c>
      <c r="Q30" s="347">
        <v>-9.0999999999999998E-2</v>
      </c>
    </row>
    <row r="31" spans="2:19" ht="15.75">
      <c r="B31" s="334" t="s">
        <v>136</v>
      </c>
      <c r="C31" s="342" t="s">
        <v>53</v>
      </c>
      <c r="D31" s="329">
        <v>316.99</v>
      </c>
      <c r="E31" s="329">
        <v>322.45999999999998</v>
      </c>
      <c r="F31" s="329">
        <v>327.27</v>
      </c>
      <c r="G31" s="329">
        <v>306.62</v>
      </c>
      <c r="H31" s="329">
        <v>309.5</v>
      </c>
      <c r="I31" s="329">
        <v>299.86</v>
      </c>
      <c r="J31" s="329">
        <v>289.14</v>
      </c>
      <c r="K31" s="329">
        <v>298.62</v>
      </c>
      <c r="L31" s="329">
        <v>309.33</v>
      </c>
      <c r="M31" s="329">
        <v>324.44</v>
      </c>
      <c r="N31" s="330">
        <v>314.35000000000002</v>
      </c>
      <c r="O31" s="330">
        <v>326.86</v>
      </c>
      <c r="P31" s="330">
        <v>313.60000000000002</v>
      </c>
      <c r="Q31" s="347">
        <v>-1.0999999999999999E-2</v>
      </c>
    </row>
    <row r="32" spans="2:19" ht="16.5" thickBot="1">
      <c r="B32" s="337" t="s">
        <v>136</v>
      </c>
      <c r="C32" s="349" t="s">
        <v>78</v>
      </c>
      <c r="D32" s="350">
        <v>3556.55</v>
      </c>
      <c r="E32" s="350">
        <v>3655.73</v>
      </c>
      <c r="F32" s="350">
        <v>3716.84</v>
      </c>
      <c r="G32" s="350">
        <v>3574.03</v>
      </c>
      <c r="H32" s="350">
        <v>3605.35</v>
      </c>
      <c r="I32" s="350">
        <v>3540.55</v>
      </c>
      <c r="J32" s="350">
        <v>3426.77</v>
      </c>
      <c r="K32" s="350">
        <v>3475.23</v>
      </c>
      <c r="L32" s="350">
        <v>3578.03</v>
      </c>
      <c r="M32" s="350">
        <v>3634.23</v>
      </c>
      <c r="N32" s="350">
        <v>3543.52</v>
      </c>
      <c r="O32" s="350">
        <v>3678.48</v>
      </c>
      <c r="P32" s="350">
        <v>3544.9</v>
      </c>
      <c r="Q32" s="351">
        <v>-3.0000000000000001E-3</v>
      </c>
    </row>
    <row r="33" spans="2:17" ht="16.5" thickBot="1">
      <c r="B33" s="338" t="s">
        <v>137</v>
      </c>
      <c r="C33" s="352" t="s">
        <v>53</v>
      </c>
      <c r="D33" s="353">
        <v>269.61</v>
      </c>
      <c r="E33" s="353">
        <v>274.38</v>
      </c>
      <c r="F33" s="353">
        <v>281.10000000000002</v>
      </c>
      <c r="G33" s="353">
        <v>279.48</v>
      </c>
      <c r="H33" s="353">
        <v>278.33</v>
      </c>
      <c r="I33" s="353">
        <v>271.29000000000002</v>
      </c>
      <c r="J33" s="353">
        <v>270.35000000000002</v>
      </c>
      <c r="K33" s="353">
        <v>267.51</v>
      </c>
      <c r="L33" s="353">
        <v>268.36</v>
      </c>
      <c r="M33" s="353">
        <v>267.26</v>
      </c>
      <c r="N33" s="353">
        <v>266.3</v>
      </c>
      <c r="O33" s="353">
        <v>264.07</v>
      </c>
      <c r="P33" s="353">
        <v>264.77</v>
      </c>
      <c r="Q33" s="354">
        <v>-1.7999999999999999E-2</v>
      </c>
    </row>
    <row r="34" spans="2:17">
      <c r="P34" s="3"/>
    </row>
    <row r="35" spans="2:17">
      <c r="P35" s="3"/>
    </row>
    <row r="36" spans="2:17">
      <c r="Q36" s="4"/>
    </row>
  </sheetData>
  <phoneticPr fontId="6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" workbookViewId="0">
      <selection activeCell="P4" sqref="P4"/>
    </sheetView>
  </sheetViews>
  <sheetFormatPr defaultRowHeight="12.75"/>
  <sheetData>
    <row r="50" spans="25:25" ht="15">
      <c r="Y50" s="17"/>
    </row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U22" sqref="U2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5" t="s">
        <v>235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ht="15.75">
      <c r="B4" s="56"/>
      <c r="C4" s="56"/>
      <c r="D4" s="52"/>
      <c r="E4" s="56"/>
      <c r="F4" s="57"/>
      <c r="G4" s="58"/>
      <c r="H4" s="56"/>
      <c r="I4" s="56"/>
      <c r="J4" s="56"/>
      <c r="K4" s="56"/>
      <c r="L4" s="56"/>
      <c r="M4" s="56"/>
      <c r="N4" s="56"/>
    </row>
    <row r="5" spans="2:14" ht="16.5" thickBot="1">
      <c r="B5" s="56"/>
      <c r="C5" s="56"/>
      <c r="D5" s="52"/>
      <c r="E5" s="56"/>
      <c r="F5" s="57"/>
      <c r="G5" s="58"/>
      <c r="H5" s="56"/>
      <c r="I5" s="56"/>
      <c r="J5" s="56"/>
      <c r="K5" s="56"/>
      <c r="L5" s="56"/>
      <c r="M5" s="56"/>
      <c r="N5" s="56"/>
    </row>
    <row r="6" spans="2:14" ht="16.5" thickBot="1">
      <c r="B6" s="59" t="s">
        <v>81</v>
      </c>
      <c r="C6" s="60" t="s">
        <v>82</v>
      </c>
      <c r="D6" s="61" t="s">
        <v>83</v>
      </c>
      <c r="E6" s="61" t="s">
        <v>84</v>
      </c>
      <c r="F6" s="61" t="s">
        <v>85</v>
      </c>
      <c r="G6" s="61" t="s">
        <v>86</v>
      </c>
      <c r="H6" s="61" t="s">
        <v>87</v>
      </c>
      <c r="I6" s="61" t="s">
        <v>88</v>
      </c>
      <c r="J6" s="61" t="s">
        <v>89</v>
      </c>
      <c r="K6" s="61" t="s">
        <v>90</v>
      </c>
      <c r="L6" s="61" t="s">
        <v>91</v>
      </c>
      <c r="M6" s="61" t="s">
        <v>92</v>
      </c>
      <c r="N6" s="62" t="s">
        <v>93</v>
      </c>
    </row>
    <row r="7" spans="2:14" ht="16.5" thickBot="1">
      <c r="B7" s="12"/>
      <c r="C7" s="87"/>
      <c r="D7" s="87"/>
      <c r="E7" s="87"/>
      <c r="F7" s="87" t="s">
        <v>237</v>
      </c>
      <c r="G7" s="87"/>
      <c r="H7" s="87"/>
      <c r="I7" s="87"/>
      <c r="J7" s="87"/>
      <c r="K7" s="87"/>
      <c r="L7" s="87"/>
      <c r="M7" s="87"/>
      <c r="N7" s="88"/>
    </row>
    <row r="8" spans="2:14" ht="16.5" thickBot="1">
      <c r="B8" s="436" t="s">
        <v>95</v>
      </c>
      <c r="C8" s="89">
        <v>3.105</v>
      </c>
      <c r="D8" s="90">
        <v>3.18</v>
      </c>
      <c r="E8" s="91">
        <v>3.379</v>
      </c>
      <c r="F8" s="90">
        <v>3.29</v>
      </c>
      <c r="G8" s="91">
        <v>3.21</v>
      </c>
      <c r="H8" s="90">
        <v>3.3</v>
      </c>
      <c r="I8" s="91">
        <v>3.43</v>
      </c>
      <c r="J8" s="90">
        <v>3.44</v>
      </c>
      <c r="K8" s="91">
        <v>3.47</v>
      </c>
      <c r="L8" s="90">
        <v>3.43</v>
      </c>
      <c r="M8" s="91">
        <v>3.41</v>
      </c>
      <c r="N8" s="92">
        <v>3.37</v>
      </c>
    </row>
    <row r="9" spans="2:14" ht="16.5" thickBot="1">
      <c r="B9" s="13" t="s">
        <v>96</v>
      </c>
      <c r="C9" s="93">
        <v>3.31</v>
      </c>
      <c r="D9" s="94">
        <v>3.39</v>
      </c>
      <c r="E9" s="95">
        <v>3.45</v>
      </c>
      <c r="F9" s="94">
        <v>3.38</v>
      </c>
      <c r="G9" s="95">
        <v>3.375</v>
      </c>
      <c r="H9" s="94">
        <v>3.52</v>
      </c>
      <c r="I9" s="95">
        <v>3.66</v>
      </c>
      <c r="J9" s="94">
        <v>3.7269999999999999</v>
      </c>
      <c r="K9" s="95">
        <v>3.64</v>
      </c>
      <c r="L9" s="94">
        <v>3.43</v>
      </c>
      <c r="M9" s="95">
        <v>3.27</v>
      </c>
      <c r="N9" s="96">
        <v>3.1949999999999998</v>
      </c>
    </row>
    <row r="10" spans="2:14" ht="16.5" thickBot="1">
      <c r="B10" s="14" t="s">
        <v>97</v>
      </c>
      <c r="C10" s="97">
        <v>3.1734</v>
      </c>
      <c r="D10" s="428">
        <v>3.33</v>
      </c>
      <c r="E10" s="98">
        <v>3.48</v>
      </c>
      <c r="F10" s="428">
        <v>3.4765000000000001</v>
      </c>
      <c r="G10" s="98">
        <v>3.46</v>
      </c>
      <c r="H10" s="428">
        <v>3.46</v>
      </c>
      <c r="I10" s="98">
        <v>3.52</v>
      </c>
      <c r="J10" s="428">
        <v>3.51</v>
      </c>
      <c r="K10" s="98">
        <v>3.48</v>
      </c>
      <c r="L10" s="428">
        <v>3.32</v>
      </c>
      <c r="M10" s="98">
        <v>3.21</v>
      </c>
      <c r="N10" s="99">
        <v>3.21</v>
      </c>
    </row>
    <row r="11" spans="2:14" ht="16.5" thickBot="1">
      <c r="B11" s="14" t="s">
        <v>108</v>
      </c>
      <c r="C11" s="93">
        <v>3.2869999999999999</v>
      </c>
      <c r="D11" s="94">
        <v>3.36</v>
      </c>
      <c r="E11" s="93">
        <v>3.4265979999999998</v>
      </c>
      <c r="F11" s="94">
        <v>3.04</v>
      </c>
      <c r="G11" s="93">
        <v>2.9969999999999999</v>
      </c>
      <c r="H11" s="94">
        <v>3.13</v>
      </c>
      <c r="I11" s="95">
        <v>3.26</v>
      </c>
      <c r="J11" s="100">
        <v>3.2294999999999998</v>
      </c>
      <c r="K11" s="93">
        <v>3.2280000000000002</v>
      </c>
      <c r="L11" s="100">
        <v>3.1669999999999998</v>
      </c>
      <c r="M11" s="93">
        <v>3.0760000000000001</v>
      </c>
      <c r="N11" s="96">
        <v>3.0550000000000002</v>
      </c>
    </row>
    <row r="12" spans="2:14" ht="16.5" thickBot="1">
      <c r="B12" s="14" t="s">
        <v>168</v>
      </c>
      <c r="C12" s="101">
        <v>3.28</v>
      </c>
      <c r="D12" s="102">
        <v>3.47</v>
      </c>
      <c r="E12" s="98">
        <v>3.64</v>
      </c>
      <c r="F12" s="102">
        <v>3.78</v>
      </c>
      <c r="G12" s="103">
        <v>3.99</v>
      </c>
      <c r="H12" s="102">
        <v>4.12</v>
      </c>
      <c r="I12" s="103">
        <v>4.24</v>
      </c>
      <c r="J12" s="102">
        <v>4.17</v>
      </c>
      <c r="K12" s="101">
        <v>3.9980000000000002</v>
      </c>
      <c r="L12" s="102">
        <v>3.96</v>
      </c>
      <c r="M12" s="103">
        <v>4.07</v>
      </c>
      <c r="N12" s="104">
        <v>4.29</v>
      </c>
    </row>
    <row r="13" spans="2:14" ht="16.5" thickBot="1">
      <c r="B13" s="14" t="s">
        <v>195</v>
      </c>
      <c r="C13" s="101">
        <v>4.45</v>
      </c>
      <c r="D13" s="105">
        <v>4.5709999999999997</v>
      </c>
      <c r="E13" s="95">
        <v>5.21</v>
      </c>
      <c r="F13" s="95">
        <v>6.42</v>
      </c>
      <c r="G13" s="95">
        <v>6.16</v>
      </c>
      <c r="H13" s="95">
        <v>6.13</v>
      </c>
      <c r="I13" s="95">
        <v>6.06</v>
      </c>
      <c r="J13" s="95">
        <v>6.12</v>
      </c>
      <c r="K13" s="95">
        <v>6.08</v>
      </c>
      <c r="L13" s="95">
        <v>6.0650000000000004</v>
      </c>
      <c r="M13" s="93">
        <v>6</v>
      </c>
      <c r="N13" s="104">
        <v>5.77</v>
      </c>
    </row>
    <row r="14" spans="2:14" ht="16.5" thickBot="1">
      <c r="B14" s="14" t="s">
        <v>216</v>
      </c>
      <c r="C14" s="101">
        <v>5.65</v>
      </c>
      <c r="D14" s="101">
        <v>5.71</v>
      </c>
      <c r="E14" s="95">
        <v>5.85</v>
      </c>
      <c r="F14" s="95">
        <v>5.78</v>
      </c>
      <c r="G14" s="93">
        <v>5.69</v>
      </c>
      <c r="H14" s="93">
        <v>5.6</v>
      </c>
      <c r="I14" s="93">
        <v>5.48</v>
      </c>
      <c r="J14" s="93">
        <v>5.36</v>
      </c>
      <c r="K14" s="93">
        <v>5.24</v>
      </c>
      <c r="L14" s="430">
        <v>5.05</v>
      </c>
      <c r="M14" s="431">
        <v>4.91</v>
      </c>
      <c r="N14" s="429">
        <v>4.6900000000000004</v>
      </c>
    </row>
    <row r="15" spans="2:14" ht="16.5" thickBot="1">
      <c r="B15" s="14" t="s">
        <v>236</v>
      </c>
      <c r="C15" s="101">
        <v>4.6449999999999996</v>
      </c>
      <c r="D15" s="101">
        <v>4.68</v>
      </c>
      <c r="E15" s="95">
        <v>4.83</v>
      </c>
      <c r="F15" s="428"/>
      <c r="G15" s="433"/>
      <c r="H15" s="433"/>
      <c r="I15" s="433"/>
      <c r="J15" s="433"/>
      <c r="K15" s="433"/>
      <c r="L15" s="434"/>
      <c r="M15" s="434"/>
      <c r="N15" s="435"/>
    </row>
    <row r="16" spans="2:14" ht="16.5" thickBot="1">
      <c r="B16" s="432"/>
      <c r="C16" s="433"/>
      <c r="D16" s="433"/>
      <c r="E16" s="428"/>
      <c r="F16" s="428"/>
      <c r="G16" s="433"/>
      <c r="H16" s="433"/>
      <c r="I16" s="433"/>
      <c r="J16" s="433"/>
      <c r="K16" s="433"/>
      <c r="L16" s="434"/>
      <c r="M16" s="434"/>
      <c r="N16" s="435"/>
    </row>
    <row r="17" spans="2:14" ht="16.5" thickBot="1">
      <c r="B17" s="436" t="s">
        <v>95</v>
      </c>
      <c r="C17" s="93">
        <v>4.83</v>
      </c>
      <c r="D17" s="93">
        <v>4.97</v>
      </c>
      <c r="E17" s="100">
        <v>5.03</v>
      </c>
      <c r="F17" s="93">
        <v>5.0999999999999996</v>
      </c>
      <c r="G17" s="100">
        <v>5.22</v>
      </c>
      <c r="H17" s="93">
        <v>5.39</v>
      </c>
      <c r="I17" s="100">
        <v>5.2990000000000004</v>
      </c>
      <c r="J17" s="93">
        <v>5.1100000000000003</v>
      </c>
      <c r="K17" s="93">
        <v>5.03</v>
      </c>
      <c r="L17" s="96">
        <v>5.04</v>
      </c>
      <c r="M17" s="100">
        <v>4.96</v>
      </c>
      <c r="N17" s="93">
        <v>4.9000000000000004</v>
      </c>
    </row>
    <row r="18" spans="2:14" ht="16.5" thickBot="1">
      <c r="B18" s="13" t="s">
        <v>96</v>
      </c>
      <c r="C18" s="93">
        <v>4.84</v>
      </c>
      <c r="D18" s="93">
        <v>4.6557000000000004</v>
      </c>
      <c r="E18" s="100">
        <v>4.55</v>
      </c>
      <c r="F18" s="93">
        <v>4.53</v>
      </c>
      <c r="G18" s="100">
        <v>4.5157999999999996</v>
      </c>
      <c r="H18" s="93">
        <v>4.57</v>
      </c>
      <c r="I18" s="100">
        <v>4.6399999999999997</v>
      </c>
      <c r="J18" s="93">
        <v>4.83</v>
      </c>
      <c r="K18" s="93">
        <v>5.23</v>
      </c>
      <c r="L18" s="96">
        <v>5.6989999999999998</v>
      </c>
      <c r="M18" s="100">
        <v>5.65</v>
      </c>
      <c r="N18" s="93">
        <v>5.65</v>
      </c>
    </row>
    <row r="19" spans="2:14" ht="16.5" thickBot="1">
      <c r="B19" s="14" t="s">
        <v>97</v>
      </c>
      <c r="C19" s="93">
        <v>5.6040000000000001</v>
      </c>
      <c r="D19" s="93">
        <v>5.62</v>
      </c>
      <c r="E19" s="100">
        <v>5.57</v>
      </c>
      <c r="F19" s="93">
        <v>5.5549999999999997</v>
      </c>
      <c r="G19" s="100">
        <v>5.55</v>
      </c>
      <c r="H19" s="93">
        <v>5.63</v>
      </c>
      <c r="I19" s="100">
        <v>5.63</v>
      </c>
      <c r="J19" s="93">
        <v>5.52</v>
      </c>
      <c r="K19" s="93">
        <v>5.75</v>
      </c>
      <c r="L19" s="96">
        <v>5.89</v>
      </c>
      <c r="M19" s="100">
        <v>5.86</v>
      </c>
      <c r="N19" s="93">
        <v>5.84</v>
      </c>
    </row>
    <row r="20" spans="2:14" ht="16.5" thickBot="1">
      <c r="B20" s="14" t="s">
        <v>108</v>
      </c>
      <c r="C20" s="101">
        <v>5.66</v>
      </c>
      <c r="D20" s="101">
        <v>5.53</v>
      </c>
      <c r="E20" s="107">
        <v>5.5549999999999997</v>
      </c>
      <c r="F20" s="101">
        <v>4.95</v>
      </c>
      <c r="G20" s="107">
        <v>4.484</v>
      </c>
      <c r="H20" s="101">
        <v>4.4130000000000003</v>
      </c>
      <c r="I20" s="107">
        <v>4.3499999999999996</v>
      </c>
      <c r="J20" s="101">
        <v>4.2300000000000004</v>
      </c>
      <c r="K20" s="101">
        <v>4.1614000000000004</v>
      </c>
      <c r="L20" s="106">
        <v>4.1790000000000003</v>
      </c>
      <c r="M20" s="107">
        <v>4.1459999999999999</v>
      </c>
      <c r="N20" s="101">
        <v>4.16</v>
      </c>
    </row>
    <row r="21" spans="2:14" ht="16.5" thickBot="1">
      <c r="B21" s="14" t="s">
        <v>168</v>
      </c>
      <c r="C21" s="101">
        <v>4.3499999999999996</v>
      </c>
      <c r="D21" s="101">
        <v>5.35</v>
      </c>
      <c r="E21" s="107">
        <v>5.61</v>
      </c>
      <c r="F21" s="101">
        <v>5.79</v>
      </c>
      <c r="G21" s="107">
        <v>6.27</v>
      </c>
      <c r="H21" s="101">
        <v>6.4160000000000004</v>
      </c>
      <c r="I21" s="107">
        <v>5.71</v>
      </c>
      <c r="J21" s="101">
        <v>5.07</v>
      </c>
      <c r="K21" s="101">
        <v>4.8899999999999997</v>
      </c>
      <c r="L21" s="106">
        <v>4.9000000000000004</v>
      </c>
      <c r="M21" s="95">
        <v>5.05</v>
      </c>
      <c r="N21" s="104">
        <v>5.36</v>
      </c>
    </row>
    <row r="22" spans="2:14" ht="16.5" thickBot="1">
      <c r="B22" s="14" t="s">
        <v>195</v>
      </c>
      <c r="C22" s="101">
        <v>6.23</v>
      </c>
      <c r="D22" s="101">
        <v>6.6870000000000003</v>
      </c>
      <c r="E22" s="93">
        <v>7.28</v>
      </c>
      <c r="F22" s="93">
        <v>8.2100000000000009</v>
      </c>
      <c r="G22" s="93">
        <v>8.56</v>
      </c>
      <c r="H22" s="95">
        <v>8.61</v>
      </c>
      <c r="I22" s="95">
        <v>8.61</v>
      </c>
      <c r="J22" s="95">
        <v>8.5500000000000007</v>
      </c>
      <c r="K22" s="95">
        <v>8.6300000000000008</v>
      </c>
      <c r="L22" s="95">
        <v>8.81</v>
      </c>
      <c r="M22" s="95">
        <v>9.08</v>
      </c>
      <c r="N22" s="104">
        <v>9.25</v>
      </c>
    </row>
    <row r="23" spans="2:14" ht="16.5" thickBot="1">
      <c r="B23" s="14" t="s">
        <v>216</v>
      </c>
      <c r="C23" s="101">
        <v>9.1300000000000008</v>
      </c>
      <c r="D23" s="101">
        <v>8.94</v>
      </c>
      <c r="E23" s="93">
        <v>8.91</v>
      </c>
      <c r="F23" s="93">
        <v>8.91</v>
      </c>
      <c r="G23" s="93">
        <v>8.52</v>
      </c>
      <c r="H23" s="95">
        <v>7.54</v>
      </c>
      <c r="I23" s="95">
        <v>6.71</v>
      </c>
      <c r="J23" s="95">
        <v>6.09</v>
      </c>
      <c r="K23" s="95">
        <v>5.99</v>
      </c>
      <c r="L23" s="95">
        <v>6.06</v>
      </c>
      <c r="M23" s="95">
        <v>6.11</v>
      </c>
      <c r="N23" s="95">
        <v>6.13</v>
      </c>
    </row>
    <row r="24" spans="2:14" ht="16.5" thickBot="1">
      <c r="B24" s="14" t="s">
        <v>236</v>
      </c>
      <c r="C24" s="101">
        <v>6.1449999999999996</v>
      </c>
      <c r="D24" s="101">
        <v>6.61</v>
      </c>
      <c r="E24" s="101">
        <v>6.19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S24" sqref="S24"/>
    </sheetView>
  </sheetViews>
  <sheetFormatPr defaultRowHeight="12.75"/>
  <sheetData>
    <row r="32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H25" workbookViewId="0">
      <selection activeCell="I26" sqref="I26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P1" workbookViewId="0">
      <selection activeCell="AH32" sqref="AH32"/>
    </sheetView>
  </sheetViews>
  <sheetFormatPr defaultRowHeight="12.75"/>
  <sheetData/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B27" sqref="B27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A104" sqref="BA104"/>
    </sheetView>
  </sheetViews>
  <sheetFormatPr defaultRowHeight="12.75"/>
  <cols>
    <col min="29" max="29" width="30" customWidth="1"/>
  </cols>
  <sheetData>
    <row r="32" ht="11.25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J25" sqref="J25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81" t="s">
        <v>240</v>
      </c>
      <c r="C1" s="382"/>
      <c r="D1" s="382"/>
      <c r="E1" s="382"/>
      <c r="F1" s="382"/>
      <c r="G1" s="382" t="s">
        <v>257</v>
      </c>
      <c r="H1" s="382"/>
      <c r="I1" s="383"/>
      <c r="J1" s="383"/>
      <c r="K1" s="384"/>
      <c r="L1" s="384"/>
      <c r="M1" s="384"/>
      <c r="N1" s="384"/>
      <c r="O1" s="384"/>
      <c r="P1" s="384"/>
      <c r="Q1" s="664"/>
    </row>
    <row r="2" spans="2:22" ht="24" thickBot="1">
      <c r="B2" s="720"/>
      <c r="C2" s="385" t="s">
        <v>7</v>
      </c>
      <c r="D2" s="386"/>
      <c r="E2" s="387"/>
      <c r="F2" s="388" t="s">
        <v>8</v>
      </c>
      <c r="G2" s="389"/>
      <c r="H2" s="389"/>
      <c r="I2" s="389"/>
      <c r="J2" s="389"/>
      <c r="K2" s="389"/>
      <c r="L2" s="389"/>
      <c r="M2" s="389"/>
      <c r="N2" s="389"/>
      <c r="O2" s="389"/>
      <c r="P2" s="390"/>
      <c r="Q2" s="391"/>
    </row>
    <row r="3" spans="2:22" ht="24" thickBot="1">
      <c r="B3" s="721" t="s">
        <v>6</v>
      </c>
      <c r="C3" s="392"/>
      <c r="D3" s="393"/>
      <c r="E3" s="394"/>
      <c r="F3" s="395" t="s">
        <v>9</v>
      </c>
      <c r="G3" s="396"/>
      <c r="H3" s="396"/>
      <c r="I3" s="395" t="s">
        <v>10</v>
      </c>
      <c r="J3" s="397"/>
      <c r="K3" s="398"/>
      <c r="L3" s="399" t="s">
        <v>11</v>
      </c>
      <c r="M3" s="400"/>
      <c r="N3" s="396"/>
      <c r="O3" s="395" t="s">
        <v>12</v>
      </c>
      <c r="P3" s="396"/>
      <c r="Q3" s="401"/>
    </row>
    <row r="4" spans="2:22" ht="35.25" customHeight="1" thickBot="1">
      <c r="B4" s="722"/>
      <c r="C4" s="708" t="s">
        <v>258</v>
      </c>
      <c r="D4" s="731" t="s">
        <v>251</v>
      </c>
      <c r="E4" s="673" t="s">
        <v>13</v>
      </c>
      <c r="F4" s="708" t="s">
        <v>258</v>
      </c>
      <c r="G4" s="731" t="s">
        <v>251</v>
      </c>
      <c r="H4" s="673" t="s">
        <v>13</v>
      </c>
      <c r="I4" s="708" t="s">
        <v>258</v>
      </c>
      <c r="J4" s="731" t="s">
        <v>251</v>
      </c>
      <c r="K4" s="673" t="s">
        <v>13</v>
      </c>
      <c r="L4" s="708" t="s">
        <v>258</v>
      </c>
      <c r="M4" s="731" t="s">
        <v>251</v>
      </c>
      <c r="N4" s="673" t="s">
        <v>13</v>
      </c>
      <c r="O4" s="708" t="s">
        <v>258</v>
      </c>
      <c r="P4" s="731" t="s">
        <v>251</v>
      </c>
      <c r="Q4" s="674" t="s">
        <v>13</v>
      </c>
      <c r="R4" s="286"/>
      <c r="S4" s="286"/>
      <c r="T4" s="286"/>
      <c r="U4" s="286"/>
      <c r="V4" s="286"/>
    </row>
    <row r="5" spans="2:22" ht="27.75" customHeight="1">
      <c r="B5" s="732" t="s">
        <v>182</v>
      </c>
      <c r="C5" s="585">
        <v>4869.9620000000004</v>
      </c>
      <c r="D5" s="586">
        <v>4861.3180000000002</v>
      </c>
      <c r="E5" s="587">
        <v>0.17781186089863352</v>
      </c>
      <c r="F5" s="709">
        <v>4986.2340000000004</v>
      </c>
      <c r="G5" s="710">
        <v>4934.5510000000004</v>
      </c>
      <c r="H5" s="711">
        <v>1.0473698620198673</v>
      </c>
      <c r="I5" s="709">
        <v>4842.2960000000003</v>
      </c>
      <c r="J5" s="710">
        <v>4858.9229999999998</v>
      </c>
      <c r="K5" s="711">
        <v>-0.34219517370412122</v>
      </c>
      <c r="L5" s="709">
        <v>5260.6850000000004</v>
      </c>
      <c r="M5" s="710">
        <v>5365.2240000000002</v>
      </c>
      <c r="N5" s="711">
        <v>-1.9484554605734963</v>
      </c>
      <c r="O5" s="709">
        <v>4869.1620000000003</v>
      </c>
      <c r="P5" s="712">
        <v>4814.8710000000001</v>
      </c>
      <c r="Q5" s="713">
        <v>1.1275691498276936</v>
      </c>
      <c r="R5" s="360"/>
      <c r="S5" s="360"/>
      <c r="T5" s="360"/>
      <c r="U5" s="360"/>
      <c r="V5" s="360"/>
    </row>
    <row r="6" spans="2:22" ht="25.5" customHeight="1">
      <c r="B6" s="733" t="s">
        <v>183</v>
      </c>
      <c r="C6" s="421">
        <v>6221.5529999999999</v>
      </c>
      <c r="D6" s="422">
        <v>6203.991</v>
      </c>
      <c r="E6" s="423">
        <v>0.28307584585470708</v>
      </c>
      <c r="F6" s="83">
        <v>5849.2449999999999</v>
      </c>
      <c r="G6" s="704">
        <v>5890.4780000000001</v>
      </c>
      <c r="H6" s="194">
        <v>-0.69999412611336764</v>
      </c>
      <c r="I6" s="83" t="s">
        <v>229</v>
      </c>
      <c r="J6" s="704" t="s">
        <v>229</v>
      </c>
      <c r="K6" s="194" t="s">
        <v>111</v>
      </c>
      <c r="L6" s="83" t="s">
        <v>111</v>
      </c>
      <c r="M6" s="704" t="s">
        <v>111</v>
      </c>
      <c r="N6" s="194" t="s">
        <v>111</v>
      </c>
      <c r="O6" s="83">
        <v>6511.0959999999995</v>
      </c>
      <c r="P6" s="705">
        <v>6458.5709999999999</v>
      </c>
      <c r="Q6" s="588">
        <v>0.81326039459811827</v>
      </c>
      <c r="R6" s="362"/>
      <c r="S6" s="361"/>
      <c r="T6" s="361"/>
      <c r="U6" s="361"/>
      <c r="V6" s="361"/>
    </row>
    <row r="7" spans="2:22" ht="24" customHeight="1">
      <c r="B7" s="733" t="s">
        <v>184</v>
      </c>
      <c r="C7" s="421">
        <v>6219.232</v>
      </c>
      <c r="D7" s="422">
        <v>6174.759</v>
      </c>
      <c r="E7" s="423">
        <v>0.72023863603421534</v>
      </c>
      <c r="F7" s="83">
        <v>5835.348</v>
      </c>
      <c r="G7" s="704">
        <v>5920.1610000000001</v>
      </c>
      <c r="H7" s="194">
        <v>-1.4326130657595308</v>
      </c>
      <c r="I7" s="83" t="s">
        <v>229</v>
      </c>
      <c r="J7" s="704" t="s">
        <v>229</v>
      </c>
      <c r="K7" s="194" t="s">
        <v>111</v>
      </c>
      <c r="L7" s="83" t="s">
        <v>229</v>
      </c>
      <c r="M7" s="704" t="s">
        <v>229</v>
      </c>
      <c r="N7" s="194" t="s">
        <v>111</v>
      </c>
      <c r="O7" s="83">
        <v>6302.4459999999999</v>
      </c>
      <c r="P7" s="705">
        <v>6294.2349999999997</v>
      </c>
      <c r="Q7" s="588">
        <v>0.13045270791446842</v>
      </c>
      <c r="R7" s="374"/>
      <c r="S7" s="364"/>
      <c r="T7" s="373"/>
      <c r="U7" s="363"/>
      <c r="V7" s="364"/>
    </row>
    <row r="8" spans="2:22" ht="23.25" customHeight="1">
      <c r="B8" s="733" t="s">
        <v>185</v>
      </c>
      <c r="C8" s="421">
        <v>6023.5789999999997</v>
      </c>
      <c r="D8" s="422">
        <v>5988.9269999999997</v>
      </c>
      <c r="E8" s="423">
        <v>0.57860114174041599</v>
      </c>
      <c r="F8" s="83" t="s">
        <v>111</v>
      </c>
      <c r="G8" s="704" t="s">
        <v>111</v>
      </c>
      <c r="H8" s="194" t="s">
        <v>111</v>
      </c>
      <c r="I8" s="83" t="s">
        <v>111</v>
      </c>
      <c r="J8" s="704" t="s">
        <v>111</v>
      </c>
      <c r="K8" s="194" t="s">
        <v>111</v>
      </c>
      <c r="L8" s="83" t="s">
        <v>111</v>
      </c>
      <c r="M8" s="704" t="s">
        <v>111</v>
      </c>
      <c r="N8" s="194" t="s">
        <v>111</v>
      </c>
      <c r="O8" s="83" t="s">
        <v>111</v>
      </c>
      <c r="P8" s="704" t="s">
        <v>111</v>
      </c>
      <c r="Q8" s="588" t="s">
        <v>111</v>
      </c>
      <c r="R8" s="367"/>
      <c r="S8" s="366"/>
      <c r="T8" s="376"/>
      <c r="U8" s="367"/>
      <c r="V8" s="366"/>
    </row>
    <row r="9" spans="2:22" ht="21.75" customHeight="1">
      <c r="B9" s="733" t="s">
        <v>192</v>
      </c>
      <c r="C9" s="83" t="s">
        <v>111</v>
      </c>
      <c r="D9" s="84" t="s">
        <v>111</v>
      </c>
      <c r="E9" s="588" t="s">
        <v>111</v>
      </c>
      <c r="F9" s="83" t="s">
        <v>111</v>
      </c>
      <c r="G9" s="704" t="s">
        <v>111</v>
      </c>
      <c r="H9" s="194" t="s">
        <v>111</v>
      </c>
      <c r="I9" s="83" t="s">
        <v>111</v>
      </c>
      <c r="J9" s="704" t="s">
        <v>111</v>
      </c>
      <c r="K9" s="194" t="s">
        <v>111</v>
      </c>
      <c r="L9" s="83" t="s">
        <v>111</v>
      </c>
      <c r="M9" s="704" t="s">
        <v>111</v>
      </c>
      <c r="N9" s="194" t="s">
        <v>111</v>
      </c>
      <c r="O9" s="83" t="s">
        <v>111</v>
      </c>
      <c r="P9" s="705" t="s">
        <v>111</v>
      </c>
      <c r="Q9" s="588" t="s">
        <v>111</v>
      </c>
      <c r="R9" s="367"/>
      <c r="S9" s="366"/>
      <c r="T9" s="376"/>
      <c r="U9" s="367"/>
      <c r="V9" s="366"/>
    </row>
    <row r="10" spans="2:22" ht="24.75" customHeight="1">
      <c r="B10" s="733" t="s">
        <v>193</v>
      </c>
      <c r="C10" s="83" t="s">
        <v>111</v>
      </c>
      <c r="D10" s="84"/>
      <c r="E10" s="194" t="s">
        <v>111</v>
      </c>
      <c r="F10" s="83" t="s">
        <v>111</v>
      </c>
      <c r="G10" s="704" t="s">
        <v>230</v>
      </c>
      <c r="H10" s="194" t="s">
        <v>111</v>
      </c>
      <c r="I10" s="83" t="s">
        <v>230</v>
      </c>
      <c r="J10" s="704" t="s">
        <v>230</v>
      </c>
      <c r="K10" s="194" t="s">
        <v>230</v>
      </c>
      <c r="L10" s="83" t="s">
        <v>111</v>
      </c>
      <c r="M10" s="704" t="s">
        <v>111</v>
      </c>
      <c r="N10" s="194" t="s">
        <v>111</v>
      </c>
      <c r="O10" s="83" t="s">
        <v>111</v>
      </c>
      <c r="P10" s="705" t="s">
        <v>111</v>
      </c>
      <c r="Q10" s="588" t="s">
        <v>111</v>
      </c>
      <c r="R10" s="368"/>
      <c r="S10" s="369"/>
      <c r="T10" s="376"/>
      <c r="U10" s="367"/>
      <c r="V10" s="366"/>
    </row>
    <row r="11" spans="2:22" ht="35.25" customHeight="1" thickBot="1">
      <c r="B11" s="734" t="s">
        <v>194</v>
      </c>
      <c r="C11" s="424">
        <v>2720</v>
      </c>
      <c r="D11" s="425">
        <v>2809.866</v>
      </c>
      <c r="E11" s="426">
        <v>-3.1982308053124235</v>
      </c>
      <c r="F11" s="442"/>
      <c r="G11" s="706"/>
      <c r="H11" s="444"/>
      <c r="I11" s="442"/>
      <c r="J11" s="706"/>
      <c r="K11" s="444"/>
      <c r="L11" s="442"/>
      <c r="M11" s="706"/>
      <c r="N11" s="444"/>
      <c r="O11" s="442"/>
      <c r="P11" s="707"/>
      <c r="Q11" s="445"/>
      <c r="R11" s="367"/>
      <c r="S11" s="366"/>
      <c r="T11" s="375"/>
      <c r="U11" s="367"/>
      <c r="V11" s="366"/>
    </row>
    <row r="12" spans="2:22" ht="45.75" customHeight="1">
      <c r="G12" s="365"/>
      <c r="H12" s="375"/>
      <c r="I12" s="367"/>
      <c r="J12" s="366"/>
      <c r="K12" s="375"/>
      <c r="L12" s="367"/>
      <c r="M12" s="366"/>
      <c r="N12" s="375"/>
      <c r="O12" s="367"/>
      <c r="P12" s="369"/>
      <c r="Q12" s="377"/>
      <c r="R12" s="368"/>
      <c r="S12" s="369"/>
      <c r="T12" s="377"/>
      <c r="U12" s="368"/>
      <c r="V12" s="369"/>
    </row>
    <row r="13" spans="2:22" ht="18.75" customHeight="1">
      <c r="G13" s="365"/>
      <c r="H13" s="375"/>
      <c r="I13" s="367"/>
      <c r="J13" s="366"/>
      <c r="K13" s="375"/>
      <c r="L13" s="367"/>
      <c r="M13" s="366"/>
      <c r="N13" s="375"/>
      <c r="O13" s="367"/>
      <c r="P13" s="369"/>
      <c r="Q13" s="377"/>
      <c r="R13" s="368"/>
      <c r="S13" s="369"/>
      <c r="T13" s="377"/>
      <c r="U13" s="368"/>
      <c r="V13" s="369"/>
    </row>
    <row r="14" spans="2:22" ht="18.75" customHeight="1">
      <c r="G14" s="365"/>
      <c r="H14" s="377"/>
      <c r="I14" s="368"/>
      <c r="J14" s="369"/>
      <c r="K14" s="377"/>
      <c r="L14" s="368"/>
      <c r="M14" s="369"/>
      <c r="N14" s="377"/>
      <c r="O14" s="368"/>
      <c r="P14" s="369"/>
      <c r="Q14" s="377"/>
      <c r="R14" s="368"/>
      <c r="S14" s="369"/>
      <c r="T14" s="377"/>
      <c r="U14" s="368"/>
      <c r="V14" s="369"/>
    </row>
    <row r="15" spans="2:22" ht="18.75" customHeight="1">
      <c r="C15" s="56" t="s">
        <v>106</v>
      </c>
      <c r="D15" s="56"/>
      <c r="E15" s="56"/>
      <c r="F15" s="56"/>
      <c r="G15" s="365"/>
      <c r="H15" s="177"/>
      <c r="I15" s="210"/>
      <c r="J15" s="209"/>
      <c r="K15" s="377"/>
      <c r="L15" s="368"/>
      <c r="M15" s="369"/>
      <c r="N15" s="377"/>
      <c r="O15" s="368"/>
    </row>
    <row r="16" spans="2:22" ht="18.75" customHeight="1">
      <c r="C16" s="56" t="s">
        <v>105</v>
      </c>
      <c r="D16" s="56"/>
      <c r="E16" s="56"/>
      <c r="F16" s="56"/>
      <c r="G16" s="370"/>
      <c r="H16" s="177"/>
      <c r="I16" s="210"/>
      <c r="J16" s="209"/>
      <c r="K16" s="378"/>
      <c r="L16" s="371"/>
      <c r="M16" s="372"/>
      <c r="N16" s="377"/>
      <c r="O16" s="368"/>
    </row>
    <row r="17" spans="3:16" ht="15.75">
      <c r="C17" s="56" t="s">
        <v>1</v>
      </c>
      <c r="D17" s="56"/>
      <c r="E17" s="56"/>
      <c r="F17" s="56"/>
      <c r="G17" s="56"/>
      <c r="H17" s="56"/>
    </row>
    <row r="18" spans="3:16" ht="15.75">
      <c r="C18" s="56" t="s">
        <v>2</v>
      </c>
      <c r="D18" s="56"/>
      <c r="E18" s="56"/>
      <c r="F18" s="56"/>
      <c r="G18" s="56"/>
      <c r="H18" s="56"/>
      <c r="L18" t="s">
        <v>152</v>
      </c>
    </row>
    <row r="24" spans="3:16">
      <c r="P24" t="s">
        <v>29</v>
      </c>
    </row>
    <row r="30" spans="3:16" ht="26.25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AI54" sqref="AI54"/>
    </sheetView>
  </sheetViews>
  <sheetFormatPr defaultRowHeight="12.75"/>
  <sheetData>
    <row r="21" spans="29:29">
      <c r="AC21" t="s">
        <v>70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abSelected="1" topLeftCell="C19" workbookViewId="0">
      <selection activeCell="M30" sqref="M30:T5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75">
      <c r="C3" s="215"/>
      <c r="D3" s="215"/>
      <c r="E3" s="215"/>
      <c r="F3" s="215"/>
      <c r="G3" s="215"/>
      <c r="H3" s="215"/>
      <c r="I3" s="461" t="s">
        <v>245</v>
      </c>
      <c r="J3" s="461"/>
      <c r="K3" s="461"/>
      <c r="L3" s="461"/>
      <c r="M3" s="461"/>
      <c r="N3" s="461"/>
    </row>
    <row r="4" spans="1:21" ht="18.75">
      <c r="C4" s="216"/>
      <c r="D4" s="216"/>
      <c r="E4" s="216"/>
      <c r="F4" s="216"/>
      <c r="G4" s="216"/>
      <c r="H4" s="216"/>
      <c r="I4" s="286" t="s">
        <v>60</v>
      </c>
      <c r="J4" s="286"/>
      <c r="K4" s="286"/>
      <c r="L4" s="286"/>
      <c r="M4" s="286"/>
      <c r="N4" s="286"/>
    </row>
    <row r="5" spans="1:21" ht="18.75">
      <c r="C5" s="17"/>
      <c r="D5" s="499" t="s">
        <v>56</v>
      </c>
      <c r="E5" s="499"/>
      <c r="F5" s="499"/>
      <c r="G5" s="499"/>
      <c r="H5" s="499"/>
      <c r="I5" s="499"/>
      <c r="J5" s="217"/>
      <c r="K5" s="218"/>
      <c r="L5" s="522"/>
      <c r="M5" s="462" t="s">
        <v>56</v>
      </c>
      <c r="N5" s="462"/>
      <c r="O5" s="219"/>
      <c r="P5" s="219"/>
      <c r="Q5" s="219"/>
      <c r="R5" s="219"/>
      <c r="S5" s="219"/>
      <c r="T5" s="220"/>
    </row>
    <row r="6" spans="1:21" ht="20.25" thickBot="1">
      <c r="D6" s="446" t="s">
        <v>57</v>
      </c>
      <c r="E6" s="447"/>
      <c r="F6" s="217"/>
      <c r="G6" s="217"/>
      <c r="H6" s="217"/>
      <c r="I6" s="217"/>
      <c r="J6" s="217"/>
      <c r="K6" s="222"/>
      <c r="L6" s="522"/>
      <c r="M6" s="463" t="s">
        <v>57</v>
      </c>
      <c r="N6" s="462"/>
      <c r="O6" s="219"/>
      <c r="P6" s="219"/>
      <c r="Q6" s="219"/>
      <c r="R6" s="219"/>
      <c r="S6" s="219"/>
      <c r="T6" s="220"/>
    </row>
    <row r="7" spans="1:21" ht="15.75" thickBot="1">
      <c r="D7" s="448" t="s">
        <v>54</v>
      </c>
      <c r="E7" s="449"/>
      <c r="F7" s="449"/>
      <c r="G7" s="449"/>
      <c r="H7" s="449"/>
      <c r="I7" s="449"/>
      <c r="J7" s="449"/>
      <c r="K7" s="450"/>
      <c r="L7" s="19"/>
      <c r="M7" s="448" t="s">
        <v>55</v>
      </c>
      <c r="N7" s="449"/>
      <c r="O7" s="449"/>
      <c r="P7" s="449"/>
      <c r="Q7" s="449"/>
      <c r="R7" s="449"/>
      <c r="S7" s="449"/>
      <c r="T7" s="450"/>
      <c r="U7" s="19"/>
    </row>
    <row r="8" spans="1:21" ht="15.75" thickBot="1">
      <c r="D8" s="451" t="s">
        <v>246</v>
      </c>
      <c r="E8" s="452"/>
      <c r="F8" s="453"/>
      <c r="G8" s="454"/>
      <c r="H8" s="451"/>
      <c r="I8" s="452" t="s">
        <v>248</v>
      </c>
      <c r="J8" s="455"/>
      <c r="K8" s="454"/>
      <c r="L8" s="19"/>
      <c r="M8" s="451" t="s">
        <v>246</v>
      </c>
      <c r="N8" s="452"/>
      <c r="O8" s="453"/>
      <c r="P8" s="454"/>
      <c r="Q8" s="451"/>
      <c r="R8" s="452" t="s">
        <v>248</v>
      </c>
      <c r="S8" s="455"/>
      <c r="T8" s="454"/>
      <c r="U8" s="19"/>
    </row>
    <row r="9" spans="1:21" ht="45.75" thickBot="1">
      <c r="D9" s="456" t="s">
        <v>35</v>
      </c>
      <c r="E9" s="500" t="s">
        <v>36</v>
      </c>
      <c r="F9" s="501" t="s">
        <v>58</v>
      </c>
      <c r="G9" s="502" t="s">
        <v>37</v>
      </c>
      <c r="H9" s="457" t="s">
        <v>35</v>
      </c>
      <c r="I9" s="458" t="s">
        <v>36</v>
      </c>
      <c r="J9" s="459" t="s">
        <v>58</v>
      </c>
      <c r="K9" s="458" t="s">
        <v>37</v>
      </c>
      <c r="L9" s="19"/>
      <c r="M9" s="464" t="s">
        <v>35</v>
      </c>
      <c r="N9" s="458" t="s">
        <v>36</v>
      </c>
      <c r="O9" s="459" t="s">
        <v>58</v>
      </c>
      <c r="P9" s="458" t="s">
        <v>37</v>
      </c>
      <c r="Q9" s="457" t="s">
        <v>35</v>
      </c>
      <c r="R9" s="458" t="s">
        <v>36</v>
      </c>
      <c r="S9" s="459" t="s">
        <v>58</v>
      </c>
      <c r="T9" s="458" t="s">
        <v>37</v>
      </c>
    </row>
    <row r="10" spans="1:21" ht="15.75" thickBot="1">
      <c r="D10" s="460" t="s">
        <v>38</v>
      </c>
      <c r="E10" s="296">
        <v>332522.359</v>
      </c>
      <c r="F10" s="243">
        <v>1551149.9040000001</v>
      </c>
      <c r="G10" s="246">
        <v>128581.99400000001</v>
      </c>
      <c r="H10" s="503" t="s">
        <v>38</v>
      </c>
      <c r="I10" s="245">
        <v>327245.34999999998</v>
      </c>
      <c r="J10" s="243">
        <v>1418314.1969999999</v>
      </c>
      <c r="K10" s="246">
        <v>141775.826</v>
      </c>
      <c r="L10" s="19"/>
      <c r="M10" s="667" t="s">
        <v>38</v>
      </c>
      <c r="N10" s="245">
        <v>11321.553</v>
      </c>
      <c r="O10" s="243">
        <v>6316.0240000000003</v>
      </c>
      <c r="P10" s="246">
        <v>52812.781000000003</v>
      </c>
      <c r="Q10" s="465" t="s">
        <v>38</v>
      </c>
      <c r="R10" s="296">
        <v>7750.4059999999999</v>
      </c>
      <c r="S10" s="243">
        <v>3752.2890000000002</v>
      </c>
      <c r="T10" s="246">
        <v>33591.095999999998</v>
      </c>
    </row>
    <row r="11" spans="1:21" ht="15">
      <c r="D11" s="504" t="s">
        <v>39</v>
      </c>
      <c r="E11" s="505">
        <v>67756.385999999999</v>
      </c>
      <c r="F11" s="506">
        <v>316070.03600000002</v>
      </c>
      <c r="G11" s="507">
        <v>22158.256000000001</v>
      </c>
      <c r="H11" s="508" t="s">
        <v>39</v>
      </c>
      <c r="I11" s="509">
        <v>61457.510999999999</v>
      </c>
      <c r="J11" s="506">
        <v>266363.05300000001</v>
      </c>
      <c r="K11" s="507">
        <v>23020.931</v>
      </c>
      <c r="L11" s="19"/>
      <c r="M11" s="504" t="s">
        <v>52</v>
      </c>
      <c r="N11" s="505">
        <v>5296.7939999999999</v>
      </c>
      <c r="O11" s="506">
        <v>3046.1410000000001</v>
      </c>
      <c r="P11" s="507">
        <v>24708.476999999999</v>
      </c>
      <c r="Q11" s="523" t="s">
        <v>39</v>
      </c>
      <c r="R11" s="509">
        <v>1866.5070000000001</v>
      </c>
      <c r="S11" s="506">
        <v>1405.86</v>
      </c>
      <c r="T11" s="507">
        <v>8089.6629999999996</v>
      </c>
    </row>
    <row r="12" spans="1:21" ht="15">
      <c r="D12" s="510" t="s">
        <v>40</v>
      </c>
      <c r="E12" s="511">
        <v>46473.841999999997</v>
      </c>
      <c r="F12" s="512">
        <v>216790.79500000001</v>
      </c>
      <c r="G12" s="513">
        <v>13102.521000000001</v>
      </c>
      <c r="H12" s="514" t="s">
        <v>42</v>
      </c>
      <c r="I12" s="515">
        <v>46680.154999999999</v>
      </c>
      <c r="J12" s="512">
        <v>202316.535</v>
      </c>
      <c r="K12" s="513">
        <v>15954.805</v>
      </c>
      <c r="L12" s="19"/>
      <c r="M12" s="510" t="s">
        <v>39</v>
      </c>
      <c r="N12" s="511">
        <v>2405.0140000000001</v>
      </c>
      <c r="O12" s="512">
        <v>1875.3050000000001</v>
      </c>
      <c r="P12" s="513">
        <v>11218.915000000001</v>
      </c>
      <c r="Q12" s="524" t="s">
        <v>49</v>
      </c>
      <c r="R12" s="515">
        <v>1484.924</v>
      </c>
      <c r="S12" s="512">
        <v>758.18299999999999</v>
      </c>
      <c r="T12" s="513">
        <v>6435.8190000000004</v>
      </c>
    </row>
    <row r="13" spans="1:21" ht="15">
      <c r="D13" s="510" t="s">
        <v>42</v>
      </c>
      <c r="E13" s="511">
        <v>43318.034</v>
      </c>
      <c r="F13" s="512">
        <v>202069.992</v>
      </c>
      <c r="G13" s="513">
        <v>13775.585999999999</v>
      </c>
      <c r="H13" s="514" t="s">
        <v>40</v>
      </c>
      <c r="I13" s="515">
        <v>44950.080999999998</v>
      </c>
      <c r="J13" s="512">
        <v>194817.99400000001</v>
      </c>
      <c r="K13" s="513">
        <v>13958.294</v>
      </c>
      <c r="L13" s="19"/>
      <c r="M13" s="510" t="s">
        <v>68</v>
      </c>
      <c r="N13" s="511">
        <v>1176.5419999999999</v>
      </c>
      <c r="O13" s="512">
        <v>444.05900000000003</v>
      </c>
      <c r="P13" s="513">
        <v>5488.3320000000003</v>
      </c>
      <c r="Q13" s="524" t="s">
        <v>68</v>
      </c>
      <c r="R13" s="515">
        <v>1153.0719999999999</v>
      </c>
      <c r="S13" s="512">
        <v>349.29</v>
      </c>
      <c r="T13" s="513">
        <v>4997.5330000000004</v>
      </c>
    </row>
    <row r="14" spans="1:21" ht="15">
      <c r="D14" s="510" t="s">
        <v>68</v>
      </c>
      <c r="E14" s="511">
        <v>35732.826000000001</v>
      </c>
      <c r="F14" s="512">
        <v>166686.54300000001</v>
      </c>
      <c r="G14" s="513">
        <v>15598.227999999999</v>
      </c>
      <c r="H14" s="514" t="s">
        <v>68</v>
      </c>
      <c r="I14" s="515">
        <v>32288.852999999999</v>
      </c>
      <c r="J14" s="512">
        <v>139943.12100000001</v>
      </c>
      <c r="K14" s="513">
        <v>14644.934999999999</v>
      </c>
      <c r="L14" s="19"/>
      <c r="M14" s="510" t="s">
        <v>50</v>
      </c>
      <c r="N14" s="511">
        <v>553.27200000000005</v>
      </c>
      <c r="O14" s="512">
        <v>279.63799999999998</v>
      </c>
      <c r="P14" s="513">
        <v>2580.9009999999998</v>
      </c>
      <c r="Q14" s="524" t="s">
        <v>44</v>
      </c>
      <c r="R14" s="515">
        <v>1098.76</v>
      </c>
      <c r="S14" s="512">
        <v>380.91399999999999</v>
      </c>
      <c r="T14" s="513">
        <v>4762.1369999999997</v>
      </c>
    </row>
    <row r="15" spans="1:21" ht="15">
      <c r="D15" s="510" t="s">
        <v>41</v>
      </c>
      <c r="E15" s="511">
        <v>17958.614000000001</v>
      </c>
      <c r="F15" s="512">
        <v>83773.328999999998</v>
      </c>
      <c r="G15" s="513">
        <v>6519.018</v>
      </c>
      <c r="H15" s="514" t="s">
        <v>41</v>
      </c>
      <c r="I15" s="515">
        <v>20468.338</v>
      </c>
      <c r="J15" s="512">
        <v>88711.843999999997</v>
      </c>
      <c r="K15" s="513">
        <v>7740.9049999999997</v>
      </c>
      <c r="L15" s="19"/>
      <c r="M15" s="510" t="s">
        <v>42</v>
      </c>
      <c r="N15" s="511">
        <v>542.05899999999997</v>
      </c>
      <c r="O15" s="512">
        <v>104.371</v>
      </c>
      <c r="P15" s="513">
        <v>2528.5929999999998</v>
      </c>
      <c r="Q15" s="524" t="s">
        <v>197</v>
      </c>
      <c r="R15" s="515">
        <v>635.91099999999994</v>
      </c>
      <c r="S15" s="512">
        <v>173.09800000000001</v>
      </c>
      <c r="T15" s="513">
        <v>2756.1019999999999</v>
      </c>
    </row>
    <row r="16" spans="1:21" ht="15">
      <c r="D16" s="510" t="s">
        <v>48</v>
      </c>
      <c r="E16" s="511">
        <v>16520.641</v>
      </c>
      <c r="F16" s="512">
        <v>77065.471000000005</v>
      </c>
      <c r="G16" s="513">
        <v>4490.277</v>
      </c>
      <c r="H16" s="514" t="s">
        <v>48</v>
      </c>
      <c r="I16" s="515">
        <v>13183.977999999999</v>
      </c>
      <c r="J16" s="512">
        <v>57140.675000000003</v>
      </c>
      <c r="K16" s="513">
        <v>4776.5720000000001</v>
      </c>
      <c r="L16" s="19"/>
      <c r="M16" s="510" t="s">
        <v>197</v>
      </c>
      <c r="N16" s="511">
        <v>519.31399999999996</v>
      </c>
      <c r="O16" s="512">
        <v>108</v>
      </c>
      <c r="P16" s="513">
        <v>2422.4949999999999</v>
      </c>
      <c r="Q16" s="524" t="s">
        <v>52</v>
      </c>
      <c r="R16" s="515">
        <v>564.57799999999997</v>
      </c>
      <c r="S16" s="512">
        <v>272.74599999999998</v>
      </c>
      <c r="T16" s="513">
        <v>2446.944</v>
      </c>
    </row>
    <row r="17" spans="4:20" ht="15">
      <c r="D17" s="510" t="s">
        <v>44</v>
      </c>
      <c r="E17" s="511">
        <v>12089.663</v>
      </c>
      <c r="F17" s="512">
        <v>56395.849000000002</v>
      </c>
      <c r="G17" s="513">
        <v>5256.902</v>
      </c>
      <c r="H17" s="514" t="s">
        <v>44</v>
      </c>
      <c r="I17" s="515">
        <v>9977.6849999999995</v>
      </c>
      <c r="J17" s="512">
        <v>43244.332000000002</v>
      </c>
      <c r="K17" s="513">
        <v>4027.5479999999998</v>
      </c>
      <c r="L17" s="19"/>
      <c r="M17" s="510" t="s">
        <v>44</v>
      </c>
      <c r="N17" s="511">
        <v>292.61799999999999</v>
      </c>
      <c r="O17" s="512">
        <v>75.692999999999998</v>
      </c>
      <c r="P17" s="513">
        <v>1365.0029999999999</v>
      </c>
      <c r="Q17" s="524" t="s">
        <v>50</v>
      </c>
      <c r="R17" s="515">
        <v>539.22500000000002</v>
      </c>
      <c r="S17" s="512">
        <v>289.827</v>
      </c>
      <c r="T17" s="513">
        <v>2337.0590000000002</v>
      </c>
    </row>
    <row r="18" spans="4:20" ht="15">
      <c r="D18" s="510" t="s">
        <v>45</v>
      </c>
      <c r="E18" s="511">
        <v>10202.723</v>
      </c>
      <c r="F18" s="512">
        <v>47593.66</v>
      </c>
      <c r="G18" s="513">
        <v>3139.2660000000001</v>
      </c>
      <c r="H18" s="514" t="s">
        <v>45</v>
      </c>
      <c r="I18" s="515">
        <v>9040.2579999999998</v>
      </c>
      <c r="J18" s="512">
        <v>39181.411</v>
      </c>
      <c r="K18" s="513">
        <v>3100.8150000000001</v>
      </c>
      <c r="L18" s="19"/>
      <c r="M18" s="510" t="s">
        <v>181</v>
      </c>
      <c r="N18" s="511">
        <v>210.37799999999999</v>
      </c>
      <c r="O18" s="512">
        <v>47.697000000000003</v>
      </c>
      <c r="P18" s="513">
        <v>981.37099999999998</v>
      </c>
      <c r="Q18" s="524" t="s">
        <v>41</v>
      </c>
      <c r="R18" s="515">
        <v>185.792</v>
      </c>
      <c r="S18" s="512">
        <v>38.268999999999998</v>
      </c>
      <c r="T18" s="513">
        <v>805.24400000000003</v>
      </c>
    </row>
    <row r="19" spans="4:20" ht="15">
      <c r="D19" s="510" t="s">
        <v>49</v>
      </c>
      <c r="E19" s="511">
        <v>9952.0069999999996</v>
      </c>
      <c r="F19" s="512">
        <v>46424.116999999998</v>
      </c>
      <c r="G19" s="513">
        <v>3816.7539999999999</v>
      </c>
      <c r="H19" s="514" t="s">
        <v>50</v>
      </c>
      <c r="I19" s="515">
        <v>6745.0140000000001</v>
      </c>
      <c r="J19" s="512">
        <v>29233.565999999999</v>
      </c>
      <c r="K19" s="513">
        <v>2708.9589999999998</v>
      </c>
      <c r="L19" s="19"/>
      <c r="M19" s="510" t="s">
        <v>48</v>
      </c>
      <c r="N19" s="511">
        <v>87.022000000000006</v>
      </c>
      <c r="O19" s="512">
        <v>44.795000000000002</v>
      </c>
      <c r="P19" s="513">
        <v>405.93799999999999</v>
      </c>
      <c r="Q19" s="524" t="s">
        <v>42</v>
      </c>
      <c r="R19" s="515">
        <v>98.430999999999997</v>
      </c>
      <c r="S19" s="512">
        <v>16.550999999999998</v>
      </c>
      <c r="T19" s="513">
        <v>426.60500000000002</v>
      </c>
    </row>
    <row r="20" spans="4:20" ht="15">
      <c r="D20" s="510" t="s">
        <v>51</v>
      </c>
      <c r="E20" s="511">
        <v>6812.674</v>
      </c>
      <c r="F20" s="512">
        <v>31779.758000000002</v>
      </c>
      <c r="G20" s="513">
        <v>1718.152</v>
      </c>
      <c r="H20" s="514" t="s">
        <v>138</v>
      </c>
      <c r="I20" s="515">
        <v>6475.9960000000001</v>
      </c>
      <c r="J20" s="512">
        <v>28067.626</v>
      </c>
      <c r="K20" s="513">
        <v>6505.78</v>
      </c>
      <c r="L20" s="19"/>
      <c r="M20" s="510" t="s">
        <v>49</v>
      </c>
      <c r="N20" s="511">
        <v>71.234999999999999</v>
      </c>
      <c r="O20" s="512">
        <v>112.831</v>
      </c>
      <c r="P20" s="513">
        <v>332.3</v>
      </c>
      <c r="Q20" s="524" t="s">
        <v>62</v>
      </c>
      <c r="R20" s="515">
        <v>50.534999999999997</v>
      </c>
      <c r="S20" s="512">
        <v>21.154</v>
      </c>
      <c r="T20" s="513">
        <v>219.02500000000001</v>
      </c>
    </row>
    <row r="21" spans="4:20" ht="15">
      <c r="D21" s="510" t="s">
        <v>47</v>
      </c>
      <c r="E21" s="511">
        <v>6066.7629999999999</v>
      </c>
      <c r="F21" s="512">
        <v>28300.213</v>
      </c>
      <c r="G21" s="513">
        <v>2448.194</v>
      </c>
      <c r="H21" s="514" t="s">
        <v>51</v>
      </c>
      <c r="I21" s="515">
        <v>6023.6989999999996</v>
      </c>
      <c r="J21" s="512">
        <v>26107.300999999999</v>
      </c>
      <c r="K21" s="513">
        <v>1663.5350000000001</v>
      </c>
      <c r="L21" s="19"/>
      <c r="M21" s="510" t="s">
        <v>209</v>
      </c>
      <c r="N21" s="511">
        <v>45.177999999999997</v>
      </c>
      <c r="O21" s="512">
        <v>40.880000000000003</v>
      </c>
      <c r="P21" s="513">
        <v>210.744</v>
      </c>
      <c r="Q21" s="524" t="s">
        <v>51</v>
      </c>
      <c r="R21" s="515">
        <v>36.978000000000002</v>
      </c>
      <c r="S21" s="512">
        <v>21.297999999999998</v>
      </c>
      <c r="T21" s="513">
        <v>160.26499999999999</v>
      </c>
    </row>
    <row r="22" spans="4:20" ht="15">
      <c r="D22" s="510" t="s">
        <v>138</v>
      </c>
      <c r="E22" s="511">
        <v>5691.0550000000003</v>
      </c>
      <c r="F22" s="512">
        <v>26547.624</v>
      </c>
      <c r="G22" s="513">
        <v>4317.0749999999998</v>
      </c>
      <c r="H22" s="514" t="s">
        <v>47</v>
      </c>
      <c r="I22" s="515">
        <v>5922.1679999999997</v>
      </c>
      <c r="J22" s="512">
        <v>25667.271000000001</v>
      </c>
      <c r="K22" s="513">
        <v>2875.59</v>
      </c>
      <c r="L22" s="19"/>
      <c r="M22" s="510" t="s">
        <v>45</v>
      </c>
      <c r="N22" s="511">
        <v>35.256</v>
      </c>
      <c r="O22" s="512">
        <v>63</v>
      </c>
      <c r="P22" s="513">
        <v>164.46199999999999</v>
      </c>
      <c r="Q22" s="524" t="s">
        <v>231</v>
      </c>
      <c r="R22" s="515">
        <v>18.254999999999999</v>
      </c>
      <c r="S22" s="512">
        <v>2.38</v>
      </c>
      <c r="T22" s="513">
        <v>79.117999999999995</v>
      </c>
    </row>
    <row r="23" spans="4:20" ht="15">
      <c r="D23" s="510" t="s">
        <v>46</v>
      </c>
      <c r="E23" s="511">
        <v>5223.6670000000004</v>
      </c>
      <c r="F23" s="512">
        <v>24367.360000000001</v>
      </c>
      <c r="G23" s="513">
        <v>1641.0509999999999</v>
      </c>
      <c r="H23" s="514" t="s">
        <v>43</v>
      </c>
      <c r="I23" s="515">
        <v>5705.384</v>
      </c>
      <c r="J23" s="512">
        <v>24727.717000000001</v>
      </c>
      <c r="K23" s="513">
        <v>1761.5509999999999</v>
      </c>
      <c r="L23" s="19"/>
      <c r="M23" s="510" t="s">
        <v>231</v>
      </c>
      <c r="N23" s="511">
        <v>30.513000000000002</v>
      </c>
      <c r="O23" s="512">
        <v>2.72</v>
      </c>
      <c r="P23" s="513">
        <v>142.33500000000001</v>
      </c>
      <c r="Q23" s="524" t="s">
        <v>45</v>
      </c>
      <c r="R23" s="515">
        <v>10.369</v>
      </c>
      <c r="S23" s="512">
        <v>21</v>
      </c>
      <c r="T23" s="513">
        <v>44.94</v>
      </c>
    </row>
    <row r="24" spans="4:20" ht="15">
      <c r="D24" s="510" t="s">
        <v>43</v>
      </c>
      <c r="E24" s="511">
        <v>4537.22</v>
      </c>
      <c r="F24" s="512">
        <v>21165.212</v>
      </c>
      <c r="G24" s="513">
        <v>1442.2860000000001</v>
      </c>
      <c r="H24" s="514" t="s">
        <v>49</v>
      </c>
      <c r="I24" s="515">
        <v>5250.0219999999999</v>
      </c>
      <c r="J24" s="512">
        <v>22754.162</v>
      </c>
      <c r="K24" s="513">
        <v>2380.4119999999998</v>
      </c>
      <c r="L24" s="19"/>
      <c r="M24" s="510" t="s">
        <v>46</v>
      </c>
      <c r="N24" s="511">
        <v>27.306999999999999</v>
      </c>
      <c r="O24" s="512">
        <v>40.796999999999997</v>
      </c>
      <c r="P24" s="513">
        <v>127.386</v>
      </c>
      <c r="Q24" s="524" t="s">
        <v>47</v>
      </c>
      <c r="R24" s="515">
        <v>5.3579999999999997</v>
      </c>
      <c r="S24" s="512">
        <v>1.319</v>
      </c>
      <c r="T24" s="513">
        <v>23.225999999999999</v>
      </c>
    </row>
    <row r="25" spans="4:20" ht="15">
      <c r="D25" s="510" t="s">
        <v>50</v>
      </c>
      <c r="E25" s="511">
        <v>4509.4849999999997</v>
      </c>
      <c r="F25" s="512">
        <v>21035.848999999998</v>
      </c>
      <c r="G25" s="513">
        <v>1759.808</v>
      </c>
      <c r="H25" s="514" t="s">
        <v>46</v>
      </c>
      <c r="I25" s="515">
        <v>4708.3190000000004</v>
      </c>
      <c r="J25" s="512">
        <v>20406.330999999998</v>
      </c>
      <c r="K25" s="513">
        <v>1677.9739999999999</v>
      </c>
      <c r="L25" s="19"/>
      <c r="M25" s="510" t="s">
        <v>41</v>
      </c>
      <c r="N25" s="511">
        <v>14.541</v>
      </c>
      <c r="O25" s="512">
        <v>8.5090000000000003</v>
      </c>
      <c r="P25" s="513">
        <v>67.834999999999994</v>
      </c>
      <c r="Q25" s="524" t="s">
        <v>48</v>
      </c>
      <c r="R25" s="515">
        <v>1.7110000000000001</v>
      </c>
      <c r="S25" s="512">
        <v>0.4</v>
      </c>
      <c r="T25" s="513">
        <v>7.4160000000000004</v>
      </c>
    </row>
    <row r="26" spans="4:20" ht="15.75" thickBot="1">
      <c r="D26" s="516" t="s">
        <v>62</v>
      </c>
      <c r="E26" s="517">
        <v>3951.6289999999999</v>
      </c>
      <c r="F26" s="518">
        <v>18433.545999999998</v>
      </c>
      <c r="G26" s="519">
        <v>1640.5450000000001</v>
      </c>
      <c r="H26" s="520" t="s">
        <v>247</v>
      </c>
      <c r="I26" s="521">
        <v>4680.2349999999997</v>
      </c>
      <c r="J26" s="518">
        <v>20284.612000000001</v>
      </c>
      <c r="K26" s="519">
        <v>3804.7730000000001</v>
      </c>
      <c r="L26" s="19"/>
      <c r="M26" s="516" t="s">
        <v>62</v>
      </c>
      <c r="N26" s="517">
        <v>8.4510000000000005</v>
      </c>
      <c r="O26" s="518">
        <v>19.939</v>
      </c>
      <c r="P26" s="519">
        <v>39.423999999999999</v>
      </c>
      <c r="Q26" s="525" t="s">
        <v>226</v>
      </c>
      <c r="R26" s="521">
        <v>0.36555599999999999</v>
      </c>
      <c r="S26" s="518">
        <v>1.703908</v>
      </c>
      <c r="T26" s="519">
        <v>0.114595</v>
      </c>
    </row>
    <row r="27" spans="4:20" ht="15">
      <c r="D27" s="260" t="s">
        <v>63</v>
      </c>
      <c r="E27" s="261"/>
      <c r="F27" s="261"/>
      <c r="G27" s="261"/>
      <c r="H27" s="261"/>
      <c r="I27" s="261"/>
      <c r="J27" s="261"/>
      <c r="K27" s="261"/>
      <c r="L27" s="19"/>
      <c r="M27" s="262" t="s">
        <v>63</v>
      </c>
      <c r="N27" s="19"/>
      <c r="O27" s="19"/>
      <c r="P27" s="19"/>
      <c r="Q27" s="219"/>
      <c r="R27" s="219"/>
      <c r="S27" s="219"/>
      <c r="T27" s="19"/>
    </row>
    <row r="28" spans="4:20" ht="15">
      <c r="D28" s="261"/>
      <c r="E28" s="261"/>
      <c r="F28" s="263"/>
      <c r="G28" s="263"/>
      <c r="H28" s="263"/>
      <c r="I28" s="261"/>
      <c r="J28" s="261"/>
      <c r="K28" s="261"/>
      <c r="L28" s="19"/>
      <c r="M28" s="262"/>
      <c r="N28" s="19"/>
      <c r="O28" s="19"/>
      <c r="P28" s="19"/>
      <c r="Q28" s="219"/>
      <c r="R28" s="219"/>
      <c r="S28" s="219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2"/>
      <c r="N29" s="19"/>
      <c r="O29" s="19"/>
      <c r="P29" s="19"/>
      <c r="Q29" s="219"/>
      <c r="R29" s="219"/>
      <c r="S29" s="219"/>
      <c r="T29" s="19"/>
    </row>
    <row r="30" spans="4:20" ht="18.75">
      <c r="D30" s="466" t="s">
        <v>59</v>
      </c>
      <c r="E30" s="466"/>
      <c r="F30" s="108"/>
      <c r="G30" s="108"/>
      <c r="H30" s="108"/>
      <c r="I30" s="108"/>
      <c r="J30" s="264"/>
      <c r="K30" s="109"/>
      <c r="L30" s="56"/>
      <c r="M30" s="466" t="s">
        <v>59</v>
      </c>
      <c r="N30" s="466"/>
      <c r="O30" s="219"/>
      <c r="P30" s="219"/>
      <c r="Q30" s="219"/>
      <c r="R30" s="219"/>
      <c r="S30" s="219"/>
      <c r="T30" s="19"/>
    </row>
    <row r="31" spans="4:20" ht="19.5" thickBot="1">
      <c r="D31" s="467" t="s">
        <v>57</v>
      </c>
      <c r="E31" s="468"/>
      <c r="F31" s="109"/>
      <c r="G31" s="109"/>
      <c r="H31" s="109"/>
      <c r="I31" s="109"/>
      <c r="J31" s="109"/>
      <c r="K31" s="109"/>
      <c r="L31" s="56"/>
      <c r="M31" s="467" t="s">
        <v>57</v>
      </c>
      <c r="N31" s="468"/>
      <c r="O31" s="220"/>
      <c r="P31" s="220"/>
      <c r="Q31" s="220"/>
      <c r="R31" s="220"/>
      <c r="S31" s="220"/>
      <c r="T31" s="19"/>
    </row>
    <row r="32" spans="4:20" ht="15.75" thickBot="1">
      <c r="D32" s="448" t="s">
        <v>54</v>
      </c>
      <c r="E32" s="448"/>
      <c r="F32" s="449"/>
      <c r="G32" s="449"/>
      <c r="H32" s="449"/>
      <c r="I32" s="449"/>
      <c r="J32" s="449"/>
      <c r="K32" s="450"/>
      <c r="L32" s="19"/>
      <c r="M32" s="448" t="s">
        <v>55</v>
      </c>
      <c r="N32" s="449"/>
      <c r="O32" s="449"/>
      <c r="P32" s="449"/>
      <c r="Q32" s="449"/>
      <c r="R32" s="449"/>
      <c r="S32" s="449"/>
      <c r="T32" s="450"/>
    </row>
    <row r="33" spans="4:20" ht="15.75" thickBot="1">
      <c r="D33" s="451" t="s">
        <v>246</v>
      </c>
      <c r="E33" s="452"/>
      <c r="F33" s="453"/>
      <c r="G33" s="454"/>
      <c r="H33" s="451"/>
      <c r="I33" s="452" t="s">
        <v>248</v>
      </c>
      <c r="J33" s="455"/>
      <c r="K33" s="454"/>
      <c r="L33" s="19"/>
      <c r="M33" s="451" t="s">
        <v>246</v>
      </c>
      <c r="N33" s="452"/>
      <c r="O33" s="453"/>
      <c r="P33" s="454"/>
      <c r="Q33" s="451"/>
      <c r="R33" s="452" t="s">
        <v>248</v>
      </c>
      <c r="S33" s="455"/>
      <c r="T33" s="454"/>
    </row>
    <row r="34" spans="4:20" ht="45.75" thickBot="1">
      <c r="D34" s="456" t="s">
        <v>35</v>
      </c>
      <c r="E34" s="469" t="s">
        <v>36</v>
      </c>
      <c r="F34" s="470" t="s">
        <v>58</v>
      </c>
      <c r="G34" s="471" t="s">
        <v>37</v>
      </c>
      <c r="H34" s="456" t="s">
        <v>35</v>
      </c>
      <c r="I34" s="469" t="s">
        <v>36</v>
      </c>
      <c r="J34" s="470" t="s">
        <v>58</v>
      </c>
      <c r="K34" s="472" t="s">
        <v>37</v>
      </c>
      <c r="L34" s="19"/>
      <c r="M34" s="482" t="s">
        <v>35</v>
      </c>
      <c r="N34" s="483" t="s">
        <v>36</v>
      </c>
      <c r="O34" s="470" t="s">
        <v>58</v>
      </c>
      <c r="P34" s="472" t="s">
        <v>37</v>
      </c>
      <c r="Q34" s="482" t="s">
        <v>35</v>
      </c>
      <c r="R34" s="483" t="s">
        <v>36</v>
      </c>
      <c r="S34" s="470" t="s">
        <v>58</v>
      </c>
      <c r="T34" s="472" t="s">
        <v>37</v>
      </c>
    </row>
    <row r="35" spans="4:20" ht="15.75" thickBot="1">
      <c r="D35" s="460" t="s">
        <v>38</v>
      </c>
      <c r="E35" s="296">
        <v>6084.5959999999995</v>
      </c>
      <c r="F35" s="243">
        <v>28383.440999999999</v>
      </c>
      <c r="G35" s="246">
        <v>2503.2719999999999</v>
      </c>
      <c r="H35" s="473" t="s">
        <v>38</v>
      </c>
      <c r="I35" s="242">
        <v>4660.9669999999996</v>
      </c>
      <c r="J35" s="243">
        <v>20201.12</v>
      </c>
      <c r="K35" s="246">
        <v>1438.54</v>
      </c>
      <c r="L35" s="19"/>
      <c r="M35" s="484" t="s">
        <v>38</v>
      </c>
      <c r="N35" s="271">
        <v>21141.419000000002</v>
      </c>
      <c r="O35" s="243">
        <v>15428.234</v>
      </c>
      <c r="P35" s="271">
        <v>98620.534</v>
      </c>
      <c r="Q35" s="485" t="s">
        <v>38</v>
      </c>
      <c r="R35" s="271">
        <v>20927.038</v>
      </c>
      <c r="S35" s="243">
        <v>11258.049000000001</v>
      </c>
      <c r="T35" s="247">
        <v>90699.92</v>
      </c>
    </row>
    <row r="36" spans="4:20" ht="15">
      <c r="D36" s="526" t="s">
        <v>39</v>
      </c>
      <c r="E36" s="527">
        <v>4438.3959999999997</v>
      </c>
      <c r="F36" s="528">
        <v>20704.241999999998</v>
      </c>
      <c r="G36" s="529">
        <v>2316.2820000000002</v>
      </c>
      <c r="H36" s="530" t="s">
        <v>39</v>
      </c>
      <c r="I36" s="531">
        <v>2256.0790000000002</v>
      </c>
      <c r="J36" s="528">
        <v>9778.0810000000001</v>
      </c>
      <c r="K36" s="529">
        <v>1264.165</v>
      </c>
      <c r="L36" s="19"/>
      <c r="M36" s="532" t="s">
        <v>47</v>
      </c>
      <c r="N36" s="509">
        <v>3313.2620000000002</v>
      </c>
      <c r="O36" s="506">
        <v>2682.4789999999998</v>
      </c>
      <c r="P36" s="509">
        <v>15455.71</v>
      </c>
      <c r="Q36" s="509" t="s">
        <v>41</v>
      </c>
      <c r="R36" s="509">
        <v>3494.8159999999998</v>
      </c>
      <c r="S36" s="506">
        <v>2864.433</v>
      </c>
      <c r="T36" s="507">
        <v>15146.902</v>
      </c>
    </row>
    <row r="37" spans="4:20" ht="15">
      <c r="D37" s="510" t="s">
        <v>52</v>
      </c>
      <c r="E37" s="511">
        <v>716.20100000000002</v>
      </c>
      <c r="F37" s="512">
        <v>3340.9409999999998</v>
      </c>
      <c r="G37" s="513">
        <v>64.605000000000004</v>
      </c>
      <c r="H37" s="524" t="s">
        <v>52</v>
      </c>
      <c r="I37" s="515">
        <v>1150.43</v>
      </c>
      <c r="J37" s="512">
        <v>4986.0749999999998</v>
      </c>
      <c r="K37" s="513">
        <v>95.837999999999994</v>
      </c>
      <c r="L37" s="19"/>
      <c r="M37" s="533" t="s">
        <v>39</v>
      </c>
      <c r="N37" s="515">
        <v>3252.2</v>
      </c>
      <c r="O37" s="512">
        <v>1247.279</v>
      </c>
      <c r="P37" s="515">
        <v>15170.870999999999</v>
      </c>
      <c r="Q37" s="515" t="s">
        <v>39</v>
      </c>
      <c r="R37" s="515">
        <v>3473.3420000000001</v>
      </c>
      <c r="S37" s="512">
        <v>1402.7</v>
      </c>
      <c r="T37" s="513">
        <v>15053.81</v>
      </c>
    </row>
    <row r="38" spans="4:20" ht="15">
      <c r="D38" s="510" t="s">
        <v>47</v>
      </c>
      <c r="E38" s="511">
        <v>541.57299999999998</v>
      </c>
      <c r="F38" s="512">
        <v>2526.3310000000001</v>
      </c>
      <c r="G38" s="513">
        <v>50.018999999999998</v>
      </c>
      <c r="H38" s="524" t="s">
        <v>47</v>
      </c>
      <c r="I38" s="515">
        <v>781.72</v>
      </c>
      <c r="J38" s="512">
        <v>3388.0590000000002</v>
      </c>
      <c r="K38" s="513">
        <v>51.124000000000002</v>
      </c>
      <c r="L38" s="19"/>
      <c r="M38" s="533" t="s">
        <v>41</v>
      </c>
      <c r="N38" s="515">
        <v>3019.3069999999998</v>
      </c>
      <c r="O38" s="512">
        <v>2414.6280000000002</v>
      </c>
      <c r="P38" s="515">
        <v>14084.462</v>
      </c>
      <c r="Q38" s="515" t="s">
        <v>47</v>
      </c>
      <c r="R38" s="515">
        <v>2781.4679999999998</v>
      </c>
      <c r="S38" s="512">
        <v>2459.069</v>
      </c>
      <c r="T38" s="513">
        <v>12055.156999999999</v>
      </c>
    </row>
    <row r="39" spans="4:20" ht="15">
      <c r="D39" s="510" t="s">
        <v>198</v>
      </c>
      <c r="E39" s="511">
        <v>318.66399999999999</v>
      </c>
      <c r="F39" s="512">
        <v>1486.4970000000001</v>
      </c>
      <c r="G39" s="513">
        <v>21.405000000000001</v>
      </c>
      <c r="H39" s="524" t="s">
        <v>198</v>
      </c>
      <c r="I39" s="515">
        <v>358.65199999999999</v>
      </c>
      <c r="J39" s="512">
        <v>1554.443</v>
      </c>
      <c r="K39" s="513">
        <v>22.625</v>
      </c>
      <c r="L39" s="19"/>
      <c r="M39" s="533" t="s">
        <v>68</v>
      </c>
      <c r="N39" s="515">
        <v>2623.5680000000002</v>
      </c>
      <c r="O39" s="512">
        <v>737.08100000000002</v>
      </c>
      <c r="P39" s="515">
        <v>12238.421</v>
      </c>
      <c r="Q39" s="515" t="s">
        <v>68</v>
      </c>
      <c r="R39" s="515">
        <v>2203.4160000000002</v>
      </c>
      <c r="S39" s="512">
        <v>337.61900000000003</v>
      </c>
      <c r="T39" s="513">
        <v>9549.84</v>
      </c>
    </row>
    <row r="40" spans="4:20" ht="15">
      <c r="D40" s="510" t="s">
        <v>68</v>
      </c>
      <c r="E40" s="511">
        <v>56.142000000000003</v>
      </c>
      <c r="F40" s="512">
        <v>261.89699999999999</v>
      </c>
      <c r="G40" s="513">
        <v>50.38</v>
      </c>
      <c r="H40" s="524" t="s">
        <v>44</v>
      </c>
      <c r="I40" s="515">
        <v>68.108999999999995</v>
      </c>
      <c r="J40" s="512">
        <v>295.19400000000002</v>
      </c>
      <c r="K40" s="513">
        <v>3.3809999999999998</v>
      </c>
      <c r="L40" s="19"/>
      <c r="M40" s="533" t="s">
        <v>49</v>
      </c>
      <c r="N40" s="515">
        <v>2598.7809999999999</v>
      </c>
      <c r="O40" s="512">
        <v>1543.106</v>
      </c>
      <c r="P40" s="515">
        <v>12122.795</v>
      </c>
      <c r="Q40" s="515" t="s">
        <v>46</v>
      </c>
      <c r="R40" s="515">
        <v>2090.5369999999998</v>
      </c>
      <c r="S40" s="512">
        <v>159.93700000000001</v>
      </c>
      <c r="T40" s="513">
        <v>9060.5930000000008</v>
      </c>
    </row>
    <row r="41" spans="4:20" ht="15">
      <c r="D41" s="510" t="s">
        <v>210</v>
      </c>
      <c r="E41" s="511">
        <v>13.62</v>
      </c>
      <c r="F41" s="512">
        <v>63.533000000000001</v>
      </c>
      <c r="G41" s="513">
        <v>0.58099999999999996</v>
      </c>
      <c r="H41" s="524" t="s">
        <v>41</v>
      </c>
      <c r="I41" s="515">
        <v>24.975000000000001</v>
      </c>
      <c r="J41" s="512">
        <v>108.242</v>
      </c>
      <c r="K41" s="513">
        <v>0.68</v>
      </c>
      <c r="L41" s="19"/>
      <c r="M41" s="533" t="s">
        <v>46</v>
      </c>
      <c r="N41" s="515">
        <v>1576.895</v>
      </c>
      <c r="O41" s="512">
        <v>162.179</v>
      </c>
      <c r="P41" s="515">
        <v>7355.9009999999998</v>
      </c>
      <c r="Q41" s="515" t="s">
        <v>40</v>
      </c>
      <c r="R41" s="515">
        <v>1849.4880000000001</v>
      </c>
      <c r="S41" s="512">
        <v>2.2989999999999999</v>
      </c>
      <c r="T41" s="513">
        <v>8015.8649999999998</v>
      </c>
    </row>
    <row r="42" spans="4:20" ht="15">
      <c r="D42" s="510"/>
      <c r="E42" s="511"/>
      <c r="F42" s="512"/>
      <c r="G42" s="513"/>
      <c r="H42" s="524" t="s">
        <v>210</v>
      </c>
      <c r="I42" s="515">
        <v>16.106999999999999</v>
      </c>
      <c r="J42" s="512">
        <v>69.811000000000007</v>
      </c>
      <c r="K42" s="513">
        <v>0.70699999999999996</v>
      </c>
      <c r="L42" s="19"/>
      <c r="M42" s="533" t="s">
        <v>43</v>
      </c>
      <c r="N42" s="515">
        <v>1408.3009999999999</v>
      </c>
      <c r="O42" s="512">
        <v>634.21600000000001</v>
      </c>
      <c r="P42" s="515">
        <v>6569.4449999999997</v>
      </c>
      <c r="Q42" s="515" t="s">
        <v>49</v>
      </c>
      <c r="R42" s="515">
        <v>1812.5830000000001</v>
      </c>
      <c r="S42" s="512">
        <v>1719.1869999999999</v>
      </c>
      <c r="T42" s="513">
        <v>7855.9129999999996</v>
      </c>
    </row>
    <row r="43" spans="4:20" ht="15">
      <c r="D43" s="510"/>
      <c r="E43" s="511"/>
      <c r="F43" s="512"/>
      <c r="G43" s="513"/>
      <c r="H43" s="524" t="s">
        <v>247</v>
      </c>
      <c r="I43" s="515">
        <v>4.8949999999999996</v>
      </c>
      <c r="J43" s="512">
        <v>21.215</v>
      </c>
      <c r="K43" s="513">
        <v>0.02</v>
      </c>
      <c r="L43" s="19"/>
      <c r="M43" s="533" t="s">
        <v>44</v>
      </c>
      <c r="N43" s="515">
        <v>1196.2449999999999</v>
      </c>
      <c r="O43" s="512">
        <v>1829.67</v>
      </c>
      <c r="P43" s="515">
        <v>5580.2460000000001</v>
      </c>
      <c r="Q43" s="515" t="s">
        <v>44</v>
      </c>
      <c r="R43" s="515">
        <v>1031.9380000000001</v>
      </c>
      <c r="S43" s="512">
        <v>1656.3420000000001</v>
      </c>
      <c r="T43" s="513">
        <v>4472.5240000000003</v>
      </c>
    </row>
    <row r="44" spans="4:20" ht="15">
      <c r="D44" s="510"/>
      <c r="E44" s="511"/>
      <c r="F44" s="512"/>
      <c r="G44" s="513"/>
      <c r="H44" s="524"/>
      <c r="I44" s="515"/>
      <c r="J44" s="512"/>
      <c r="K44" s="513"/>
      <c r="L44" s="19"/>
      <c r="M44" s="533" t="s">
        <v>42</v>
      </c>
      <c r="N44" s="515">
        <v>664.72299999999996</v>
      </c>
      <c r="O44" s="512">
        <v>84.968000000000004</v>
      </c>
      <c r="P44" s="515">
        <v>3100.8069999999998</v>
      </c>
      <c r="Q44" s="515" t="s">
        <v>42</v>
      </c>
      <c r="R44" s="515">
        <v>849.55700000000002</v>
      </c>
      <c r="S44" s="512">
        <v>117.81100000000001</v>
      </c>
      <c r="T44" s="513">
        <v>3682.076</v>
      </c>
    </row>
    <row r="45" spans="4:20" ht="15">
      <c r="D45" s="510"/>
      <c r="E45" s="511"/>
      <c r="F45" s="512"/>
      <c r="G45" s="513"/>
      <c r="H45" s="524"/>
      <c r="I45" s="515"/>
      <c r="J45" s="512"/>
      <c r="K45" s="513"/>
      <c r="L45" s="19"/>
      <c r="M45" s="533" t="s">
        <v>62</v>
      </c>
      <c r="N45" s="515">
        <v>460.8</v>
      </c>
      <c r="O45" s="512">
        <v>2854.9940000000001</v>
      </c>
      <c r="P45" s="515">
        <v>2149.54</v>
      </c>
      <c r="Q45" s="515" t="s">
        <v>43</v>
      </c>
      <c r="R45" s="515">
        <v>784.28</v>
      </c>
      <c r="S45" s="512">
        <v>266.428</v>
      </c>
      <c r="T45" s="513">
        <v>3399.152</v>
      </c>
    </row>
    <row r="46" spans="4:20" ht="15">
      <c r="D46" s="474"/>
      <c r="E46" s="475"/>
      <c r="F46" s="476"/>
      <c r="G46" s="477"/>
      <c r="H46" s="524"/>
      <c r="I46" s="515"/>
      <c r="J46" s="512"/>
      <c r="K46" s="513"/>
      <c r="L46" s="19"/>
      <c r="M46" s="533" t="s">
        <v>45</v>
      </c>
      <c r="N46" s="515">
        <v>362.30200000000002</v>
      </c>
      <c r="O46" s="512">
        <v>18.158999999999999</v>
      </c>
      <c r="P46" s="515">
        <v>1690.068</v>
      </c>
      <c r="Q46" s="515" t="s">
        <v>45</v>
      </c>
      <c r="R46" s="515">
        <v>503.524</v>
      </c>
      <c r="S46" s="512">
        <v>23.602</v>
      </c>
      <c r="T46" s="513">
        <v>2182.3270000000002</v>
      </c>
    </row>
    <row r="47" spans="4:20" ht="15">
      <c r="D47" s="474"/>
      <c r="E47" s="475"/>
      <c r="F47" s="476"/>
      <c r="G47" s="477"/>
      <c r="H47" s="524"/>
      <c r="I47" s="515"/>
      <c r="J47" s="512"/>
      <c r="K47" s="513"/>
      <c r="L47" s="19"/>
      <c r="M47" s="533" t="s">
        <v>65</v>
      </c>
      <c r="N47" s="515">
        <v>283.75</v>
      </c>
      <c r="O47" s="512">
        <v>639.92899999999997</v>
      </c>
      <c r="P47" s="515">
        <v>1323.64</v>
      </c>
      <c r="Q47" s="515" t="s">
        <v>50</v>
      </c>
      <c r="R47" s="515">
        <v>27.117000000000001</v>
      </c>
      <c r="S47" s="512">
        <v>72.701999999999998</v>
      </c>
      <c r="T47" s="513">
        <v>117.52800000000001</v>
      </c>
    </row>
    <row r="48" spans="4:20" ht="15.75" thickBot="1">
      <c r="D48" s="478"/>
      <c r="E48" s="479"/>
      <c r="F48" s="480"/>
      <c r="G48" s="481"/>
      <c r="H48" s="525"/>
      <c r="I48" s="521"/>
      <c r="J48" s="518"/>
      <c r="K48" s="519"/>
      <c r="L48" s="19"/>
      <c r="M48" s="533" t="s">
        <v>50</v>
      </c>
      <c r="N48" s="515">
        <v>194.48599999999999</v>
      </c>
      <c r="O48" s="512">
        <v>207.226</v>
      </c>
      <c r="P48" s="515">
        <v>907.24199999999996</v>
      </c>
      <c r="Q48" s="515" t="s">
        <v>62</v>
      </c>
      <c r="R48" s="515">
        <v>24.972000000000001</v>
      </c>
      <c r="S48" s="512">
        <v>175.92</v>
      </c>
      <c r="T48" s="513">
        <v>108.233</v>
      </c>
    </row>
    <row r="49" spans="2:20" ht="15.75" thickBot="1">
      <c r="D49" s="260" t="s">
        <v>63</v>
      </c>
      <c r="E49" s="19"/>
      <c r="F49" s="19"/>
      <c r="G49" s="19"/>
      <c r="H49" s="19"/>
      <c r="I49" s="19"/>
      <c r="J49" s="19"/>
      <c r="K49" s="19"/>
      <c r="L49" s="19"/>
      <c r="M49" s="534" t="s">
        <v>64</v>
      </c>
      <c r="N49" s="521">
        <v>107.563</v>
      </c>
      <c r="O49" s="518">
        <v>210.143</v>
      </c>
      <c r="P49" s="521">
        <v>501.76499999999999</v>
      </c>
      <c r="Q49" s="521"/>
      <c r="R49" s="521"/>
      <c r="S49" s="518"/>
      <c r="T49" s="519"/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60"/>
      <c r="N50" s="263"/>
      <c r="O50" s="281"/>
      <c r="P50" s="263"/>
      <c r="Q50" s="261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9"/>
      <c r="N51" s="263"/>
      <c r="O51" s="263"/>
      <c r="P51" s="263"/>
      <c r="Q51" s="263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9"/>
      <c r="N52" s="263"/>
      <c r="O52" s="263"/>
      <c r="P52" s="263"/>
      <c r="Q52" s="263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9"/>
      <c r="N53" s="263"/>
      <c r="O53" s="263"/>
      <c r="P53" s="263"/>
      <c r="Q53" s="263"/>
      <c r="R53" s="19"/>
      <c r="S53" s="19"/>
      <c r="T53" s="19"/>
    </row>
    <row r="54" spans="2:20" ht="15.7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</row>
    <row r="55" spans="2:20" ht="15.75"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6" t="s">
        <v>228</v>
      </c>
      <c r="C2" s="197"/>
      <c r="D2" s="197"/>
      <c r="E2" s="197"/>
      <c r="F2" s="197"/>
      <c r="G2" s="197"/>
      <c r="H2" s="197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</row>
    <row r="3" spans="2:19" ht="15.75">
      <c r="B3" s="195" t="s">
        <v>227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2:19" ht="15.7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2:19" ht="15.75">
      <c r="B5" s="195"/>
      <c r="C5" s="217" t="s">
        <v>56</v>
      </c>
      <c r="D5" s="217"/>
      <c r="E5" s="217"/>
      <c r="F5" s="217"/>
      <c r="G5" s="217"/>
      <c r="H5" s="217"/>
      <c r="I5" s="217"/>
      <c r="J5" s="218"/>
      <c r="K5" s="19"/>
      <c r="L5" s="219" t="s">
        <v>56</v>
      </c>
      <c r="M5" s="219"/>
      <c r="N5" s="219"/>
      <c r="O5" s="219"/>
      <c r="P5" s="219"/>
      <c r="Q5" s="219"/>
      <c r="R5" s="219"/>
      <c r="S5" s="220"/>
    </row>
    <row r="6" spans="2:19" ht="16.5" thickBot="1">
      <c r="B6" s="195"/>
      <c r="C6" s="221" t="s">
        <v>57</v>
      </c>
      <c r="D6" s="217"/>
      <c r="E6" s="217"/>
      <c r="F6" s="217"/>
      <c r="G6" s="217"/>
      <c r="H6" s="217"/>
      <c r="I6" s="217"/>
      <c r="J6" s="222"/>
      <c r="K6" s="19"/>
      <c r="L6" s="223" t="s">
        <v>57</v>
      </c>
      <c r="M6" s="219"/>
      <c r="N6" s="219"/>
      <c r="O6" s="219"/>
      <c r="P6" s="219"/>
      <c r="Q6" s="219"/>
      <c r="R6" s="219"/>
      <c r="S6" s="220"/>
    </row>
    <row r="7" spans="2:19" ht="16.5" thickBot="1">
      <c r="B7" s="195"/>
      <c r="C7" s="224" t="s">
        <v>54</v>
      </c>
      <c r="D7" s="225"/>
      <c r="E7" s="225"/>
      <c r="F7" s="225"/>
      <c r="G7" s="225"/>
      <c r="H7" s="225"/>
      <c r="I7" s="225"/>
      <c r="J7" s="226"/>
      <c r="K7" s="19"/>
      <c r="L7" s="224" t="s">
        <v>55</v>
      </c>
      <c r="M7" s="225"/>
      <c r="N7" s="225"/>
      <c r="O7" s="225"/>
      <c r="P7" s="225"/>
      <c r="Q7" s="225"/>
      <c r="R7" s="225"/>
      <c r="S7" s="226"/>
    </row>
    <row r="8" spans="2:19" ht="16.5" thickBot="1">
      <c r="B8" s="195"/>
      <c r="C8" s="227" t="s">
        <v>223</v>
      </c>
      <c r="D8" s="228"/>
      <c r="E8" s="229"/>
      <c r="F8" s="230"/>
      <c r="G8" s="227"/>
      <c r="H8" s="228" t="s">
        <v>222</v>
      </c>
      <c r="I8" s="231"/>
      <c r="J8" s="230"/>
      <c r="K8" s="19"/>
      <c r="L8" s="227" t="s">
        <v>223</v>
      </c>
      <c r="M8" s="228"/>
      <c r="N8" s="229"/>
      <c r="O8" s="230"/>
      <c r="P8" s="227"/>
      <c r="Q8" s="228" t="s">
        <v>222</v>
      </c>
      <c r="R8" s="232"/>
      <c r="S8" s="230"/>
    </row>
    <row r="9" spans="2:19" ht="43.5" thickBot="1">
      <c r="B9" s="195"/>
      <c r="C9" s="233" t="s">
        <v>35</v>
      </c>
      <c r="D9" s="234" t="s">
        <v>36</v>
      </c>
      <c r="E9" s="235" t="s">
        <v>58</v>
      </c>
      <c r="F9" s="236" t="s">
        <v>37</v>
      </c>
      <c r="G9" s="237" t="s">
        <v>35</v>
      </c>
      <c r="H9" s="238" t="s">
        <v>36</v>
      </c>
      <c r="I9" s="239" t="s">
        <v>58</v>
      </c>
      <c r="J9" s="238" t="s">
        <v>37</v>
      </c>
      <c r="K9" s="19"/>
      <c r="L9" s="240" t="s">
        <v>35</v>
      </c>
      <c r="M9" s="238" t="s">
        <v>36</v>
      </c>
      <c r="N9" s="239" t="s">
        <v>58</v>
      </c>
      <c r="O9" s="234" t="s">
        <v>37</v>
      </c>
      <c r="P9" s="240" t="s">
        <v>35</v>
      </c>
      <c r="Q9" s="238" t="s">
        <v>36</v>
      </c>
      <c r="R9" s="239" t="s">
        <v>58</v>
      </c>
      <c r="S9" s="238" t="s">
        <v>37</v>
      </c>
    </row>
    <row r="10" spans="2:19" ht="16.5" thickBot="1">
      <c r="B10" s="195"/>
      <c r="C10" s="241" t="s">
        <v>38</v>
      </c>
      <c r="D10" s="242">
        <v>2731952.6710000001</v>
      </c>
      <c r="E10" s="243">
        <v>12484091.987</v>
      </c>
      <c r="F10" s="299">
        <v>1481531.14</v>
      </c>
      <c r="G10" s="244" t="s">
        <v>38</v>
      </c>
      <c r="H10" s="245">
        <v>4296892.09</v>
      </c>
      <c r="I10" s="243">
        <v>20108479.331</v>
      </c>
      <c r="J10" s="246">
        <v>1592256.8670000001</v>
      </c>
      <c r="K10" s="19"/>
      <c r="L10" s="241" t="s">
        <v>38</v>
      </c>
      <c r="M10" s="245">
        <v>106484.663</v>
      </c>
      <c r="N10" s="243">
        <v>486451.723</v>
      </c>
      <c r="O10" s="299">
        <v>77632.076000000001</v>
      </c>
      <c r="P10" s="300" t="s">
        <v>38</v>
      </c>
      <c r="Q10" s="296">
        <v>120851.048</v>
      </c>
      <c r="R10" s="243">
        <v>565165.60100000002</v>
      </c>
      <c r="S10" s="246">
        <v>71479.532000000007</v>
      </c>
    </row>
    <row r="11" spans="2:19" ht="15.75">
      <c r="B11" s="195"/>
      <c r="C11" s="248" t="s">
        <v>39</v>
      </c>
      <c r="D11" s="249">
        <v>595597.83100000001</v>
      </c>
      <c r="E11" s="250">
        <v>2722703.068</v>
      </c>
      <c r="F11" s="301">
        <v>247329.111</v>
      </c>
      <c r="G11" s="302" t="s">
        <v>39</v>
      </c>
      <c r="H11" s="249">
        <v>999973.72400000005</v>
      </c>
      <c r="I11" s="250">
        <v>4684094.0710000005</v>
      </c>
      <c r="J11" s="251">
        <v>287663.15500000003</v>
      </c>
      <c r="K11" s="19"/>
      <c r="L11" s="248" t="s">
        <v>39</v>
      </c>
      <c r="M11" s="249">
        <v>39468.603999999999</v>
      </c>
      <c r="N11" s="250">
        <v>179947.80600000001</v>
      </c>
      <c r="O11" s="301">
        <v>30751.01</v>
      </c>
      <c r="P11" s="248" t="s">
        <v>52</v>
      </c>
      <c r="Q11" s="249">
        <v>44620.152999999998</v>
      </c>
      <c r="R11" s="250">
        <v>209980.541</v>
      </c>
      <c r="S11" s="251">
        <v>21319.855</v>
      </c>
    </row>
    <row r="12" spans="2:19" ht="15.75">
      <c r="B12" s="195"/>
      <c r="C12" s="252" t="s">
        <v>40</v>
      </c>
      <c r="D12" s="253">
        <v>378880.098</v>
      </c>
      <c r="E12" s="254">
        <v>1733082.1440000001</v>
      </c>
      <c r="F12" s="303">
        <v>141131.76699999999</v>
      </c>
      <c r="G12" s="304" t="s">
        <v>40</v>
      </c>
      <c r="H12" s="253">
        <v>605561.53700000001</v>
      </c>
      <c r="I12" s="254">
        <v>2833926.5279999999</v>
      </c>
      <c r="J12" s="255">
        <v>159561.74600000001</v>
      </c>
      <c r="K12" s="19"/>
      <c r="L12" s="252" t="s">
        <v>52</v>
      </c>
      <c r="M12" s="253">
        <v>25594.238000000001</v>
      </c>
      <c r="N12" s="254">
        <v>117246.348</v>
      </c>
      <c r="O12" s="303">
        <v>13225.496999999999</v>
      </c>
      <c r="P12" s="252" t="s">
        <v>39</v>
      </c>
      <c r="Q12" s="253">
        <v>30698.738000000001</v>
      </c>
      <c r="R12" s="254">
        <v>142846.435</v>
      </c>
      <c r="S12" s="255">
        <v>26226.687999999998</v>
      </c>
    </row>
    <row r="13" spans="2:19" ht="15.75">
      <c r="B13" s="195"/>
      <c r="C13" s="252" t="s">
        <v>42</v>
      </c>
      <c r="D13" s="253">
        <v>294783.07799999998</v>
      </c>
      <c r="E13" s="254">
        <v>1346436.287</v>
      </c>
      <c r="F13" s="303">
        <v>122090.719</v>
      </c>
      <c r="G13" s="304" t="s">
        <v>42</v>
      </c>
      <c r="H13" s="253">
        <v>492961.17800000001</v>
      </c>
      <c r="I13" s="254">
        <v>2305605.19</v>
      </c>
      <c r="J13" s="255">
        <v>147553.04</v>
      </c>
      <c r="K13" s="19"/>
      <c r="L13" s="252" t="s">
        <v>50</v>
      </c>
      <c r="M13" s="253">
        <v>6107.9040000000005</v>
      </c>
      <c r="N13" s="254">
        <v>27898.812999999998</v>
      </c>
      <c r="O13" s="303">
        <v>4740.2240000000002</v>
      </c>
      <c r="P13" s="252" t="s">
        <v>68</v>
      </c>
      <c r="Q13" s="253">
        <v>8516.2170000000006</v>
      </c>
      <c r="R13" s="254">
        <v>39800.622000000003</v>
      </c>
      <c r="S13" s="255">
        <v>3799.0549999999998</v>
      </c>
    </row>
    <row r="14" spans="2:19" ht="15.75">
      <c r="B14" s="195"/>
      <c r="C14" s="252" t="s">
        <v>68</v>
      </c>
      <c r="D14" s="253">
        <v>271532.68800000002</v>
      </c>
      <c r="E14" s="254">
        <v>1239955.0260000001</v>
      </c>
      <c r="F14" s="303">
        <v>141476.236</v>
      </c>
      <c r="G14" s="304" t="s">
        <v>68</v>
      </c>
      <c r="H14" s="253">
        <v>431833.087</v>
      </c>
      <c r="I14" s="254">
        <v>2018181.2509999999</v>
      </c>
      <c r="J14" s="255">
        <v>157076.10399999999</v>
      </c>
      <c r="K14" s="19"/>
      <c r="L14" s="252" t="s">
        <v>68</v>
      </c>
      <c r="M14" s="253">
        <v>5287.491</v>
      </c>
      <c r="N14" s="254">
        <v>24096.166000000001</v>
      </c>
      <c r="O14" s="303">
        <v>3932.18</v>
      </c>
      <c r="P14" s="252" t="s">
        <v>49</v>
      </c>
      <c r="Q14" s="253">
        <v>7816.049</v>
      </c>
      <c r="R14" s="254">
        <v>36560.599000000002</v>
      </c>
      <c r="S14" s="255">
        <v>5874.4009999999998</v>
      </c>
    </row>
    <row r="15" spans="2:19" ht="15.75">
      <c r="B15" s="195"/>
      <c r="C15" s="252" t="s">
        <v>41</v>
      </c>
      <c r="D15" s="253">
        <v>149311.08300000001</v>
      </c>
      <c r="E15" s="254">
        <v>681995.29700000002</v>
      </c>
      <c r="F15" s="303">
        <v>70702.142999999996</v>
      </c>
      <c r="G15" s="304" t="s">
        <v>41</v>
      </c>
      <c r="H15" s="253">
        <v>215682.99600000001</v>
      </c>
      <c r="I15" s="254">
        <v>1008938.557</v>
      </c>
      <c r="J15" s="255">
        <v>73310.467999999993</v>
      </c>
      <c r="K15" s="19"/>
      <c r="L15" s="252" t="s">
        <v>49</v>
      </c>
      <c r="M15" s="253">
        <v>4553.259</v>
      </c>
      <c r="N15" s="254">
        <v>20847.317999999999</v>
      </c>
      <c r="O15" s="303">
        <v>5615.6220000000003</v>
      </c>
      <c r="P15" s="252" t="s">
        <v>50</v>
      </c>
      <c r="Q15" s="253">
        <v>6926.28</v>
      </c>
      <c r="R15" s="254">
        <v>32435.61</v>
      </c>
      <c r="S15" s="255">
        <v>3226.9090000000001</v>
      </c>
    </row>
    <row r="16" spans="2:19" ht="15.75">
      <c r="B16" s="195"/>
      <c r="C16" s="252" t="s">
        <v>48</v>
      </c>
      <c r="D16" s="253">
        <v>101849.30100000001</v>
      </c>
      <c r="E16" s="254">
        <v>465068.51199999999</v>
      </c>
      <c r="F16" s="303">
        <v>42920.981</v>
      </c>
      <c r="G16" s="304" t="s">
        <v>48</v>
      </c>
      <c r="H16" s="253">
        <v>196265.52799999999</v>
      </c>
      <c r="I16" s="254">
        <v>918891.174</v>
      </c>
      <c r="J16" s="255">
        <v>56358.54</v>
      </c>
      <c r="K16" s="19"/>
      <c r="L16" s="252" t="s">
        <v>42</v>
      </c>
      <c r="M16" s="253">
        <v>4415.8280000000004</v>
      </c>
      <c r="N16" s="254">
        <v>20198.616999999998</v>
      </c>
      <c r="O16" s="303">
        <v>2504.4459999999999</v>
      </c>
      <c r="P16" s="252" t="s">
        <v>42</v>
      </c>
      <c r="Q16" s="253">
        <v>4337.5150000000003</v>
      </c>
      <c r="R16" s="254">
        <v>20052.795999999998</v>
      </c>
      <c r="S16" s="255">
        <v>1611.2840000000001</v>
      </c>
    </row>
    <row r="17" spans="2:19" ht="15.75">
      <c r="B17" s="195"/>
      <c r="C17" s="252" t="s">
        <v>44</v>
      </c>
      <c r="D17" s="253">
        <v>86562.501999999993</v>
      </c>
      <c r="E17" s="254">
        <v>395159.826</v>
      </c>
      <c r="F17" s="303">
        <v>45610.464999999997</v>
      </c>
      <c r="G17" s="304" t="s">
        <v>45</v>
      </c>
      <c r="H17" s="253">
        <v>128562.43</v>
      </c>
      <c r="I17" s="254">
        <v>600932.549</v>
      </c>
      <c r="J17" s="255">
        <v>45321.453999999998</v>
      </c>
      <c r="K17" s="19"/>
      <c r="L17" s="252" t="s">
        <v>46</v>
      </c>
      <c r="M17" s="253">
        <v>4293.6589999999997</v>
      </c>
      <c r="N17" s="254">
        <v>19644.909</v>
      </c>
      <c r="O17" s="303">
        <v>5088.1289999999999</v>
      </c>
      <c r="P17" s="252" t="s">
        <v>181</v>
      </c>
      <c r="Q17" s="253">
        <v>3250.0149999999999</v>
      </c>
      <c r="R17" s="254">
        <v>15050.052</v>
      </c>
      <c r="S17" s="255">
        <v>983.86900000000003</v>
      </c>
    </row>
    <row r="18" spans="2:19" ht="15.75">
      <c r="B18" s="195"/>
      <c r="C18" s="252" t="s">
        <v>45</v>
      </c>
      <c r="D18" s="253">
        <v>84121.966</v>
      </c>
      <c r="E18" s="254">
        <v>384251.15</v>
      </c>
      <c r="F18" s="303">
        <v>43361.499000000003</v>
      </c>
      <c r="G18" s="304" t="s">
        <v>44</v>
      </c>
      <c r="H18" s="253">
        <v>123856.67200000001</v>
      </c>
      <c r="I18" s="254">
        <v>578748.57299999997</v>
      </c>
      <c r="J18" s="255">
        <v>47261.881000000001</v>
      </c>
      <c r="K18" s="19"/>
      <c r="L18" s="252" t="s">
        <v>48</v>
      </c>
      <c r="M18" s="253">
        <v>3483.8119999999999</v>
      </c>
      <c r="N18" s="254">
        <v>15899.67</v>
      </c>
      <c r="O18" s="303">
        <v>1850.674</v>
      </c>
      <c r="P18" s="252" t="s">
        <v>197</v>
      </c>
      <c r="Q18" s="253">
        <v>2702.8</v>
      </c>
      <c r="R18" s="254">
        <v>12664.695</v>
      </c>
      <c r="S18" s="255">
        <v>707.95500000000004</v>
      </c>
    </row>
    <row r="19" spans="2:19" ht="15.75">
      <c r="B19" s="195"/>
      <c r="C19" s="252" t="s">
        <v>110</v>
      </c>
      <c r="D19" s="253">
        <v>71679.824999999997</v>
      </c>
      <c r="E19" s="254">
        <v>327183.09000000003</v>
      </c>
      <c r="F19" s="303">
        <v>73947.713000000003</v>
      </c>
      <c r="G19" s="304" t="s">
        <v>51</v>
      </c>
      <c r="H19" s="253">
        <v>97514.661999999997</v>
      </c>
      <c r="I19" s="254">
        <v>456229.38299999997</v>
      </c>
      <c r="J19" s="255">
        <v>23250.047999999999</v>
      </c>
      <c r="K19" s="19"/>
      <c r="L19" s="252" t="s">
        <v>41</v>
      </c>
      <c r="M19" s="253">
        <v>3323.6089999999999</v>
      </c>
      <c r="N19" s="254">
        <v>15168.53</v>
      </c>
      <c r="O19" s="303">
        <v>2139.7040000000002</v>
      </c>
      <c r="P19" s="252" t="s">
        <v>44</v>
      </c>
      <c r="Q19" s="253">
        <v>2644.82</v>
      </c>
      <c r="R19" s="254">
        <v>12294.68</v>
      </c>
      <c r="S19" s="255">
        <v>718.46100000000001</v>
      </c>
    </row>
    <row r="20" spans="2:19" ht="15.75">
      <c r="B20" s="195"/>
      <c r="C20" s="252" t="s">
        <v>49</v>
      </c>
      <c r="D20" s="253">
        <v>64407.277999999998</v>
      </c>
      <c r="E20" s="254">
        <v>294399.47100000002</v>
      </c>
      <c r="F20" s="303">
        <v>28621.995999999999</v>
      </c>
      <c r="G20" s="304" t="s">
        <v>47</v>
      </c>
      <c r="H20" s="253">
        <v>82279.278000000006</v>
      </c>
      <c r="I20" s="254">
        <v>384576.679</v>
      </c>
      <c r="J20" s="255">
        <v>33343.089999999997</v>
      </c>
      <c r="K20" s="19"/>
      <c r="L20" s="252" t="s">
        <v>181</v>
      </c>
      <c r="M20" s="253">
        <v>3087.3780000000002</v>
      </c>
      <c r="N20" s="254">
        <v>14126.950999999999</v>
      </c>
      <c r="O20" s="303">
        <v>1393.0409999999999</v>
      </c>
      <c r="P20" s="252" t="s">
        <v>46</v>
      </c>
      <c r="Q20" s="253">
        <v>2046.211</v>
      </c>
      <c r="R20" s="254">
        <v>9518.7369999999992</v>
      </c>
      <c r="S20" s="255">
        <v>2348.1239999999998</v>
      </c>
    </row>
    <row r="21" spans="2:19" ht="15.75">
      <c r="B21" s="195"/>
      <c r="C21" s="252" t="s">
        <v>51</v>
      </c>
      <c r="D21" s="253">
        <v>61834.974000000002</v>
      </c>
      <c r="E21" s="254">
        <v>282776.96999999997</v>
      </c>
      <c r="F21" s="303">
        <v>19999.233</v>
      </c>
      <c r="G21" s="304" t="s">
        <v>50</v>
      </c>
      <c r="H21" s="253">
        <v>78491.164000000004</v>
      </c>
      <c r="I21" s="254">
        <v>366601.48599999998</v>
      </c>
      <c r="J21" s="255">
        <v>26996.644</v>
      </c>
      <c r="K21" s="19"/>
      <c r="L21" s="252" t="s">
        <v>45</v>
      </c>
      <c r="M21" s="253">
        <v>1345.5630000000001</v>
      </c>
      <c r="N21" s="254">
        <v>6135.8760000000002</v>
      </c>
      <c r="O21" s="303">
        <v>1915.595</v>
      </c>
      <c r="P21" s="252" t="s">
        <v>48</v>
      </c>
      <c r="Q21" s="253">
        <v>1833.55</v>
      </c>
      <c r="R21" s="254">
        <v>8569.2960000000003</v>
      </c>
      <c r="S21" s="255">
        <v>1012.9109999999999</v>
      </c>
    </row>
    <row r="22" spans="2:19" ht="15.75">
      <c r="B22" s="195"/>
      <c r="C22" s="252" t="s">
        <v>62</v>
      </c>
      <c r="D22" s="253">
        <v>60662.127999999997</v>
      </c>
      <c r="E22" s="254">
        <v>277048.734</v>
      </c>
      <c r="F22" s="303">
        <v>35937.885999999999</v>
      </c>
      <c r="G22" s="304" t="s">
        <v>138</v>
      </c>
      <c r="H22" s="253">
        <v>76932.672999999995</v>
      </c>
      <c r="I22" s="254">
        <v>362701.92499999999</v>
      </c>
      <c r="J22" s="255">
        <v>59166.525999999998</v>
      </c>
      <c r="K22" s="19"/>
      <c r="L22" s="252" t="s">
        <v>44</v>
      </c>
      <c r="M22" s="253">
        <v>1081.2260000000001</v>
      </c>
      <c r="N22" s="254">
        <v>4948.1480000000001</v>
      </c>
      <c r="O22" s="303">
        <v>768.91700000000003</v>
      </c>
      <c r="P22" s="252" t="s">
        <v>45</v>
      </c>
      <c r="Q22" s="253">
        <v>1319.7650000000001</v>
      </c>
      <c r="R22" s="254">
        <v>6081.3490000000002</v>
      </c>
      <c r="S22" s="255">
        <v>1213.6990000000001</v>
      </c>
    </row>
    <row r="23" spans="2:19" ht="15.75">
      <c r="B23" s="195"/>
      <c r="C23" s="252" t="s">
        <v>47</v>
      </c>
      <c r="D23" s="253">
        <v>58740.391000000003</v>
      </c>
      <c r="E23" s="254">
        <v>268149.57699999999</v>
      </c>
      <c r="F23" s="303">
        <v>34580.928</v>
      </c>
      <c r="G23" s="304" t="s">
        <v>49</v>
      </c>
      <c r="H23" s="253">
        <v>76639.078999999998</v>
      </c>
      <c r="I23" s="254">
        <v>357638.81400000001</v>
      </c>
      <c r="J23" s="255">
        <v>29426.117999999999</v>
      </c>
      <c r="K23" s="19"/>
      <c r="L23" s="252" t="s">
        <v>197</v>
      </c>
      <c r="M23" s="253">
        <v>1009.072</v>
      </c>
      <c r="N23" s="254">
        <v>4598.92</v>
      </c>
      <c r="O23" s="303">
        <v>415.58699999999999</v>
      </c>
      <c r="P23" s="252" t="s">
        <v>41</v>
      </c>
      <c r="Q23" s="253">
        <v>1138.393</v>
      </c>
      <c r="R23" s="254">
        <v>5288.4669999999996</v>
      </c>
      <c r="S23" s="255">
        <v>440.14100000000002</v>
      </c>
    </row>
    <row r="24" spans="2:19" ht="15.75">
      <c r="B24" s="195"/>
      <c r="C24" s="252" t="s">
        <v>138</v>
      </c>
      <c r="D24" s="253">
        <v>49684.228000000003</v>
      </c>
      <c r="E24" s="254">
        <v>227487.77299999999</v>
      </c>
      <c r="F24" s="303">
        <v>54749.529000000002</v>
      </c>
      <c r="G24" s="304" t="s">
        <v>62</v>
      </c>
      <c r="H24" s="253">
        <v>68341.67</v>
      </c>
      <c r="I24" s="254">
        <v>318675.38500000001</v>
      </c>
      <c r="J24" s="255">
        <v>27237.955999999998</v>
      </c>
      <c r="K24" s="19"/>
      <c r="L24" s="252" t="s">
        <v>64</v>
      </c>
      <c r="M24" s="253">
        <v>560.74300000000005</v>
      </c>
      <c r="N24" s="254">
        <v>2570.759</v>
      </c>
      <c r="O24" s="303">
        <v>552.67100000000005</v>
      </c>
      <c r="P24" s="252" t="s">
        <v>47</v>
      </c>
      <c r="Q24" s="253">
        <v>652.36900000000003</v>
      </c>
      <c r="R24" s="254">
        <v>3048.4920000000002</v>
      </c>
      <c r="S24" s="255">
        <v>513.81799999999998</v>
      </c>
    </row>
    <row r="25" spans="2:19" ht="15.75">
      <c r="B25" s="195"/>
      <c r="C25" s="252" t="s">
        <v>43</v>
      </c>
      <c r="D25" s="253">
        <v>37718.966999999997</v>
      </c>
      <c r="E25" s="254">
        <v>172310.06599999999</v>
      </c>
      <c r="F25" s="303">
        <v>14535.290999999999</v>
      </c>
      <c r="G25" s="304" t="s">
        <v>46</v>
      </c>
      <c r="H25" s="253">
        <v>56513.025000000001</v>
      </c>
      <c r="I25" s="254">
        <v>265586.08299999998</v>
      </c>
      <c r="J25" s="255">
        <v>16987.3</v>
      </c>
      <c r="K25" s="19"/>
      <c r="L25" s="252" t="s">
        <v>40</v>
      </c>
      <c r="M25" s="253">
        <v>528.92499999999995</v>
      </c>
      <c r="N25" s="254">
        <v>2410.3090000000002</v>
      </c>
      <c r="O25" s="303">
        <v>626.32299999999998</v>
      </c>
      <c r="P25" s="252" t="s">
        <v>40</v>
      </c>
      <c r="Q25" s="253">
        <v>632.47199999999998</v>
      </c>
      <c r="R25" s="254">
        <v>2920.5210000000002</v>
      </c>
      <c r="S25" s="255">
        <v>419.71199999999999</v>
      </c>
    </row>
    <row r="26" spans="2:19" ht="16.5" thickBot="1">
      <c r="B26" s="195"/>
      <c r="C26" s="256" t="s">
        <v>52</v>
      </c>
      <c r="D26" s="257">
        <v>36000.186000000002</v>
      </c>
      <c r="E26" s="258">
        <v>164460.943</v>
      </c>
      <c r="F26" s="305">
        <v>98842.490999999995</v>
      </c>
      <c r="G26" s="306" t="s">
        <v>43</v>
      </c>
      <c r="H26" s="257">
        <v>53689.052000000003</v>
      </c>
      <c r="I26" s="258">
        <v>250942.06700000001</v>
      </c>
      <c r="J26" s="259">
        <v>16114.129000000001</v>
      </c>
      <c r="K26" s="19"/>
      <c r="L26" s="256" t="s">
        <v>209</v>
      </c>
      <c r="M26" s="257">
        <v>514.89499999999998</v>
      </c>
      <c r="N26" s="258">
        <v>2357.65</v>
      </c>
      <c r="O26" s="305">
        <v>560.45299999999997</v>
      </c>
      <c r="P26" s="256" t="s">
        <v>215</v>
      </c>
      <c r="Q26" s="257">
        <v>525.81299999999999</v>
      </c>
      <c r="R26" s="258">
        <v>2466.6039999999998</v>
      </c>
      <c r="S26" s="259">
        <v>141.441</v>
      </c>
    </row>
    <row r="27" spans="2:19" ht="15.75">
      <c r="B27" s="195"/>
      <c r="C27" s="260"/>
      <c r="D27" s="261"/>
      <c r="E27" s="261"/>
      <c r="F27" s="261"/>
      <c r="G27" s="261"/>
      <c r="H27" s="261"/>
      <c r="I27" s="261"/>
      <c r="J27" s="261"/>
      <c r="K27" s="19"/>
      <c r="L27" s="262"/>
      <c r="M27" s="19"/>
      <c r="N27" s="19"/>
      <c r="O27" s="19"/>
      <c r="P27" s="219"/>
      <c r="Q27" s="219"/>
      <c r="R27" s="219"/>
      <c r="S27" s="19"/>
    </row>
    <row r="28" spans="2:19" ht="15.75">
      <c r="B28" s="195"/>
      <c r="C28" s="261"/>
      <c r="D28" s="261"/>
      <c r="E28" s="263"/>
      <c r="F28" s="263"/>
      <c r="G28" s="263"/>
      <c r="H28" s="261"/>
      <c r="I28" s="261"/>
      <c r="J28" s="261"/>
      <c r="K28" s="19"/>
      <c r="L28" s="262"/>
      <c r="M28" s="19"/>
      <c r="N28" s="19"/>
      <c r="O28" s="19"/>
      <c r="P28" s="219"/>
      <c r="Q28" s="219"/>
      <c r="R28" s="219"/>
      <c r="S28" s="19"/>
    </row>
    <row r="29" spans="2:19" ht="15.75">
      <c r="B29" s="195"/>
      <c r="C29" s="19"/>
      <c r="D29" s="19"/>
      <c r="E29" s="19"/>
      <c r="F29" s="19"/>
      <c r="G29" s="19"/>
      <c r="H29" s="19"/>
      <c r="I29" s="19"/>
      <c r="J29" s="19"/>
      <c r="K29" s="19"/>
      <c r="L29" s="262"/>
      <c r="M29" s="19"/>
      <c r="N29" s="19"/>
      <c r="O29" s="19"/>
      <c r="P29" s="219"/>
      <c r="Q29" s="219"/>
      <c r="R29" s="219"/>
      <c r="S29" s="19"/>
    </row>
    <row r="30" spans="2:19" ht="15.75">
      <c r="B30" s="195"/>
      <c r="C30" s="108" t="s">
        <v>59</v>
      </c>
      <c r="D30" s="108"/>
      <c r="E30" s="108"/>
      <c r="F30" s="108"/>
      <c r="G30" s="108"/>
      <c r="H30" s="108"/>
      <c r="I30" s="264"/>
      <c r="J30" s="109"/>
      <c r="K30" s="56"/>
      <c r="L30" s="108" t="s">
        <v>59</v>
      </c>
      <c r="M30" s="108"/>
      <c r="N30" s="219"/>
      <c r="O30" s="219"/>
      <c r="P30" s="219"/>
      <c r="Q30" s="219"/>
      <c r="R30" s="219"/>
      <c r="S30" s="19"/>
    </row>
    <row r="31" spans="2:19" ht="16.5" thickBot="1">
      <c r="B31" s="195"/>
      <c r="C31" s="110" t="s">
        <v>57</v>
      </c>
      <c r="D31" s="109"/>
      <c r="E31" s="109"/>
      <c r="F31" s="109"/>
      <c r="G31" s="109"/>
      <c r="H31" s="109"/>
      <c r="I31" s="109"/>
      <c r="J31" s="109"/>
      <c r="K31" s="56"/>
      <c r="L31" s="110" t="s">
        <v>57</v>
      </c>
      <c r="M31" s="109"/>
      <c r="N31" s="220"/>
      <c r="O31" s="220"/>
      <c r="P31" s="220"/>
      <c r="Q31" s="220"/>
      <c r="R31" s="220"/>
      <c r="S31" s="19"/>
    </row>
    <row r="32" spans="2:19" ht="16.5" thickBot="1">
      <c r="B32" s="195"/>
      <c r="C32" s="224" t="s">
        <v>54</v>
      </c>
      <c r="D32" s="224"/>
      <c r="E32" s="225"/>
      <c r="F32" s="225"/>
      <c r="G32" s="225"/>
      <c r="H32" s="225"/>
      <c r="I32" s="225"/>
      <c r="J32" s="226"/>
      <c r="K32" s="19"/>
      <c r="L32" s="224" t="s">
        <v>55</v>
      </c>
      <c r="M32" s="225"/>
      <c r="N32" s="225"/>
      <c r="O32" s="225"/>
      <c r="P32" s="225"/>
      <c r="Q32" s="225"/>
      <c r="R32" s="225"/>
      <c r="S32" s="226"/>
    </row>
    <row r="33" spans="2:19" ht="16.5" thickBot="1">
      <c r="B33" s="195"/>
      <c r="C33" s="227" t="s">
        <v>223</v>
      </c>
      <c r="D33" s="228"/>
      <c r="E33" s="229"/>
      <c r="F33" s="230"/>
      <c r="G33" s="227"/>
      <c r="H33" s="228" t="s">
        <v>222</v>
      </c>
      <c r="I33" s="232"/>
      <c r="J33" s="230"/>
      <c r="K33" s="19"/>
      <c r="L33" s="229"/>
      <c r="M33" s="228"/>
      <c r="N33" s="229" t="s">
        <v>221</v>
      </c>
      <c r="O33" s="230"/>
      <c r="P33" s="227"/>
      <c r="Q33" s="228" t="s">
        <v>222</v>
      </c>
      <c r="R33" s="231"/>
      <c r="S33" s="230"/>
    </row>
    <row r="34" spans="2:19" ht="43.5" thickBot="1">
      <c r="B34" s="195"/>
      <c r="C34" s="233" t="s">
        <v>35</v>
      </c>
      <c r="D34" s="265" t="s">
        <v>36</v>
      </c>
      <c r="E34" s="266" t="s">
        <v>58</v>
      </c>
      <c r="F34" s="267" t="s">
        <v>37</v>
      </c>
      <c r="G34" s="233" t="s">
        <v>35</v>
      </c>
      <c r="H34" s="265" t="s">
        <v>36</v>
      </c>
      <c r="I34" s="266" t="s">
        <v>58</v>
      </c>
      <c r="J34" s="268" t="s">
        <v>37</v>
      </c>
      <c r="K34" s="19"/>
      <c r="L34" s="269" t="s">
        <v>35</v>
      </c>
      <c r="M34" s="270" t="s">
        <v>36</v>
      </c>
      <c r="N34" s="266" t="s">
        <v>58</v>
      </c>
      <c r="O34" s="268" t="s">
        <v>37</v>
      </c>
      <c r="P34" s="269" t="s">
        <v>35</v>
      </c>
      <c r="Q34" s="270" t="s">
        <v>36</v>
      </c>
      <c r="R34" s="266" t="s">
        <v>58</v>
      </c>
      <c r="S34" s="268" t="s">
        <v>37</v>
      </c>
    </row>
    <row r="35" spans="2:19" ht="16.5" thickBot="1">
      <c r="B35" s="195"/>
      <c r="C35" s="241" t="s">
        <v>38</v>
      </c>
      <c r="D35" s="242">
        <v>70462.525999999998</v>
      </c>
      <c r="E35" s="243">
        <v>321870.18900000001</v>
      </c>
      <c r="F35" s="299">
        <v>37682.184999999998</v>
      </c>
      <c r="G35" s="241" t="s">
        <v>38</v>
      </c>
      <c r="H35" s="242">
        <v>74931.308000000005</v>
      </c>
      <c r="I35" s="243">
        <v>349626.68</v>
      </c>
      <c r="J35" s="246">
        <v>32126.286</v>
      </c>
      <c r="K35" s="19"/>
      <c r="L35" s="241" t="s">
        <v>38</v>
      </c>
      <c r="M35" s="271">
        <v>163922.14499999999</v>
      </c>
      <c r="N35" s="243">
        <v>748123.49699999997</v>
      </c>
      <c r="O35" s="271">
        <v>129429.194</v>
      </c>
      <c r="P35" s="272" t="s">
        <v>38</v>
      </c>
      <c r="Q35" s="271">
        <v>236846.239</v>
      </c>
      <c r="R35" s="243">
        <v>1108860.0419999999</v>
      </c>
      <c r="S35" s="247">
        <v>166549.747</v>
      </c>
    </row>
    <row r="36" spans="2:19" ht="15.75">
      <c r="B36" s="195"/>
      <c r="C36" s="273" t="s">
        <v>39</v>
      </c>
      <c r="D36" s="274">
        <v>45755.303</v>
      </c>
      <c r="E36" s="275">
        <v>209070.78</v>
      </c>
      <c r="F36" s="307">
        <v>30478.522000000001</v>
      </c>
      <c r="G36" s="273" t="s">
        <v>39</v>
      </c>
      <c r="H36" s="274">
        <v>48490.114000000001</v>
      </c>
      <c r="I36" s="275">
        <v>225731.32</v>
      </c>
      <c r="J36" s="276">
        <v>27400.185000000001</v>
      </c>
      <c r="K36" s="19"/>
      <c r="L36" s="248" t="s">
        <v>68</v>
      </c>
      <c r="M36" s="249">
        <v>38279.593999999997</v>
      </c>
      <c r="N36" s="250">
        <v>174669.834</v>
      </c>
      <c r="O36" s="301">
        <v>32324.684000000001</v>
      </c>
      <c r="P36" s="308" t="s">
        <v>68</v>
      </c>
      <c r="Q36" s="249">
        <v>43868.548000000003</v>
      </c>
      <c r="R36" s="250">
        <v>205110.90100000001</v>
      </c>
      <c r="S36" s="251">
        <v>29443.187000000002</v>
      </c>
    </row>
    <row r="37" spans="2:19" ht="15.75">
      <c r="B37" s="195"/>
      <c r="C37" s="252" t="s">
        <v>52</v>
      </c>
      <c r="D37" s="253">
        <v>12184.254999999999</v>
      </c>
      <c r="E37" s="254">
        <v>55639.720999999998</v>
      </c>
      <c r="F37" s="303">
        <v>1534.5060000000001</v>
      </c>
      <c r="G37" s="252" t="s">
        <v>52</v>
      </c>
      <c r="H37" s="253">
        <v>9476.1929999999993</v>
      </c>
      <c r="I37" s="254">
        <v>44370.285000000003</v>
      </c>
      <c r="J37" s="255">
        <v>987.74800000000005</v>
      </c>
      <c r="K37" s="19"/>
      <c r="L37" s="252" t="s">
        <v>39</v>
      </c>
      <c r="M37" s="253">
        <v>29541.84</v>
      </c>
      <c r="N37" s="254">
        <v>134795.973</v>
      </c>
      <c r="O37" s="303">
        <v>14457.107</v>
      </c>
      <c r="P37" s="309" t="s">
        <v>49</v>
      </c>
      <c r="Q37" s="253">
        <v>31316.348999999998</v>
      </c>
      <c r="R37" s="254">
        <v>146403.00200000001</v>
      </c>
      <c r="S37" s="255">
        <v>22768.385999999999</v>
      </c>
    </row>
    <row r="38" spans="2:19" ht="15.75">
      <c r="B38" s="195"/>
      <c r="C38" s="252" t="s">
        <v>47</v>
      </c>
      <c r="D38" s="253">
        <v>4881.0510000000004</v>
      </c>
      <c r="E38" s="254">
        <v>22365.228999999999</v>
      </c>
      <c r="F38" s="303">
        <v>1078.954</v>
      </c>
      <c r="G38" s="252" t="s">
        <v>47</v>
      </c>
      <c r="H38" s="253">
        <v>8529.2260000000006</v>
      </c>
      <c r="I38" s="254">
        <v>39951.54</v>
      </c>
      <c r="J38" s="255">
        <v>1440.7090000000001</v>
      </c>
      <c r="K38" s="19"/>
      <c r="L38" s="252" t="s">
        <v>49</v>
      </c>
      <c r="M38" s="253">
        <v>22711.599999999999</v>
      </c>
      <c r="N38" s="254">
        <v>103706.68</v>
      </c>
      <c r="O38" s="303">
        <v>23150.655999999999</v>
      </c>
      <c r="P38" s="309" t="s">
        <v>41</v>
      </c>
      <c r="Q38" s="253">
        <v>31172.173999999999</v>
      </c>
      <c r="R38" s="254">
        <v>146188.97</v>
      </c>
      <c r="S38" s="255">
        <v>25686.39</v>
      </c>
    </row>
    <row r="39" spans="2:19" ht="15.75">
      <c r="B39" s="195"/>
      <c r="C39" s="252" t="s">
        <v>68</v>
      </c>
      <c r="D39" s="253">
        <v>3723.4960000000001</v>
      </c>
      <c r="E39" s="254">
        <v>16948.530999999999</v>
      </c>
      <c r="F39" s="303">
        <v>3828.9760000000001</v>
      </c>
      <c r="G39" s="252" t="s">
        <v>49</v>
      </c>
      <c r="H39" s="253">
        <v>2166.3519999999999</v>
      </c>
      <c r="I39" s="254">
        <v>10116.029</v>
      </c>
      <c r="J39" s="255">
        <v>129.19900000000001</v>
      </c>
      <c r="K39" s="19"/>
      <c r="L39" s="252" t="s">
        <v>41</v>
      </c>
      <c r="M39" s="253">
        <v>18332.203000000001</v>
      </c>
      <c r="N39" s="254">
        <v>83629.001000000004</v>
      </c>
      <c r="O39" s="303">
        <v>17656.438999999998</v>
      </c>
      <c r="P39" s="309" t="s">
        <v>39</v>
      </c>
      <c r="Q39" s="253">
        <v>28988.585999999999</v>
      </c>
      <c r="R39" s="254">
        <v>135219.557</v>
      </c>
      <c r="S39" s="255">
        <v>16788.169999999998</v>
      </c>
    </row>
    <row r="40" spans="2:19" ht="15.75">
      <c r="B40" s="195"/>
      <c r="C40" s="252" t="s">
        <v>65</v>
      </c>
      <c r="D40" s="253">
        <v>1351.741</v>
      </c>
      <c r="E40" s="254">
        <v>6149.19</v>
      </c>
      <c r="F40" s="303">
        <v>461.29300000000001</v>
      </c>
      <c r="G40" s="252" t="s">
        <v>198</v>
      </c>
      <c r="H40" s="253">
        <v>1981.2360000000001</v>
      </c>
      <c r="I40" s="254">
        <v>9273.6209999999992</v>
      </c>
      <c r="J40" s="255">
        <v>176.32</v>
      </c>
      <c r="K40" s="19"/>
      <c r="L40" s="252" t="s">
        <v>44</v>
      </c>
      <c r="M40" s="253">
        <v>10645.725</v>
      </c>
      <c r="N40" s="254">
        <v>48697.156999999999</v>
      </c>
      <c r="O40" s="303">
        <v>17856.839</v>
      </c>
      <c r="P40" s="309" t="s">
        <v>47</v>
      </c>
      <c r="Q40" s="253">
        <v>22618.63</v>
      </c>
      <c r="R40" s="254">
        <v>106438.06299999999</v>
      </c>
      <c r="S40" s="255">
        <v>26489.19</v>
      </c>
    </row>
    <row r="41" spans="2:19" ht="15.75">
      <c r="B41" s="195"/>
      <c r="C41" s="252" t="s">
        <v>44</v>
      </c>
      <c r="D41" s="253">
        <v>942.71699999999998</v>
      </c>
      <c r="E41" s="254">
        <v>4287.442</v>
      </c>
      <c r="F41" s="303">
        <v>136.904</v>
      </c>
      <c r="G41" s="252" t="s">
        <v>68</v>
      </c>
      <c r="H41" s="253">
        <v>1378.395</v>
      </c>
      <c r="I41" s="254">
        <v>6457.8789999999999</v>
      </c>
      <c r="J41" s="255">
        <v>1640.098</v>
      </c>
      <c r="K41" s="19"/>
      <c r="L41" s="252" t="s">
        <v>46</v>
      </c>
      <c r="M41" s="253">
        <v>10543.848</v>
      </c>
      <c r="N41" s="254">
        <v>48100.616999999998</v>
      </c>
      <c r="O41" s="303">
        <v>1276.511</v>
      </c>
      <c r="P41" s="309" t="s">
        <v>44</v>
      </c>
      <c r="Q41" s="253">
        <v>20213.791000000001</v>
      </c>
      <c r="R41" s="254">
        <v>94564.476999999999</v>
      </c>
      <c r="S41" s="255">
        <v>22664.749</v>
      </c>
    </row>
    <row r="42" spans="2:19" ht="15.75">
      <c r="B42" s="195"/>
      <c r="C42" s="252" t="s">
        <v>62</v>
      </c>
      <c r="D42" s="253">
        <v>595.87800000000004</v>
      </c>
      <c r="E42" s="254">
        <v>2724.5770000000002</v>
      </c>
      <c r="F42" s="303">
        <v>71.47</v>
      </c>
      <c r="G42" s="252" t="s">
        <v>65</v>
      </c>
      <c r="H42" s="253">
        <v>858.50199999999995</v>
      </c>
      <c r="I42" s="254">
        <v>4047.39</v>
      </c>
      <c r="J42" s="255">
        <v>241.19</v>
      </c>
      <c r="K42" s="19"/>
      <c r="L42" s="252" t="s">
        <v>42</v>
      </c>
      <c r="M42" s="253">
        <v>10271.856</v>
      </c>
      <c r="N42" s="254">
        <v>46907.815999999999</v>
      </c>
      <c r="O42" s="303">
        <v>3250.0210000000002</v>
      </c>
      <c r="P42" s="309" t="s">
        <v>46</v>
      </c>
      <c r="Q42" s="253">
        <v>16234.630999999999</v>
      </c>
      <c r="R42" s="254">
        <v>76073.975999999995</v>
      </c>
      <c r="S42" s="255">
        <v>1603.4749999999999</v>
      </c>
    </row>
    <row r="43" spans="2:19" ht="15.75">
      <c r="B43" s="195"/>
      <c r="C43" s="252" t="s">
        <v>49</v>
      </c>
      <c r="D43" s="253">
        <v>592.24</v>
      </c>
      <c r="E43" s="254">
        <v>2697.364</v>
      </c>
      <c r="F43" s="303">
        <v>68.051000000000002</v>
      </c>
      <c r="G43" s="252" t="s">
        <v>42</v>
      </c>
      <c r="H43" s="253">
        <v>768.33799999999997</v>
      </c>
      <c r="I43" s="254">
        <v>3653.076</v>
      </c>
      <c r="J43" s="255">
        <v>30.876000000000001</v>
      </c>
      <c r="K43" s="19"/>
      <c r="L43" s="252" t="s">
        <v>40</v>
      </c>
      <c r="M43" s="253">
        <v>6614.8159999999998</v>
      </c>
      <c r="N43" s="254">
        <v>30178.023000000001</v>
      </c>
      <c r="O43" s="303">
        <v>336.44099999999997</v>
      </c>
      <c r="P43" s="309" t="s">
        <v>43</v>
      </c>
      <c r="Q43" s="253">
        <v>14482.798000000001</v>
      </c>
      <c r="R43" s="254">
        <v>68418.417000000001</v>
      </c>
      <c r="S43" s="255">
        <v>6116.4989999999998</v>
      </c>
    </row>
    <row r="44" spans="2:19" ht="15.75">
      <c r="B44" s="195"/>
      <c r="C44" s="252" t="s">
        <v>41</v>
      </c>
      <c r="D44" s="253">
        <v>347.50599999999997</v>
      </c>
      <c r="E44" s="254">
        <v>1585.7639999999999</v>
      </c>
      <c r="F44" s="303">
        <v>16.978999999999999</v>
      </c>
      <c r="G44" s="252" t="s">
        <v>41</v>
      </c>
      <c r="H44" s="253">
        <v>347.399</v>
      </c>
      <c r="I44" s="254">
        <v>1625.876</v>
      </c>
      <c r="J44" s="255">
        <v>24.097999999999999</v>
      </c>
      <c r="K44" s="19"/>
      <c r="L44" s="252" t="s">
        <v>47</v>
      </c>
      <c r="M44" s="253">
        <v>6107.4560000000001</v>
      </c>
      <c r="N44" s="254">
        <v>27781.273000000001</v>
      </c>
      <c r="O44" s="303">
        <v>8462.9470000000001</v>
      </c>
      <c r="P44" s="309" t="s">
        <v>40</v>
      </c>
      <c r="Q44" s="253">
        <v>10213.821</v>
      </c>
      <c r="R44" s="254">
        <v>47541.173000000003</v>
      </c>
      <c r="S44" s="255">
        <v>114.38800000000001</v>
      </c>
    </row>
    <row r="45" spans="2:19" ht="15.75">
      <c r="B45" s="195"/>
      <c r="C45" s="252" t="s">
        <v>198</v>
      </c>
      <c r="D45" s="253">
        <v>29.53</v>
      </c>
      <c r="E45" s="254">
        <v>135.232</v>
      </c>
      <c r="F45" s="303">
        <v>0.98499999999999999</v>
      </c>
      <c r="G45" s="252" t="s">
        <v>200</v>
      </c>
      <c r="H45" s="253">
        <v>245.989</v>
      </c>
      <c r="I45" s="254">
        <v>1162.7090000000001</v>
      </c>
      <c r="J45" s="255">
        <v>7.0220000000000002</v>
      </c>
      <c r="K45" s="19"/>
      <c r="L45" s="252" t="s">
        <v>43</v>
      </c>
      <c r="M45" s="253">
        <v>4921.4859999999999</v>
      </c>
      <c r="N45" s="254">
        <v>22508.923999999999</v>
      </c>
      <c r="O45" s="303">
        <v>330.13600000000002</v>
      </c>
      <c r="P45" s="309" t="s">
        <v>42</v>
      </c>
      <c r="Q45" s="253">
        <v>6631.1480000000001</v>
      </c>
      <c r="R45" s="254">
        <v>30991.023000000001</v>
      </c>
      <c r="S45" s="255">
        <v>2319.7820000000002</v>
      </c>
    </row>
    <row r="46" spans="2:19" ht="15.75">
      <c r="B46" s="195"/>
      <c r="C46" s="310" t="s">
        <v>43</v>
      </c>
      <c r="D46" s="277">
        <v>26.032</v>
      </c>
      <c r="E46" s="278">
        <v>118.389</v>
      </c>
      <c r="F46" s="297">
        <v>1.105</v>
      </c>
      <c r="G46" s="252" t="s">
        <v>50</v>
      </c>
      <c r="H46" s="253">
        <v>194.88</v>
      </c>
      <c r="I46" s="254">
        <v>919.447</v>
      </c>
      <c r="J46" s="255">
        <v>23.7</v>
      </c>
      <c r="K46" s="19"/>
      <c r="L46" s="252" t="s">
        <v>45</v>
      </c>
      <c r="M46" s="253">
        <v>1755.829</v>
      </c>
      <c r="N46" s="254">
        <v>8008.5389999999998</v>
      </c>
      <c r="O46" s="303">
        <v>857.72</v>
      </c>
      <c r="P46" s="309" t="s">
        <v>48</v>
      </c>
      <c r="Q46" s="253">
        <v>2648.5210000000002</v>
      </c>
      <c r="R46" s="254">
        <v>12315.314</v>
      </c>
      <c r="S46" s="255">
        <v>1010.748</v>
      </c>
    </row>
    <row r="47" spans="2:19" ht="15.75">
      <c r="B47" s="195"/>
      <c r="C47" s="310" t="s">
        <v>42</v>
      </c>
      <c r="D47" s="277">
        <v>17.407</v>
      </c>
      <c r="E47" s="278">
        <v>78.326999999999998</v>
      </c>
      <c r="F47" s="297">
        <v>0.61799999999999999</v>
      </c>
      <c r="G47" s="252" t="s">
        <v>44</v>
      </c>
      <c r="H47" s="253">
        <v>181.601</v>
      </c>
      <c r="I47" s="254">
        <v>855.12599999999998</v>
      </c>
      <c r="J47" s="255">
        <v>10.856999999999999</v>
      </c>
      <c r="K47" s="19"/>
      <c r="L47" s="252" t="s">
        <v>64</v>
      </c>
      <c r="M47" s="253">
        <v>1088.248</v>
      </c>
      <c r="N47" s="254">
        <v>4958.5110000000004</v>
      </c>
      <c r="O47" s="303">
        <v>2898.819</v>
      </c>
      <c r="P47" s="309" t="s">
        <v>45</v>
      </c>
      <c r="Q47" s="253">
        <v>2009.7380000000001</v>
      </c>
      <c r="R47" s="254">
        <v>9353.732</v>
      </c>
      <c r="S47" s="255">
        <v>703.52700000000004</v>
      </c>
    </row>
    <row r="48" spans="2:19" ht="16.5" thickBot="1">
      <c r="B48" s="195"/>
      <c r="C48" s="311" t="s">
        <v>210</v>
      </c>
      <c r="D48" s="279">
        <v>15.113</v>
      </c>
      <c r="E48" s="280">
        <v>68.471000000000004</v>
      </c>
      <c r="F48" s="298">
        <v>3.75</v>
      </c>
      <c r="G48" s="256" t="s">
        <v>224</v>
      </c>
      <c r="H48" s="257">
        <v>108.94199999999999</v>
      </c>
      <c r="I48" s="258">
        <v>511.56700000000001</v>
      </c>
      <c r="J48" s="259">
        <v>5.4080000000000004</v>
      </c>
      <c r="K48" s="19"/>
      <c r="L48" s="252" t="s">
        <v>200</v>
      </c>
      <c r="M48" s="253">
        <v>1020.669</v>
      </c>
      <c r="N48" s="254">
        <v>4657.5290000000005</v>
      </c>
      <c r="O48" s="303">
        <v>1425.0530000000001</v>
      </c>
      <c r="P48" s="309" t="s">
        <v>200</v>
      </c>
      <c r="Q48" s="253">
        <v>1887.69</v>
      </c>
      <c r="R48" s="254">
        <v>8793.8850000000002</v>
      </c>
      <c r="S48" s="255">
        <v>1801.566</v>
      </c>
    </row>
    <row r="49" spans="2:19" ht="16.5" thickBot="1">
      <c r="B49" s="195"/>
      <c r="C49" s="260"/>
      <c r="D49" s="19"/>
      <c r="E49" s="19"/>
      <c r="F49" s="19"/>
      <c r="G49" s="19"/>
      <c r="H49" s="19"/>
      <c r="I49" s="19"/>
      <c r="J49" s="19"/>
      <c r="K49" s="19"/>
      <c r="L49" s="256" t="s">
        <v>65</v>
      </c>
      <c r="M49" s="257">
        <v>785.48500000000001</v>
      </c>
      <c r="N49" s="258">
        <v>3586.5250000000001</v>
      </c>
      <c r="O49" s="305">
        <v>3147.817</v>
      </c>
      <c r="P49" s="312" t="s">
        <v>50</v>
      </c>
      <c r="Q49" s="257">
        <v>1203.6759999999999</v>
      </c>
      <c r="R49" s="258">
        <v>5636.56</v>
      </c>
      <c r="S49" s="259">
        <v>1750.63</v>
      </c>
    </row>
    <row r="50" spans="2:19" ht="15.75">
      <c r="B50" s="195"/>
      <c r="C50" s="19"/>
      <c r="D50" s="19"/>
      <c r="E50" s="19"/>
      <c r="F50" s="19"/>
      <c r="G50" s="19"/>
      <c r="H50" s="19"/>
      <c r="I50" s="19"/>
      <c r="J50" s="19"/>
      <c r="K50" s="19"/>
      <c r="L50" s="262"/>
      <c r="M50" s="263"/>
      <c r="N50" s="281"/>
      <c r="O50" s="263"/>
      <c r="P50" s="261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9"/>
      <c r="M51" s="263"/>
      <c r="N51" s="263"/>
      <c r="O51" s="263"/>
      <c r="P51" s="263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M37" sqref="M3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80" t="s">
        <v>201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  <c r="M2" s="781"/>
      <c r="N2" s="782"/>
      <c r="O2" s="5"/>
      <c r="P2" s="5"/>
      <c r="Q2" s="5"/>
      <c r="R2" s="5"/>
      <c r="S2" s="5"/>
    </row>
    <row r="3" spans="1:45" ht="21" customHeight="1" thickBot="1">
      <c r="A3" s="558"/>
      <c r="B3" s="559"/>
      <c r="C3" s="560" t="s">
        <v>156</v>
      </c>
      <c r="D3" s="560" t="s">
        <v>157</v>
      </c>
      <c r="E3" s="560" t="s">
        <v>158</v>
      </c>
      <c r="F3" s="560" t="s">
        <v>159</v>
      </c>
      <c r="G3" s="560" t="s">
        <v>160</v>
      </c>
      <c r="H3" s="560" t="s">
        <v>161</v>
      </c>
      <c r="I3" s="560" t="s">
        <v>162</v>
      </c>
      <c r="J3" s="560" t="s">
        <v>163</v>
      </c>
      <c r="K3" s="560" t="s">
        <v>164</v>
      </c>
      <c r="L3" s="560" t="s">
        <v>165</v>
      </c>
      <c r="M3" s="560" t="s">
        <v>166</v>
      </c>
      <c r="N3" s="561" t="s">
        <v>167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538" t="s">
        <v>80</v>
      </c>
      <c r="B4" s="564" t="s">
        <v>69</v>
      </c>
      <c r="C4" s="542">
        <v>124</v>
      </c>
      <c r="D4" s="543">
        <v>131.80000000000001</v>
      </c>
      <c r="E4" s="543">
        <v>133</v>
      </c>
      <c r="F4" s="543">
        <v>125</v>
      </c>
      <c r="G4" s="543">
        <v>129.85</v>
      </c>
      <c r="H4" s="543">
        <v>137.62</v>
      </c>
      <c r="I4" s="543">
        <v>140</v>
      </c>
      <c r="J4" s="543">
        <v>142</v>
      </c>
      <c r="K4" s="543">
        <v>131</v>
      </c>
      <c r="L4" s="543">
        <v>118</v>
      </c>
      <c r="M4" s="543">
        <v>114</v>
      </c>
      <c r="N4" s="544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554"/>
      <c r="B5" s="565" t="s">
        <v>72</v>
      </c>
      <c r="C5" s="539">
        <v>183</v>
      </c>
      <c r="D5" s="540">
        <v>183.32</v>
      </c>
      <c r="E5" s="540">
        <v>185</v>
      </c>
      <c r="F5" s="540">
        <v>185</v>
      </c>
      <c r="G5" s="540">
        <v>186.88</v>
      </c>
      <c r="H5" s="540">
        <v>191</v>
      </c>
      <c r="I5" s="540">
        <v>189</v>
      </c>
      <c r="J5" s="540">
        <v>190</v>
      </c>
      <c r="K5" s="540">
        <v>188</v>
      </c>
      <c r="L5" s="540">
        <v>186</v>
      </c>
      <c r="M5" s="540">
        <v>186</v>
      </c>
      <c r="N5" s="54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538" t="s">
        <v>107</v>
      </c>
      <c r="B6" s="566" t="s">
        <v>69</v>
      </c>
      <c r="C6" s="542">
        <v>110.82</v>
      </c>
      <c r="D6" s="543">
        <v>126.54</v>
      </c>
      <c r="E6" s="543">
        <v>132</v>
      </c>
      <c r="F6" s="543">
        <v>132</v>
      </c>
      <c r="G6" s="543">
        <v>127.92</v>
      </c>
      <c r="H6" s="543">
        <v>127.92</v>
      </c>
      <c r="I6" s="543">
        <v>133</v>
      </c>
      <c r="J6" s="543">
        <v>127</v>
      </c>
      <c r="K6" s="543">
        <v>122</v>
      </c>
      <c r="L6" s="543">
        <v>110</v>
      </c>
      <c r="M6" s="543">
        <v>119</v>
      </c>
      <c r="N6" s="544">
        <v>127</v>
      </c>
    </row>
    <row r="7" spans="1:45" ht="16.5" thickBot="1">
      <c r="A7" s="554"/>
      <c r="B7" s="567" t="s">
        <v>72</v>
      </c>
      <c r="C7" s="539">
        <v>184</v>
      </c>
      <c r="D7" s="540">
        <v>184</v>
      </c>
      <c r="E7" s="540">
        <v>185</v>
      </c>
      <c r="F7" s="540">
        <v>190</v>
      </c>
      <c r="G7" s="540">
        <v>192</v>
      </c>
      <c r="H7" s="540">
        <v>194</v>
      </c>
      <c r="I7" s="540">
        <v>193</v>
      </c>
      <c r="J7" s="540">
        <v>194</v>
      </c>
      <c r="K7" s="540">
        <v>193</v>
      </c>
      <c r="L7" s="540">
        <v>189</v>
      </c>
      <c r="M7" s="540">
        <v>189</v>
      </c>
      <c r="N7" s="541">
        <v>188</v>
      </c>
    </row>
    <row r="8" spans="1:45" ht="16.5" thickBot="1">
      <c r="A8" s="562" t="s">
        <v>109</v>
      </c>
      <c r="B8" s="568" t="s">
        <v>69</v>
      </c>
      <c r="C8" s="548">
        <v>127.119</v>
      </c>
      <c r="D8" s="549">
        <v>125.9618</v>
      </c>
      <c r="E8" s="549">
        <v>124.7718</v>
      </c>
      <c r="F8" s="549">
        <v>85.493700000000004</v>
      </c>
      <c r="G8" s="549">
        <v>96.702699999999993</v>
      </c>
      <c r="H8" s="549">
        <v>116.25109999999999</v>
      </c>
      <c r="I8" s="549">
        <v>115.6664</v>
      </c>
      <c r="J8" s="549">
        <v>109.0454</v>
      </c>
      <c r="K8" s="549">
        <v>111.6836</v>
      </c>
      <c r="L8" s="549">
        <v>98.619799999999998</v>
      </c>
      <c r="M8" s="549">
        <v>88.79</v>
      </c>
      <c r="N8" s="550">
        <v>107.8231</v>
      </c>
    </row>
    <row r="9" spans="1:45" ht="16.5" thickBot="1">
      <c r="A9" s="554"/>
      <c r="B9" s="555" t="s">
        <v>72</v>
      </c>
      <c r="C9" s="545">
        <v>187.1773</v>
      </c>
      <c r="D9" s="546">
        <v>191.3912</v>
      </c>
      <c r="E9" s="546">
        <v>194.12020000000001</v>
      </c>
      <c r="F9" s="546">
        <v>181.20060000000001</v>
      </c>
      <c r="G9" s="546">
        <v>175.95419999999999</v>
      </c>
      <c r="H9" s="546">
        <v>180.5719</v>
      </c>
      <c r="I9" s="546">
        <v>184.6703</v>
      </c>
      <c r="J9" s="546">
        <v>186.31299999999999</v>
      </c>
      <c r="K9" s="546">
        <v>185.65010000000001</v>
      </c>
      <c r="L9" s="546">
        <v>181.8614</v>
      </c>
      <c r="M9" s="546">
        <v>178.08189999999999</v>
      </c>
      <c r="N9" s="547">
        <v>180.0951</v>
      </c>
    </row>
    <row r="10" spans="1:45" ht="16.5" thickBot="1">
      <c r="A10" s="562" t="s">
        <v>171</v>
      </c>
      <c r="B10" s="568" t="s">
        <v>69</v>
      </c>
      <c r="C10" s="548">
        <v>107.8231</v>
      </c>
      <c r="D10" s="549">
        <v>124.5466</v>
      </c>
      <c r="E10" s="549">
        <v>130.55529999999999</v>
      </c>
      <c r="F10" s="549">
        <v>132.203</v>
      </c>
      <c r="G10" s="549">
        <v>139.24600000000001</v>
      </c>
      <c r="H10" s="549">
        <v>151.52420000000001</v>
      </c>
      <c r="I10" s="549">
        <v>157.1773</v>
      </c>
      <c r="J10" s="549">
        <v>154.14330000000001</v>
      </c>
      <c r="K10" s="549">
        <v>138.3032</v>
      </c>
      <c r="L10" s="552">
        <v>121.806</v>
      </c>
      <c r="M10" s="549">
        <v>125.05119999999999</v>
      </c>
      <c r="N10" s="553">
        <v>138.886</v>
      </c>
    </row>
    <row r="11" spans="1:45" ht="18.75" customHeight="1" thickBot="1">
      <c r="A11" s="554"/>
      <c r="B11" s="567" t="s">
        <v>72</v>
      </c>
      <c r="C11" s="545">
        <v>180.0949</v>
      </c>
      <c r="D11" s="546">
        <v>184.87559999999999</v>
      </c>
      <c r="E11" s="546">
        <v>190.46559999999999</v>
      </c>
      <c r="F11" s="546">
        <v>193.89250000000001</v>
      </c>
      <c r="G11" s="546">
        <v>197.88499999999999</v>
      </c>
      <c r="H11" s="546">
        <v>202.89879999999999</v>
      </c>
      <c r="I11" s="546">
        <v>206.1319</v>
      </c>
      <c r="J11" s="546">
        <v>204.8886</v>
      </c>
      <c r="K11" s="546">
        <v>199.2456</v>
      </c>
      <c r="L11" s="546">
        <v>196.65100000000001</v>
      </c>
      <c r="M11" s="546">
        <v>199.59700000000001</v>
      </c>
      <c r="N11" s="551">
        <v>206.34989999999999</v>
      </c>
      <c r="Z11" t="s">
        <v>71</v>
      </c>
    </row>
    <row r="12" spans="1:45" ht="16.5" thickBot="1">
      <c r="A12" s="562" t="s">
        <v>196</v>
      </c>
      <c r="B12" s="568" t="s">
        <v>69</v>
      </c>
      <c r="C12" s="164">
        <v>159.67349999999999</v>
      </c>
      <c r="D12" s="165">
        <v>174.21190000000001</v>
      </c>
      <c r="E12" s="165">
        <v>200.1319</v>
      </c>
      <c r="F12" s="165">
        <v>219.19450000000001</v>
      </c>
      <c r="G12" s="165">
        <v>205.57570000000001</v>
      </c>
      <c r="H12" s="165">
        <v>197.47470000000001</v>
      </c>
      <c r="I12" s="165">
        <v>188.96180000000001</v>
      </c>
      <c r="J12" s="165">
        <v>198.4357</v>
      </c>
      <c r="K12" s="165">
        <v>198.86420000000001</v>
      </c>
      <c r="L12" s="165">
        <v>164.66980000000001</v>
      </c>
      <c r="M12" s="165">
        <v>175.7595</v>
      </c>
      <c r="N12" s="166">
        <v>165.70490000000001</v>
      </c>
    </row>
    <row r="13" spans="1:45" ht="16.5" thickBot="1">
      <c r="A13" s="554"/>
      <c r="B13" s="555" t="s">
        <v>72</v>
      </c>
      <c r="C13" s="167">
        <v>218.70259999999999</v>
      </c>
      <c r="D13" s="168">
        <v>225.3638</v>
      </c>
      <c r="E13" s="168">
        <v>242.36240000000001</v>
      </c>
      <c r="F13" s="168">
        <v>258.52719999999999</v>
      </c>
      <c r="G13" s="168">
        <v>262.12090000000001</v>
      </c>
      <c r="H13" s="168">
        <v>260.14729999999997</v>
      </c>
      <c r="I13" s="168">
        <v>260.16910000000001</v>
      </c>
      <c r="J13" s="168">
        <v>264.67149999999998</v>
      </c>
      <c r="K13" s="168">
        <v>266.6574</v>
      </c>
      <c r="L13" s="168">
        <v>259.8236</v>
      </c>
      <c r="M13" s="168">
        <v>262.89159999999998</v>
      </c>
      <c r="N13" s="169">
        <v>265.41070000000002</v>
      </c>
    </row>
    <row r="14" spans="1:45" ht="16.5" thickBot="1">
      <c r="A14" s="538" t="s">
        <v>217</v>
      </c>
      <c r="B14" s="566" t="s">
        <v>69</v>
      </c>
      <c r="C14" s="569">
        <v>174.64760000000001</v>
      </c>
      <c r="D14" s="570">
        <v>190.50739999999999</v>
      </c>
      <c r="E14" s="570">
        <v>200.68960000000001</v>
      </c>
      <c r="F14" s="570">
        <v>190.6754</v>
      </c>
      <c r="G14" s="570">
        <v>202.78919999999999</v>
      </c>
      <c r="H14" s="570">
        <v>190.26349999999999</v>
      </c>
      <c r="I14" s="570">
        <v>198.73689999999999</v>
      </c>
      <c r="J14" s="570">
        <v>183.27969999999999</v>
      </c>
      <c r="K14" s="570">
        <v>176.89359999999999</v>
      </c>
      <c r="L14" s="570">
        <v>165.8235</v>
      </c>
      <c r="M14" s="571">
        <v>173.16739999999999</v>
      </c>
      <c r="N14" s="572">
        <v>163.92490000000001</v>
      </c>
    </row>
    <row r="15" spans="1:45" ht="16.5" thickBot="1">
      <c r="A15" s="554"/>
      <c r="B15" s="555" t="s">
        <v>72</v>
      </c>
      <c r="C15" s="536">
        <v>263.52640000000002</v>
      </c>
      <c r="D15" s="535">
        <v>264.86130000000003</v>
      </c>
      <c r="E15" s="535">
        <v>269.61180000000002</v>
      </c>
      <c r="F15" s="535">
        <v>274.37880000000001</v>
      </c>
      <c r="G15" s="535">
        <v>281.09570000000002</v>
      </c>
      <c r="H15" s="535">
        <v>279.47669999999999</v>
      </c>
      <c r="I15" s="535">
        <v>278.33229999999998</v>
      </c>
      <c r="J15" s="535">
        <v>271.2921</v>
      </c>
      <c r="K15" s="535">
        <v>270.34589999999997</v>
      </c>
      <c r="L15" s="535">
        <v>267.51209999999998</v>
      </c>
      <c r="M15" s="535">
        <v>268.33390000000003</v>
      </c>
      <c r="N15" s="537">
        <v>266.91079999999999</v>
      </c>
    </row>
    <row r="16" spans="1:45" ht="16.5" thickBot="1">
      <c r="A16" s="563" t="s">
        <v>238</v>
      </c>
      <c r="B16" s="566" t="s">
        <v>69</v>
      </c>
      <c r="C16" s="573">
        <v>177.19309999999999</v>
      </c>
      <c r="O16" s="556"/>
    </row>
    <row r="17" spans="1:15" ht="16.5" thickBot="1">
      <c r="A17" s="554"/>
      <c r="B17" s="555" t="s">
        <v>72</v>
      </c>
      <c r="C17" s="536">
        <v>266.43869999999998</v>
      </c>
      <c r="O17" s="557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09" workbookViewId="0">
      <selection activeCell="A3" sqref="A3:F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2"/>
      <c r="B1" s="82"/>
      <c r="C1" s="82"/>
      <c r="D1" s="82"/>
      <c r="E1" s="82"/>
      <c r="F1" s="82"/>
      <c r="G1" s="2"/>
    </row>
    <row r="2" spans="1:8" ht="18" customHeight="1">
      <c r="A2" s="85"/>
      <c r="B2" s="85"/>
      <c r="C2" s="85"/>
      <c r="D2" s="85"/>
      <c r="E2" s="85"/>
      <c r="F2" s="85"/>
      <c r="G2" s="643"/>
    </row>
    <row r="3" spans="1:8" ht="16.5" customHeight="1">
      <c r="A3" s="85" t="s">
        <v>191</v>
      </c>
      <c r="B3" s="85"/>
      <c r="C3" s="85"/>
      <c r="D3" s="85"/>
      <c r="E3" s="85"/>
      <c r="F3" s="85"/>
      <c r="G3" s="643"/>
    </row>
    <row r="4" spans="1:8" ht="16.5" customHeight="1" thickBot="1">
      <c r="A4" s="56"/>
      <c r="B4" s="56"/>
      <c r="C4" s="56"/>
      <c r="D4" s="56"/>
      <c r="E4" s="56"/>
      <c r="F4" s="56"/>
      <c r="G4" s="643"/>
    </row>
    <row r="5" spans="1:8" ht="18" customHeight="1" thickBot="1">
      <c r="A5" s="644" t="s">
        <v>30</v>
      </c>
      <c r="B5" s="645"/>
      <c r="C5" s="489"/>
      <c r="D5" s="646" t="s">
        <v>61</v>
      </c>
      <c r="E5" s="489"/>
      <c r="F5" s="490"/>
      <c r="G5" s="643"/>
    </row>
    <row r="6" spans="1:8" ht="17.25" customHeight="1" thickBot="1">
      <c r="A6" s="647"/>
      <c r="B6" s="648" t="s">
        <v>7</v>
      </c>
      <c r="C6" s="649" t="s">
        <v>31</v>
      </c>
      <c r="D6" s="649" t="s">
        <v>32</v>
      </c>
      <c r="E6" s="649" t="s">
        <v>33</v>
      </c>
      <c r="F6" s="650" t="s">
        <v>34</v>
      </c>
      <c r="G6" s="643"/>
      <c r="H6" s="591" t="s">
        <v>29</v>
      </c>
    </row>
    <row r="7" spans="1:8" ht="19.5" customHeight="1" thickBot="1">
      <c r="A7" s="651" t="s">
        <v>234</v>
      </c>
      <c r="B7" s="652">
        <v>4.6449999999999996</v>
      </c>
      <c r="C7" s="653">
        <v>4.7949999999999999</v>
      </c>
      <c r="D7" s="653">
        <v>4.6100000000000003</v>
      </c>
      <c r="E7" s="653">
        <v>4.726</v>
      </c>
      <c r="F7" s="654">
        <v>4.66</v>
      </c>
      <c r="G7" s="643"/>
    </row>
    <row r="8" spans="1:8" ht="18.75" customHeight="1" thickBot="1">
      <c r="A8" s="651" t="s">
        <v>239</v>
      </c>
      <c r="B8" s="652">
        <v>4.6760000000000002</v>
      </c>
      <c r="C8" s="653">
        <v>4.79</v>
      </c>
      <c r="D8" s="653">
        <v>4.6399999999999997</v>
      </c>
      <c r="E8" s="653">
        <v>5.29</v>
      </c>
      <c r="F8" s="654">
        <v>4.6779999999999999</v>
      </c>
      <c r="G8" s="643"/>
    </row>
    <row r="9" spans="1:8" ht="16.5" thickBot="1">
      <c r="A9" s="651" t="s">
        <v>255</v>
      </c>
      <c r="B9" s="652">
        <v>4.83</v>
      </c>
      <c r="C9" s="653">
        <v>4.9249999999999998</v>
      </c>
      <c r="D9" s="653">
        <v>4.82</v>
      </c>
      <c r="E9" s="653">
        <v>5.35</v>
      </c>
      <c r="F9" s="654">
        <v>4.8</v>
      </c>
      <c r="G9" s="643"/>
    </row>
    <row r="10" spans="1:8" ht="16.5" thickBot="1">
      <c r="A10" s="764" t="s">
        <v>232</v>
      </c>
      <c r="B10" s="765"/>
      <c r="C10" s="765"/>
      <c r="D10" s="765"/>
      <c r="E10" s="765"/>
      <c r="F10" s="766"/>
      <c r="G10" s="643"/>
    </row>
    <row r="11" spans="1:8" ht="17.25" customHeight="1" thickBot="1">
      <c r="A11" s="655"/>
      <c r="B11" s="656" t="s">
        <v>7</v>
      </c>
      <c r="C11" s="657" t="s">
        <v>31</v>
      </c>
      <c r="D11" s="657" t="s">
        <v>32</v>
      </c>
      <c r="E11" s="657" t="s">
        <v>33</v>
      </c>
      <c r="F11" s="658" t="s">
        <v>34</v>
      </c>
      <c r="G11" s="643"/>
    </row>
    <row r="12" spans="1:8" ht="16.5" customHeight="1" thickBot="1">
      <c r="A12" s="651" t="s">
        <v>234</v>
      </c>
      <c r="B12" s="659">
        <v>6.1449999999999996</v>
      </c>
      <c r="C12" s="660">
        <v>5.9470000000000001</v>
      </c>
      <c r="D12" s="660">
        <v>6.298</v>
      </c>
      <c r="E12" s="660">
        <v>6.3</v>
      </c>
      <c r="F12" s="661">
        <v>6.31</v>
      </c>
      <c r="G12" s="643"/>
    </row>
    <row r="13" spans="1:8" ht="18.75" customHeight="1" thickBot="1">
      <c r="A13" s="651" t="s">
        <v>239</v>
      </c>
      <c r="B13" s="652">
        <v>6.1580000000000004</v>
      </c>
      <c r="C13" s="653">
        <v>5.968</v>
      </c>
      <c r="D13" s="653">
        <v>6.27</v>
      </c>
      <c r="E13" s="653">
        <v>6.3</v>
      </c>
      <c r="F13" s="654">
        <v>6.32</v>
      </c>
      <c r="G13" s="51"/>
    </row>
    <row r="14" spans="1:8" ht="16.5" customHeight="1" thickBot="1">
      <c r="A14" s="651" t="s">
        <v>255</v>
      </c>
      <c r="B14" s="652">
        <v>6.1890000000000001</v>
      </c>
      <c r="C14" s="653">
        <v>5.95</v>
      </c>
      <c r="D14" s="653">
        <v>6.32</v>
      </c>
      <c r="E14" s="653">
        <v>6.4</v>
      </c>
      <c r="F14" s="654">
        <v>6.35</v>
      </c>
    </row>
    <row r="15" spans="1:8" ht="16.5" customHeight="1"/>
    <row r="16" spans="1:8" ht="16.5" customHeight="1"/>
    <row r="17" spans="9:10" ht="16.5" customHeight="1"/>
    <row r="18" spans="9:10" ht="18.75" customHeight="1">
      <c r="I18" s="22"/>
    </row>
    <row r="19" spans="9:10" ht="16.5" customHeight="1">
      <c r="J19" t="s">
        <v>139</v>
      </c>
    </row>
    <row r="20" spans="9:10" ht="17.25" customHeight="1"/>
    <row r="21" spans="9:10" ht="18" customHeight="1"/>
    <row r="22" spans="9:10" ht="18" customHeight="1"/>
    <row r="23" spans="9:10" ht="17.25" customHeight="1"/>
  </sheetData>
  <mergeCells count="1">
    <mergeCell ref="A10:F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1" sqref="B11"/>
    </sheetView>
  </sheetViews>
  <sheetFormatPr defaultRowHeight="12.75"/>
  <cols>
    <col min="2" max="2" width="31.42578125" customWidth="1"/>
    <col min="3" max="3" width="18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2"/>
      <c r="C1" s="182"/>
      <c r="D1" s="182"/>
      <c r="E1" s="182"/>
      <c r="F1" s="182"/>
      <c r="G1" s="182"/>
    </row>
    <row r="2" spans="2:8" ht="18.75">
      <c r="B2" s="183" t="s">
        <v>186</v>
      </c>
      <c r="C2" s="183"/>
      <c r="D2" s="183"/>
      <c r="E2" s="183"/>
      <c r="F2" s="183"/>
      <c r="G2" s="183"/>
      <c r="H2" s="85"/>
    </row>
    <row r="3" spans="2:8" ht="19.5" thickBot="1">
      <c r="B3" s="182"/>
      <c r="C3" s="182"/>
      <c r="D3" s="183" t="s">
        <v>256</v>
      </c>
      <c r="E3" s="183"/>
      <c r="F3" s="182"/>
      <c r="G3" s="182"/>
      <c r="H3" s="56"/>
    </row>
    <row r="4" spans="2:8" ht="19.5" thickBot="1">
      <c r="B4" s="767" t="s">
        <v>140</v>
      </c>
      <c r="C4" s="184" t="s">
        <v>141</v>
      </c>
      <c r="D4" s="185"/>
      <c r="E4" s="186"/>
      <c r="F4" s="187"/>
      <c r="G4" s="182"/>
      <c r="H4" s="56"/>
    </row>
    <row r="5" spans="2:8" ht="38.25" thickBot="1">
      <c r="B5" s="768"/>
      <c r="C5" s="188" t="s">
        <v>257</v>
      </c>
      <c r="D5" s="327">
        <v>45382</v>
      </c>
      <c r="E5" s="189" t="s">
        <v>142</v>
      </c>
      <c r="F5" s="189" t="s">
        <v>142</v>
      </c>
      <c r="G5" s="182"/>
      <c r="H5" s="56"/>
    </row>
    <row r="6" spans="2:8" ht="38.25" thickBot="1">
      <c r="B6" s="190" t="s">
        <v>187</v>
      </c>
      <c r="C6" s="191">
        <v>10.029999999999999</v>
      </c>
      <c r="D6" s="328">
        <v>10.64</v>
      </c>
      <c r="E6" s="192">
        <f>(($C6-D6)/D6)</f>
        <v>-5.7330827067669281E-2</v>
      </c>
      <c r="F6" s="193" t="s">
        <v>188</v>
      </c>
      <c r="G6" s="182"/>
      <c r="H6" s="56"/>
    </row>
    <row r="7" spans="2:8" ht="19.5" thickBot="1">
      <c r="B7" s="190" t="s">
        <v>189</v>
      </c>
      <c r="C7" s="191">
        <v>17.681999999999999</v>
      </c>
      <c r="D7" s="328">
        <v>17.559999999999999</v>
      </c>
      <c r="E7" s="192">
        <f>(($C7-D7)/D7)</f>
        <v>6.947608200455575E-3</v>
      </c>
      <c r="F7" s="193" t="s">
        <v>188</v>
      </c>
      <c r="G7" s="182"/>
      <c r="H7" s="56"/>
    </row>
    <row r="9" spans="2:8">
      <c r="C9" s="134"/>
    </row>
    <row r="10" spans="2:8">
      <c r="C10" s="13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B6" sqref="B6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486" t="s">
        <v>243</v>
      </c>
      <c r="B1" s="486"/>
      <c r="C1" s="488"/>
      <c r="D1" s="488"/>
      <c r="E1" s="488"/>
      <c r="F1" s="488"/>
      <c r="G1" s="488" t="s">
        <v>257</v>
      </c>
      <c r="H1" s="488"/>
      <c r="I1" s="488"/>
      <c r="J1" s="487"/>
      <c r="K1" s="487"/>
      <c r="L1" s="487"/>
      <c r="M1" s="489"/>
      <c r="N1" s="489"/>
      <c r="O1" s="489"/>
      <c r="P1" s="490"/>
    </row>
    <row r="2" spans="1:19" ht="16.5" thickBot="1">
      <c r="A2" s="491" t="s">
        <v>6</v>
      </c>
      <c r="B2" s="492" t="s">
        <v>7</v>
      </c>
      <c r="C2" s="493"/>
      <c r="D2" s="494"/>
      <c r="E2" s="495" t="s">
        <v>8</v>
      </c>
      <c r="F2" s="496"/>
      <c r="G2" s="496"/>
      <c r="H2" s="496"/>
      <c r="I2" s="496"/>
      <c r="J2" s="496"/>
      <c r="K2" s="496"/>
      <c r="L2" s="496"/>
      <c r="M2" s="496"/>
      <c r="N2" s="496"/>
      <c r="O2" s="662"/>
      <c r="P2" s="663"/>
    </row>
    <row r="3" spans="1:19" ht="15.75">
      <c r="A3" s="497"/>
      <c r="B3" s="578"/>
      <c r="C3" s="579"/>
      <c r="D3" s="580"/>
      <c r="E3" s="581" t="s">
        <v>9</v>
      </c>
      <c r="F3" s="582"/>
      <c r="G3" s="583"/>
      <c r="H3" s="581" t="s">
        <v>10</v>
      </c>
      <c r="I3" s="582"/>
      <c r="J3" s="584"/>
      <c r="K3" s="581" t="s">
        <v>11</v>
      </c>
      <c r="L3" s="582"/>
      <c r="M3" s="584"/>
      <c r="N3" s="581" t="s">
        <v>12</v>
      </c>
      <c r="O3" s="583"/>
      <c r="P3" s="584"/>
    </row>
    <row r="4" spans="1:19" ht="32.25" customHeight="1" thickBot="1">
      <c r="A4" s="498"/>
      <c r="B4" s="669" t="s">
        <v>258</v>
      </c>
      <c r="C4" s="670" t="s">
        <v>251</v>
      </c>
      <c r="D4" s="671" t="s">
        <v>13</v>
      </c>
      <c r="E4" s="669" t="s">
        <v>258</v>
      </c>
      <c r="F4" s="670" t="s">
        <v>251</v>
      </c>
      <c r="G4" s="671" t="s">
        <v>13</v>
      </c>
      <c r="H4" s="669" t="s">
        <v>258</v>
      </c>
      <c r="I4" s="670" t="s">
        <v>251</v>
      </c>
      <c r="J4" s="672" t="s">
        <v>13</v>
      </c>
      <c r="K4" s="669" t="s">
        <v>258</v>
      </c>
      <c r="L4" s="670" t="s">
        <v>251</v>
      </c>
      <c r="M4" s="671" t="s">
        <v>13</v>
      </c>
      <c r="N4" s="669" t="s">
        <v>258</v>
      </c>
      <c r="O4" s="670" t="s">
        <v>251</v>
      </c>
      <c r="P4" s="672" t="s">
        <v>13</v>
      </c>
    </row>
    <row r="5" spans="1:19" ht="29.25" customHeight="1">
      <c r="A5" s="402" t="s">
        <v>14</v>
      </c>
      <c r="B5" s="735">
        <v>9378.32</v>
      </c>
      <c r="C5" s="736">
        <v>9690.36</v>
      </c>
      <c r="D5" s="737">
        <v>-3.2201074057104262</v>
      </c>
      <c r="E5" s="738" t="s">
        <v>229</v>
      </c>
      <c r="F5" s="739" t="s">
        <v>229</v>
      </c>
      <c r="G5" s="740" t="s">
        <v>230</v>
      </c>
      <c r="H5" s="735">
        <v>9421.6149999999998</v>
      </c>
      <c r="I5" s="736">
        <v>9794.0310000000009</v>
      </c>
      <c r="J5" s="741">
        <v>-3.802479285597534</v>
      </c>
      <c r="K5" s="742" t="s">
        <v>111</v>
      </c>
      <c r="L5" s="743" t="s">
        <v>111</v>
      </c>
      <c r="M5" s="744" t="s">
        <v>111</v>
      </c>
      <c r="N5" s="735">
        <v>9184.0210000000006</v>
      </c>
      <c r="O5" s="736">
        <v>9275.1929999999993</v>
      </c>
      <c r="P5" s="741">
        <v>-0.98296606873839354</v>
      </c>
    </row>
    <row r="6" spans="1:19" ht="21.75" customHeight="1">
      <c r="A6" s="403" t="s">
        <v>15</v>
      </c>
      <c r="B6" s="745">
        <v>8420.8130000000001</v>
      </c>
      <c r="C6" s="746">
        <v>8244.7389999999996</v>
      </c>
      <c r="D6" s="747">
        <v>2.135592163681598</v>
      </c>
      <c r="E6" s="745">
        <v>8432.4320000000007</v>
      </c>
      <c r="F6" s="746">
        <v>8461.4040000000005</v>
      </c>
      <c r="G6" s="747">
        <v>-0.34240180471231191</v>
      </c>
      <c r="H6" s="745">
        <v>8428.1959999999999</v>
      </c>
      <c r="I6" s="746">
        <v>8243.2849999999999</v>
      </c>
      <c r="J6" s="748">
        <v>2.2431712600013229</v>
      </c>
      <c r="K6" s="745">
        <v>8338.4789999999994</v>
      </c>
      <c r="L6" s="746">
        <v>8084.6890000000003</v>
      </c>
      <c r="M6" s="748">
        <v>3.139143633106964</v>
      </c>
      <c r="N6" s="745">
        <v>8429.5849999999991</v>
      </c>
      <c r="O6" s="746">
        <v>8317.1</v>
      </c>
      <c r="P6" s="748">
        <v>1.3524545815247953</v>
      </c>
    </row>
    <row r="7" spans="1:19" ht="21.75" customHeight="1">
      <c r="A7" s="403" t="s">
        <v>16</v>
      </c>
      <c r="B7" s="745">
        <v>13153.875</v>
      </c>
      <c r="C7" s="746">
        <v>13785.513000000001</v>
      </c>
      <c r="D7" s="747">
        <v>-4.5818969522570603</v>
      </c>
      <c r="E7" s="745">
        <v>12500</v>
      </c>
      <c r="F7" s="746">
        <v>13853.73</v>
      </c>
      <c r="G7" s="747">
        <v>-9.7715921993571371</v>
      </c>
      <c r="H7" s="749" t="s">
        <v>229</v>
      </c>
      <c r="I7" s="750" t="s">
        <v>229</v>
      </c>
      <c r="J7" s="751" t="s">
        <v>230</v>
      </c>
      <c r="K7" s="745" t="s">
        <v>111</v>
      </c>
      <c r="L7" s="746" t="s">
        <v>111</v>
      </c>
      <c r="M7" s="748" t="s">
        <v>111</v>
      </c>
      <c r="N7" s="745">
        <v>13456.124</v>
      </c>
      <c r="O7" s="746">
        <v>13621.385</v>
      </c>
      <c r="P7" s="748">
        <v>-1.2132466705845288</v>
      </c>
    </row>
    <row r="8" spans="1:19" ht="21.75" customHeight="1">
      <c r="A8" s="403" t="s">
        <v>17</v>
      </c>
      <c r="B8" s="745">
        <v>6814.473</v>
      </c>
      <c r="C8" s="746">
        <v>6720.6319999999996</v>
      </c>
      <c r="D8" s="747">
        <v>1.3963121325494441</v>
      </c>
      <c r="E8" s="745">
        <v>6874.6840000000002</v>
      </c>
      <c r="F8" s="746">
        <v>6905.3760000000002</v>
      </c>
      <c r="G8" s="747">
        <v>-0.44446529776220739</v>
      </c>
      <c r="H8" s="745">
        <v>6873.7759999999998</v>
      </c>
      <c r="I8" s="746">
        <v>6864.1049999999996</v>
      </c>
      <c r="J8" s="748">
        <v>0.14089236688541734</v>
      </c>
      <c r="K8" s="745">
        <v>6543.5820000000003</v>
      </c>
      <c r="L8" s="746">
        <v>6536.1980000000003</v>
      </c>
      <c r="M8" s="748">
        <v>0.11297087389335536</v>
      </c>
      <c r="N8" s="745">
        <v>6674.433</v>
      </c>
      <c r="O8" s="746">
        <v>6603.69</v>
      </c>
      <c r="P8" s="748">
        <v>1.0712647020075201</v>
      </c>
      <c r="R8" t="s">
        <v>153</v>
      </c>
    </row>
    <row r="9" spans="1:19" ht="21.75" customHeight="1">
      <c r="A9" s="403" t="s">
        <v>18</v>
      </c>
      <c r="B9" s="745">
        <v>7323.9189999999999</v>
      </c>
      <c r="C9" s="746">
        <v>7264.0950000000003</v>
      </c>
      <c r="D9" s="747">
        <v>0.8235575112935557</v>
      </c>
      <c r="E9" s="745">
        <v>8611.1810000000005</v>
      </c>
      <c r="F9" s="746">
        <v>8770.4639999999999</v>
      </c>
      <c r="G9" s="747">
        <v>-1.8161296825344639</v>
      </c>
      <c r="H9" s="745">
        <v>6964.7259999999997</v>
      </c>
      <c r="I9" s="746">
        <v>7031.5969999999998</v>
      </c>
      <c r="J9" s="748">
        <v>-0.95100728895583886</v>
      </c>
      <c r="K9" s="745">
        <v>6515.5690000000004</v>
      </c>
      <c r="L9" s="746">
        <v>6497.143</v>
      </c>
      <c r="M9" s="748">
        <v>0.2836015768777197</v>
      </c>
      <c r="N9" s="749">
        <v>7460.8389999999999</v>
      </c>
      <c r="O9" s="750">
        <v>6712.241</v>
      </c>
      <c r="P9" s="752">
        <v>11.152728276591976</v>
      </c>
    </row>
    <row r="10" spans="1:19" ht="21.75" customHeight="1">
      <c r="A10" s="403" t="s">
        <v>19</v>
      </c>
      <c r="B10" s="745">
        <v>17999.042000000001</v>
      </c>
      <c r="C10" s="746">
        <v>17750.422999999999</v>
      </c>
      <c r="D10" s="747">
        <v>1.4006370439735574</v>
      </c>
      <c r="E10" s="745">
        <v>18263.424999999999</v>
      </c>
      <c r="F10" s="746">
        <v>17738.064999999999</v>
      </c>
      <c r="G10" s="747">
        <v>2.9617661227422527</v>
      </c>
      <c r="H10" s="745">
        <v>18062.643</v>
      </c>
      <c r="I10" s="746">
        <v>17796.638999999999</v>
      </c>
      <c r="J10" s="748">
        <v>1.4946867214646589</v>
      </c>
      <c r="K10" s="745">
        <v>17577.245999999999</v>
      </c>
      <c r="L10" s="746">
        <v>17198.357</v>
      </c>
      <c r="M10" s="748">
        <v>2.2030534660956231</v>
      </c>
      <c r="N10" s="745">
        <v>17503.199000000001</v>
      </c>
      <c r="O10" s="746">
        <v>17526.984</v>
      </c>
      <c r="P10" s="748">
        <v>-0.13570503630287936</v>
      </c>
    </row>
    <row r="11" spans="1:19" ht="21.75" customHeight="1">
      <c r="A11" s="403" t="s">
        <v>20</v>
      </c>
      <c r="B11" s="745">
        <v>8288.634</v>
      </c>
      <c r="C11" s="746">
        <v>8238.1990000000005</v>
      </c>
      <c r="D11" s="747">
        <v>0.61220905200274345</v>
      </c>
      <c r="E11" s="745">
        <v>8377.85</v>
      </c>
      <c r="F11" s="746">
        <v>8279.8770000000004</v>
      </c>
      <c r="G11" s="747">
        <v>1.1832663697781978</v>
      </c>
      <c r="H11" s="745">
        <v>8263.3819999999996</v>
      </c>
      <c r="I11" s="746">
        <v>8189.5240000000003</v>
      </c>
      <c r="J11" s="748">
        <v>0.90185949757274375</v>
      </c>
      <c r="K11" s="749">
        <v>9450</v>
      </c>
      <c r="L11" s="750">
        <v>9480</v>
      </c>
      <c r="M11" s="751">
        <v>-0.31645569620253167</v>
      </c>
      <c r="N11" s="745">
        <v>8657.58</v>
      </c>
      <c r="O11" s="746">
        <v>8372.4519999999993</v>
      </c>
      <c r="P11" s="748">
        <v>3.4055495331594696</v>
      </c>
      <c r="S11" t="s">
        <v>155</v>
      </c>
    </row>
    <row r="12" spans="1:19" ht="21.75" customHeight="1">
      <c r="A12" s="403" t="s">
        <v>21</v>
      </c>
      <c r="B12" s="745">
        <v>8183.4129999999996</v>
      </c>
      <c r="C12" s="746">
        <v>8287.91</v>
      </c>
      <c r="D12" s="747">
        <v>-1.2608365679646654</v>
      </c>
      <c r="E12" s="745">
        <v>8152.9859999999999</v>
      </c>
      <c r="F12" s="746">
        <v>7972.8</v>
      </c>
      <c r="G12" s="747">
        <v>2.2600090307043912</v>
      </c>
      <c r="H12" s="745">
        <v>8190.192</v>
      </c>
      <c r="I12" s="746">
        <v>8404.2350000000006</v>
      </c>
      <c r="J12" s="748">
        <v>-2.5468469170602743</v>
      </c>
      <c r="K12" s="745">
        <v>8566.7860000000001</v>
      </c>
      <c r="L12" s="746">
        <v>8748.5709999999999</v>
      </c>
      <c r="M12" s="748">
        <v>-2.0778822049909622</v>
      </c>
      <c r="N12" s="745">
        <v>8168.5129999999999</v>
      </c>
      <c r="O12" s="746">
        <v>8045.0069999999996</v>
      </c>
      <c r="P12" s="748">
        <v>1.5351882229561804</v>
      </c>
    </row>
    <row r="13" spans="1:19" ht="21.75" customHeight="1">
      <c r="A13" s="403" t="s">
        <v>22</v>
      </c>
      <c r="B13" s="745">
        <v>8587.6370000000006</v>
      </c>
      <c r="C13" s="746">
        <v>8511.6319999999996</v>
      </c>
      <c r="D13" s="747">
        <v>0.89295448863391902</v>
      </c>
      <c r="E13" s="745">
        <v>9194.89</v>
      </c>
      <c r="F13" s="746">
        <v>9624.2070000000003</v>
      </c>
      <c r="G13" s="747">
        <v>-4.460803887530691</v>
      </c>
      <c r="H13" s="745">
        <v>8767.6749999999993</v>
      </c>
      <c r="I13" s="746">
        <v>8683.4789999999994</v>
      </c>
      <c r="J13" s="748">
        <v>0.96961137350594062</v>
      </c>
      <c r="K13" s="745">
        <v>8662.857</v>
      </c>
      <c r="L13" s="746">
        <v>8754.348</v>
      </c>
      <c r="M13" s="748">
        <v>-1.0450921073733874</v>
      </c>
      <c r="N13" s="745">
        <v>7947.8940000000002</v>
      </c>
      <c r="O13" s="746">
        <v>7817.1559999999999</v>
      </c>
      <c r="P13" s="748">
        <v>1.6724496735129795</v>
      </c>
    </row>
    <row r="14" spans="1:19" ht="21.75" customHeight="1">
      <c r="A14" s="403" t="s">
        <v>23</v>
      </c>
      <c r="B14" s="745">
        <v>18598.572</v>
      </c>
      <c r="C14" s="746">
        <v>18542.751</v>
      </c>
      <c r="D14" s="747">
        <v>0.30103947359267191</v>
      </c>
      <c r="E14" s="745">
        <v>18755.668000000001</v>
      </c>
      <c r="F14" s="746">
        <v>18778.998</v>
      </c>
      <c r="G14" s="747">
        <v>-0.12423453051114927</v>
      </c>
      <c r="H14" s="749" t="s">
        <v>229</v>
      </c>
      <c r="I14" s="750" t="s">
        <v>229</v>
      </c>
      <c r="J14" s="752" t="s">
        <v>230</v>
      </c>
      <c r="K14" s="749" t="s">
        <v>229</v>
      </c>
      <c r="L14" s="750" t="s">
        <v>229</v>
      </c>
      <c r="M14" s="752" t="s">
        <v>230</v>
      </c>
      <c r="N14" s="745">
        <v>18180.956999999999</v>
      </c>
      <c r="O14" s="746">
        <v>17890.734</v>
      </c>
      <c r="P14" s="748">
        <v>1.6221972782111576</v>
      </c>
    </row>
    <row r="15" spans="1:19" ht="21.75" customHeight="1">
      <c r="A15" s="403" t="s">
        <v>24</v>
      </c>
      <c r="B15" s="745">
        <v>8587.7900000000009</v>
      </c>
      <c r="C15" s="746">
        <v>8302.1730000000007</v>
      </c>
      <c r="D15" s="747">
        <v>3.440267987670218</v>
      </c>
      <c r="E15" s="745">
        <v>9139.5959999999995</v>
      </c>
      <c r="F15" s="746">
        <v>8517.1370000000006</v>
      </c>
      <c r="G15" s="747">
        <v>7.3083126407382997</v>
      </c>
      <c r="H15" s="749" t="s">
        <v>111</v>
      </c>
      <c r="I15" s="750" t="s">
        <v>111</v>
      </c>
      <c r="J15" s="752" t="s">
        <v>111</v>
      </c>
      <c r="K15" s="749" t="s">
        <v>229</v>
      </c>
      <c r="L15" s="750" t="s">
        <v>229</v>
      </c>
      <c r="M15" s="752" t="s">
        <v>230</v>
      </c>
      <c r="N15" s="745">
        <v>7966.1490000000003</v>
      </c>
      <c r="O15" s="746">
        <v>7814.1149999999998</v>
      </c>
      <c r="P15" s="748">
        <v>1.9456329987465062</v>
      </c>
    </row>
    <row r="16" spans="1:19" ht="21.75" customHeight="1">
      <c r="A16" s="404" t="s">
        <v>25</v>
      </c>
      <c r="B16" s="745">
        <v>11896.486999999999</v>
      </c>
      <c r="C16" s="746">
        <v>11895.669</v>
      </c>
      <c r="D16" s="747">
        <v>6.8764522617374571E-3</v>
      </c>
      <c r="E16" s="745">
        <v>12233.15</v>
      </c>
      <c r="F16" s="746">
        <v>12505.397000000001</v>
      </c>
      <c r="G16" s="747">
        <v>-2.1770360429181195</v>
      </c>
      <c r="H16" s="749" t="s">
        <v>229</v>
      </c>
      <c r="I16" s="750" t="s">
        <v>229</v>
      </c>
      <c r="J16" s="752" t="s">
        <v>230</v>
      </c>
      <c r="K16" s="749" t="s">
        <v>229</v>
      </c>
      <c r="L16" s="750" t="s">
        <v>229</v>
      </c>
      <c r="M16" s="752" t="s">
        <v>230</v>
      </c>
      <c r="N16" s="745">
        <v>10847.904</v>
      </c>
      <c r="O16" s="746">
        <v>11242.987999999999</v>
      </c>
      <c r="P16" s="748">
        <v>-3.5140480448791629</v>
      </c>
    </row>
    <row r="17" spans="1:21" ht="21.75" customHeight="1">
      <c r="A17" s="404" t="s">
        <v>26</v>
      </c>
      <c r="B17" s="745">
        <v>7824.2349999999997</v>
      </c>
      <c r="C17" s="746">
        <v>7585.683</v>
      </c>
      <c r="D17" s="747">
        <v>3.1447662656085109</v>
      </c>
      <c r="E17" s="745">
        <v>8002.95</v>
      </c>
      <c r="F17" s="746">
        <v>8446.5969999999998</v>
      </c>
      <c r="G17" s="747">
        <v>-5.252375601677219</v>
      </c>
      <c r="H17" s="749" t="s">
        <v>229</v>
      </c>
      <c r="I17" s="750" t="s">
        <v>229</v>
      </c>
      <c r="J17" s="752" t="s">
        <v>230</v>
      </c>
      <c r="K17" s="749" t="s">
        <v>229</v>
      </c>
      <c r="L17" s="750" t="s">
        <v>229</v>
      </c>
      <c r="M17" s="752" t="s">
        <v>230</v>
      </c>
      <c r="N17" s="749">
        <v>6944.9570000000003</v>
      </c>
      <c r="O17" s="750">
        <v>6666.9740000000002</v>
      </c>
      <c r="P17" s="751">
        <v>4.1695527836166777</v>
      </c>
      <c r="U17" t="s">
        <v>154</v>
      </c>
    </row>
    <row r="18" spans="1:21" ht="21.75" customHeight="1">
      <c r="A18" s="404" t="s">
        <v>27</v>
      </c>
      <c r="B18" s="745">
        <v>2495.9810000000002</v>
      </c>
      <c r="C18" s="746">
        <v>2427.0859999999998</v>
      </c>
      <c r="D18" s="747">
        <v>2.8385891558848941</v>
      </c>
      <c r="E18" s="749">
        <v>2657.087</v>
      </c>
      <c r="F18" s="750">
        <v>2647.6379999999999</v>
      </c>
      <c r="G18" s="752">
        <v>0.3568841359732739</v>
      </c>
      <c r="H18" s="745">
        <v>2284.2289999999998</v>
      </c>
      <c r="I18" s="746">
        <v>2455.567</v>
      </c>
      <c r="J18" s="748">
        <v>-6.977533091135375</v>
      </c>
      <c r="K18" s="745">
        <v>6792.7179999999998</v>
      </c>
      <c r="L18" s="746">
        <v>6800.7690000000002</v>
      </c>
      <c r="M18" s="748">
        <v>-0.11838367102309144</v>
      </c>
      <c r="N18" s="745" t="s">
        <v>229</v>
      </c>
      <c r="O18" s="746" t="s">
        <v>229</v>
      </c>
      <c r="P18" s="748" t="s">
        <v>230</v>
      </c>
    </row>
    <row r="19" spans="1:21" ht="21.75" customHeight="1" thickBot="1">
      <c r="A19" s="405" t="s">
        <v>28</v>
      </c>
      <c r="B19" s="753">
        <v>7599.5730000000003</v>
      </c>
      <c r="C19" s="754">
        <v>7447.2610000000004</v>
      </c>
      <c r="D19" s="755">
        <v>2.0452082987288867</v>
      </c>
      <c r="E19" s="753">
        <v>8533.9220000000005</v>
      </c>
      <c r="F19" s="754">
        <v>8386.52</v>
      </c>
      <c r="G19" s="755">
        <v>1.7576062538454573</v>
      </c>
      <c r="H19" s="756" t="s">
        <v>229</v>
      </c>
      <c r="I19" s="757" t="s">
        <v>229</v>
      </c>
      <c r="J19" s="758" t="s">
        <v>230</v>
      </c>
      <c r="K19" s="756" t="s">
        <v>229</v>
      </c>
      <c r="L19" s="757" t="s">
        <v>229</v>
      </c>
      <c r="M19" s="759" t="s">
        <v>230</v>
      </c>
      <c r="N19" s="756">
        <v>7011.0039999999999</v>
      </c>
      <c r="O19" s="757">
        <v>7101.7430000000004</v>
      </c>
      <c r="P19" s="759">
        <v>-1.2777004180523075</v>
      </c>
    </row>
    <row r="20" spans="1:21" ht="21.75" customHeight="1"/>
    <row r="21" spans="1:21" ht="18" customHeight="1"/>
  </sheetData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599" t="s">
        <v>241</v>
      </c>
      <c r="D2" s="600"/>
      <c r="E2" s="600"/>
      <c r="F2" s="600"/>
      <c r="G2" s="601" t="s">
        <v>259</v>
      </c>
      <c r="H2" s="601"/>
      <c r="I2" s="600"/>
      <c r="J2" s="600"/>
      <c r="K2" s="602"/>
      <c r="L2" s="602"/>
      <c r="M2" s="602"/>
      <c r="N2" s="602"/>
      <c r="O2" s="602"/>
      <c r="P2" s="602"/>
      <c r="Q2" s="602"/>
      <c r="R2" s="603"/>
    </row>
    <row r="3" spans="2:18" ht="21.75" thickBot="1">
      <c r="B3" t="s">
        <v>70</v>
      </c>
      <c r="C3" s="604" t="s">
        <v>199</v>
      </c>
      <c r="D3" s="605"/>
      <c r="E3" s="606"/>
      <c r="F3" s="606"/>
      <c r="G3" s="606"/>
      <c r="H3" s="606"/>
      <c r="I3" s="605"/>
      <c r="J3" s="605"/>
      <c r="K3" s="605"/>
      <c r="L3" s="606"/>
      <c r="M3" s="606"/>
      <c r="N3" s="606"/>
      <c r="O3" s="607"/>
      <c r="P3" s="607"/>
      <c r="Q3" s="607"/>
      <c r="R3" s="608"/>
    </row>
    <row r="4" spans="2:18" ht="21" thickBot="1">
      <c r="C4" s="609" t="s">
        <v>6</v>
      </c>
      <c r="D4" s="610" t="s">
        <v>7</v>
      </c>
      <c r="E4" s="611"/>
      <c r="F4" s="612"/>
      <c r="G4" s="613" t="s">
        <v>8</v>
      </c>
      <c r="H4" s="614"/>
      <c r="I4" s="614"/>
      <c r="J4" s="614"/>
      <c r="K4" s="614"/>
      <c r="L4" s="614"/>
      <c r="M4" s="614"/>
      <c r="N4" s="614"/>
      <c r="O4" s="614"/>
      <c r="P4" s="614"/>
      <c r="Q4" s="615"/>
      <c r="R4" s="616"/>
    </row>
    <row r="5" spans="2:18" ht="21" thickBot="1">
      <c r="C5" s="617"/>
      <c r="D5" s="618"/>
      <c r="E5" s="619"/>
      <c r="F5" s="620"/>
      <c r="G5" s="621" t="s">
        <v>9</v>
      </c>
      <c r="H5" s="622"/>
      <c r="I5" s="623"/>
      <c r="J5" s="621" t="s">
        <v>10</v>
      </c>
      <c r="K5" s="622"/>
      <c r="L5" s="623"/>
      <c r="M5" s="621" t="s">
        <v>11</v>
      </c>
      <c r="N5" s="622"/>
      <c r="O5" s="623"/>
      <c r="P5" s="621" t="s">
        <v>12</v>
      </c>
      <c r="Q5" s="623"/>
      <c r="R5" s="624"/>
    </row>
    <row r="6" spans="2:18" ht="57" thickBot="1">
      <c r="C6" s="625"/>
      <c r="D6" s="675" t="s">
        <v>258</v>
      </c>
      <c r="E6" s="676" t="s">
        <v>251</v>
      </c>
      <c r="F6" s="677" t="s">
        <v>13</v>
      </c>
      <c r="G6" s="675" t="s">
        <v>258</v>
      </c>
      <c r="H6" s="676" t="s">
        <v>251</v>
      </c>
      <c r="I6" s="677" t="s">
        <v>13</v>
      </c>
      <c r="J6" s="675" t="s">
        <v>258</v>
      </c>
      <c r="K6" s="676" t="s">
        <v>251</v>
      </c>
      <c r="L6" s="677" t="s">
        <v>13</v>
      </c>
      <c r="M6" s="675" t="s">
        <v>258</v>
      </c>
      <c r="N6" s="676" t="s">
        <v>251</v>
      </c>
      <c r="O6" s="677" t="s">
        <v>13</v>
      </c>
      <c r="P6" s="675" t="s">
        <v>258</v>
      </c>
      <c r="Q6" s="676" t="s">
        <v>251</v>
      </c>
      <c r="R6" s="678" t="s">
        <v>13</v>
      </c>
    </row>
    <row r="7" spans="2:18" ht="15.75" customHeight="1">
      <c r="C7" s="714" t="s">
        <v>14</v>
      </c>
      <c r="D7" s="626">
        <v>9378.32</v>
      </c>
      <c r="E7" s="627">
        <v>9928.0889999999999</v>
      </c>
      <c r="F7" s="628">
        <v>-5.5375107938697994</v>
      </c>
      <c r="G7" s="723" t="s">
        <v>229</v>
      </c>
      <c r="H7" s="724" t="s">
        <v>229</v>
      </c>
      <c r="I7" s="725" t="s">
        <v>230</v>
      </c>
      <c r="J7" s="723">
        <v>9421.6149999999998</v>
      </c>
      <c r="K7" s="724">
        <v>10152.331</v>
      </c>
      <c r="L7" s="725">
        <v>-7.1975194662191404</v>
      </c>
      <c r="M7" s="727" t="s">
        <v>111</v>
      </c>
      <c r="N7" s="728" t="s">
        <v>111</v>
      </c>
      <c r="O7" s="729" t="s">
        <v>111</v>
      </c>
      <c r="P7" s="727">
        <v>9184.0210000000006</v>
      </c>
      <c r="Q7" s="728">
        <v>9317.3430000000008</v>
      </c>
      <c r="R7" s="729">
        <v>-1.4309014919811378</v>
      </c>
    </row>
    <row r="8" spans="2:18" ht="16.5" customHeight="1">
      <c r="C8" s="715" t="s">
        <v>15</v>
      </c>
      <c r="D8" s="629">
        <v>8420.8130000000001</v>
      </c>
      <c r="E8" s="630">
        <v>8217.634</v>
      </c>
      <c r="F8" s="631">
        <v>2.4724756541846484</v>
      </c>
      <c r="G8" s="632">
        <v>8432.4320000000007</v>
      </c>
      <c r="H8" s="633">
        <v>8497.107</v>
      </c>
      <c r="I8" s="634">
        <v>-0.76114140965859645</v>
      </c>
      <c r="J8" s="632">
        <v>8428.1959999999999</v>
      </c>
      <c r="K8" s="633">
        <v>8218.0540000000001</v>
      </c>
      <c r="L8" s="634">
        <v>2.5570773810928942</v>
      </c>
      <c r="M8" s="632">
        <v>8338.4789999999994</v>
      </c>
      <c r="N8" s="633">
        <v>8084.6890000000003</v>
      </c>
      <c r="O8" s="636">
        <v>3.139143633106964</v>
      </c>
      <c r="P8" s="632">
        <v>8429.5849999999991</v>
      </c>
      <c r="Q8" s="633">
        <v>8299.7999999999993</v>
      </c>
      <c r="R8" s="636">
        <v>1.563712378611531</v>
      </c>
    </row>
    <row r="9" spans="2:18" ht="17.25" customHeight="1">
      <c r="C9" s="715" t="s">
        <v>16</v>
      </c>
      <c r="D9" s="629">
        <v>13153.875</v>
      </c>
      <c r="E9" s="630">
        <v>13785.513000000001</v>
      </c>
      <c r="F9" s="631">
        <v>-4.5818969522570603</v>
      </c>
      <c r="G9" s="632">
        <v>12500</v>
      </c>
      <c r="H9" s="633">
        <v>13853.73</v>
      </c>
      <c r="I9" s="634">
        <v>-9.7715921993571371</v>
      </c>
      <c r="J9" s="632" t="s">
        <v>229</v>
      </c>
      <c r="K9" s="633" t="s">
        <v>229</v>
      </c>
      <c r="L9" s="634" t="s">
        <v>230</v>
      </c>
      <c r="M9" s="632" t="s">
        <v>111</v>
      </c>
      <c r="N9" s="633" t="s">
        <v>111</v>
      </c>
      <c r="O9" s="636" t="s">
        <v>111</v>
      </c>
      <c r="P9" s="632">
        <v>13456.124</v>
      </c>
      <c r="Q9" s="633">
        <v>13621.385</v>
      </c>
      <c r="R9" s="636">
        <v>-1.2132466705845288</v>
      </c>
    </row>
    <row r="10" spans="2:18" ht="15.75" customHeight="1">
      <c r="C10" s="715" t="s">
        <v>17</v>
      </c>
      <c r="D10" s="629">
        <v>6814.473</v>
      </c>
      <c r="E10" s="630">
        <v>6679.308</v>
      </c>
      <c r="F10" s="631">
        <v>2.0236377780452699</v>
      </c>
      <c r="G10" s="632">
        <v>6874.6840000000002</v>
      </c>
      <c r="H10" s="633">
        <v>6816.3140000000003</v>
      </c>
      <c r="I10" s="634">
        <v>0.85632792151300374</v>
      </c>
      <c r="J10" s="632">
        <v>6873.7759999999998</v>
      </c>
      <c r="K10" s="633">
        <v>6790.9549999999999</v>
      </c>
      <c r="L10" s="634">
        <v>1.2195781005764272</v>
      </c>
      <c r="M10" s="632">
        <v>6543.5820000000003</v>
      </c>
      <c r="N10" s="633">
        <v>6536.1980000000003</v>
      </c>
      <c r="O10" s="636">
        <v>0.11297087389335536</v>
      </c>
      <c r="P10" s="632">
        <v>6674.433</v>
      </c>
      <c r="Q10" s="633">
        <v>6598.308</v>
      </c>
      <c r="R10" s="636">
        <v>1.1537048588820042</v>
      </c>
    </row>
    <row r="11" spans="2:18" ht="16.5" customHeight="1">
      <c r="C11" s="715" t="s">
        <v>18</v>
      </c>
      <c r="D11" s="629">
        <v>7323.9189999999999</v>
      </c>
      <c r="E11" s="630">
        <v>6991.393</v>
      </c>
      <c r="F11" s="631">
        <v>4.7562195402261009</v>
      </c>
      <c r="G11" s="632">
        <v>8611.1810000000005</v>
      </c>
      <c r="H11" s="633">
        <v>8770.4639999999999</v>
      </c>
      <c r="I11" s="634">
        <v>-1.8161296825344639</v>
      </c>
      <c r="J11" s="632">
        <v>6964.7259999999997</v>
      </c>
      <c r="K11" s="633">
        <v>6661.9049999999997</v>
      </c>
      <c r="L11" s="634">
        <v>4.5455616674209542</v>
      </c>
      <c r="M11" s="632">
        <v>6515.5690000000004</v>
      </c>
      <c r="N11" s="633">
        <v>6497.143</v>
      </c>
      <c r="O11" s="634">
        <v>0.2836015768777197</v>
      </c>
      <c r="P11" s="632" t="s">
        <v>229</v>
      </c>
      <c r="Q11" s="633" t="s">
        <v>229</v>
      </c>
      <c r="R11" s="636" t="s">
        <v>230</v>
      </c>
    </row>
    <row r="12" spans="2:18" ht="17.25" customHeight="1">
      <c r="C12" s="715" t="s">
        <v>19</v>
      </c>
      <c r="D12" s="629">
        <v>17999.042000000001</v>
      </c>
      <c r="E12" s="630">
        <v>17505.91</v>
      </c>
      <c r="F12" s="631">
        <v>2.8169458200116502</v>
      </c>
      <c r="G12" s="632">
        <v>18263.424999999999</v>
      </c>
      <c r="H12" s="633">
        <v>18014.293000000001</v>
      </c>
      <c r="I12" s="634">
        <v>1.3829685128358784</v>
      </c>
      <c r="J12" s="632">
        <v>18062.643</v>
      </c>
      <c r="K12" s="633">
        <v>17437.758999999998</v>
      </c>
      <c r="L12" s="634">
        <v>3.5835109316512623</v>
      </c>
      <c r="M12" s="632">
        <v>17577.245999999999</v>
      </c>
      <c r="N12" s="633">
        <v>17198.357</v>
      </c>
      <c r="O12" s="636">
        <v>2.2030534660956231</v>
      </c>
      <c r="P12" s="632">
        <v>17503.199000000001</v>
      </c>
      <c r="Q12" s="633">
        <v>17359.023000000001</v>
      </c>
      <c r="R12" s="636">
        <v>0.83055365500696365</v>
      </c>
    </row>
    <row r="13" spans="2:18" ht="15" customHeight="1">
      <c r="C13" s="715" t="s">
        <v>20</v>
      </c>
      <c r="D13" s="629">
        <v>8288.634</v>
      </c>
      <c r="E13" s="630">
        <v>8218.35</v>
      </c>
      <c r="F13" s="631">
        <v>0.85520816222233953</v>
      </c>
      <c r="G13" s="632">
        <v>8377.85</v>
      </c>
      <c r="H13" s="633">
        <v>8279.8770000000004</v>
      </c>
      <c r="I13" s="634">
        <v>1.1832663697781978</v>
      </c>
      <c r="J13" s="632">
        <v>8263.3819999999996</v>
      </c>
      <c r="K13" s="633">
        <v>8166.2039999999997</v>
      </c>
      <c r="L13" s="634">
        <v>1.1900021111400092</v>
      </c>
      <c r="M13" s="632">
        <v>9450</v>
      </c>
      <c r="N13" s="633">
        <v>9480</v>
      </c>
      <c r="O13" s="636">
        <v>-0.31645569620253167</v>
      </c>
      <c r="P13" s="632">
        <v>8657.58</v>
      </c>
      <c r="Q13" s="633">
        <v>8315.9009999999998</v>
      </c>
      <c r="R13" s="636">
        <v>4.1087429973011957</v>
      </c>
    </row>
    <row r="14" spans="2:18" ht="15" customHeight="1">
      <c r="C14" s="715" t="s">
        <v>21</v>
      </c>
      <c r="D14" s="629">
        <v>8183.4129999999996</v>
      </c>
      <c r="E14" s="630">
        <v>8162.8429999999998</v>
      </c>
      <c r="F14" s="631">
        <v>0.25199553635908117</v>
      </c>
      <c r="G14" s="632">
        <v>8152.9859999999999</v>
      </c>
      <c r="H14" s="633">
        <v>8008.0150000000003</v>
      </c>
      <c r="I14" s="634">
        <v>1.8103237818610425</v>
      </c>
      <c r="J14" s="632">
        <v>8190.192</v>
      </c>
      <c r="K14" s="633">
        <v>8295.4419999999991</v>
      </c>
      <c r="L14" s="634">
        <v>-1.2687690420835815</v>
      </c>
      <c r="M14" s="632">
        <v>8566.7860000000001</v>
      </c>
      <c r="N14" s="633">
        <v>8748.5709999999999</v>
      </c>
      <c r="O14" s="636">
        <v>-2.0778822049909622</v>
      </c>
      <c r="P14" s="632">
        <v>8168.5129999999999</v>
      </c>
      <c r="Q14" s="633">
        <v>7772.2049999999999</v>
      </c>
      <c r="R14" s="636">
        <v>5.0990420350466827</v>
      </c>
    </row>
    <row r="15" spans="2:18" ht="16.5" customHeight="1">
      <c r="C15" s="715" t="s">
        <v>22</v>
      </c>
      <c r="D15" s="629">
        <v>8587.6370000000006</v>
      </c>
      <c r="E15" s="630">
        <v>8401.8739999999998</v>
      </c>
      <c r="F15" s="631">
        <v>2.2109710286062469</v>
      </c>
      <c r="G15" s="632">
        <v>9194.89</v>
      </c>
      <c r="H15" s="633">
        <v>9624.2070000000003</v>
      </c>
      <c r="I15" s="634">
        <v>-4.460803887530691</v>
      </c>
      <c r="J15" s="632">
        <v>8767.6749999999993</v>
      </c>
      <c r="K15" s="633">
        <v>8599.107</v>
      </c>
      <c r="L15" s="634">
        <v>1.9602965749815566</v>
      </c>
      <c r="M15" s="632">
        <v>8662.857</v>
      </c>
      <c r="N15" s="633">
        <v>8754.348</v>
      </c>
      <c r="O15" s="636">
        <v>-1.0450921073733874</v>
      </c>
      <c r="P15" s="632">
        <v>7947.8940000000002</v>
      </c>
      <c r="Q15" s="633">
        <v>7626.1859999999997</v>
      </c>
      <c r="R15" s="636">
        <v>4.2184651672539921</v>
      </c>
    </row>
    <row r="16" spans="2:18" ht="15" customHeight="1">
      <c r="C16" s="715" t="s">
        <v>23</v>
      </c>
      <c r="D16" s="629">
        <v>18598.572</v>
      </c>
      <c r="E16" s="630">
        <v>18649.97</v>
      </c>
      <c r="F16" s="631">
        <v>-0.2755929366106275</v>
      </c>
      <c r="G16" s="632">
        <v>18755.668000000001</v>
      </c>
      <c r="H16" s="633">
        <v>18832.238000000001</v>
      </c>
      <c r="I16" s="634">
        <v>-0.40659001866904887</v>
      </c>
      <c r="J16" s="632" t="s">
        <v>229</v>
      </c>
      <c r="K16" s="633" t="s">
        <v>229</v>
      </c>
      <c r="L16" s="635" t="s">
        <v>230</v>
      </c>
      <c r="M16" s="632" t="s">
        <v>229</v>
      </c>
      <c r="N16" s="633" t="s">
        <v>229</v>
      </c>
      <c r="O16" s="635" t="s">
        <v>230</v>
      </c>
      <c r="P16" s="632">
        <v>18180.956999999999</v>
      </c>
      <c r="Q16" s="633">
        <v>17745.894</v>
      </c>
      <c r="R16" s="636">
        <v>2.451626274787837</v>
      </c>
    </row>
    <row r="17" spans="3:18" ht="15.75" customHeight="1">
      <c r="C17" s="715" t="s">
        <v>24</v>
      </c>
      <c r="D17" s="629">
        <v>8587.7900000000009</v>
      </c>
      <c r="E17" s="630">
        <v>8265.5349999999999</v>
      </c>
      <c r="F17" s="631">
        <v>3.8987796918166944</v>
      </c>
      <c r="G17" s="632">
        <v>9139.5959999999995</v>
      </c>
      <c r="H17" s="633">
        <v>8504.1479999999992</v>
      </c>
      <c r="I17" s="634">
        <v>7.4722123838860801</v>
      </c>
      <c r="J17" s="632" t="s">
        <v>111</v>
      </c>
      <c r="K17" s="633" t="s">
        <v>111</v>
      </c>
      <c r="L17" s="635" t="s">
        <v>111</v>
      </c>
      <c r="M17" s="632" t="s">
        <v>229</v>
      </c>
      <c r="N17" s="633" t="s">
        <v>229</v>
      </c>
      <c r="O17" s="635" t="s">
        <v>230</v>
      </c>
      <c r="P17" s="632">
        <v>7966.1490000000003</v>
      </c>
      <c r="Q17" s="633">
        <v>7602.03</v>
      </c>
      <c r="R17" s="668">
        <v>4.7897601035512967</v>
      </c>
    </row>
    <row r="18" spans="3:18" ht="18.75" customHeight="1">
      <c r="C18" s="716" t="s">
        <v>25</v>
      </c>
      <c r="D18" s="629">
        <v>11896.486999999999</v>
      </c>
      <c r="E18" s="630">
        <v>11889.341</v>
      </c>
      <c r="F18" s="631">
        <v>6.0104256409155232E-2</v>
      </c>
      <c r="G18" s="632">
        <v>12233.15</v>
      </c>
      <c r="H18" s="633">
        <v>12452.317999999999</v>
      </c>
      <c r="I18" s="634">
        <v>-1.7600578462580194</v>
      </c>
      <c r="J18" s="632" t="s">
        <v>229</v>
      </c>
      <c r="K18" s="633" t="s">
        <v>229</v>
      </c>
      <c r="L18" s="635" t="s">
        <v>230</v>
      </c>
      <c r="M18" s="632" t="s">
        <v>229</v>
      </c>
      <c r="N18" s="633" t="s">
        <v>229</v>
      </c>
      <c r="O18" s="635" t="s">
        <v>230</v>
      </c>
      <c r="P18" s="632">
        <v>10847.904</v>
      </c>
      <c r="Q18" s="633">
        <v>11351.868</v>
      </c>
      <c r="R18" s="636">
        <v>-4.4394807973454231</v>
      </c>
    </row>
    <row r="19" spans="3:18" ht="18" customHeight="1">
      <c r="C19" s="716" t="s">
        <v>26</v>
      </c>
      <c r="D19" s="629">
        <v>7824.2349999999997</v>
      </c>
      <c r="E19" s="630">
        <v>7549.2510000000002</v>
      </c>
      <c r="F19" s="631">
        <v>3.6425335440562181</v>
      </c>
      <c r="G19" s="632">
        <v>8002.95</v>
      </c>
      <c r="H19" s="633">
        <v>8413.2690000000002</v>
      </c>
      <c r="I19" s="634">
        <v>-4.8770460091077608</v>
      </c>
      <c r="J19" s="632" t="s">
        <v>229</v>
      </c>
      <c r="K19" s="633" t="s">
        <v>229</v>
      </c>
      <c r="L19" s="635" t="s">
        <v>230</v>
      </c>
      <c r="M19" s="632" t="s">
        <v>229</v>
      </c>
      <c r="N19" s="633" t="s">
        <v>229</v>
      </c>
      <c r="O19" s="635" t="s">
        <v>230</v>
      </c>
      <c r="P19" s="632">
        <v>6944.9570000000003</v>
      </c>
      <c r="Q19" s="633">
        <v>6624.0339999999997</v>
      </c>
      <c r="R19" s="636">
        <v>4.8448271853677189</v>
      </c>
    </row>
    <row r="20" spans="3:18" ht="22.5" customHeight="1">
      <c r="C20" s="716" t="s">
        <v>27</v>
      </c>
      <c r="D20" s="629">
        <v>2495.9810000000002</v>
      </c>
      <c r="E20" s="630">
        <v>2272.4380000000001</v>
      </c>
      <c r="F20" s="631">
        <v>9.8371440716974501</v>
      </c>
      <c r="G20" s="632">
        <v>2657.087</v>
      </c>
      <c r="H20" s="633">
        <v>2647.29</v>
      </c>
      <c r="I20" s="635">
        <v>0.37007656886854201</v>
      </c>
      <c r="J20" s="632">
        <v>2284.2289999999998</v>
      </c>
      <c r="K20" s="633">
        <v>2218.3560000000002</v>
      </c>
      <c r="L20" s="634">
        <v>2.9694512512869706</v>
      </c>
      <c r="M20" s="632">
        <v>6792.7179999999998</v>
      </c>
      <c r="N20" s="633">
        <v>6800.7690000000002</v>
      </c>
      <c r="O20" s="636">
        <v>-0.11838367102309144</v>
      </c>
      <c r="P20" s="632" t="s">
        <v>229</v>
      </c>
      <c r="Q20" s="633" t="s">
        <v>229</v>
      </c>
      <c r="R20" s="636" t="s">
        <v>230</v>
      </c>
    </row>
    <row r="21" spans="3:18" ht="18" customHeight="1" thickBot="1">
      <c r="C21" s="717" t="s">
        <v>28</v>
      </c>
      <c r="D21" s="637">
        <v>7599.5730000000003</v>
      </c>
      <c r="E21" s="638">
        <v>7510.4610000000002</v>
      </c>
      <c r="F21" s="639">
        <v>1.1865050627384934</v>
      </c>
      <c r="G21" s="640">
        <v>8533.9220000000005</v>
      </c>
      <c r="H21" s="641">
        <v>8330.5949999999993</v>
      </c>
      <c r="I21" s="730">
        <v>2.440726022571031</v>
      </c>
      <c r="J21" s="640" t="s">
        <v>229</v>
      </c>
      <c r="K21" s="641" t="s">
        <v>229</v>
      </c>
      <c r="L21" s="642" t="s">
        <v>230</v>
      </c>
      <c r="M21" s="640" t="s">
        <v>229</v>
      </c>
      <c r="N21" s="641" t="s">
        <v>229</v>
      </c>
      <c r="O21" s="642" t="s">
        <v>230</v>
      </c>
      <c r="P21" s="640">
        <v>7011.0039999999999</v>
      </c>
      <c r="Q21" s="641">
        <v>7263.2470000000003</v>
      </c>
      <c r="R21" s="726">
        <v>-3.4728682640147084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B4" sqref="B4:H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6"/>
      <c r="B1" s="56"/>
      <c r="C1" s="56"/>
      <c r="D1" s="56"/>
      <c r="E1" s="56"/>
      <c r="F1" s="56"/>
    </row>
    <row r="2" spans="1:10" ht="15">
      <c r="G2" s="17"/>
    </row>
    <row r="3" spans="1:10" ht="15">
      <c r="G3" s="17"/>
    </row>
    <row r="4" spans="1:10" ht="15.75">
      <c r="B4" s="1" t="s">
        <v>169</v>
      </c>
      <c r="C4" s="2"/>
      <c r="D4" s="2"/>
      <c r="E4" s="2"/>
      <c r="F4" s="2"/>
      <c r="G4" s="2"/>
    </row>
    <row r="5" spans="1:10" ht="16.5" thickBot="1">
      <c r="B5" s="2"/>
      <c r="C5" s="163"/>
      <c r="D5" s="161"/>
      <c r="E5" s="162" t="s">
        <v>112</v>
      </c>
      <c r="F5" s="161"/>
      <c r="G5" s="161"/>
    </row>
    <row r="6" spans="1:10" ht="32.25" thickBot="1">
      <c r="B6" s="158" t="s">
        <v>30</v>
      </c>
      <c r="C6" s="159" t="s">
        <v>7</v>
      </c>
      <c r="D6" s="157" t="s">
        <v>31</v>
      </c>
      <c r="E6" s="157" t="s">
        <v>32</v>
      </c>
      <c r="F6" s="157" t="s">
        <v>33</v>
      </c>
      <c r="G6" s="160" t="s">
        <v>34</v>
      </c>
    </row>
    <row r="7" spans="1:10" ht="15.75" thickBot="1">
      <c r="B7" s="175" t="s">
        <v>234</v>
      </c>
      <c r="C7" s="212">
        <v>7.6660000000000004</v>
      </c>
      <c r="D7" s="212">
        <v>8.2799999999999994</v>
      </c>
      <c r="E7" s="212">
        <v>7.64</v>
      </c>
      <c r="F7" s="212">
        <v>7.26</v>
      </c>
      <c r="G7" s="213">
        <v>7.96</v>
      </c>
    </row>
    <row r="8" spans="1:10" ht="15.75" thickBot="1">
      <c r="B8" s="159" t="s">
        <v>239</v>
      </c>
      <c r="C8" s="589">
        <v>8.1</v>
      </c>
      <c r="D8" s="589">
        <v>8.3260000000000005</v>
      </c>
      <c r="E8" s="589">
        <v>8.07</v>
      </c>
      <c r="F8" s="589">
        <v>7.88</v>
      </c>
      <c r="G8" s="590">
        <v>8.52</v>
      </c>
    </row>
    <row r="9" spans="1:10" ht="15.75" thickBot="1">
      <c r="B9" s="159" t="s">
        <v>255</v>
      </c>
      <c r="C9" s="589">
        <v>8.33</v>
      </c>
      <c r="D9" s="589">
        <v>8.3260000000000005</v>
      </c>
      <c r="E9" s="589">
        <v>8.07</v>
      </c>
      <c r="F9" s="589">
        <v>7.88</v>
      </c>
      <c r="G9" s="590">
        <v>8.52</v>
      </c>
    </row>
    <row r="10" spans="1:10" ht="15.75" thickBot="1">
      <c r="B10" s="317"/>
      <c r="C10" s="318" t="s">
        <v>7</v>
      </c>
      <c r="D10" s="319" t="s">
        <v>31</v>
      </c>
      <c r="E10" s="319" t="s">
        <v>32</v>
      </c>
      <c r="F10" s="319" t="s">
        <v>33</v>
      </c>
      <c r="G10" s="320" t="s">
        <v>34</v>
      </c>
    </row>
    <row r="11" spans="1:10" ht="15.75" thickBot="1">
      <c r="B11" s="175" t="s">
        <v>234</v>
      </c>
      <c r="C11" s="212">
        <v>13.135999999999999</v>
      </c>
      <c r="D11" s="212" t="s">
        <v>113</v>
      </c>
      <c r="E11" s="212" t="s">
        <v>113</v>
      </c>
      <c r="F11" s="214" t="s">
        <v>113</v>
      </c>
      <c r="G11" s="213" t="s">
        <v>113</v>
      </c>
    </row>
    <row r="12" spans="1:10" ht="15.75" thickBot="1">
      <c r="B12" s="159" t="s">
        <v>239</v>
      </c>
      <c r="C12" s="589">
        <v>13.4</v>
      </c>
      <c r="D12" s="589" t="s">
        <v>113</v>
      </c>
      <c r="E12" s="589" t="s">
        <v>113</v>
      </c>
      <c r="F12" s="592" t="s">
        <v>113</v>
      </c>
      <c r="G12" s="590" t="s">
        <v>113</v>
      </c>
    </row>
    <row r="13" spans="1:10" ht="15.75" thickBot="1">
      <c r="B13" s="159" t="s">
        <v>255</v>
      </c>
      <c r="C13" s="589">
        <v>14.4</v>
      </c>
      <c r="D13" s="589" t="s">
        <v>113</v>
      </c>
      <c r="E13" s="589" t="s">
        <v>113</v>
      </c>
      <c r="F13" s="592" t="s">
        <v>113</v>
      </c>
      <c r="G13" s="590" t="s">
        <v>113</v>
      </c>
    </row>
    <row r="15" spans="1:10">
      <c r="J15" s="179"/>
    </row>
    <row r="16" spans="1:10">
      <c r="J16" s="179"/>
    </row>
  </sheetData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="109" zoomScaleNormal="100" workbookViewId="0">
      <selection activeCell="E28" sqref="E28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700" t="s">
        <v>250</v>
      </c>
      <c r="C1" s="700"/>
      <c r="D1" s="700"/>
      <c r="E1" s="700"/>
      <c r="F1" s="701"/>
      <c r="G1" s="702"/>
      <c r="H1" s="700" t="s">
        <v>257</v>
      </c>
      <c r="I1" s="703"/>
      <c r="J1" s="418"/>
      <c r="K1" s="418"/>
      <c r="L1" s="418"/>
      <c r="M1" s="418"/>
      <c r="N1" s="418"/>
      <c r="O1" s="418"/>
      <c r="P1" s="418"/>
      <c r="Q1" s="419"/>
    </row>
    <row r="2" spans="2:17" ht="19.5" thickBot="1">
      <c r="B2" s="686" t="s">
        <v>6</v>
      </c>
      <c r="C2" s="687" t="s">
        <v>7</v>
      </c>
      <c r="D2" s="688"/>
      <c r="E2" s="689"/>
      <c r="F2" s="690" t="s">
        <v>8</v>
      </c>
      <c r="G2" s="690"/>
      <c r="H2" s="690"/>
      <c r="I2" s="690"/>
      <c r="J2" s="690"/>
      <c r="K2" s="690"/>
      <c r="L2" s="690"/>
      <c r="M2" s="690"/>
      <c r="N2" s="690"/>
      <c r="O2" s="691"/>
      <c r="P2" s="692"/>
      <c r="Q2" s="692"/>
    </row>
    <row r="3" spans="2:17" ht="19.5" thickBot="1">
      <c r="B3" s="693"/>
      <c r="C3" s="694"/>
      <c r="D3" s="694"/>
      <c r="E3" s="695"/>
      <c r="F3" s="696" t="s">
        <v>9</v>
      </c>
      <c r="G3" s="697"/>
      <c r="H3" s="698"/>
      <c r="I3" s="696" t="s">
        <v>10</v>
      </c>
      <c r="J3" s="697"/>
      <c r="K3" s="699"/>
      <c r="L3" s="696" t="s">
        <v>11</v>
      </c>
      <c r="M3" s="697"/>
      <c r="N3" s="699"/>
      <c r="O3" s="696" t="s">
        <v>12</v>
      </c>
      <c r="P3" s="699"/>
      <c r="Q3" s="698"/>
    </row>
    <row r="4" spans="2:17" ht="48" thickBot="1">
      <c r="B4" s="420"/>
      <c r="C4" s="441" t="s">
        <v>260</v>
      </c>
      <c r="D4" s="289" t="s">
        <v>251</v>
      </c>
      <c r="E4" s="290" t="s">
        <v>13</v>
      </c>
      <c r="F4" s="288" t="s">
        <v>251</v>
      </c>
      <c r="G4" s="289" t="s">
        <v>249</v>
      </c>
      <c r="H4" s="290" t="s">
        <v>13</v>
      </c>
      <c r="I4" s="288" t="s">
        <v>260</v>
      </c>
      <c r="J4" s="289" t="s">
        <v>251</v>
      </c>
      <c r="K4" s="290" t="s">
        <v>13</v>
      </c>
      <c r="L4" s="288" t="s">
        <v>260</v>
      </c>
      <c r="M4" s="289" t="s">
        <v>251</v>
      </c>
      <c r="N4" s="290" t="s">
        <v>13</v>
      </c>
      <c r="O4" s="288" t="s">
        <v>260</v>
      </c>
      <c r="P4" s="289" t="s">
        <v>251</v>
      </c>
      <c r="Q4" s="291" t="s">
        <v>13</v>
      </c>
    </row>
    <row r="5" spans="2:17" ht="15.75">
      <c r="B5" s="682" t="s">
        <v>14</v>
      </c>
      <c r="C5" s="679">
        <v>9458.2749999999996</v>
      </c>
      <c r="D5" s="680">
        <v>9134.4240000000009</v>
      </c>
      <c r="E5" s="681">
        <v>3.5453904920550956</v>
      </c>
      <c r="F5" s="679" t="s">
        <v>111</v>
      </c>
      <c r="G5" s="680" t="s">
        <v>111</v>
      </c>
      <c r="H5" s="681" t="s">
        <v>111</v>
      </c>
      <c r="I5" s="83">
        <v>9526.2520000000004</v>
      </c>
      <c r="J5" s="84">
        <v>9155.5079999999998</v>
      </c>
      <c r="K5" s="194">
        <v>4.0494093828545674</v>
      </c>
      <c r="L5" s="679" t="s">
        <v>111</v>
      </c>
      <c r="M5" s="680" t="s">
        <v>111</v>
      </c>
      <c r="N5" s="681" t="s">
        <v>111</v>
      </c>
      <c r="O5" s="83">
        <v>8413.3029999999999</v>
      </c>
      <c r="P5" s="84">
        <v>8605.0360000000001</v>
      </c>
      <c r="Q5" s="588">
        <v>-2.2281487259321189</v>
      </c>
    </row>
    <row r="6" spans="2:17" ht="15.75">
      <c r="B6" s="683" t="s">
        <v>15</v>
      </c>
      <c r="C6" s="83">
        <v>9114.1350000000002</v>
      </c>
      <c r="D6" s="84">
        <v>8721.6319999999996</v>
      </c>
      <c r="E6" s="194">
        <v>4.500338927393412</v>
      </c>
      <c r="F6" s="83" t="s">
        <v>229</v>
      </c>
      <c r="G6" s="84" t="s">
        <v>229</v>
      </c>
      <c r="H6" s="194" t="s">
        <v>230</v>
      </c>
      <c r="I6" s="83">
        <v>9356.9490000000005</v>
      </c>
      <c r="J6" s="84">
        <v>9177.4969999999994</v>
      </c>
      <c r="K6" s="194">
        <v>1.9553479559840898</v>
      </c>
      <c r="L6" s="83" t="s">
        <v>111</v>
      </c>
      <c r="M6" s="84" t="s">
        <v>111</v>
      </c>
      <c r="N6" s="194" t="s">
        <v>111</v>
      </c>
      <c r="O6" s="83" t="s">
        <v>229</v>
      </c>
      <c r="P6" s="84" t="s">
        <v>229</v>
      </c>
      <c r="Q6" s="588" t="s">
        <v>230</v>
      </c>
    </row>
    <row r="7" spans="2:17" ht="15.75">
      <c r="B7" s="683" t="s">
        <v>16</v>
      </c>
      <c r="C7" s="83" t="s">
        <v>111</v>
      </c>
      <c r="D7" s="84" t="s">
        <v>111</v>
      </c>
      <c r="E7" s="194" t="s">
        <v>111</v>
      </c>
      <c r="F7" s="83" t="s">
        <v>111</v>
      </c>
      <c r="G7" s="84" t="s">
        <v>111</v>
      </c>
      <c r="H7" s="194" t="s">
        <v>111</v>
      </c>
      <c r="I7" s="83" t="s">
        <v>111</v>
      </c>
      <c r="J7" s="84" t="s">
        <v>111</v>
      </c>
      <c r="K7" s="194" t="s">
        <v>111</v>
      </c>
      <c r="L7" s="83" t="s">
        <v>111</v>
      </c>
      <c r="M7" s="84" t="s">
        <v>111</v>
      </c>
      <c r="N7" s="194" t="s">
        <v>111</v>
      </c>
      <c r="O7" s="83" t="s">
        <v>111</v>
      </c>
      <c r="P7" s="84" t="s">
        <v>111</v>
      </c>
      <c r="Q7" s="588" t="s">
        <v>111</v>
      </c>
    </row>
    <row r="8" spans="2:17" ht="15.75">
      <c r="B8" s="683" t="s">
        <v>17</v>
      </c>
      <c r="C8" s="83">
        <v>7305.17</v>
      </c>
      <c r="D8" s="84">
        <v>7490.049</v>
      </c>
      <c r="E8" s="194">
        <v>-2.4683283113368137</v>
      </c>
      <c r="F8" s="83" t="s">
        <v>230</v>
      </c>
      <c r="G8" s="84" t="s">
        <v>111</v>
      </c>
      <c r="H8" s="194" t="s">
        <v>111</v>
      </c>
      <c r="I8" s="83">
        <v>7197.0749999999998</v>
      </c>
      <c r="J8" s="84">
        <v>7424.9089999999997</v>
      </c>
      <c r="K8" s="194">
        <v>-3.0685089877869189</v>
      </c>
      <c r="L8" s="83" t="s">
        <v>111</v>
      </c>
      <c r="M8" s="84" t="s">
        <v>111</v>
      </c>
      <c r="N8" s="194" t="s">
        <v>111</v>
      </c>
      <c r="O8" s="83">
        <v>7589.83</v>
      </c>
      <c r="P8" s="84">
        <v>7648.7290000000003</v>
      </c>
      <c r="Q8" s="588">
        <v>-0.77004950757178525</v>
      </c>
    </row>
    <row r="9" spans="2:17" ht="15.75">
      <c r="B9" s="683" t="s">
        <v>18</v>
      </c>
      <c r="C9" s="83">
        <v>8616.4320000000007</v>
      </c>
      <c r="D9" s="84">
        <v>8847.5879999999997</v>
      </c>
      <c r="E9" s="194">
        <v>-2.6126442596558412</v>
      </c>
      <c r="F9" s="83" t="s">
        <v>111</v>
      </c>
      <c r="G9" s="84" t="s">
        <v>111</v>
      </c>
      <c r="H9" s="194" t="s">
        <v>111</v>
      </c>
      <c r="I9" s="83">
        <v>8706.0159999999996</v>
      </c>
      <c r="J9" s="84">
        <v>9082.5290000000005</v>
      </c>
      <c r="K9" s="194">
        <v>-4.1454643304744829</v>
      </c>
      <c r="L9" s="83" t="s">
        <v>111</v>
      </c>
      <c r="M9" s="84" t="s">
        <v>111</v>
      </c>
      <c r="N9" s="194" t="s">
        <v>111</v>
      </c>
      <c r="O9" s="83">
        <v>8274.5120000000006</v>
      </c>
      <c r="P9" s="84">
        <v>8299.2109999999993</v>
      </c>
      <c r="Q9" s="588">
        <v>-0.29760660380846693</v>
      </c>
    </row>
    <row r="10" spans="2:17" ht="15.75">
      <c r="B10" s="683" t="s">
        <v>19</v>
      </c>
      <c r="C10" s="83">
        <v>18560.797999999999</v>
      </c>
      <c r="D10" s="84">
        <v>18245.106</v>
      </c>
      <c r="E10" s="194">
        <v>1.7302831784041108</v>
      </c>
      <c r="F10" s="83">
        <v>18663.909</v>
      </c>
      <c r="G10" s="84">
        <v>16925.986000000001</v>
      </c>
      <c r="H10" s="194">
        <v>10.267779968623387</v>
      </c>
      <c r="I10" s="83">
        <v>18622.366999999998</v>
      </c>
      <c r="J10" s="84">
        <v>18433.107</v>
      </c>
      <c r="K10" s="194">
        <v>1.0267395507442039</v>
      </c>
      <c r="L10" s="83" t="s">
        <v>111</v>
      </c>
      <c r="M10" s="84" t="s">
        <v>111</v>
      </c>
      <c r="N10" s="194" t="s">
        <v>111</v>
      </c>
      <c r="O10" s="83">
        <v>18029.028999999999</v>
      </c>
      <c r="P10" s="84">
        <v>17980.953000000001</v>
      </c>
      <c r="Q10" s="588">
        <v>0.2673718128288155</v>
      </c>
    </row>
    <row r="11" spans="2:17" ht="15.75">
      <c r="B11" s="683" t="s">
        <v>20</v>
      </c>
      <c r="C11" s="83">
        <v>8865.3919999999998</v>
      </c>
      <c r="D11" s="84">
        <v>8705.7900000000009</v>
      </c>
      <c r="E11" s="194">
        <v>1.8332856639087198</v>
      </c>
      <c r="F11" s="83" t="s">
        <v>111</v>
      </c>
      <c r="G11" s="84" t="s">
        <v>111</v>
      </c>
      <c r="H11" s="194" t="s">
        <v>111</v>
      </c>
      <c r="I11" s="83">
        <v>9353.1880000000001</v>
      </c>
      <c r="J11" s="84">
        <v>9360.8410000000003</v>
      </c>
      <c r="K11" s="194">
        <v>-8.1755474748478774E-2</v>
      </c>
      <c r="L11" s="83" t="s">
        <v>111</v>
      </c>
      <c r="M11" s="84" t="s">
        <v>111</v>
      </c>
      <c r="N11" s="194" t="s">
        <v>111</v>
      </c>
      <c r="O11" s="83">
        <v>8645.36</v>
      </c>
      <c r="P11" s="84">
        <v>8408.5779999999995</v>
      </c>
      <c r="Q11" s="588">
        <v>2.8159577041445187</v>
      </c>
    </row>
    <row r="12" spans="2:17" ht="15.75">
      <c r="B12" s="683" t="s">
        <v>21</v>
      </c>
      <c r="C12" s="83">
        <v>8820.2839999999997</v>
      </c>
      <c r="D12" s="84">
        <v>9048.393</v>
      </c>
      <c r="E12" s="194">
        <v>-2.5209890861283366</v>
      </c>
      <c r="F12" s="83" t="s">
        <v>229</v>
      </c>
      <c r="G12" s="84" t="s">
        <v>111</v>
      </c>
      <c r="H12" s="194" t="s">
        <v>111</v>
      </c>
      <c r="I12" s="83">
        <v>8818.4349999999995</v>
      </c>
      <c r="J12" s="84">
        <v>9046.0300000000007</v>
      </c>
      <c r="K12" s="194">
        <v>-2.5159655672156864</v>
      </c>
      <c r="L12" s="83" t="s">
        <v>111</v>
      </c>
      <c r="M12" s="84" t="s">
        <v>111</v>
      </c>
      <c r="N12" s="194" t="s">
        <v>111</v>
      </c>
      <c r="O12" s="83">
        <v>8937.9830000000002</v>
      </c>
      <c r="P12" s="84">
        <v>9272.9619999999995</v>
      </c>
      <c r="Q12" s="588">
        <v>-3.6124271834608987</v>
      </c>
    </row>
    <row r="13" spans="2:17" ht="15.75">
      <c r="B13" s="683" t="s">
        <v>22</v>
      </c>
      <c r="C13" s="83">
        <v>8958.259</v>
      </c>
      <c r="D13" s="84">
        <v>9037.2729999999992</v>
      </c>
      <c r="E13" s="194">
        <v>-0.87431241703110241</v>
      </c>
      <c r="F13" s="83" t="s">
        <v>111</v>
      </c>
      <c r="G13" s="84" t="s">
        <v>111</v>
      </c>
      <c r="H13" s="194" t="s">
        <v>111</v>
      </c>
      <c r="I13" s="83">
        <v>8966.2279999999992</v>
      </c>
      <c r="J13" s="84">
        <v>9015.1710000000003</v>
      </c>
      <c r="K13" s="194">
        <v>-0.54289596947191709</v>
      </c>
      <c r="L13" s="83" t="s">
        <v>111</v>
      </c>
      <c r="M13" s="84" t="s">
        <v>111</v>
      </c>
      <c r="N13" s="194" t="s">
        <v>111</v>
      </c>
      <c r="O13" s="83">
        <v>8903.7860000000001</v>
      </c>
      <c r="P13" s="84">
        <v>9136.6730000000007</v>
      </c>
      <c r="Q13" s="588">
        <v>-2.5489256319012465</v>
      </c>
    </row>
    <row r="14" spans="2:17" ht="15.75">
      <c r="B14" s="683" t="s">
        <v>23</v>
      </c>
      <c r="C14" s="83">
        <v>18473</v>
      </c>
      <c r="D14" s="84">
        <v>18186.682000000001</v>
      </c>
      <c r="E14" s="194">
        <v>1.5743278515564261</v>
      </c>
      <c r="F14" s="83" t="s">
        <v>229</v>
      </c>
      <c r="G14" s="84" t="s">
        <v>229</v>
      </c>
      <c r="H14" s="194" t="s">
        <v>230</v>
      </c>
      <c r="I14" s="83" t="s">
        <v>111</v>
      </c>
      <c r="J14" s="84" t="s">
        <v>111</v>
      </c>
      <c r="K14" s="194" t="s">
        <v>111</v>
      </c>
      <c r="L14" s="83" t="s">
        <v>111</v>
      </c>
      <c r="M14" s="84" t="s">
        <v>111</v>
      </c>
      <c r="N14" s="194" t="s">
        <v>111</v>
      </c>
      <c r="O14" s="83" t="s">
        <v>229</v>
      </c>
      <c r="P14" s="84" t="s">
        <v>229</v>
      </c>
      <c r="Q14" s="588" t="s">
        <v>230</v>
      </c>
    </row>
    <row r="15" spans="2:17" ht="15.75">
      <c r="B15" s="683" t="s">
        <v>24</v>
      </c>
      <c r="C15" s="83">
        <v>8684.1200000000008</v>
      </c>
      <c r="D15" s="84">
        <v>8721.7360000000008</v>
      </c>
      <c r="E15" s="194">
        <v>-0.43129028441126838</v>
      </c>
      <c r="F15" s="83" t="s">
        <v>229</v>
      </c>
      <c r="G15" s="84" t="s">
        <v>229</v>
      </c>
      <c r="H15" s="194" t="s">
        <v>230</v>
      </c>
      <c r="I15" s="83" t="s">
        <v>111</v>
      </c>
      <c r="J15" s="84" t="s">
        <v>111</v>
      </c>
      <c r="K15" s="194" t="s">
        <v>111</v>
      </c>
      <c r="L15" s="83" t="s">
        <v>111</v>
      </c>
      <c r="M15" s="84" t="s">
        <v>111</v>
      </c>
      <c r="N15" s="194" t="s">
        <v>111</v>
      </c>
      <c r="O15" s="83" t="s">
        <v>229</v>
      </c>
      <c r="P15" s="84" t="s">
        <v>229</v>
      </c>
      <c r="Q15" s="292" t="s">
        <v>230</v>
      </c>
    </row>
    <row r="16" spans="2:17" ht="15.75">
      <c r="B16" s="684" t="s">
        <v>25</v>
      </c>
      <c r="C16" s="83">
        <v>10600.67</v>
      </c>
      <c r="D16" s="84">
        <v>12033.788</v>
      </c>
      <c r="E16" s="194">
        <v>-11.90911789371726</v>
      </c>
      <c r="F16" s="83" t="s">
        <v>229</v>
      </c>
      <c r="G16" s="84" t="s">
        <v>229</v>
      </c>
      <c r="H16" s="194" t="s">
        <v>230</v>
      </c>
      <c r="I16" s="83" t="s">
        <v>111</v>
      </c>
      <c r="J16" s="84" t="s">
        <v>111</v>
      </c>
      <c r="K16" s="194" t="s">
        <v>111</v>
      </c>
      <c r="L16" s="83" t="s">
        <v>111</v>
      </c>
      <c r="M16" s="84" t="s">
        <v>111</v>
      </c>
      <c r="N16" s="194" t="s">
        <v>111</v>
      </c>
      <c r="O16" s="83" t="s">
        <v>229</v>
      </c>
      <c r="P16" s="84" t="s">
        <v>229</v>
      </c>
      <c r="Q16" s="588" t="s">
        <v>230</v>
      </c>
    </row>
    <row r="17" spans="2:17" ht="15.75">
      <c r="B17" s="684" t="s">
        <v>26</v>
      </c>
      <c r="C17" s="83">
        <v>8416.83</v>
      </c>
      <c r="D17" s="84">
        <v>8752.3019999999997</v>
      </c>
      <c r="E17" s="194">
        <v>-3.8329573179718865</v>
      </c>
      <c r="F17" s="83" t="s">
        <v>229</v>
      </c>
      <c r="G17" s="84" t="s">
        <v>229</v>
      </c>
      <c r="H17" s="194" t="s">
        <v>230</v>
      </c>
      <c r="I17" s="83" t="s">
        <v>111</v>
      </c>
      <c r="J17" s="84" t="s">
        <v>111</v>
      </c>
      <c r="K17" s="194" t="s">
        <v>111</v>
      </c>
      <c r="L17" s="83" t="s">
        <v>111</v>
      </c>
      <c r="M17" s="84" t="s">
        <v>111</v>
      </c>
      <c r="N17" s="194" t="s">
        <v>111</v>
      </c>
      <c r="O17" s="83" t="s">
        <v>229</v>
      </c>
      <c r="P17" s="84" t="s">
        <v>229</v>
      </c>
      <c r="Q17" s="588" t="s">
        <v>230</v>
      </c>
    </row>
    <row r="18" spans="2:17" ht="15.75">
      <c r="B18" s="684" t="s">
        <v>27</v>
      </c>
      <c r="C18" s="83">
        <v>4539.8280000000004</v>
      </c>
      <c r="D18" s="84">
        <v>4608.6719999999996</v>
      </c>
      <c r="E18" s="194">
        <v>-1.493792571916577</v>
      </c>
      <c r="F18" s="83" t="s">
        <v>230</v>
      </c>
      <c r="G18" s="84" t="s">
        <v>111</v>
      </c>
      <c r="H18" s="194" t="s">
        <v>111</v>
      </c>
      <c r="I18" s="83">
        <v>4820.2749999999996</v>
      </c>
      <c r="J18" s="84">
        <v>4768.3469999999998</v>
      </c>
      <c r="K18" s="194">
        <v>1.089014704676482</v>
      </c>
      <c r="L18" s="83" t="s">
        <v>111</v>
      </c>
      <c r="M18" s="84" t="s">
        <v>111</v>
      </c>
      <c r="N18" s="194" t="s">
        <v>111</v>
      </c>
      <c r="O18" s="83">
        <v>4060.54</v>
      </c>
      <c r="P18" s="84">
        <v>3853.0169999999998</v>
      </c>
      <c r="Q18" s="588">
        <v>5.3859871368332959</v>
      </c>
    </row>
    <row r="19" spans="2:17" ht="16.5" thickBot="1">
      <c r="B19" s="685" t="s">
        <v>28</v>
      </c>
      <c r="C19" s="442">
        <v>6881.78</v>
      </c>
      <c r="D19" s="443">
        <v>7232.6549999999997</v>
      </c>
      <c r="E19" s="444">
        <v>-4.8512613970941514</v>
      </c>
      <c r="F19" s="442" t="s">
        <v>229</v>
      </c>
      <c r="G19" s="443" t="s">
        <v>229</v>
      </c>
      <c r="H19" s="444" t="s">
        <v>230</v>
      </c>
      <c r="I19" s="442" t="s">
        <v>111</v>
      </c>
      <c r="J19" s="443" t="s">
        <v>111</v>
      </c>
      <c r="K19" s="444" t="s">
        <v>111</v>
      </c>
      <c r="L19" s="442" t="s">
        <v>111</v>
      </c>
      <c r="M19" s="443" t="s">
        <v>111</v>
      </c>
      <c r="N19" s="444" t="s">
        <v>111</v>
      </c>
      <c r="O19" s="442" t="s">
        <v>229</v>
      </c>
      <c r="P19" s="443" t="s">
        <v>229</v>
      </c>
      <c r="Q19" s="445" t="s">
        <v>230</v>
      </c>
    </row>
    <row r="20" spans="2:17" ht="17.25" customHeight="1"/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3" sqref="B3:E22"/>
    </sheetView>
  </sheetViews>
  <sheetFormatPr defaultRowHeight="12.75"/>
  <cols>
    <col min="2" max="2" width="71.28515625" customWidth="1"/>
    <col min="3" max="3" width="14.140625" customWidth="1"/>
    <col min="4" max="4" width="11.140625" customWidth="1"/>
    <col min="5" max="5" width="13.5703125" customWidth="1"/>
  </cols>
  <sheetData>
    <row r="2" spans="2:5" ht="13.5" thickBot="1"/>
    <row r="3" spans="2:5" ht="18.75">
      <c r="B3" s="208" t="s">
        <v>261</v>
      </c>
      <c r="C3" s="207"/>
      <c r="D3" s="207"/>
      <c r="E3" s="355"/>
    </row>
    <row r="4" spans="2:5" ht="19.5" thickBot="1">
      <c r="B4" s="283" t="s">
        <v>199</v>
      </c>
      <c r="C4" s="284"/>
      <c r="D4" s="285"/>
      <c r="E4" s="356"/>
    </row>
    <row r="5" spans="2:5" ht="18.75">
      <c r="B5" s="406" t="s">
        <v>6</v>
      </c>
      <c r="C5" s="407" t="s">
        <v>7</v>
      </c>
      <c r="D5" s="408"/>
      <c r="E5" s="409"/>
    </row>
    <row r="6" spans="2:5" ht="19.5" thickBot="1">
      <c r="B6" s="410"/>
      <c r="C6" s="411"/>
      <c r="D6" s="412"/>
      <c r="E6" s="427"/>
    </row>
    <row r="7" spans="2:5" ht="26.25" thickBot="1">
      <c r="B7" s="413"/>
      <c r="C7" s="665" t="s">
        <v>260</v>
      </c>
      <c r="D7" s="666" t="s">
        <v>244</v>
      </c>
      <c r="E7" s="287" t="s">
        <v>13</v>
      </c>
    </row>
    <row r="8" spans="2:5">
      <c r="B8" s="414" t="s">
        <v>14</v>
      </c>
      <c r="C8" s="131">
        <v>9241.6319999999996</v>
      </c>
      <c r="D8" s="128">
        <v>9192.7810000000009</v>
      </c>
      <c r="E8" s="357">
        <v>0.5314061109472612</v>
      </c>
    </row>
    <row r="9" spans="2:5">
      <c r="B9" s="415" t="s">
        <v>15</v>
      </c>
      <c r="C9" s="132">
        <v>8420.8130000000001</v>
      </c>
      <c r="D9" s="129">
        <v>7972.1229999999996</v>
      </c>
      <c r="E9" s="358">
        <v>5.628237296388936</v>
      </c>
    </row>
    <row r="10" spans="2:5">
      <c r="B10" s="415" t="s">
        <v>16</v>
      </c>
      <c r="C10" s="132">
        <v>13153.875</v>
      </c>
      <c r="D10" s="129">
        <v>12624.710999999999</v>
      </c>
      <c r="E10" s="358">
        <v>4.1914939676638996</v>
      </c>
    </row>
    <row r="11" spans="2:5">
      <c r="B11" s="415" t="s">
        <v>17</v>
      </c>
      <c r="C11" s="132">
        <v>6814.3379999999997</v>
      </c>
      <c r="D11" s="129">
        <v>6644.509</v>
      </c>
      <c r="E11" s="358">
        <v>2.5559300168003345</v>
      </c>
    </row>
    <row r="12" spans="2:5">
      <c r="B12" s="415" t="s">
        <v>18</v>
      </c>
      <c r="C12" s="132">
        <v>7323.9189999999999</v>
      </c>
      <c r="D12" s="129">
        <v>7070.567</v>
      </c>
      <c r="E12" s="358">
        <v>3.5831921258931545</v>
      </c>
    </row>
    <row r="13" spans="2:5">
      <c r="B13" s="415" t="s">
        <v>19</v>
      </c>
      <c r="C13" s="132">
        <v>17999.198</v>
      </c>
      <c r="D13" s="129">
        <v>17495.534</v>
      </c>
      <c r="E13" s="358">
        <v>2.8788146735046825</v>
      </c>
    </row>
    <row r="14" spans="2:5">
      <c r="B14" s="415" t="s">
        <v>20</v>
      </c>
      <c r="C14" s="132">
        <v>8288.634</v>
      </c>
      <c r="D14" s="129">
        <v>7850.3729999999996</v>
      </c>
      <c r="E14" s="358">
        <v>5.5826774090861724</v>
      </c>
    </row>
    <row r="15" spans="2:5">
      <c r="B15" s="415" t="s">
        <v>21</v>
      </c>
      <c r="C15" s="132">
        <v>8183.4129999999996</v>
      </c>
      <c r="D15" s="129">
        <v>8096.3209999999999</v>
      </c>
      <c r="E15" s="358">
        <v>1.0756984561259322</v>
      </c>
    </row>
    <row r="16" spans="2:5">
      <c r="B16" s="415" t="s">
        <v>22</v>
      </c>
      <c r="C16" s="132">
        <v>8579.9509999999991</v>
      </c>
      <c r="D16" s="129">
        <v>8290.9249999999993</v>
      </c>
      <c r="E16" s="358">
        <v>3.4860525212807962</v>
      </c>
    </row>
    <row r="17" spans="2:16">
      <c r="B17" s="415" t="s">
        <v>23</v>
      </c>
      <c r="C17" s="132">
        <v>18598.572</v>
      </c>
      <c r="D17" s="129">
        <v>17814.764999999999</v>
      </c>
      <c r="E17" s="358">
        <v>4.3997605357129359</v>
      </c>
      <c r="P17">
        <v>1</v>
      </c>
    </row>
    <row r="18" spans="2:16">
      <c r="B18" s="415" t="s">
        <v>24</v>
      </c>
      <c r="C18" s="132">
        <v>8587.7900000000009</v>
      </c>
      <c r="D18" s="129">
        <v>8019.9989999999998</v>
      </c>
      <c r="E18" s="358">
        <v>7.0796891620560185</v>
      </c>
    </row>
    <row r="19" spans="2:16" ht="27.75" customHeight="1">
      <c r="B19" s="416" t="s">
        <v>25</v>
      </c>
      <c r="C19" s="132">
        <v>11896.486999999999</v>
      </c>
      <c r="D19" s="129">
        <v>11053.968999999999</v>
      </c>
      <c r="E19" s="358">
        <v>7.6218596234528979</v>
      </c>
    </row>
    <row r="20" spans="2:16" ht="28.5" customHeight="1">
      <c r="B20" s="416" t="s">
        <v>26</v>
      </c>
      <c r="C20" s="132">
        <v>7824.2349999999997</v>
      </c>
      <c r="D20" s="129">
        <v>7045.3590000000004</v>
      </c>
      <c r="E20" s="358">
        <v>11.055164115838515</v>
      </c>
    </row>
    <row r="21" spans="2:16" ht="27" customHeight="1">
      <c r="B21" s="416" t="s">
        <v>27</v>
      </c>
      <c r="C21" s="132">
        <v>2495.9810000000002</v>
      </c>
      <c r="D21" s="129">
        <v>2579.3560000000002</v>
      </c>
      <c r="E21" s="358">
        <v>-3.2323959934185118</v>
      </c>
    </row>
    <row r="22" spans="2:16" ht="29.25" customHeight="1" thickBot="1">
      <c r="B22" s="417" t="s">
        <v>28</v>
      </c>
      <c r="C22" s="133">
        <v>7599.5730000000003</v>
      </c>
      <c r="D22" s="130">
        <v>7517.5559999999996</v>
      </c>
      <c r="E22" s="359">
        <v>1.0910061727508347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2024-04-11T12:29:49Z</dcterms:modified>
</cp:coreProperties>
</file>