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Z:\JRG\KOMORA DYMOWA\wzory skierowań 9.04.2019\"/>
    </mc:Choice>
  </mc:AlternateContent>
  <workbookProtection workbookPassword="CC9A" lockStructure="1"/>
  <bookViews>
    <workbookView xWindow="0" yWindow="0" windowWidth="28800" windowHeight="11835"/>
  </bookViews>
  <sheets>
    <sheet name="Karta skierowania PSP" sheetId="1" r:id="rId1"/>
    <sheet name="Zaswiadczenie" sheetId="2" r:id="rId2"/>
    <sheet name="karta przbiegu testu" sheetId="3" r:id="rId3"/>
    <sheet name="Dane" sheetId="4" r:id="rId4"/>
  </sheets>
  <definedNames>
    <definedName name="_xlnm.Print_Area" localSheetId="2">'karta przbiegu testu'!$A$1:$M$32</definedName>
    <definedName name="_xlnm.Print_Area" localSheetId="0">'Karta skierowania PSP'!$B$2:$H$55</definedName>
    <definedName name="_xlnm.Print_Area" localSheetId="1">Zaswiadczenie!$A$3:$H$55</definedName>
    <definedName name="Z_46374FB1_7895_4E2F_B2ED_C931AC128042_.wvu.Cols" localSheetId="0" hidden="1">'Karta skierowania PSP'!$I:$I</definedName>
    <definedName name="Z_46374FB1_7895_4E2F_B2ED_C931AC128042_.wvu.PrintArea" localSheetId="2" hidden="1">'karta przbiegu testu'!$A$1:$M$32</definedName>
    <definedName name="Z_46374FB1_7895_4E2F_B2ED_C931AC128042_.wvu.PrintArea" localSheetId="0" hidden="1">'Karta skierowania PSP'!$B$2:$H$55</definedName>
    <definedName name="Z_46374FB1_7895_4E2F_B2ED_C931AC128042_.wvu.PrintArea" localSheetId="1" hidden="1">Zaswiadczenie!$A$3:$H$55</definedName>
    <definedName name="Z_77EBE537_FC6D_4249_89DD_2F28C3BD4C66_.wvu.Cols" localSheetId="0" hidden="1">'Karta skierowania PSP'!$I:$I</definedName>
    <definedName name="Z_77EBE537_FC6D_4249_89DD_2F28C3BD4C66_.wvu.PrintArea" localSheetId="2" hidden="1">'karta przbiegu testu'!$A$1:$M$32</definedName>
    <definedName name="Z_77EBE537_FC6D_4249_89DD_2F28C3BD4C66_.wvu.PrintArea" localSheetId="0" hidden="1">'Karta skierowania PSP'!$B$2:$H$55</definedName>
    <definedName name="Z_77EBE537_FC6D_4249_89DD_2F28C3BD4C66_.wvu.PrintArea" localSheetId="1" hidden="1">Zaswiadczenie!$A$3:$H$55</definedName>
    <definedName name="Z_C98FC8B2_A78A_453A_A70A_C1BD543F6C1E_.wvu.Cols" localSheetId="0" hidden="1">'Karta skierowania PSP'!$I:$I</definedName>
    <definedName name="Z_C98FC8B2_A78A_453A_A70A_C1BD543F6C1E_.wvu.PrintArea" localSheetId="2" hidden="1">'karta przbiegu testu'!$A$1:$M$32</definedName>
    <definedName name="Z_C98FC8B2_A78A_453A_A70A_C1BD543F6C1E_.wvu.PrintArea" localSheetId="0" hidden="1">'Karta skierowania PSP'!$B$2:$H$55</definedName>
    <definedName name="Z_C98FC8B2_A78A_453A_A70A_C1BD543F6C1E_.wvu.PrintArea" localSheetId="1" hidden="1">Zaswiadczenie!$A$3:$H$55</definedName>
  </definedNames>
  <calcPr calcId="152511"/>
  <customWorkbookViews>
    <customWorkbookView name="Zmiana_1 - Widok osobisty" guid="{77EBE537-FC6D-4249-89DD-2F28C3BD4C66}" mergeInterval="0" personalView="1" maximized="1" xWindow="-8" yWindow="-8" windowWidth="1696" windowHeight="1026" activeSheetId="1"/>
    <customWorkbookView name="Artur Zak - Widok osobisty" guid="{C98FC8B2-A78A-453A-A70A-C1BD543F6C1E}" mergeInterval="0" personalView="1" maximized="1" windowWidth="1916" windowHeight="835" activeSheetId="2"/>
    <customWorkbookView name="Tomasz Szymanski - Widok osobisty" guid="{46374FB1-7895-4E2F-B2ED-C931AC128042}" mergeInterval="0" personalView="1" maximized="1" xWindow="-8" yWindow="-8" windowWidth="1936" windowHeight="1056" activeSheetId="2" showComments="commIndAndComment"/>
  </customWorkbookViews>
</workbook>
</file>

<file path=xl/calcChain.xml><?xml version="1.0" encoding="utf-8"?>
<calcChain xmlns="http://schemas.openxmlformats.org/spreadsheetml/2006/main">
  <c r="B7" i="3" l="1"/>
  <c r="C7" i="3"/>
  <c r="D7" i="3"/>
  <c r="E7" i="3"/>
  <c r="B8" i="3"/>
  <c r="C8" i="3"/>
  <c r="D8" i="3"/>
  <c r="E8" i="3"/>
  <c r="B9" i="3"/>
  <c r="C9" i="3"/>
  <c r="D9" i="3"/>
  <c r="E9" i="3"/>
  <c r="B10" i="3"/>
  <c r="C10" i="3"/>
  <c r="D10" i="3"/>
  <c r="E10" i="3"/>
  <c r="B11" i="3"/>
  <c r="C11" i="3"/>
  <c r="D11" i="3"/>
  <c r="E11" i="3"/>
  <c r="B12" i="3"/>
  <c r="C12" i="3"/>
  <c r="D12" i="3"/>
  <c r="E12" i="3"/>
  <c r="B13" i="3"/>
  <c r="C13" i="3"/>
  <c r="D13" i="3"/>
  <c r="E13" i="3"/>
  <c r="B14" i="3"/>
  <c r="C14" i="3"/>
  <c r="D14" i="3"/>
  <c r="E14" i="3"/>
  <c r="B15" i="3"/>
  <c r="C15" i="3"/>
  <c r="D15" i="3"/>
  <c r="E15" i="3"/>
  <c r="B16" i="3"/>
  <c r="C16" i="3"/>
  <c r="D16" i="3"/>
  <c r="E16" i="3"/>
  <c r="B17" i="3"/>
  <c r="C17" i="3"/>
  <c r="D17" i="3"/>
  <c r="E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2" i="3"/>
  <c r="C22" i="3"/>
  <c r="D22" i="3"/>
  <c r="E22" i="3"/>
  <c r="B23" i="3"/>
  <c r="C23" i="3"/>
  <c r="D23" i="3"/>
  <c r="E23" i="3"/>
  <c r="B24" i="3"/>
  <c r="C24" i="3"/>
  <c r="D24" i="3"/>
  <c r="E24" i="3"/>
  <c r="B25" i="3"/>
  <c r="C25" i="3"/>
  <c r="D25" i="3"/>
  <c r="E25" i="3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C41" i="2"/>
  <c r="D41" i="2"/>
  <c r="E41" i="2"/>
  <c r="C42" i="2"/>
  <c r="D42" i="2"/>
  <c r="E42" i="2"/>
  <c r="E19" i="2" l="1"/>
  <c r="H27" i="3"/>
  <c r="E6" i="3" l="1"/>
  <c r="D6" i="3"/>
  <c r="C6" i="3"/>
  <c r="B6" i="3"/>
  <c r="E23" i="2"/>
  <c r="D23" i="2"/>
  <c r="C23" i="2"/>
  <c r="H38" i="1"/>
  <c r="F42" i="2" s="1"/>
  <c r="H37" i="1"/>
  <c r="F41" i="2" s="1"/>
  <c r="H34" i="1"/>
  <c r="F38" i="2" s="1"/>
  <c r="H33" i="1"/>
  <c r="F37" i="2" s="1"/>
  <c r="H32" i="1"/>
  <c r="F36" i="2" s="1"/>
  <c r="H31" i="1"/>
  <c r="F35" i="2" s="1"/>
  <c r="H30" i="1"/>
  <c r="F34" i="2" s="1"/>
  <c r="H29" i="1"/>
  <c r="F33" i="2" s="1"/>
  <c r="H19" i="1"/>
  <c r="D31" i="3" l="1"/>
</calcChain>
</file>

<file path=xl/comments1.xml><?xml version="1.0" encoding="utf-8"?>
<comments xmlns="http://schemas.openxmlformats.org/spreadsheetml/2006/main">
  <authors>
    <author>Piotr Anioł</author>
    <author>Artur Żak</author>
  </authors>
  <commentList>
    <comment ref="G3" authorId="0" guid="{EE3CC816-DB02-4A75-A8A9-847B1BD438A2}" shapeId="0">
      <text>
        <r>
          <rPr>
            <b/>
            <sz val="9"/>
            <color indexed="81"/>
            <rFont val="Tahoma"/>
            <family val="2"/>
            <charset val="238"/>
          </rPr>
          <t>Proszę wybrać z listy: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18" authorId="1" guid="{A887A0BD-B024-450F-8EF6-7E2F175408A2}" shapeId="0">
      <text>
        <r>
          <rPr>
            <b/>
            <sz val="9"/>
            <color indexed="81"/>
            <rFont val="Tahoma"/>
            <family val="2"/>
            <charset val="238"/>
          </rPr>
          <t>Proszę wybrać z listy.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<sst xmlns="http://schemas.openxmlformats.org/spreadsheetml/2006/main" count="243" uniqueCount="155">
  <si>
    <t>Lp.</t>
  </si>
  <si>
    <t>Stopień</t>
  </si>
  <si>
    <t>Imię</t>
  </si>
  <si>
    <t>Nazwisko</t>
  </si>
  <si>
    <t>Przebieg ćwiczenia</t>
  </si>
  <si>
    <t>ergometr
taśmowy
(zal./
niezal.)</t>
  </si>
  <si>
    <t>młot 
podciągowy
(zal./
niezal.)</t>
  </si>
  <si>
    <t>drabina
bez
końca
(zal./
niezal.)</t>
  </si>
  <si>
    <t>Zaliczył /a/
nie zaliczył /a/
próbę
wysiłkową</t>
  </si>
  <si>
    <t>Zaliczył /a/
nie zaliczył /a/
ścieżkę
treningową</t>
  </si>
  <si>
    <t>Ocena
końcowa testu
w komorze
dymowej
(zaliczył /a/
nie zaliczył /a/)</t>
  </si>
  <si>
    <t>KARTA PRZEBIEGU TESTU</t>
  </si>
  <si>
    <t>Własnoręczny 
podpis*</t>
  </si>
  <si>
    <t>Jednostka</t>
  </si>
  <si>
    <t xml:space="preserve">Nisko, dnia </t>
  </si>
  <si>
    <t>(Pieczęć jednostki kierującej)</t>
  </si>
  <si>
    <t>KARTA SKIEROWANIA
FUNKCJONARIUSZY PAŃSTWOWEJ STRAŻY POŻARNEJ
NA TEST W KOMORZE DYMOWEJ</t>
  </si>
  <si>
    <t>Stanowisko</t>
  </si>
  <si>
    <t>Jednostka 
organizacyjna PSP</t>
  </si>
  <si>
    <t>Oświadczam, że osoby skierowane na test w komorze dymowej:
- ukończyły szkolenie wstępne lub posiadają aktualne szkolenie okresowe z zakresu 
   bezpieczeństwa i higieny pracy,
- posiadają orzeczenie o zdolności do służby lub aktualne okresowe profilaktyczne badania lekarskie.
Sprzęt ochrony układu oddechowego oraz środki ochrony indywidualnej posiadają wymagane dopuszczenia do użytkowania. Skierowane osoby zostały wyposażone w sprawną maskę i aparat powietrzny.</t>
  </si>
  <si>
    <t>………………………………….…………………………………..</t>
  </si>
  <si>
    <t>(Podpis i pieczęć kierownika jednostki organizacyjnej PSP)</t>
  </si>
  <si>
    <t>stopień</t>
  </si>
  <si>
    <t>Stanowiska</t>
  </si>
  <si>
    <t>str.</t>
  </si>
  <si>
    <t>KP PSP Brzozów</t>
  </si>
  <si>
    <t>Dowódca JRG</t>
  </si>
  <si>
    <t>st. str.</t>
  </si>
  <si>
    <t>KP PSP Dębica</t>
  </si>
  <si>
    <t>Naczelnik wydziału</t>
  </si>
  <si>
    <t>sekc.</t>
  </si>
  <si>
    <t>KP PSP Jarosław</t>
  </si>
  <si>
    <t>Z-ca dowódcy JRG</t>
  </si>
  <si>
    <t>st. sekc.</t>
  </si>
  <si>
    <t>KP PSP Jasło</t>
  </si>
  <si>
    <t>Z-ca naczelnika wydziału</t>
  </si>
  <si>
    <t>mł. ogn.</t>
  </si>
  <si>
    <t>KP PSP Kolbuszowa</t>
  </si>
  <si>
    <t>Kierownik sekcji</t>
  </si>
  <si>
    <t>ogn.</t>
  </si>
  <si>
    <t>KM PSP Krosno</t>
  </si>
  <si>
    <t>Oficer operacyjny</t>
  </si>
  <si>
    <t>st. ogn.</t>
  </si>
  <si>
    <t>KP PSP Lesko</t>
  </si>
  <si>
    <t>Starszy specjalista</t>
  </si>
  <si>
    <t>mł. asp.</t>
  </si>
  <si>
    <t>KP PSP Leżajsk</t>
  </si>
  <si>
    <t>Dowódca zmiany</t>
  </si>
  <si>
    <t>asp.</t>
  </si>
  <si>
    <t>KP PSP Lubaczów</t>
  </si>
  <si>
    <t>Dyżurny operacyjny</t>
  </si>
  <si>
    <t>st. asp.</t>
  </si>
  <si>
    <t>KP PSP Łańcut</t>
  </si>
  <si>
    <t>Z-ca dowódcy zmiany</t>
  </si>
  <si>
    <t>asp. sztab.</t>
  </si>
  <si>
    <t>KP PSP Mielec</t>
  </si>
  <si>
    <t>Specjalista</t>
  </si>
  <si>
    <t>mł. kpt.</t>
  </si>
  <si>
    <t>KP PSP Nisko</t>
  </si>
  <si>
    <t>Z-ca dyżurnego operacyjnego</t>
  </si>
  <si>
    <t>kpt.</t>
  </si>
  <si>
    <t>KM PSP Przemyśl</t>
  </si>
  <si>
    <t>Mł. specjalista</t>
  </si>
  <si>
    <t>st. kpt.</t>
  </si>
  <si>
    <t>KP PSP Przeworsk</t>
  </si>
  <si>
    <t>Dowódca sekcji</t>
  </si>
  <si>
    <t>mł. bryg.</t>
  </si>
  <si>
    <t>KP PSP Ropczyce</t>
  </si>
  <si>
    <t>Starszy inspektor</t>
  </si>
  <si>
    <t>bryg.</t>
  </si>
  <si>
    <t>w Rzeszowie</t>
  </si>
  <si>
    <t>KM PSP Rzeszów</t>
  </si>
  <si>
    <t>St. specjalista ratownik</t>
  </si>
  <si>
    <t>st. bryg.</t>
  </si>
  <si>
    <t>KP PSP Sanok</t>
  </si>
  <si>
    <t>Dowódca zastępu</t>
  </si>
  <si>
    <t>KP PSP Stalowa Wola</t>
  </si>
  <si>
    <t>St. operator sprzętu specjalnego</t>
  </si>
  <si>
    <t>KP PSP Strzyżów</t>
  </si>
  <si>
    <t>Pomocnik dyżurnego operacyjnego</t>
  </si>
  <si>
    <t>KM PSP Tarnobrzeg</t>
  </si>
  <si>
    <t>Dyżurny stanowiska kierowania</t>
  </si>
  <si>
    <t>KP PSP Ustrzyki Dolne</t>
  </si>
  <si>
    <t>Inspektor</t>
  </si>
  <si>
    <t>Operator sprzętu specjalnego</t>
  </si>
  <si>
    <t>Specjalista ratownik</t>
  </si>
  <si>
    <t>Młodszy inspektor</t>
  </si>
  <si>
    <t>Starszy dyspozytor</t>
  </si>
  <si>
    <t>Dyspozytor</t>
  </si>
  <si>
    <t>Starszy technik</t>
  </si>
  <si>
    <t>Starszy ratownik</t>
  </si>
  <si>
    <t>Starszy ratownik - kierowca</t>
  </si>
  <si>
    <t>Młodszy specjalista ratownik</t>
  </si>
  <si>
    <t>Ratownik</t>
  </si>
  <si>
    <t>Ratownik - kierowca</t>
  </si>
  <si>
    <t>Technik</t>
  </si>
  <si>
    <t>Młodszy ratownik</t>
  </si>
  <si>
    <t>Młodszy ratownik - kierowca</t>
  </si>
  <si>
    <t>Młodszy technik</t>
  </si>
  <si>
    <t>Stażysta</t>
  </si>
  <si>
    <t xml:space="preserve">KOMENDA WOJEWÓDZKA </t>
  </si>
  <si>
    <t>PAŃSTWOWEJ STRAŻY POŻARNEJ</t>
  </si>
  <si>
    <t>Wiek</t>
  </si>
  <si>
    <t>Miejscowość</t>
  </si>
  <si>
    <t>Brzozów,</t>
  </si>
  <si>
    <t>Dębica,</t>
  </si>
  <si>
    <t>Jarosław,</t>
  </si>
  <si>
    <t>Jasło,</t>
  </si>
  <si>
    <t>Kolbuszowa,</t>
  </si>
  <si>
    <t>Krosno,</t>
  </si>
  <si>
    <t>Lesko,</t>
  </si>
  <si>
    <t>Leżajsk,</t>
  </si>
  <si>
    <t>Lubaczów,</t>
  </si>
  <si>
    <t>Łańcut,</t>
  </si>
  <si>
    <t>Mielec,</t>
  </si>
  <si>
    <t>Nisko,</t>
  </si>
  <si>
    <t>Przemyśl,</t>
  </si>
  <si>
    <t>Przeworsk</t>
  </si>
  <si>
    <t>Ropczyce</t>
  </si>
  <si>
    <t>Rzeszów</t>
  </si>
  <si>
    <t>Sanok</t>
  </si>
  <si>
    <t>Stalowa Wola</t>
  </si>
  <si>
    <t>Strzyżów</t>
  </si>
  <si>
    <t>Tarnobrzeg</t>
  </si>
  <si>
    <t>Ustrzyki Dolne</t>
  </si>
  <si>
    <t>Ośrodek Szkolenia w Nisku</t>
  </si>
  <si>
    <t xml:space="preserve">Terminarz </t>
  </si>
  <si>
    <t>Powrót do strony głównej</t>
  </si>
  <si>
    <t xml:space="preserve">Załącznik nr 4 </t>
  </si>
  <si>
    <t xml:space="preserve">Z A Ś W I A D C Z E N I E </t>
  </si>
  <si>
    <t xml:space="preserve">Niniejszym zaświadczam, że niżej wymienione osoby odbyły test </t>
  </si>
  <si>
    <t>Lp</t>
  </si>
  <si>
    <t xml:space="preserve">Imię </t>
  </si>
  <si>
    <t>Zaliczył (a)/                            Nie zaliczył (a)</t>
  </si>
  <si>
    <t>....................................................................</t>
  </si>
  <si>
    <t xml:space="preserve"> (Podpis i pieczęć organizatora testu) </t>
  </si>
  <si>
    <t xml:space="preserve">(Miejscowość) </t>
  </si>
  <si>
    <t>(Miejscowość,</t>
  </si>
  <si>
    <t xml:space="preserve"> data)</t>
  </si>
  <si>
    <t>zal/niezal</t>
  </si>
  <si>
    <t>……………………...………....</t>
  </si>
  <si>
    <t>ergometr
rowerowy
(zal./
niezal.)</t>
  </si>
  <si>
    <t>w dniu</t>
  </si>
  <si>
    <t>załącznik nr 1</t>
  </si>
  <si>
    <t>* Oświadczam, że przed przystąpieniem do ćwiczeń w komorze dymowej w dniu …………………</t>
  </si>
  <si>
    <t>Uwagi dodatkowe: ..........</t>
  </si>
  <si>
    <t>roku</t>
  </si>
  <si>
    <t xml:space="preserve">                        </t>
  </si>
  <si>
    <t>w komorze dymowej w dniu</t>
  </si>
  <si>
    <t>roku z wynikiem:</t>
  </si>
  <si>
    <t>2018 r.</t>
  </si>
  <si>
    <t xml:space="preserve"> </t>
  </si>
  <si>
    <t xml:space="preserve">  PAŃSTWOWEJ STRAŻY POŻARNEJ  </t>
  </si>
  <si>
    <t>Nr zaświadczenia KD/PSP/9/2019/</t>
  </si>
  <si>
    <t>® w ciągu 48 godzin nie spożywałem alkoholu i nie zażywałem środków odurzających,
® w ciągu 24 godzin nie wykonywałem czynności związanych z dużym i długotrwałym wysiłkiem fizycznym,
® dobrowolnie biorę udział w teście.
Uwagi dodatkowe: ...........................................................................................................................................................................................................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</si>
</sst>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"/>
  </numFmts>
  <fonts count="33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  <charset val="238"/>
    </font>
    <font>
      <sz val="16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2"/>
      <color rgb="FF000000"/>
      <name val="Tahoma"/>
      <family val="2"/>
      <charset val="238"/>
    </font>
    <font>
      <sz val="12"/>
      <color theme="1"/>
      <name val="Times New Roman"/>
      <family val="1"/>
      <charset val="238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name val="Arial"/>
      <family val="2"/>
      <charset val="238"/>
    </font>
    <font>
      <sz val="16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8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98">
    <xf numFmtId="0" fontId="0" fillId="0" borderId="0" xfId="0"/>
    <xf numFmtId="0" fontId="9" fillId="0" borderId="0" xfId="0" applyFont="1"/>
    <xf numFmtId="0" fontId="9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 applyAlignment="1">
      <alignment horizontal="center" vertical="center" wrapText="1"/>
    </xf>
    <xf numFmtId="0" fontId="4" fillId="0" borderId="0" xfId="2" applyFont="1" applyFill="1" applyAlignment="1">
      <alignment horizontal="center"/>
    </xf>
    <xf numFmtId="0" fontId="4" fillId="0" borderId="0" xfId="2" applyFont="1" applyFill="1"/>
    <xf numFmtId="0" fontId="4" fillId="0" borderId="0" xfId="2" applyFont="1" applyFill="1" applyAlignment="1">
      <alignment wrapText="1"/>
    </xf>
    <xf numFmtId="0" fontId="4" fillId="0" borderId="0" xfId="2" applyFont="1" applyFill="1" applyAlignment="1">
      <alignment horizontal="left"/>
    </xf>
    <xf numFmtId="0" fontId="13" fillId="0" borderId="0" xfId="2" applyFont="1" applyFill="1"/>
    <xf numFmtId="0" fontId="6" fillId="0" borderId="0" xfId="1" applyFont="1" applyFill="1" applyAlignment="1" applyProtection="1">
      <alignment vertical="center" wrapText="1"/>
    </xf>
    <xf numFmtId="0" fontId="7" fillId="0" borderId="0" xfId="2" applyFont="1" applyFill="1" applyAlignment="1">
      <alignment horizontal="center"/>
    </xf>
    <xf numFmtId="0" fontId="7" fillId="0" borderId="0" xfId="2" applyFont="1" applyFill="1"/>
    <xf numFmtId="0" fontId="7" fillId="0" borderId="0" xfId="2" applyFont="1" applyFill="1" applyAlignment="1">
      <alignment wrapText="1"/>
    </xf>
    <xf numFmtId="0" fontId="7" fillId="0" borderId="0" xfId="2" applyFont="1" applyFill="1" applyAlignment="1">
      <alignment horizontal="left"/>
    </xf>
    <xf numFmtId="0" fontId="14" fillId="0" borderId="0" xfId="2" applyFont="1" applyFill="1"/>
    <xf numFmtId="0" fontId="8" fillId="0" borderId="0" xfId="2" applyFont="1" applyFill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8" fillId="0" borderId="0" xfId="2" applyFont="1" applyFill="1" applyAlignment="1">
      <alignment horizontal="center"/>
    </xf>
    <xf numFmtId="0" fontId="8" fillId="0" borderId="0" xfId="2" applyFont="1" applyFill="1" applyAlignment="1">
      <alignment horizontal="left"/>
    </xf>
    <xf numFmtId="0" fontId="8" fillId="0" borderId="1" xfId="2" applyFont="1" applyFill="1" applyBorder="1" applyAlignment="1">
      <alignment horizontal="center" vertical="center"/>
    </xf>
    <xf numFmtId="164" fontId="8" fillId="0" borderId="1" xfId="2" applyNumberFormat="1" applyFont="1" applyFill="1" applyBorder="1" applyAlignment="1">
      <alignment horizontal="center" vertical="center"/>
    </xf>
    <xf numFmtId="164" fontId="8" fillId="0" borderId="1" xfId="2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7" fillId="0" borderId="0" xfId="2" applyFont="1" applyFill="1" applyAlignment="1">
      <alignment horizontal="center"/>
    </xf>
    <xf numFmtId="0" fontId="18" fillId="3" borderId="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6" fillId="0" borderId="1" xfId="2" applyFont="1" applyFill="1" applyBorder="1" applyAlignment="1">
      <alignment horizontal="center" vertical="center" shrinkToFit="1"/>
    </xf>
    <xf numFmtId="0" fontId="19" fillId="0" borderId="0" xfId="0" applyFont="1" applyAlignment="1">
      <alignment horizontal="left" vertical="top"/>
    </xf>
    <xf numFmtId="0" fontId="20" fillId="0" borderId="0" xfId="0" applyFont="1" applyAlignment="1"/>
    <xf numFmtId="0" fontId="19" fillId="0" borderId="0" xfId="0" applyFont="1" applyAlignment="1">
      <alignment horizontal="right" vertical="top"/>
    </xf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0" fontId="3" fillId="0" borderId="0" xfId="2" applyFont="1" applyFill="1"/>
    <xf numFmtId="0" fontId="27" fillId="0" borderId="0" xfId="2" applyFont="1" applyFill="1"/>
    <xf numFmtId="0" fontId="27" fillId="0" borderId="0" xfId="2" applyFont="1" applyFill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164" fontId="22" fillId="4" borderId="0" xfId="0" applyNumberFormat="1" applyFont="1" applyFill="1" applyAlignment="1">
      <alignment horizontal="center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8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164" fontId="18" fillId="0" borderId="1" xfId="2" applyNumberFormat="1" applyFont="1" applyFill="1" applyBorder="1" applyAlignment="1">
      <alignment horizontal="center" vertical="center"/>
    </xf>
    <xf numFmtId="164" fontId="18" fillId="0" borderId="1" xfId="2" applyNumberFormat="1" applyFont="1" applyFill="1" applyBorder="1" applyAlignment="1">
      <alignment horizontal="left" vertical="center" wrapText="1"/>
    </xf>
    <xf numFmtId="0" fontId="28" fillId="0" borderId="1" xfId="2" applyFont="1" applyFill="1" applyBorder="1" applyAlignment="1">
      <alignment horizontal="center" vertical="center" shrinkToFit="1"/>
    </xf>
    <xf numFmtId="0" fontId="3" fillId="0" borderId="0" xfId="2" applyFont="1" applyFill="1" applyAlignment="1">
      <alignment horizontal="left"/>
    </xf>
    <xf numFmtId="0" fontId="3" fillId="0" borderId="0" xfId="2" applyFont="1" applyFill="1" applyAlignment="1">
      <alignment horizontal="center"/>
    </xf>
    <xf numFmtId="0" fontId="29" fillId="0" borderId="0" xfId="2" applyFont="1" applyFill="1" applyAlignment="1">
      <alignment horizontal="left"/>
    </xf>
    <xf numFmtId="0" fontId="3" fillId="0" borderId="0" xfId="2" applyFont="1" applyFill="1" applyAlignment="1">
      <alignment wrapText="1"/>
    </xf>
    <xf numFmtId="0" fontId="18" fillId="0" borderId="0" xfId="2" applyFont="1" applyFill="1" applyAlignment="1">
      <alignment horizontal="right"/>
    </xf>
    <xf numFmtId="0" fontId="18" fillId="0" borderId="0" xfId="2" applyFont="1" applyFill="1" applyAlignment="1">
      <alignment horizontal="right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left" vertical="center"/>
    </xf>
    <xf numFmtId="164" fontId="24" fillId="0" borderId="1" xfId="0" applyNumberFormat="1" applyFont="1" applyBorder="1" applyAlignment="1">
      <alignment horizontal="left" vertical="center" shrinkToFit="1"/>
    </xf>
    <xf numFmtId="164" fontId="24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/>
    <xf numFmtId="0" fontId="20" fillId="0" borderId="0" xfId="0" applyFont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0" fontId="0" fillId="0" borderId="0" xfId="0" applyAlignment="1"/>
    <xf numFmtId="0" fontId="26" fillId="0" borderId="0" xfId="2" applyFont="1" applyFill="1" applyAlignment="1">
      <alignment horizontal="center"/>
    </xf>
    <xf numFmtId="0" fontId="26" fillId="0" borderId="0" xfId="2" applyFont="1" applyAlignment="1">
      <alignment horizontal="center"/>
    </xf>
    <xf numFmtId="0" fontId="25" fillId="0" borderId="0" xfId="2" applyFont="1" applyAlignment="1">
      <alignment horizontal="center"/>
    </xf>
    <xf numFmtId="0" fontId="20" fillId="0" borderId="0" xfId="0" applyFont="1" applyAlignment="1"/>
    <xf numFmtId="0" fontId="25" fillId="0" borderId="0" xfId="2" applyFont="1" applyFill="1" applyAlignment="1">
      <alignment horizontal="center"/>
    </xf>
    <xf numFmtId="0" fontId="20" fillId="2" borderId="0" xfId="0" applyFont="1" applyFill="1" applyBorder="1" applyAlignment="1"/>
    <xf numFmtId="0" fontId="32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20" fillId="2" borderId="0" xfId="0" applyFont="1" applyFill="1" applyAlignment="1"/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</cellXfs>
  <cellStyles count="3">
    <cellStyle name="Hiperłącze" xfId="1" builtinId="8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.xml"/><Relationship Id="rId9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194F119-DD43-441C-8EC3-E757A02BD5AF}" diskRevisions="1" revisionId="273" version="9">
  <header guid="{AD257075-5CB8-481C-BA24-A5F32F1109DC}" dateTime="2019-04-09T09:23:06" maxSheetId="5" userName="Zmiana_1" r:id="rId8">
    <sheetIdMap count="4">
      <sheetId val="1"/>
      <sheetId val="2"/>
      <sheetId val="3"/>
      <sheetId val="4"/>
    </sheetIdMap>
  </header>
  <header guid="{0194F119-DD43-441C-8EC3-E757A02BD5AF}" dateTime="2019-04-09T09:30:20" maxSheetId="5" userName="Zmiana_1" r:id="rId9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77EBE537_FC6D_4249_89DD_2F28C3BD4C66_.wvu.PrintArea" hidden="1" oldHidden="1">
    <formula>'Karta skierowania PSP'!$B$2:$H$55</formula>
  </rdn>
  <rdn rId="0" localSheetId="1" customView="1" name="Z_77EBE537_FC6D_4249_89DD_2F28C3BD4C66_.wvu.Cols" hidden="1" oldHidden="1">
    <formula>'Karta skierowania PSP'!$I:$I</formula>
  </rdn>
  <rdn rId="0" localSheetId="2" customView="1" name="Z_77EBE537_FC6D_4249_89DD_2F28C3BD4C66_.wvu.PrintArea" hidden="1" oldHidden="1">
    <formula>Zaswiadczenie!$A$3:$H$55</formula>
  </rdn>
  <rdn rId="0" localSheetId="3" customView="1" name="Z_77EBE537_FC6D_4249_89DD_2F28C3BD4C66_.wvu.PrintArea" hidden="1" oldHidden="1">
    <formula>'karta przbiegu testu'!$A$1:$M$32</formula>
  </rdn>
  <rcv guid="{77EBE537-FC6D-4249-89DD-2F28C3BD4C6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7EBE537-FC6D-4249-89DD-2F28C3BD4C66}" action="delete"/>
  <rdn rId="0" localSheetId="1" customView="1" name="Z_77EBE537_FC6D_4249_89DD_2F28C3BD4C66_.wvu.PrintArea" hidden="1" oldHidden="1">
    <formula>'Karta skierowania PSP'!$B$2:$H$55</formula>
    <oldFormula>'Karta skierowania PSP'!$B$2:$H$55</oldFormula>
  </rdn>
  <rdn rId="0" localSheetId="1" customView="1" name="Z_77EBE537_FC6D_4249_89DD_2F28C3BD4C66_.wvu.Cols" hidden="1" oldHidden="1">
    <formula>'Karta skierowania PSP'!$I:$I</formula>
    <oldFormula>'Karta skierowania PSP'!$I:$I</oldFormula>
  </rdn>
  <rdn rId="0" localSheetId="2" customView="1" name="Z_77EBE537_FC6D_4249_89DD_2F28C3BD4C66_.wvu.PrintArea" hidden="1" oldHidden="1">
    <formula>Zaswiadczenie!$A$3:$H$55</formula>
    <oldFormula>Zaswiadczenie!$A$3:$H$55</oldFormula>
  </rdn>
  <rdn rId="0" localSheetId="3" customView="1" name="Z_77EBE537_FC6D_4249_89DD_2F28C3BD4C66_.wvu.PrintArea" hidden="1" oldHidden="1">
    <formula>'karta przbiegu testu'!$A$1:$M$32</formula>
    <oldFormula>'karta przbiegu testu'!$A$1:$M$32</oldFormula>
  </rdn>
  <rcv guid="{77EBE537-FC6D-4249-89DD-2F28C3BD4C6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0194F119-DD43-441C-8EC3-E757A02BD5AF}" name="Komenda Miejska PSP" id="-556571427" dateTime="2019-04-12T09:44:07"/>
</user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B1:R55"/>
  <sheetViews>
    <sheetView tabSelected="1" view="pageBreakPreview" zoomScaleNormal="100" zoomScaleSheetLayoutView="100" workbookViewId="0">
      <selection activeCell="H7" sqref="H7"/>
    </sheetView>
  </sheetViews>
  <sheetFormatPr defaultRowHeight="15" x14ac:dyDescent="0.25"/>
  <cols>
    <col min="2" max="2" width="4.140625" customWidth="1"/>
    <col min="3" max="3" width="9.85546875" customWidth="1"/>
    <col min="4" max="4" width="18.85546875" customWidth="1"/>
    <col min="5" max="5" width="19" customWidth="1"/>
    <col min="6" max="6" width="11.85546875" customWidth="1"/>
    <col min="7" max="7" width="16.140625" bestFit="1" customWidth="1"/>
    <col min="8" max="8" width="25.7109375" customWidth="1"/>
    <col min="9" max="9" width="9.140625" hidden="1" customWidth="1"/>
  </cols>
  <sheetData>
    <row r="1" spans="2:9" x14ac:dyDescent="0.25">
      <c r="H1" t="s">
        <v>143</v>
      </c>
    </row>
    <row r="3" spans="2:9" x14ac:dyDescent="0.25">
      <c r="B3" s="4"/>
      <c r="C3" s="82" t="s">
        <v>140</v>
      </c>
      <c r="D3" s="83"/>
      <c r="E3" s="1"/>
      <c r="F3" s="1"/>
      <c r="G3" s="6"/>
      <c r="H3" s="6"/>
      <c r="I3" s="6"/>
    </row>
    <row r="4" spans="2:9" x14ac:dyDescent="0.25">
      <c r="B4" s="5"/>
      <c r="C4" s="35" t="s">
        <v>15</v>
      </c>
      <c r="D4" s="36"/>
      <c r="E4" s="1"/>
      <c r="F4" s="1"/>
      <c r="G4" s="37" t="s">
        <v>137</v>
      </c>
      <c r="H4" s="35" t="s">
        <v>138</v>
      </c>
      <c r="I4" s="5"/>
    </row>
    <row r="5" spans="2:9" x14ac:dyDescent="0.25">
      <c r="B5" s="5"/>
      <c r="C5" s="5"/>
      <c r="D5" s="3"/>
      <c r="E5" s="1"/>
      <c r="F5" s="1"/>
      <c r="G5" s="5"/>
      <c r="H5" s="5"/>
      <c r="I5" s="5"/>
    </row>
    <row r="6" spans="2:9" x14ac:dyDescent="0.25">
      <c r="B6" s="5"/>
      <c r="C6" s="5"/>
      <c r="D6" s="3"/>
      <c r="E6" s="1"/>
      <c r="F6" s="1"/>
      <c r="G6" s="5"/>
      <c r="H6" s="5"/>
      <c r="I6" s="5"/>
    </row>
    <row r="8" spans="2:9" ht="20.25" x14ac:dyDescent="0.3">
      <c r="E8" s="38"/>
      <c r="F8" s="38"/>
      <c r="G8" s="39" t="s">
        <v>100</v>
      </c>
      <c r="H8" s="38"/>
    </row>
    <row r="9" spans="2:9" ht="20.25" x14ac:dyDescent="0.3">
      <c r="E9" s="38"/>
      <c r="F9" s="38"/>
      <c r="G9" s="39" t="s">
        <v>101</v>
      </c>
      <c r="H9" s="38"/>
    </row>
    <row r="10" spans="2:9" ht="20.25" x14ac:dyDescent="0.3">
      <c r="F10" s="38"/>
      <c r="G10" s="40" t="s">
        <v>70</v>
      </c>
      <c r="H10" s="38"/>
    </row>
    <row r="13" spans="2:9" ht="28.5" customHeight="1" x14ac:dyDescent="0.25">
      <c r="B13" s="78" t="s">
        <v>16</v>
      </c>
      <c r="C13" s="79"/>
      <c r="D13" s="79"/>
      <c r="E13" s="79"/>
      <c r="F13" s="79"/>
      <c r="G13" s="79"/>
      <c r="H13" s="79"/>
    </row>
    <row r="14" spans="2:9" ht="19.5" customHeight="1" x14ac:dyDescent="0.25">
      <c r="B14" s="79"/>
      <c r="C14" s="79"/>
      <c r="D14" s="79"/>
      <c r="E14" s="79"/>
      <c r="F14" s="79"/>
      <c r="G14" s="79"/>
      <c r="H14" s="79"/>
    </row>
    <row r="15" spans="2:9" ht="26.25" customHeight="1" x14ac:dyDescent="0.25">
      <c r="B15" s="79"/>
      <c r="C15" s="79"/>
      <c r="D15" s="79"/>
      <c r="E15" s="79"/>
      <c r="F15" s="79"/>
      <c r="G15" s="79"/>
      <c r="H15" s="79"/>
    </row>
    <row r="16" spans="2:9" ht="18" customHeight="1" x14ac:dyDescent="0.3">
      <c r="B16" s="30"/>
      <c r="C16" s="30"/>
      <c r="D16" s="41" t="s">
        <v>142</v>
      </c>
      <c r="E16" s="32"/>
      <c r="F16" s="42" t="s">
        <v>146</v>
      </c>
      <c r="G16" s="33"/>
      <c r="H16" s="30"/>
    </row>
    <row r="18" spans="2:10" ht="30" x14ac:dyDescent="0.25">
      <c r="B18" s="43" t="s">
        <v>0</v>
      </c>
      <c r="C18" s="43" t="s">
        <v>1</v>
      </c>
      <c r="D18" s="43" t="s">
        <v>2</v>
      </c>
      <c r="E18" s="43" t="s">
        <v>3</v>
      </c>
      <c r="F18" s="43" t="s">
        <v>102</v>
      </c>
      <c r="G18" s="43" t="s">
        <v>17</v>
      </c>
      <c r="H18" s="44" t="s">
        <v>18</v>
      </c>
      <c r="I18" s="1"/>
      <c r="J18" s="1"/>
    </row>
    <row r="19" spans="2:10" x14ac:dyDescent="0.25">
      <c r="B19" s="43">
        <v>1</v>
      </c>
      <c r="C19" s="45"/>
      <c r="D19" s="45"/>
      <c r="E19" s="45"/>
      <c r="F19" s="45"/>
      <c r="G19" s="46"/>
      <c r="H19" s="45" t="str">
        <f>IF(C19&gt;0,VLOOKUP($G$3,Dane!$C$2:$D$22,2),"   ")</f>
        <v xml:space="preserve">   </v>
      </c>
      <c r="I19" s="1"/>
      <c r="J19" s="1"/>
    </row>
    <row r="20" spans="2:10" x14ac:dyDescent="0.25">
      <c r="B20" s="43">
        <v>2</v>
      </c>
      <c r="C20" s="45"/>
      <c r="D20" s="45"/>
      <c r="E20" s="45"/>
      <c r="F20" s="45"/>
      <c r="G20" s="46"/>
      <c r="H20" s="45"/>
      <c r="I20" s="1"/>
      <c r="J20" s="1"/>
    </row>
    <row r="21" spans="2:10" x14ac:dyDescent="0.25">
      <c r="B21" s="43">
        <v>3</v>
      </c>
      <c r="C21" s="45"/>
      <c r="D21" s="45"/>
      <c r="E21" s="45"/>
      <c r="F21" s="45"/>
      <c r="G21" s="46"/>
      <c r="H21" s="45"/>
      <c r="I21" s="1"/>
      <c r="J21" s="1"/>
    </row>
    <row r="22" spans="2:10" x14ac:dyDescent="0.25">
      <c r="B22" s="43">
        <v>4</v>
      </c>
      <c r="C22" s="45"/>
      <c r="D22" s="45"/>
      <c r="E22" s="45"/>
      <c r="F22" s="45"/>
      <c r="G22" s="46"/>
      <c r="H22" s="45"/>
      <c r="I22" s="1"/>
      <c r="J22" s="1"/>
    </row>
    <row r="23" spans="2:10" x14ac:dyDescent="0.25">
      <c r="B23" s="43">
        <v>5</v>
      </c>
      <c r="C23" s="45"/>
      <c r="D23" s="45"/>
      <c r="E23" s="45"/>
      <c r="F23" s="45"/>
      <c r="G23" s="46"/>
      <c r="H23" s="45"/>
      <c r="I23" s="1"/>
      <c r="J23" s="1"/>
    </row>
    <row r="24" spans="2:10" x14ac:dyDescent="0.25">
      <c r="B24" s="43">
        <v>6</v>
      </c>
      <c r="C24" s="45"/>
      <c r="D24" s="45"/>
      <c r="E24" s="45"/>
      <c r="F24" s="45"/>
      <c r="G24" s="46"/>
      <c r="H24" s="45"/>
      <c r="I24" s="1"/>
      <c r="J24" s="1"/>
    </row>
    <row r="25" spans="2:10" x14ac:dyDescent="0.25">
      <c r="B25" s="43">
        <v>7</v>
      </c>
      <c r="C25" s="45"/>
      <c r="D25" s="45"/>
      <c r="E25" s="45"/>
      <c r="F25" s="45" t="s">
        <v>151</v>
      </c>
      <c r="G25" s="46"/>
      <c r="H25" s="45"/>
      <c r="I25" s="1"/>
      <c r="J25" s="1"/>
    </row>
    <row r="26" spans="2:10" x14ac:dyDescent="0.25">
      <c r="B26" s="43">
        <v>8</v>
      </c>
      <c r="C26" s="45"/>
      <c r="D26" s="45"/>
      <c r="E26" s="45"/>
      <c r="F26" s="45"/>
      <c r="G26" s="46"/>
      <c r="H26" s="45"/>
      <c r="I26" s="1"/>
      <c r="J26" s="1"/>
    </row>
    <row r="27" spans="2:10" x14ac:dyDescent="0.25">
      <c r="B27" s="43">
        <v>9</v>
      </c>
      <c r="C27" s="45"/>
      <c r="D27" s="45"/>
      <c r="E27" s="45"/>
      <c r="F27" s="45"/>
      <c r="G27" s="46"/>
      <c r="H27" s="45"/>
      <c r="I27" s="1"/>
      <c r="J27" s="1"/>
    </row>
    <row r="28" spans="2:10" x14ac:dyDescent="0.25">
      <c r="B28" s="43">
        <v>10</v>
      </c>
      <c r="C28" s="45"/>
      <c r="D28" s="45"/>
      <c r="E28" s="45"/>
      <c r="F28" s="45"/>
      <c r="G28" s="46"/>
      <c r="H28" s="45"/>
      <c r="I28" s="1"/>
      <c r="J28" s="1"/>
    </row>
    <row r="29" spans="2:10" x14ac:dyDescent="0.25">
      <c r="B29" s="43">
        <v>11</v>
      </c>
      <c r="C29" s="45"/>
      <c r="D29" s="45"/>
      <c r="E29" s="45"/>
      <c r="F29" s="45"/>
      <c r="G29" s="46"/>
      <c r="H29" s="45" t="str">
        <f>IF(C29&gt;0,VLOOKUP($G$3,Dane!$C$2:$D$22,2),"   ")</f>
        <v xml:space="preserve">   </v>
      </c>
      <c r="I29" s="1"/>
      <c r="J29" s="1"/>
    </row>
    <row r="30" spans="2:10" x14ac:dyDescent="0.25">
      <c r="B30" s="43">
        <v>12</v>
      </c>
      <c r="C30" s="45"/>
      <c r="D30" s="45"/>
      <c r="E30" s="45"/>
      <c r="F30" s="45"/>
      <c r="G30" s="46"/>
      <c r="H30" s="45" t="str">
        <f>IF(C30&gt;0,VLOOKUP($G$3,Dane!$C$2:$D$22,2),"   ")</f>
        <v xml:space="preserve">   </v>
      </c>
      <c r="I30" s="1"/>
      <c r="J30" s="1"/>
    </row>
    <row r="31" spans="2:10" x14ac:dyDescent="0.25">
      <c r="B31" s="43">
        <v>13</v>
      </c>
      <c r="C31" s="45"/>
      <c r="D31" s="45"/>
      <c r="E31" s="45"/>
      <c r="F31" s="45"/>
      <c r="G31" s="46"/>
      <c r="H31" s="45" t="str">
        <f>IF(C31&gt;0,VLOOKUP($G$3,Dane!$C$2:$D$22,2),"   ")</f>
        <v xml:space="preserve">   </v>
      </c>
      <c r="I31" s="1"/>
      <c r="J31" s="1"/>
    </row>
    <row r="32" spans="2:10" x14ac:dyDescent="0.25">
      <c r="B32" s="43">
        <v>14</v>
      </c>
      <c r="C32" s="45"/>
      <c r="D32" s="45"/>
      <c r="E32" s="45"/>
      <c r="F32" s="45"/>
      <c r="G32" s="46"/>
      <c r="H32" s="45" t="str">
        <f>IF(C32&gt;0,VLOOKUP($G$3,Dane!$C$2:$D$22,2),"   ")</f>
        <v xml:space="preserve">   </v>
      </c>
      <c r="I32" s="1"/>
      <c r="J32" s="1"/>
    </row>
    <row r="33" spans="2:18" x14ac:dyDescent="0.25">
      <c r="B33" s="43">
        <v>15</v>
      </c>
      <c r="C33" s="45"/>
      <c r="D33" s="45"/>
      <c r="E33" s="45"/>
      <c r="F33" s="45"/>
      <c r="G33" s="46"/>
      <c r="H33" s="45" t="str">
        <f>IF(C33&gt;0,VLOOKUP($G$3,Dane!$C$2:$D$22,2),"   ")</f>
        <v xml:space="preserve">   </v>
      </c>
      <c r="I33" s="1"/>
      <c r="J33" s="1"/>
    </row>
    <row r="34" spans="2:18" x14ac:dyDescent="0.25">
      <c r="B34" s="43">
        <v>16</v>
      </c>
      <c r="C34" s="45"/>
      <c r="D34" s="45"/>
      <c r="E34" s="45"/>
      <c r="F34" s="45"/>
      <c r="G34" s="46"/>
      <c r="H34" s="45" t="str">
        <f>IF(C34&gt;0,VLOOKUP($G$3,Dane!$C$2:$D$22,2),"   ")</f>
        <v xml:space="preserve">   </v>
      </c>
      <c r="I34" s="1"/>
      <c r="J34" s="1"/>
    </row>
    <row r="35" spans="2:18" x14ac:dyDescent="0.25">
      <c r="B35" s="43">
        <v>17</v>
      </c>
      <c r="C35" s="45"/>
      <c r="D35" s="45"/>
      <c r="E35" s="45"/>
      <c r="F35" s="45"/>
      <c r="G35" s="46"/>
      <c r="H35" s="45"/>
      <c r="I35" s="1"/>
      <c r="J35" s="1"/>
    </row>
    <row r="36" spans="2:18" x14ac:dyDescent="0.25">
      <c r="B36" s="43">
        <v>18</v>
      </c>
      <c r="C36" s="45"/>
      <c r="D36" s="45"/>
      <c r="E36" s="45"/>
      <c r="F36" s="45"/>
      <c r="G36" s="46"/>
      <c r="H36" s="45"/>
      <c r="I36" s="1"/>
      <c r="J36" s="1"/>
    </row>
    <row r="37" spans="2:18" x14ac:dyDescent="0.25">
      <c r="B37" s="43">
        <v>19</v>
      </c>
      <c r="C37" s="45"/>
      <c r="D37" s="45"/>
      <c r="E37" s="45"/>
      <c r="F37" s="45"/>
      <c r="G37" s="46"/>
      <c r="H37" s="45" t="str">
        <f>IF(C37&gt;0,VLOOKUP($G$3,Dane!$C$2:$D$22,2),"   ")</f>
        <v xml:space="preserve">   </v>
      </c>
      <c r="I37" s="1"/>
      <c r="J37" s="1"/>
    </row>
    <row r="38" spans="2:18" x14ac:dyDescent="0.25">
      <c r="B38" s="43">
        <v>20</v>
      </c>
      <c r="C38" s="45"/>
      <c r="D38" s="45"/>
      <c r="E38" s="45"/>
      <c r="F38" s="45"/>
      <c r="G38" s="46"/>
      <c r="H38" s="45" t="str">
        <f>IF(C38&gt;0,VLOOKUP($G$3,Dane!$C$2:$D$22,2),"   ")</f>
        <v xml:space="preserve">   </v>
      </c>
      <c r="I38" s="1"/>
      <c r="J38" s="1"/>
    </row>
    <row r="39" spans="2:18" ht="15.75" x14ac:dyDescent="0.25">
      <c r="B39" s="23"/>
      <c r="C39" s="24"/>
      <c r="D39" s="24"/>
      <c r="E39" s="24"/>
      <c r="F39" s="24"/>
      <c r="G39" s="24"/>
      <c r="H39" s="24"/>
      <c r="I39" s="1"/>
      <c r="J39" s="1"/>
    </row>
    <row r="40" spans="2:18" ht="15.75" x14ac:dyDescent="0.25">
      <c r="B40" s="23"/>
      <c r="C40" s="24"/>
      <c r="D40" s="24"/>
      <c r="E40" s="24"/>
      <c r="F40" s="24"/>
      <c r="G40" s="24"/>
      <c r="H40" s="24"/>
      <c r="I40" s="1"/>
      <c r="J40" s="1"/>
    </row>
    <row r="41" spans="2:18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8" ht="15" customHeight="1" x14ac:dyDescent="0.25">
      <c r="B42" s="81" t="s">
        <v>19</v>
      </c>
      <c r="C42" s="81"/>
      <c r="D42" s="81"/>
      <c r="E42" s="81"/>
      <c r="F42" s="81"/>
      <c r="G42" s="81"/>
      <c r="H42" s="81"/>
      <c r="I42" s="81"/>
      <c r="J42" s="80"/>
      <c r="K42" s="80"/>
      <c r="L42" s="80"/>
      <c r="M42" s="80"/>
      <c r="N42" s="80"/>
      <c r="O42" s="80"/>
      <c r="P42" s="80"/>
      <c r="Q42" s="80"/>
      <c r="R42" s="80"/>
    </row>
    <row r="43" spans="2:18" x14ac:dyDescent="0.25">
      <c r="B43" s="81"/>
      <c r="C43" s="81"/>
      <c r="D43" s="81"/>
      <c r="E43" s="81"/>
      <c r="F43" s="81"/>
      <c r="G43" s="81"/>
      <c r="H43" s="81"/>
      <c r="I43" s="81"/>
      <c r="J43" s="80"/>
      <c r="K43" s="80"/>
      <c r="L43" s="80"/>
      <c r="M43" s="80"/>
      <c r="N43" s="80"/>
      <c r="O43" s="80"/>
      <c r="P43" s="80"/>
      <c r="Q43" s="80"/>
      <c r="R43" s="80"/>
    </row>
    <row r="44" spans="2:18" x14ac:dyDescent="0.25">
      <c r="B44" s="81"/>
      <c r="C44" s="81"/>
      <c r="D44" s="81"/>
      <c r="E44" s="81"/>
      <c r="F44" s="81"/>
      <c r="G44" s="81"/>
      <c r="H44" s="81"/>
      <c r="I44" s="81"/>
      <c r="J44" s="80"/>
      <c r="K44" s="80"/>
      <c r="L44" s="80"/>
      <c r="M44" s="80"/>
      <c r="N44" s="80"/>
      <c r="O44" s="80"/>
      <c r="P44" s="80"/>
      <c r="Q44" s="80"/>
      <c r="R44" s="80"/>
    </row>
    <row r="45" spans="2:18" x14ac:dyDescent="0.25">
      <c r="B45" s="81"/>
      <c r="C45" s="81"/>
      <c r="D45" s="81"/>
      <c r="E45" s="81"/>
      <c r="F45" s="81"/>
      <c r="G45" s="81"/>
      <c r="H45" s="81"/>
      <c r="I45" s="81"/>
      <c r="J45" s="80"/>
      <c r="K45" s="80"/>
      <c r="L45" s="80"/>
      <c r="M45" s="80"/>
      <c r="N45" s="80"/>
      <c r="O45" s="80"/>
      <c r="P45" s="80"/>
      <c r="Q45" s="80"/>
      <c r="R45" s="80"/>
    </row>
    <row r="46" spans="2:18" x14ac:dyDescent="0.25">
      <c r="B46" s="81"/>
      <c r="C46" s="81"/>
      <c r="D46" s="81"/>
      <c r="E46" s="81"/>
      <c r="F46" s="81"/>
      <c r="G46" s="81"/>
      <c r="H46" s="81"/>
      <c r="I46" s="81"/>
      <c r="J46" s="80"/>
      <c r="K46" s="80"/>
      <c r="L46" s="80"/>
      <c r="M46" s="80"/>
      <c r="N46" s="80"/>
      <c r="O46" s="80"/>
      <c r="P46" s="80"/>
      <c r="Q46" s="80"/>
      <c r="R46" s="80"/>
    </row>
    <row r="47" spans="2:18" x14ac:dyDescent="0.25">
      <c r="B47" s="81"/>
      <c r="C47" s="81"/>
      <c r="D47" s="81"/>
      <c r="E47" s="81"/>
      <c r="F47" s="81"/>
      <c r="G47" s="81"/>
      <c r="H47" s="81"/>
      <c r="I47" s="81"/>
      <c r="J47" s="80"/>
      <c r="K47" s="80"/>
      <c r="L47" s="80"/>
      <c r="M47" s="80"/>
      <c r="N47" s="80"/>
      <c r="O47" s="80"/>
      <c r="P47" s="80"/>
      <c r="Q47" s="80"/>
      <c r="R47" s="80"/>
    </row>
    <row r="48" spans="2:18" x14ac:dyDescent="0.25">
      <c r="B48" s="81"/>
      <c r="C48" s="81"/>
      <c r="D48" s="81"/>
      <c r="E48" s="81"/>
      <c r="F48" s="81"/>
      <c r="G48" s="81"/>
      <c r="H48" s="81"/>
      <c r="I48" s="81"/>
      <c r="J48" s="80"/>
      <c r="K48" s="80"/>
      <c r="L48" s="80"/>
      <c r="M48" s="80"/>
      <c r="N48" s="80"/>
      <c r="O48" s="80"/>
      <c r="P48" s="80"/>
      <c r="Q48" s="80"/>
      <c r="R48" s="80"/>
    </row>
    <row r="49" spans="2:18" x14ac:dyDescent="0.25">
      <c r="B49" s="81"/>
      <c r="C49" s="81"/>
      <c r="D49" s="81"/>
      <c r="E49" s="81"/>
      <c r="F49" s="81"/>
      <c r="G49" s="81"/>
      <c r="H49" s="81"/>
      <c r="I49" s="81"/>
      <c r="J49" s="80"/>
      <c r="K49" s="80"/>
      <c r="L49" s="80"/>
      <c r="M49" s="80"/>
      <c r="N49" s="80"/>
      <c r="O49" s="80"/>
      <c r="P49" s="80"/>
      <c r="Q49" s="80"/>
      <c r="R49" s="80"/>
    </row>
    <row r="50" spans="2:18" x14ac:dyDescent="0.25">
      <c r="B50" s="81"/>
      <c r="C50" s="81"/>
      <c r="D50" s="81"/>
      <c r="E50" s="81"/>
      <c r="F50" s="81"/>
      <c r="G50" s="81"/>
      <c r="H50" s="81"/>
      <c r="I50" s="81"/>
      <c r="J50" s="80"/>
      <c r="K50" s="80"/>
      <c r="L50" s="80"/>
      <c r="M50" s="80"/>
      <c r="N50" s="80"/>
      <c r="O50" s="80"/>
      <c r="P50" s="80"/>
      <c r="Q50" s="80"/>
      <c r="R50" s="80"/>
    </row>
    <row r="51" spans="2:18" x14ac:dyDescent="0.25">
      <c r="B51" s="7"/>
      <c r="C51" s="7"/>
      <c r="D51" s="7"/>
      <c r="E51" s="7"/>
      <c r="F51" s="7"/>
      <c r="G51" s="7"/>
      <c r="H51" s="7"/>
      <c r="I51" s="7"/>
      <c r="J51" s="7"/>
    </row>
    <row r="54" spans="2:18" x14ac:dyDescent="0.25">
      <c r="D54" s="4"/>
      <c r="E54" s="77" t="s">
        <v>20</v>
      </c>
      <c r="F54" s="77"/>
      <c r="G54" s="77"/>
      <c r="H54" s="77"/>
      <c r="I54" s="2"/>
      <c r="J54" s="2"/>
    </row>
    <row r="55" spans="2:18" x14ac:dyDescent="0.25">
      <c r="D55" s="8"/>
      <c r="E55" s="76" t="s">
        <v>21</v>
      </c>
      <c r="F55" s="77"/>
      <c r="G55" s="77"/>
      <c r="H55" s="77"/>
      <c r="I55" s="9"/>
      <c r="J55" s="9"/>
    </row>
  </sheetData>
  <protectedRanges>
    <protectedRange password="CC9A" sqref="H3" name="Rozstęp3"/>
    <protectedRange password="CC9A" sqref="G3" name="Rozstęp2"/>
    <protectedRange password="CC9A" sqref="C19:G38" name="Rozstęp1"/>
  </protectedRanges>
  <dataConsolidate/>
  <customSheetViews>
    <customSheetView guid="{77EBE537-FC6D-4249-89DD-2F28C3BD4C66}" showPageBreaks="1" printArea="1" hiddenColumns="1" view="pageBreakPreview">
      <selection activeCell="H7" sqref="H7"/>
      <pageMargins left="0.7" right="0.7" top="0.75" bottom="0.75" header="0.3" footer="0.3"/>
      <pageSetup paperSize="9" scale="82" orientation="portrait" r:id="rId1"/>
    </customSheetView>
    <customSheetView guid="{C98FC8B2-A78A-453A-A70A-C1BD543F6C1E}" showPageBreaks="1" printArea="1" hiddenColumns="1" view="pageBreakPreview">
      <selection activeCell="J42" sqref="J42:R50"/>
      <pageMargins left="0.7" right="0.7" top="0.75" bottom="0.75" header="0.3" footer="0.3"/>
      <pageSetup paperSize="9" scale="82" orientation="portrait" r:id="rId2"/>
    </customSheetView>
    <customSheetView guid="{46374FB1-7895-4E2F-B2ED-C931AC128042}" showPageBreaks="1" printArea="1" hiddenColumns="1" view="pageBreakPreview">
      <selection activeCell="J42" sqref="J42:R50"/>
      <pageMargins left="0.7" right="0.7" top="0.75" bottom="0.75" header="0.3" footer="0.3"/>
      <pageSetup paperSize="9" scale="82" orientation="portrait" r:id="rId3"/>
    </customSheetView>
  </customSheetViews>
  <mergeCells count="6">
    <mergeCell ref="E55:H55"/>
    <mergeCell ref="B13:H15"/>
    <mergeCell ref="J42:R50"/>
    <mergeCell ref="B42:I50"/>
    <mergeCell ref="C3:D3"/>
    <mergeCell ref="E54:H54"/>
  </mergeCells>
  <pageMargins left="0.7" right="0.7" top="0.75" bottom="0.75" header="0.3" footer="0.3"/>
  <pageSetup paperSize="9" scale="82" orientation="portrait"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Dane!$A$2:$A$18</xm:f>
          </x14:formula1>
          <xm:sqref>C19:C38</xm:sqref>
        </x14:dataValidation>
        <x14:dataValidation type="list" allowBlank="1" showInputMessage="1" showErrorMessage="1">
          <x14:formula1>
            <xm:f>Dane!$H$2:$H$38</xm:f>
          </x14:formula1>
          <xm:sqref>G19:G38</xm:sqref>
        </x14:dataValidation>
        <x14:dataValidation type="list" allowBlank="1" showInputMessage="1" showErrorMessage="1">
          <x14:formula1>
            <xm:f>Dane!$C$2:$C$22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/>
    <pageSetUpPr fitToPage="1"/>
  </sheetPr>
  <dimension ref="A1:G55"/>
  <sheetViews>
    <sheetView showGridLines="0" view="pageBreakPreview" topLeftCell="A22" zoomScaleNormal="100" zoomScaleSheetLayoutView="100" workbookViewId="0">
      <selection activeCell="C9" sqref="C9:D9"/>
    </sheetView>
  </sheetViews>
  <sheetFormatPr defaultRowHeight="24.95" customHeight="1" x14ac:dyDescent="0.2"/>
  <cols>
    <col min="1" max="1" width="9.140625" style="15"/>
    <col min="2" max="2" width="6.28515625" style="11" customWidth="1"/>
    <col min="3" max="3" width="14.140625" style="12" customWidth="1"/>
    <col min="4" max="4" width="27" style="13" customWidth="1"/>
    <col min="5" max="5" width="25.5703125" style="14" customWidth="1"/>
    <col min="6" max="6" width="24.7109375" style="12" customWidth="1"/>
    <col min="7" max="7" width="23" style="12" customWidth="1"/>
    <col min="8" max="16384" width="9.140625" style="15"/>
  </cols>
  <sheetData>
    <row r="1" spans="2:7" ht="12.6" customHeight="1" x14ac:dyDescent="0.2">
      <c r="D1" s="13" t="s">
        <v>126</v>
      </c>
    </row>
    <row r="2" spans="2:7" ht="24.95" customHeight="1" x14ac:dyDescent="0.2">
      <c r="D2" s="16" t="s">
        <v>127</v>
      </c>
      <c r="G2" s="12" t="s">
        <v>128</v>
      </c>
    </row>
    <row r="3" spans="2:7" s="21" customFormat="1" ht="8.25" customHeight="1" x14ac:dyDescent="0.35">
      <c r="B3" s="17"/>
      <c r="C3" s="18"/>
      <c r="D3" s="19"/>
      <c r="E3" s="20"/>
      <c r="F3" s="18"/>
      <c r="G3" s="18"/>
    </row>
    <row r="4" spans="2:7" s="21" customFormat="1" ht="12" customHeight="1" x14ac:dyDescent="0.35">
      <c r="B4" s="17"/>
      <c r="C4" s="18"/>
      <c r="D4" s="19"/>
      <c r="E4" s="20"/>
      <c r="F4" s="18"/>
      <c r="G4" s="22"/>
    </row>
    <row r="5" spans="2:7" s="21" customFormat="1" ht="12.6" customHeight="1" x14ac:dyDescent="0.35">
      <c r="B5" s="17"/>
      <c r="C5" s="18"/>
      <c r="D5" s="19"/>
      <c r="E5" s="20"/>
      <c r="F5" s="18"/>
      <c r="G5" s="18"/>
    </row>
    <row r="6" spans="2:7" s="21" customFormat="1" ht="12" customHeight="1" x14ac:dyDescent="0.35">
      <c r="B6" s="17"/>
      <c r="C6" s="18"/>
      <c r="D6" s="19"/>
      <c r="E6" s="20"/>
      <c r="F6" s="18"/>
      <c r="G6" s="18"/>
    </row>
    <row r="7" spans="2:7" s="21" customFormat="1" ht="12" customHeight="1" x14ac:dyDescent="0.35">
      <c r="B7" s="17"/>
      <c r="C7" s="18"/>
      <c r="D7" s="19"/>
      <c r="E7" s="20"/>
      <c r="F7" s="18"/>
      <c r="G7" s="18"/>
    </row>
    <row r="8" spans="2:7" ht="19.5" customHeight="1" x14ac:dyDescent="0.25">
      <c r="C8" s="86" t="s">
        <v>100</v>
      </c>
      <c r="D8" s="87"/>
    </row>
    <row r="9" spans="2:7" ht="18" customHeight="1" x14ac:dyDescent="0.25">
      <c r="C9" s="86" t="s">
        <v>152</v>
      </c>
      <c r="D9" s="77"/>
    </row>
    <row r="10" spans="2:7" ht="15" customHeight="1" x14ac:dyDescent="0.25">
      <c r="C10" s="88" t="s">
        <v>70</v>
      </c>
      <c r="D10" s="87"/>
    </row>
    <row r="11" spans="2:7" ht="14.25" customHeight="1" x14ac:dyDescent="0.25">
      <c r="C11" s="88" t="s">
        <v>125</v>
      </c>
      <c r="D11" s="87"/>
    </row>
    <row r="12" spans="2:7" ht="62.25" customHeight="1" x14ac:dyDescent="0.2">
      <c r="C12" s="15"/>
    </row>
    <row r="13" spans="2:7" ht="62.25" customHeight="1" x14ac:dyDescent="0.2">
      <c r="C13" s="15"/>
    </row>
    <row r="14" spans="2:7" ht="23.25" x14ac:dyDescent="0.35">
      <c r="B14" s="84" t="s">
        <v>129</v>
      </c>
      <c r="C14" s="85"/>
      <c r="D14" s="85"/>
      <c r="E14" s="85"/>
      <c r="F14" s="85"/>
      <c r="G14" s="85"/>
    </row>
    <row r="15" spans="2:7" ht="12.6" customHeight="1" x14ac:dyDescent="0.2"/>
    <row r="16" spans="2:7" ht="12.6" customHeight="1" x14ac:dyDescent="0.2"/>
    <row r="17" spans="2:7" ht="12.6" customHeight="1" x14ac:dyDescent="0.2"/>
    <row r="18" spans="2:7" ht="20.25" x14ac:dyDescent="0.3">
      <c r="C18" s="47"/>
      <c r="D18" s="48" t="s">
        <v>130</v>
      </c>
      <c r="E18" s="49"/>
      <c r="F18" s="47"/>
      <c r="G18" s="47"/>
    </row>
    <row r="19" spans="2:7" ht="20.25" x14ac:dyDescent="0.3">
      <c r="B19" s="31" t="s">
        <v>147</v>
      </c>
      <c r="C19" s="50"/>
      <c r="D19" s="51" t="s">
        <v>148</v>
      </c>
      <c r="E19" s="52">
        <f>'Karta skierowania PSP'!E16</f>
        <v>0</v>
      </c>
      <c r="F19" s="53" t="s">
        <v>149</v>
      </c>
      <c r="G19" s="54"/>
    </row>
    <row r="20" spans="2:7" ht="12.6" customHeight="1" x14ac:dyDescent="0.2"/>
    <row r="21" spans="2:7" ht="12.6" customHeight="1" x14ac:dyDescent="0.2"/>
    <row r="22" spans="2:7" ht="24.95" customHeight="1" x14ac:dyDescent="0.2">
      <c r="B22" s="55" t="s">
        <v>131</v>
      </c>
      <c r="C22" s="55" t="s">
        <v>22</v>
      </c>
      <c r="D22" s="55" t="s">
        <v>132</v>
      </c>
      <c r="E22" s="55" t="s">
        <v>3</v>
      </c>
      <c r="F22" s="55" t="s">
        <v>13</v>
      </c>
      <c r="G22" s="56" t="s">
        <v>133</v>
      </c>
    </row>
    <row r="23" spans="2:7" ht="25.5" customHeight="1" x14ac:dyDescent="0.2">
      <c r="B23" s="55">
        <v>1</v>
      </c>
      <c r="C23" s="57">
        <f>'Karta skierowania PSP'!C19</f>
        <v>0</v>
      </c>
      <c r="D23" s="58">
        <f>'Karta skierowania PSP'!D19</f>
        <v>0</v>
      </c>
      <c r="E23" s="58">
        <f>'Karta skierowania PSP'!E19</f>
        <v>0</v>
      </c>
      <c r="F23" s="59"/>
      <c r="G23" s="55"/>
    </row>
    <row r="24" spans="2:7" ht="25.5" customHeight="1" x14ac:dyDescent="0.2">
      <c r="B24" s="55">
        <v>2</v>
      </c>
      <c r="C24" s="57">
        <f>'Karta skierowania PSP'!C20</f>
        <v>0</v>
      </c>
      <c r="D24" s="58">
        <f>'Karta skierowania PSP'!D20</f>
        <v>0</v>
      </c>
      <c r="E24" s="58">
        <f>'Karta skierowania PSP'!E20</f>
        <v>0</v>
      </c>
      <c r="F24" s="59"/>
      <c r="G24" s="55"/>
    </row>
    <row r="25" spans="2:7" ht="25.5" customHeight="1" x14ac:dyDescent="0.2">
      <c r="B25" s="55">
        <v>3</v>
      </c>
      <c r="C25" s="57">
        <f>'Karta skierowania PSP'!C21</f>
        <v>0</v>
      </c>
      <c r="D25" s="58">
        <f>'Karta skierowania PSP'!D21</f>
        <v>0</v>
      </c>
      <c r="E25" s="58">
        <f>'Karta skierowania PSP'!E21</f>
        <v>0</v>
      </c>
      <c r="F25" s="59"/>
      <c r="G25" s="55"/>
    </row>
    <row r="26" spans="2:7" ht="25.5" customHeight="1" x14ac:dyDescent="0.2">
      <c r="B26" s="55">
        <v>4</v>
      </c>
      <c r="C26" s="57">
        <f>'Karta skierowania PSP'!C22</f>
        <v>0</v>
      </c>
      <c r="D26" s="58">
        <f>'Karta skierowania PSP'!D22</f>
        <v>0</v>
      </c>
      <c r="E26" s="58">
        <f>'Karta skierowania PSP'!E22</f>
        <v>0</v>
      </c>
      <c r="F26" s="59"/>
      <c r="G26" s="55"/>
    </row>
    <row r="27" spans="2:7" ht="25.5" customHeight="1" x14ac:dyDescent="0.2">
      <c r="B27" s="55">
        <v>5</v>
      </c>
      <c r="C27" s="57">
        <f>'Karta skierowania PSP'!C23</f>
        <v>0</v>
      </c>
      <c r="D27" s="58">
        <f>'Karta skierowania PSP'!D23</f>
        <v>0</v>
      </c>
      <c r="E27" s="58">
        <f>'Karta skierowania PSP'!E23</f>
        <v>0</v>
      </c>
      <c r="F27" s="59"/>
      <c r="G27" s="55"/>
    </row>
    <row r="28" spans="2:7" ht="25.5" customHeight="1" x14ac:dyDescent="0.2">
      <c r="B28" s="55">
        <v>6</v>
      </c>
      <c r="C28" s="57">
        <f>'Karta skierowania PSP'!C24</f>
        <v>0</v>
      </c>
      <c r="D28" s="58">
        <f>'Karta skierowania PSP'!D24</f>
        <v>0</v>
      </c>
      <c r="E28" s="58">
        <f>'Karta skierowania PSP'!E24</f>
        <v>0</v>
      </c>
      <c r="F28" s="59"/>
      <c r="G28" s="55"/>
    </row>
    <row r="29" spans="2:7" ht="25.5" customHeight="1" x14ac:dyDescent="0.2">
      <c r="B29" s="55">
        <v>7</v>
      </c>
      <c r="C29" s="57">
        <f>'Karta skierowania PSP'!C25</f>
        <v>0</v>
      </c>
      <c r="D29" s="58">
        <f>'Karta skierowania PSP'!D25</f>
        <v>0</v>
      </c>
      <c r="E29" s="58">
        <f>'Karta skierowania PSP'!E25</f>
        <v>0</v>
      </c>
      <c r="F29" s="59"/>
      <c r="G29" s="55"/>
    </row>
    <row r="30" spans="2:7" ht="25.5" customHeight="1" x14ac:dyDescent="0.2">
      <c r="B30" s="55">
        <v>8</v>
      </c>
      <c r="C30" s="57">
        <f>'Karta skierowania PSP'!C26</f>
        <v>0</v>
      </c>
      <c r="D30" s="58">
        <f>'Karta skierowania PSP'!D26</f>
        <v>0</v>
      </c>
      <c r="E30" s="58">
        <f>'Karta skierowania PSP'!E26</f>
        <v>0</v>
      </c>
      <c r="F30" s="59"/>
      <c r="G30" s="55"/>
    </row>
    <row r="31" spans="2:7" ht="25.5" customHeight="1" x14ac:dyDescent="0.2">
      <c r="B31" s="55">
        <v>9</v>
      </c>
      <c r="C31" s="57">
        <f>'Karta skierowania PSP'!C27</f>
        <v>0</v>
      </c>
      <c r="D31" s="58">
        <f>'Karta skierowania PSP'!D27</f>
        <v>0</v>
      </c>
      <c r="E31" s="58">
        <f>'Karta skierowania PSP'!E27</f>
        <v>0</v>
      </c>
      <c r="F31" s="59"/>
      <c r="G31" s="55"/>
    </row>
    <row r="32" spans="2:7" ht="25.5" customHeight="1" x14ac:dyDescent="0.2">
      <c r="B32" s="55">
        <v>10</v>
      </c>
      <c r="C32" s="57">
        <f>'Karta skierowania PSP'!C28</f>
        <v>0</v>
      </c>
      <c r="D32" s="58">
        <f>'Karta skierowania PSP'!D28</f>
        <v>0</v>
      </c>
      <c r="E32" s="58">
        <f>'Karta skierowania PSP'!E28</f>
        <v>0</v>
      </c>
      <c r="F32" s="59"/>
      <c r="G32" s="55"/>
    </row>
    <row r="33" spans="2:7" ht="25.5" customHeight="1" x14ac:dyDescent="0.2">
      <c r="B33" s="55">
        <v>11</v>
      </c>
      <c r="C33" s="57">
        <f>'Karta skierowania PSP'!C29</f>
        <v>0</v>
      </c>
      <c r="D33" s="58">
        <f>'Karta skierowania PSP'!D29</f>
        <v>0</v>
      </c>
      <c r="E33" s="58">
        <f>'Karta skierowania PSP'!E29</f>
        <v>0</v>
      </c>
      <c r="F33" s="59" t="str">
        <f>'Karta skierowania PSP'!H29</f>
        <v xml:space="preserve">   </v>
      </c>
      <c r="G33" s="55"/>
    </row>
    <row r="34" spans="2:7" ht="25.5" customHeight="1" x14ac:dyDescent="0.2">
      <c r="B34" s="55">
        <v>12</v>
      </c>
      <c r="C34" s="57">
        <f>'Karta skierowania PSP'!C30</f>
        <v>0</v>
      </c>
      <c r="D34" s="58">
        <f>'Karta skierowania PSP'!D30</f>
        <v>0</v>
      </c>
      <c r="E34" s="58">
        <f>'Karta skierowania PSP'!E30</f>
        <v>0</v>
      </c>
      <c r="F34" s="59" t="str">
        <f>'Karta skierowania PSP'!H30</f>
        <v xml:space="preserve">   </v>
      </c>
      <c r="G34" s="55"/>
    </row>
    <row r="35" spans="2:7" ht="25.5" customHeight="1" x14ac:dyDescent="0.2">
      <c r="B35" s="55">
        <v>13</v>
      </c>
      <c r="C35" s="57">
        <f>'Karta skierowania PSP'!C31</f>
        <v>0</v>
      </c>
      <c r="D35" s="58">
        <f>'Karta skierowania PSP'!D31</f>
        <v>0</v>
      </c>
      <c r="E35" s="58">
        <f>'Karta skierowania PSP'!E31</f>
        <v>0</v>
      </c>
      <c r="F35" s="59" t="str">
        <f>'Karta skierowania PSP'!H31</f>
        <v xml:space="preserve">   </v>
      </c>
      <c r="G35" s="55"/>
    </row>
    <row r="36" spans="2:7" ht="25.5" customHeight="1" x14ac:dyDescent="0.2">
      <c r="B36" s="55">
        <v>14</v>
      </c>
      <c r="C36" s="57">
        <f>'Karta skierowania PSP'!C32</f>
        <v>0</v>
      </c>
      <c r="D36" s="58">
        <f>'Karta skierowania PSP'!D32</f>
        <v>0</v>
      </c>
      <c r="E36" s="58">
        <f>'Karta skierowania PSP'!E32</f>
        <v>0</v>
      </c>
      <c r="F36" s="59" t="str">
        <f>'Karta skierowania PSP'!H32</f>
        <v xml:space="preserve">   </v>
      </c>
      <c r="G36" s="55"/>
    </row>
    <row r="37" spans="2:7" ht="25.5" customHeight="1" x14ac:dyDescent="0.2">
      <c r="B37" s="55">
        <v>15</v>
      </c>
      <c r="C37" s="57">
        <f>'Karta skierowania PSP'!C33</f>
        <v>0</v>
      </c>
      <c r="D37" s="58">
        <f>'Karta skierowania PSP'!D33</f>
        <v>0</v>
      </c>
      <c r="E37" s="58">
        <f>'Karta skierowania PSP'!E33</f>
        <v>0</v>
      </c>
      <c r="F37" s="59" t="str">
        <f>'Karta skierowania PSP'!H33</f>
        <v xml:space="preserve">   </v>
      </c>
      <c r="G37" s="55"/>
    </row>
    <row r="38" spans="2:7" ht="25.5" customHeight="1" x14ac:dyDescent="0.2">
      <c r="B38" s="55">
        <v>16</v>
      </c>
      <c r="C38" s="57">
        <f>'Karta skierowania PSP'!C34</f>
        <v>0</v>
      </c>
      <c r="D38" s="58">
        <f>'Karta skierowania PSP'!D34</f>
        <v>0</v>
      </c>
      <c r="E38" s="58">
        <f>'Karta skierowania PSP'!E34</f>
        <v>0</v>
      </c>
      <c r="F38" s="59" t="str">
        <f>'Karta skierowania PSP'!H34</f>
        <v xml:space="preserve">   </v>
      </c>
      <c r="G38" s="55"/>
    </row>
    <row r="39" spans="2:7" ht="25.5" customHeight="1" x14ac:dyDescent="0.2">
      <c r="B39" s="55">
        <v>17</v>
      </c>
      <c r="C39" s="57">
        <f>'Karta skierowania PSP'!C35</f>
        <v>0</v>
      </c>
      <c r="D39" s="58">
        <f>'Karta skierowania PSP'!D35</f>
        <v>0</v>
      </c>
      <c r="E39" s="58">
        <f>'Karta skierowania PSP'!E35</f>
        <v>0</v>
      </c>
      <c r="F39" s="59"/>
      <c r="G39" s="55"/>
    </row>
    <row r="40" spans="2:7" ht="25.5" customHeight="1" x14ac:dyDescent="0.2">
      <c r="B40" s="55">
        <v>18</v>
      </c>
      <c r="C40" s="57">
        <f>'Karta skierowania PSP'!C36</f>
        <v>0</v>
      </c>
      <c r="D40" s="58">
        <f>'Karta skierowania PSP'!D36</f>
        <v>0</v>
      </c>
      <c r="E40" s="58">
        <f>'Karta skierowania PSP'!E36</f>
        <v>0</v>
      </c>
      <c r="F40" s="59"/>
      <c r="G40" s="55"/>
    </row>
    <row r="41" spans="2:7" ht="25.5" customHeight="1" x14ac:dyDescent="0.2">
      <c r="B41" s="55">
        <v>19</v>
      </c>
      <c r="C41" s="57">
        <f>'Karta skierowania PSP'!C37</f>
        <v>0</v>
      </c>
      <c r="D41" s="58">
        <f>'Karta skierowania PSP'!D37</f>
        <v>0</v>
      </c>
      <c r="E41" s="58">
        <f>'Karta skierowania PSP'!E37</f>
        <v>0</v>
      </c>
      <c r="F41" s="59" t="str">
        <f>'Karta skierowania PSP'!H37</f>
        <v xml:space="preserve">   </v>
      </c>
      <c r="G41" s="55"/>
    </row>
    <row r="42" spans="2:7" ht="24.95" customHeight="1" x14ac:dyDescent="0.2">
      <c r="B42" s="27">
        <v>20</v>
      </c>
      <c r="C42" s="28">
        <f>'Karta skierowania PSP'!C38</f>
        <v>0</v>
      </c>
      <c r="D42" s="29">
        <f>'Karta skierowania PSP'!D38</f>
        <v>0</v>
      </c>
      <c r="E42" s="29">
        <f>'Karta skierowania PSP'!E38</f>
        <v>0</v>
      </c>
      <c r="F42" s="34" t="str">
        <f>'Karta skierowania PSP'!H38</f>
        <v xml:space="preserve">   </v>
      </c>
      <c r="G42" s="27"/>
    </row>
    <row r="44" spans="2:7" ht="24.95" customHeight="1" x14ac:dyDescent="0.2">
      <c r="E44" s="60"/>
      <c r="F44" s="47"/>
      <c r="G44" s="47"/>
    </row>
    <row r="45" spans="2:7" ht="24.95" customHeight="1" x14ac:dyDescent="0.2">
      <c r="E45" s="60"/>
      <c r="F45" s="47" t="s">
        <v>134</v>
      </c>
      <c r="G45" s="47"/>
    </row>
    <row r="46" spans="2:7" ht="10.5" customHeight="1" x14ac:dyDescent="0.2">
      <c r="E46" s="60"/>
      <c r="F46" s="47" t="s">
        <v>135</v>
      </c>
      <c r="G46" s="47"/>
    </row>
    <row r="47" spans="2:7" ht="24.95" customHeight="1" x14ac:dyDescent="0.2">
      <c r="E47" s="60"/>
      <c r="F47" s="47"/>
      <c r="G47" s="47"/>
    </row>
    <row r="48" spans="2:7" ht="120.75" customHeight="1" x14ac:dyDescent="0.2">
      <c r="E48" s="60"/>
      <c r="F48" s="47"/>
      <c r="G48" s="47"/>
    </row>
    <row r="50" spans="1:5" ht="24.95" customHeight="1" x14ac:dyDescent="0.35">
      <c r="A50" s="47"/>
      <c r="B50" s="61"/>
      <c r="C50" s="62" t="s">
        <v>153</v>
      </c>
      <c r="D50" s="63"/>
      <c r="E50" s="60"/>
    </row>
    <row r="51" spans="1:5" ht="24.95" customHeight="1" x14ac:dyDescent="0.2">
      <c r="A51" s="47"/>
      <c r="B51" s="61"/>
      <c r="C51" s="47"/>
      <c r="D51" s="63"/>
      <c r="E51" s="60"/>
    </row>
    <row r="53" spans="1:5" ht="24.95" customHeight="1" x14ac:dyDescent="0.25">
      <c r="B53" s="25"/>
      <c r="C53" s="64" t="s">
        <v>14</v>
      </c>
      <c r="D53" s="65" t="s">
        <v>150</v>
      </c>
      <c r="E53" s="26"/>
    </row>
    <row r="54" spans="1:5" ht="9.75" customHeight="1" x14ac:dyDescent="0.2">
      <c r="C54" s="47" t="s">
        <v>136</v>
      </c>
    </row>
    <row r="55" spans="1:5" ht="24.95" customHeight="1" x14ac:dyDescent="0.2">
      <c r="C55" s="47"/>
    </row>
  </sheetData>
  <customSheetViews>
    <customSheetView guid="{77EBE537-FC6D-4249-89DD-2F28C3BD4C66}" showPageBreaks="1" showGridLines="0" fitToPage="1" printArea="1" view="pageBreakPreview" topLeftCell="A22">
      <selection activeCell="C9" sqref="C9:D9"/>
      <pageMargins left="0.45" right="0.45" top="0.5" bottom="0.5" header="0.3" footer="0.3"/>
      <printOptions horizontalCentered="1" verticalCentered="1"/>
      <pageSetup paperSize="9" scale="61" orientation="portrait" r:id="rId1"/>
    </customSheetView>
    <customSheetView guid="{C98FC8B2-A78A-453A-A70A-C1BD543F6C1E}" showPageBreaks="1" showGridLines="0" fitToPage="1" printArea="1" view="pageBreakPreview">
      <selection activeCell="C9" sqref="C9:D9"/>
      <pageMargins left="0.45" right="0.45" top="0.5" bottom="0.5" header="0.3" footer="0.3"/>
      <printOptions horizontalCentered="1" verticalCentered="1"/>
      <pageSetup paperSize="9" scale="61" orientation="portrait" r:id="rId2"/>
    </customSheetView>
    <customSheetView guid="{46374FB1-7895-4E2F-B2ED-C931AC128042}" showPageBreaks="1" showGridLines="0" fitToPage="1" printArea="1" view="pageBreakPreview">
      <selection activeCell="E12" sqref="E12"/>
      <pageMargins left="0.45" right="0.45" top="0.5" bottom="0.5" header="0.3" footer="0.3"/>
      <printOptions horizontalCentered="1" verticalCentered="1"/>
      <pageSetup paperSize="9" scale="61" orientation="portrait" r:id="rId3"/>
    </customSheetView>
  </customSheetViews>
  <mergeCells count="5">
    <mergeCell ref="B14:G14"/>
    <mergeCell ref="C8:D8"/>
    <mergeCell ref="C9:D9"/>
    <mergeCell ref="C10:D10"/>
    <mergeCell ref="C11:D11"/>
  </mergeCells>
  <hyperlinks>
    <hyperlink ref="D2" location="'2015'!A1" display="Powrót do strony głównej"/>
  </hyperlinks>
  <printOptions horizontalCentered="1" verticalCentered="1"/>
  <pageMargins left="0.45" right="0.45" top="0.5" bottom="0.5" header="0.3" footer="0.3"/>
  <pageSetup paperSize="9" scale="61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:M33"/>
  <sheetViews>
    <sheetView view="pageBreakPreview" topLeftCell="A10" zoomScaleNormal="100" zoomScaleSheetLayoutView="100" workbookViewId="0">
      <selection activeCell="A28" sqref="A28:M30"/>
    </sheetView>
  </sheetViews>
  <sheetFormatPr defaultRowHeight="15" x14ac:dyDescent="0.25"/>
  <cols>
    <col min="1" max="1" width="5.140625" customWidth="1"/>
    <col min="2" max="2" width="7.85546875" bestFit="1" customWidth="1"/>
    <col min="3" max="3" width="14.7109375" customWidth="1"/>
    <col min="4" max="4" width="17.42578125" customWidth="1"/>
    <col min="5" max="5" width="6.7109375" customWidth="1"/>
    <col min="6" max="6" width="12.85546875" customWidth="1"/>
    <col min="8" max="8" width="10.5703125" customWidth="1"/>
    <col min="9" max="9" width="11" customWidth="1"/>
    <col min="11" max="11" width="12.7109375" customWidth="1"/>
    <col min="12" max="12" width="12.85546875" customWidth="1"/>
    <col min="13" max="13" width="14.28515625" customWidth="1"/>
  </cols>
  <sheetData>
    <row r="2" spans="1:13" ht="18" x14ac:dyDescent="0.25">
      <c r="A2" s="95" t="s">
        <v>11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96" t="s">
        <v>0</v>
      </c>
      <c r="B4" s="96" t="s">
        <v>1</v>
      </c>
      <c r="C4" s="96" t="s">
        <v>2</v>
      </c>
      <c r="D4" s="96" t="s">
        <v>3</v>
      </c>
      <c r="E4" s="96" t="s">
        <v>102</v>
      </c>
      <c r="F4" s="97" t="s">
        <v>12</v>
      </c>
      <c r="G4" s="94" t="s">
        <v>4</v>
      </c>
      <c r="H4" s="94"/>
      <c r="I4" s="94"/>
      <c r="J4" s="94"/>
      <c r="K4" s="97" t="s">
        <v>8</v>
      </c>
      <c r="L4" s="97" t="s">
        <v>9</v>
      </c>
      <c r="M4" s="93" t="s">
        <v>10</v>
      </c>
    </row>
    <row r="5" spans="1:13" ht="77.25" customHeight="1" x14ac:dyDescent="0.25">
      <c r="A5" s="96"/>
      <c r="B5" s="96"/>
      <c r="C5" s="96"/>
      <c r="D5" s="96"/>
      <c r="E5" s="96"/>
      <c r="F5" s="96"/>
      <c r="G5" s="66" t="s">
        <v>5</v>
      </c>
      <c r="H5" s="66" t="s">
        <v>141</v>
      </c>
      <c r="I5" s="66" t="s">
        <v>6</v>
      </c>
      <c r="J5" s="66" t="s">
        <v>7</v>
      </c>
      <c r="K5" s="97"/>
      <c r="L5" s="97"/>
      <c r="M5" s="94"/>
    </row>
    <row r="6" spans="1:13" ht="24.95" customHeight="1" x14ac:dyDescent="0.25">
      <c r="A6" s="67">
        <v>1</v>
      </c>
      <c r="B6" s="68">
        <f>'Karta skierowania PSP'!C19</f>
        <v>0</v>
      </c>
      <c r="C6" s="69">
        <f>'Karta skierowania PSP'!D19</f>
        <v>0</v>
      </c>
      <c r="D6" s="69">
        <f>'Karta skierowania PSP'!E19</f>
        <v>0</v>
      </c>
      <c r="E6" s="70">
        <f>'Karta skierowania PSP'!F19</f>
        <v>0</v>
      </c>
      <c r="F6" s="71"/>
      <c r="G6" s="72" t="s">
        <v>139</v>
      </c>
      <c r="H6" s="72" t="s">
        <v>139</v>
      </c>
      <c r="I6" s="72" t="s">
        <v>139</v>
      </c>
      <c r="J6" s="72" t="s">
        <v>139</v>
      </c>
      <c r="K6" s="43"/>
      <c r="L6" s="43"/>
      <c r="M6" s="43"/>
    </row>
    <row r="7" spans="1:13" ht="24.95" customHeight="1" x14ac:dyDescent="0.25">
      <c r="A7" s="67">
        <v>2</v>
      </c>
      <c r="B7" s="68">
        <f>'Karta skierowania PSP'!C20</f>
        <v>0</v>
      </c>
      <c r="C7" s="69">
        <f>'Karta skierowania PSP'!D20</f>
        <v>0</v>
      </c>
      <c r="D7" s="69">
        <f>'Karta skierowania PSP'!E20</f>
        <v>0</v>
      </c>
      <c r="E7" s="70">
        <f>'Karta skierowania PSP'!F20</f>
        <v>0</v>
      </c>
      <c r="F7" s="71"/>
      <c r="G7" s="72" t="s">
        <v>139</v>
      </c>
      <c r="H7" s="72" t="s">
        <v>139</v>
      </c>
      <c r="I7" s="72" t="s">
        <v>139</v>
      </c>
      <c r="J7" s="72" t="s">
        <v>139</v>
      </c>
      <c r="K7" s="43"/>
      <c r="L7" s="43"/>
      <c r="M7" s="43"/>
    </row>
    <row r="8" spans="1:13" ht="24.95" customHeight="1" x14ac:dyDescent="0.25">
      <c r="A8" s="67">
        <v>3</v>
      </c>
      <c r="B8" s="68">
        <f>'Karta skierowania PSP'!C21</f>
        <v>0</v>
      </c>
      <c r="C8" s="69">
        <f>'Karta skierowania PSP'!D21</f>
        <v>0</v>
      </c>
      <c r="D8" s="69">
        <f>'Karta skierowania PSP'!E21</f>
        <v>0</v>
      </c>
      <c r="E8" s="70">
        <f>'Karta skierowania PSP'!F21</f>
        <v>0</v>
      </c>
      <c r="F8" s="71"/>
      <c r="G8" s="72" t="s">
        <v>139</v>
      </c>
      <c r="H8" s="72" t="s">
        <v>139</v>
      </c>
      <c r="I8" s="72" t="s">
        <v>139</v>
      </c>
      <c r="J8" s="72" t="s">
        <v>139</v>
      </c>
      <c r="K8" s="43"/>
      <c r="L8" s="43"/>
      <c r="M8" s="43"/>
    </row>
    <row r="9" spans="1:13" ht="24.95" customHeight="1" x14ac:dyDescent="0.25">
      <c r="A9" s="67">
        <v>4</v>
      </c>
      <c r="B9" s="68">
        <f>'Karta skierowania PSP'!C22</f>
        <v>0</v>
      </c>
      <c r="C9" s="69">
        <f>'Karta skierowania PSP'!D22</f>
        <v>0</v>
      </c>
      <c r="D9" s="69">
        <f>'Karta skierowania PSP'!E22</f>
        <v>0</v>
      </c>
      <c r="E9" s="70">
        <f>'Karta skierowania PSP'!F22</f>
        <v>0</v>
      </c>
      <c r="F9" s="71"/>
      <c r="G9" s="72" t="s">
        <v>139</v>
      </c>
      <c r="H9" s="72" t="s">
        <v>139</v>
      </c>
      <c r="I9" s="72" t="s">
        <v>139</v>
      </c>
      <c r="J9" s="72" t="s">
        <v>139</v>
      </c>
      <c r="K9" s="43"/>
      <c r="L9" s="43"/>
      <c r="M9" s="43"/>
    </row>
    <row r="10" spans="1:13" ht="24.95" customHeight="1" x14ac:dyDescent="0.25">
      <c r="A10" s="67">
        <v>5</v>
      </c>
      <c r="B10" s="68">
        <f>'Karta skierowania PSP'!C23</f>
        <v>0</v>
      </c>
      <c r="C10" s="69">
        <f>'Karta skierowania PSP'!D23</f>
        <v>0</v>
      </c>
      <c r="D10" s="69">
        <f>'Karta skierowania PSP'!E23</f>
        <v>0</v>
      </c>
      <c r="E10" s="70">
        <f>'Karta skierowania PSP'!F23</f>
        <v>0</v>
      </c>
      <c r="F10" s="71"/>
      <c r="G10" s="72" t="s">
        <v>139</v>
      </c>
      <c r="H10" s="72" t="s">
        <v>139</v>
      </c>
      <c r="I10" s="72" t="s">
        <v>139</v>
      </c>
      <c r="J10" s="72" t="s">
        <v>139</v>
      </c>
      <c r="K10" s="43"/>
      <c r="L10" s="43"/>
      <c r="M10" s="43"/>
    </row>
    <row r="11" spans="1:13" ht="24.95" customHeight="1" x14ac:dyDescent="0.25">
      <c r="A11" s="67">
        <v>6</v>
      </c>
      <c r="B11" s="68">
        <f>'Karta skierowania PSP'!C24</f>
        <v>0</v>
      </c>
      <c r="C11" s="69">
        <f>'Karta skierowania PSP'!D24</f>
        <v>0</v>
      </c>
      <c r="D11" s="69">
        <f>'Karta skierowania PSP'!E24</f>
        <v>0</v>
      </c>
      <c r="E11" s="70">
        <f>'Karta skierowania PSP'!F24</f>
        <v>0</v>
      </c>
      <c r="F11" s="71"/>
      <c r="G11" s="72" t="s">
        <v>139</v>
      </c>
      <c r="H11" s="72" t="s">
        <v>139</v>
      </c>
      <c r="I11" s="72" t="s">
        <v>139</v>
      </c>
      <c r="J11" s="72" t="s">
        <v>139</v>
      </c>
      <c r="K11" s="43"/>
      <c r="L11" s="43"/>
      <c r="M11" s="43"/>
    </row>
    <row r="12" spans="1:13" ht="24.95" customHeight="1" x14ac:dyDescent="0.25">
      <c r="A12" s="67">
        <v>7</v>
      </c>
      <c r="B12" s="68">
        <f>'Karta skierowania PSP'!C25</f>
        <v>0</v>
      </c>
      <c r="C12" s="69">
        <f>'Karta skierowania PSP'!D25</f>
        <v>0</v>
      </c>
      <c r="D12" s="69">
        <f>'Karta skierowania PSP'!E25</f>
        <v>0</v>
      </c>
      <c r="E12" s="70" t="str">
        <f>'Karta skierowania PSP'!F25</f>
        <v xml:space="preserve"> </v>
      </c>
      <c r="F12" s="71"/>
      <c r="G12" s="72" t="s">
        <v>139</v>
      </c>
      <c r="H12" s="72" t="s">
        <v>139</v>
      </c>
      <c r="I12" s="72" t="s">
        <v>139</v>
      </c>
      <c r="J12" s="72" t="s">
        <v>139</v>
      </c>
      <c r="K12" s="43"/>
      <c r="L12" s="43"/>
      <c r="M12" s="43"/>
    </row>
    <row r="13" spans="1:13" ht="24.95" customHeight="1" x14ac:dyDescent="0.25">
      <c r="A13" s="67">
        <v>8</v>
      </c>
      <c r="B13" s="68">
        <f>'Karta skierowania PSP'!C26</f>
        <v>0</v>
      </c>
      <c r="C13" s="69">
        <f>'Karta skierowania PSP'!D26</f>
        <v>0</v>
      </c>
      <c r="D13" s="69">
        <f>'Karta skierowania PSP'!E26</f>
        <v>0</v>
      </c>
      <c r="E13" s="70">
        <f>'Karta skierowania PSP'!F26</f>
        <v>0</v>
      </c>
      <c r="F13" s="71"/>
      <c r="G13" s="72" t="s">
        <v>139</v>
      </c>
      <c r="H13" s="72" t="s">
        <v>139</v>
      </c>
      <c r="I13" s="72" t="s">
        <v>139</v>
      </c>
      <c r="J13" s="72" t="s">
        <v>139</v>
      </c>
      <c r="K13" s="43"/>
      <c r="L13" s="43"/>
      <c r="M13" s="43"/>
    </row>
    <row r="14" spans="1:13" ht="24.95" customHeight="1" x14ac:dyDescent="0.25">
      <c r="A14" s="67">
        <v>9</v>
      </c>
      <c r="B14" s="68">
        <f>'Karta skierowania PSP'!C27</f>
        <v>0</v>
      </c>
      <c r="C14" s="69">
        <f>'Karta skierowania PSP'!D27</f>
        <v>0</v>
      </c>
      <c r="D14" s="69">
        <f>'Karta skierowania PSP'!E27</f>
        <v>0</v>
      </c>
      <c r="E14" s="70">
        <f>'Karta skierowania PSP'!F27</f>
        <v>0</v>
      </c>
      <c r="F14" s="71"/>
      <c r="G14" s="72" t="s">
        <v>139</v>
      </c>
      <c r="H14" s="72" t="s">
        <v>139</v>
      </c>
      <c r="I14" s="72" t="s">
        <v>139</v>
      </c>
      <c r="J14" s="72" t="s">
        <v>139</v>
      </c>
      <c r="K14" s="43"/>
      <c r="L14" s="43"/>
      <c r="M14" s="43"/>
    </row>
    <row r="15" spans="1:13" ht="24.95" customHeight="1" x14ac:dyDescent="0.25">
      <c r="A15" s="67">
        <v>10</v>
      </c>
      <c r="B15" s="68">
        <f>'Karta skierowania PSP'!C28</f>
        <v>0</v>
      </c>
      <c r="C15" s="69">
        <f>'Karta skierowania PSP'!D28</f>
        <v>0</v>
      </c>
      <c r="D15" s="69">
        <f>'Karta skierowania PSP'!E28</f>
        <v>0</v>
      </c>
      <c r="E15" s="70">
        <f>'Karta skierowania PSP'!F28</f>
        <v>0</v>
      </c>
      <c r="F15" s="71"/>
      <c r="G15" s="72" t="s">
        <v>139</v>
      </c>
      <c r="H15" s="72" t="s">
        <v>139</v>
      </c>
      <c r="I15" s="72" t="s">
        <v>139</v>
      </c>
      <c r="J15" s="72" t="s">
        <v>139</v>
      </c>
      <c r="K15" s="43"/>
      <c r="L15" s="43"/>
      <c r="M15" s="43"/>
    </row>
    <row r="16" spans="1:13" ht="24.95" customHeight="1" x14ac:dyDescent="0.25">
      <c r="A16" s="67">
        <v>11</v>
      </c>
      <c r="B16" s="68">
        <f>'Karta skierowania PSP'!C29</f>
        <v>0</v>
      </c>
      <c r="C16" s="69">
        <f>'Karta skierowania PSP'!D29</f>
        <v>0</v>
      </c>
      <c r="D16" s="69">
        <f>'Karta skierowania PSP'!E29</f>
        <v>0</v>
      </c>
      <c r="E16" s="70">
        <f>'Karta skierowania PSP'!F29</f>
        <v>0</v>
      </c>
      <c r="F16" s="71"/>
      <c r="G16" s="72" t="s">
        <v>139</v>
      </c>
      <c r="H16" s="72" t="s">
        <v>139</v>
      </c>
      <c r="I16" s="72" t="s">
        <v>139</v>
      </c>
      <c r="J16" s="72" t="s">
        <v>139</v>
      </c>
      <c r="K16" s="43"/>
      <c r="L16" s="43"/>
      <c r="M16" s="43"/>
    </row>
    <row r="17" spans="1:13" ht="24.95" customHeight="1" x14ac:dyDescent="0.25">
      <c r="A17" s="67">
        <v>12</v>
      </c>
      <c r="B17" s="68">
        <f>'Karta skierowania PSP'!C30</f>
        <v>0</v>
      </c>
      <c r="C17" s="69">
        <f>'Karta skierowania PSP'!D30</f>
        <v>0</v>
      </c>
      <c r="D17" s="69">
        <f>'Karta skierowania PSP'!E30</f>
        <v>0</v>
      </c>
      <c r="E17" s="70">
        <f>'Karta skierowania PSP'!F30</f>
        <v>0</v>
      </c>
      <c r="F17" s="71"/>
      <c r="G17" s="72" t="s">
        <v>139</v>
      </c>
      <c r="H17" s="72" t="s">
        <v>139</v>
      </c>
      <c r="I17" s="72" t="s">
        <v>139</v>
      </c>
      <c r="J17" s="72" t="s">
        <v>139</v>
      </c>
      <c r="K17" s="43"/>
      <c r="L17" s="43"/>
      <c r="M17" s="43"/>
    </row>
    <row r="18" spans="1:13" ht="24.95" customHeight="1" x14ac:dyDescent="0.25">
      <c r="A18" s="67">
        <v>13</v>
      </c>
      <c r="B18" s="68">
        <f>'Karta skierowania PSP'!C31</f>
        <v>0</v>
      </c>
      <c r="C18" s="69">
        <f>'Karta skierowania PSP'!D31</f>
        <v>0</v>
      </c>
      <c r="D18" s="69">
        <f>'Karta skierowania PSP'!E31</f>
        <v>0</v>
      </c>
      <c r="E18" s="70">
        <f>'Karta skierowania PSP'!F31</f>
        <v>0</v>
      </c>
      <c r="F18" s="71"/>
      <c r="G18" s="72" t="s">
        <v>139</v>
      </c>
      <c r="H18" s="72" t="s">
        <v>139</v>
      </c>
      <c r="I18" s="72" t="s">
        <v>139</v>
      </c>
      <c r="J18" s="72" t="s">
        <v>139</v>
      </c>
      <c r="K18" s="43"/>
      <c r="L18" s="43"/>
      <c r="M18" s="43"/>
    </row>
    <row r="19" spans="1:13" ht="24.95" customHeight="1" x14ac:dyDescent="0.25">
      <c r="A19" s="67">
        <v>14</v>
      </c>
      <c r="B19" s="68">
        <f>'Karta skierowania PSP'!C32</f>
        <v>0</v>
      </c>
      <c r="C19" s="69">
        <f>'Karta skierowania PSP'!D32</f>
        <v>0</v>
      </c>
      <c r="D19" s="69">
        <f>'Karta skierowania PSP'!E32</f>
        <v>0</v>
      </c>
      <c r="E19" s="70">
        <f>'Karta skierowania PSP'!F32</f>
        <v>0</v>
      </c>
      <c r="F19" s="71"/>
      <c r="G19" s="72" t="s">
        <v>139</v>
      </c>
      <c r="H19" s="72" t="s">
        <v>139</v>
      </c>
      <c r="I19" s="72" t="s">
        <v>139</v>
      </c>
      <c r="J19" s="72" t="s">
        <v>139</v>
      </c>
      <c r="K19" s="43"/>
      <c r="L19" s="43"/>
      <c r="M19" s="43"/>
    </row>
    <row r="20" spans="1:13" ht="24.95" customHeight="1" x14ac:dyDescent="0.25">
      <c r="A20" s="67">
        <v>15</v>
      </c>
      <c r="B20" s="68">
        <f>'Karta skierowania PSP'!C33</f>
        <v>0</v>
      </c>
      <c r="C20" s="69">
        <f>'Karta skierowania PSP'!D33</f>
        <v>0</v>
      </c>
      <c r="D20" s="69">
        <f>'Karta skierowania PSP'!E33</f>
        <v>0</v>
      </c>
      <c r="E20" s="70">
        <f>'Karta skierowania PSP'!F33</f>
        <v>0</v>
      </c>
      <c r="F20" s="71"/>
      <c r="G20" s="72" t="s">
        <v>139</v>
      </c>
      <c r="H20" s="72" t="s">
        <v>139</v>
      </c>
      <c r="I20" s="72" t="s">
        <v>139</v>
      </c>
      <c r="J20" s="72" t="s">
        <v>139</v>
      </c>
      <c r="K20" s="43"/>
      <c r="L20" s="43"/>
      <c r="M20" s="43"/>
    </row>
    <row r="21" spans="1:13" ht="24.95" customHeight="1" x14ac:dyDescent="0.25">
      <c r="A21" s="67">
        <v>16</v>
      </c>
      <c r="B21" s="68">
        <f>'Karta skierowania PSP'!C34</f>
        <v>0</v>
      </c>
      <c r="C21" s="69">
        <f>'Karta skierowania PSP'!D34</f>
        <v>0</v>
      </c>
      <c r="D21" s="69">
        <f>'Karta skierowania PSP'!E34</f>
        <v>0</v>
      </c>
      <c r="E21" s="70">
        <f>'Karta skierowania PSP'!F34</f>
        <v>0</v>
      </c>
      <c r="F21" s="71"/>
      <c r="G21" s="72" t="s">
        <v>139</v>
      </c>
      <c r="H21" s="72" t="s">
        <v>139</v>
      </c>
      <c r="I21" s="72" t="s">
        <v>139</v>
      </c>
      <c r="J21" s="72" t="s">
        <v>139</v>
      </c>
      <c r="K21" s="43"/>
      <c r="L21" s="43"/>
      <c r="M21" s="43"/>
    </row>
    <row r="22" spans="1:13" ht="24.95" customHeight="1" x14ac:dyDescent="0.25">
      <c r="A22" s="67">
        <v>17</v>
      </c>
      <c r="B22" s="68">
        <f>'Karta skierowania PSP'!C35</f>
        <v>0</v>
      </c>
      <c r="C22" s="69">
        <f>'Karta skierowania PSP'!D35</f>
        <v>0</v>
      </c>
      <c r="D22" s="69">
        <f>'Karta skierowania PSP'!E35</f>
        <v>0</v>
      </c>
      <c r="E22" s="70">
        <f>'Karta skierowania PSP'!F35</f>
        <v>0</v>
      </c>
      <c r="F22" s="71"/>
      <c r="G22" s="72" t="s">
        <v>139</v>
      </c>
      <c r="H22" s="72" t="s">
        <v>139</v>
      </c>
      <c r="I22" s="72" t="s">
        <v>139</v>
      </c>
      <c r="J22" s="72" t="s">
        <v>139</v>
      </c>
      <c r="K22" s="43"/>
      <c r="L22" s="43"/>
      <c r="M22" s="43"/>
    </row>
    <row r="23" spans="1:13" ht="24.95" customHeight="1" x14ac:dyDescent="0.25">
      <c r="A23" s="67">
        <v>18</v>
      </c>
      <c r="B23" s="68">
        <f>'Karta skierowania PSP'!C36</f>
        <v>0</v>
      </c>
      <c r="C23" s="69">
        <f>'Karta skierowania PSP'!D36</f>
        <v>0</v>
      </c>
      <c r="D23" s="69">
        <f>'Karta skierowania PSP'!E36</f>
        <v>0</v>
      </c>
      <c r="E23" s="70">
        <f>'Karta skierowania PSP'!F36</f>
        <v>0</v>
      </c>
      <c r="F23" s="71"/>
      <c r="G23" s="72" t="s">
        <v>139</v>
      </c>
      <c r="H23" s="72" t="s">
        <v>139</v>
      </c>
      <c r="I23" s="72" t="s">
        <v>139</v>
      </c>
      <c r="J23" s="72" t="s">
        <v>139</v>
      </c>
      <c r="K23" s="43"/>
      <c r="L23" s="43"/>
      <c r="M23" s="43"/>
    </row>
    <row r="24" spans="1:13" ht="24.95" customHeight="1" x14ac:dyDescent="0.25">
      <c r="A24" s="67">
        <v>19</v>
      </c>
      <c r="B24" s="68">
        <f>'Karta skierowania PSP'!C37</f>
        <v>0</v>
      </c>
      <c r="C24" s="69">
        <f>'Karta skierowania PSP'!D37</f>
        <v>0</v>
      </c>
      <c r="D24" s="69">
        <f>'Karta skierowania PSP'!E37</f>
        <v>0</v>
      </c>
      <c r="E24" s="70">
        <f>'Karta skierowania PSP'!F37</f>
        <v>0</v>
      </c>
      <c r="F24" s="71"/>
      <c r="G24" s="72" t="s">
        <v>139</v>
      </c>
      <c r="H24" s="72" t="s">
        <v>139</v>
      </c>
      <c r="I24" s="72" t="s">
        <v>139</v>
      </c>
      <c r="J24" s="72" t="s">
        <v>139</v>
      </c>
      <c r="K24" s="43"/>
      <c r="L24" s="43"/>
      <c r="M24" s="43"/>
    </row>
    <row r="25" spans="1:13" ht="24.95" customHeight="1" x14ac:dyDescent="0.25">
      <c r="A25" s="67">
        <v>20</v>
      </c>
      <c r="B25" s="68">
        <f>'Karta skierowania PSP'!C38</f>
        <v>0</v>
      </c>
      <c r="C25" s="69">
        <f>'Karta skierowania PSP'!D38</f>
        <v>0</v>
      </c>
      <c r="D25" s="69">
        <f>'Karta skierowania PSP'!E38</f>
        <v>0</v>
      </c>
      <c r="E25" s="70">
        <f>'Karta skierowania PSP'!F38</f>
        <v>0</v>
      </c>
      <c r="F25" s="71"/>
      <c r="G25" s="72" t="s">
        <v>139</v>
      </c>
      <c r="H25" s="72" t="s">
        <v>139</v>
      </c>
      <c r="I25" s="72" t="s">
        <v>139</v>
      </c>
      <c r="J25" s="72" t="s">
        <v>139</v>
      </c>
      <c r="K25" s="43"/>
      <c r="L25" s="43"/>
      <c r="M25" s="43"/>
    </row>
    <row r="26" spans="1:13" x14ac:dyDescent="0.25">
      <c r="A26" s="73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</row>
    <row r="27" spans="1:13" x14ac:dyDescent="0.25">
      <c r="A27" s="75" t="s">
        <v>144</v>
      </c>
      <c r="B27" s="74"/>
      <c r="C27" s="74"/>
      <c r="D27" s="74"/>
      <c r="E27" s="74"/>
      <c r="F27" s="74"/>
      <c r="G27" s="74"/>
      <c r="H27" s="89">
        <f>'Karta skierowania PSP'!E16</f>
        <v>0</v>
      </c>
      <c r="I27" s="87"/>
      <c r="J27" s="87"/>
      <c r="K27" s="74"/>
      <c r="L27" s="74"/>
      <c r="M27" s="74"/>
    </row>
    <row r="28" spans="1:13" ht="15" customHeight="1" x14ac:dyDescent="0.25">
      <c r="A28" s="90" t="s">
        <v>154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</row>
    <row r="29" spans="1:13" x14ac:dyDescent="0.25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</row>
    <row r="30" spans="1:13" x14ac:dyDescent="0.25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</row>
    <row r="31" spans="1:13" x14ac:dyDescent="0.25">
      <c r="A31" s="38" t="s">
        <v>145</v>
      </c>
      <c r="B31" s="38"/>
      <c r="C31" s="38"/>
      <c r="D31" s="92" t="str">
        <f>'Karta skierowania PSP'!H19</f>
        <v xml:space="preserve">   </v>
      </c>
      <c r="E31" s="92"/>
      <c r="F31" s="92"/>
      <c r="G31" s="38"/>
      <c r="H31" s="38"/>
      <c r="I31" s="38"/>
      <c r="J31" s="38"/>
      <c r="K31" s="38"/>
      <c r="L31" s="38"/>
      <c r="M31" s="38"/>
    </row>
    <row r="32" spans="1:13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</row>
    <row r="33" ht="14.25" customHeight="1" x14ac:dyDescent="0.25"/>
  </sheetData>
  <customSheetViews>
    <customSheetView guid="{77EBE537-FC6D-4249-89DD-2F28C3BD4C66}" showPageBreaks="1" printArea="1" view="pageBreakPreview" topLeftCell="A10">
      <selection activeCell="A28" sqref="A28:M30"/>
      <pageMargins left="0.7" right="0.30208333333333331" top="0.25" bottom="0.75" header="0.3" footer="0.3"/>
      <pageSetup paperSize="9" scale="94" orientation="landscape" r:id="rId1"/>
      <headerFooter>
        <oddFooter>&amp;L..................................................
&amp;8(Podpis obsługi sterowni)&amp;C..................................................
&amp;8(Podpis osoby nadzorującej test)&amp;R..............................................
&amp;8(Podpis i pieczęć osoby upoważnionej)</oddFooter>
      </headerFooter>
    </customSheetView>
    <customSheetView guid="{C98FC8B2-A78A-453A-A70A-C1BD543F6C1E}" showPageBreaks="1" printArea="1" view="pageBreakPreview" topLeftCell="A10">
      <selection activeCell="A28" sqref="A28:M30"/>
      <pageMargins left="0.7" right="0.30208333333333331" top="0.25" bottom="0.75" header="0.3" footer="0.3"/>
      <pageSetup paperSize="9" scale="94" orientation="landscape" r:id="rId2"/>
      <headerFooter>
        <oddFooter>&amp;L..................................................
&amp;8(Podpis obsługi sterowni)&amp;C..................................................
&amp;8(Podpis osoby nadzorującej test)&amp;R..............................................
&amp;8(Podpis i pieczęć osoby upoważnionej)</oddFooter>
      </headerFooter>
    </customSheetView>
    <customSheetView guid="{46374FB1-7895-4E2F-B2ED-C931AC128042}" showPageBreaks="1" printArea="1" view="pageBreakPreview" topLeftCell="A10">
      <selection activeCell="A28" sqref="A28:M30"/>
      <pageMargins left="0.7" right="0.30208333333333331" top="0.25" bottom="0.75" header="0.3" footer="0.3"/>
      <pageSetup paperSize="9" scale="94" orientation="landscape" r:id="rId3"/>
      <headerFooter>
        <oddFooter>&amp;L..................................................
&amp;8(Podpis obsługi sterowni)&amp;C..................................................
&amp;8(Podpis osoby nadzorującej test)&amp;R..............................................
&amp;8(Podpis i pieczęć osoby upoważnionej)</oddFooter>
      </headerFooter>
    </customSheetView>
  </customSheetViews>
  <mergeCells count="14">
    <mergeCell ref="H27:J27"/>
    <mergeCell ref="A28:M30"/>
    <mergeCell ref="D31:F31"/>
    <mergeCell ref="M4:M5"/>
    <mergeCell ref="A2:M2"/>
    <mergeCell ref="A4:A5"/>
    <mergeCell ref="B4:B5"/>
    <mergeCell ref="C4:C5"/>
    <mergeCell ref="D4:D5"/>
    <mergeCell ref="F4:F5"/>
    <mergeCell ref="G4:J4"/>
    <mergeCell ref="E4:E5"/>
    <mergeCell ref="K4:K5"/>
    <mergeCell ref="L4:L5"/>
  </mergeCells>
  <pageMargins left="0.7" right="0.30208333333333331" top="0.25" bottom="0.75" header="0.3" footer="0.3"/>
  <pageSetup paperSize="9" scale="94" orientation="landscape" r:id="rId4"/>
  <headerFooter>
    <oddFooter>&amp;L..................................................
&amp;8(Podpis obsługi sterowni)&amp;C..................................................
&amp;8(Podpis osoby nadzorującej test)&amp;R..............................................
&amp;8(Podpis i pieczęć osoby upoważnionej)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H38"/>
  <sheetViews>
    <sheetView workbookViewId="0">
      <selection activeCell="E41" sqref="E41"/>
    </sheetView>
  </sheetViews>
  <sheetFormatPr defaultRowHeight="15" x14ac:dyDescent="0.25"/>
  <cols>
    <col min="3" max="3" width="18.28515625" customWidth="1"/>
    <col min="4" max="4" width="13.5703125" customWidth="1"/>
    <col min="8" max="8" width="53.42578125" customWidth="1"/>
  </cols>
  <sheetData>
    <row r="1" spans="1:8" x14ac:dyDescent="0.25">
      <c r="A1" t="s">
        <v>22</v>
      </c>
      <c r="C1" t="s">
        <v>103</v>
      </c>
      <c r="H1" t="s">
        <v>23</v>
      </c>
    </row>
    <row r="2" spans="1:8" x14ac:dyDescent="0.25">
      <c r="A2" t="s">
        <v>24</v>
      </c>
      <c r="C2" t="s">
        <v>104</v>
      </c>
      <c r="D2" t="s">
        <v>25</v>
      </c>
      <c r="H2" s="10" t="s">
        <v>26</v>
      </c>
    </row>
    <row r="3" spans="1:8" x14ac:dyDescent="0.25">
      <c r="A3" t="s">
        <v>27</v>
      </c>
      <c r="C3" t="s">
        <v>105</v>
      </c>
      <c r="D3" t="s">
        <v>28</v>
      </c>
      <c r="H3" s="10" t="s">
        <v>29</v>
      </c>
    </row>
    <row r="4" spans="1:8" x14ac:dyDescent="0.25">
      <c r="A4" t="s">
        <v>30</v>
      </c>
      <c r="C4" t="s">
        <v>106</v>
      </c>
      <c r="D4" t="s">
        <v>31</v>
      </c>
      <c r="H4" s="10" t="s">
        <v>32</v>
      </c>
    </row>
    <row r="5" spans="1:8" x14ac:dyDescent="0.25">
      <c r="A5" t="s">
        <v>33</v>
      </c>
      <c r="C5" t="s">
        <v>107</v>
      </c>
      <c r="D5" t="s">
        <v>34</v>
      </c>
      <c r="H5" s="10" t="s">
        <v>35</v>
      </c>
    </row>
    <row r="6" spans="1:8" x14ac:dyDescent="0.25">
      <c r="A6" t="s">
        <v>36</v>
      </c>
      <c r="C6" t="s">
        <v>108</v>
      </c>
      <c r="D6" t="s">
        <v>37</v>
      </c>
      <c r="H6" s="10" t="s">
        <v>38</v>
      </c>
    </row>
    <row r="7" spans="1:8" x14ac:dyDescent="0.25">
      <c r="A7" t="s">
        <v>39</v>
      </c>
      <c r="C7" t="s">
        <v>109</v>
      </c>
      <c r="D7" t="s">
        <v>40</v>
      </c>
      <c r="H7" s="10" t="s">
        <v>41</v>
      </c>
    </row>
    <row r="8" spans="1:8" x14ac:dyDescent="0.25">
      <c r="A8" t="s">
        <v>42</v>
      </c>
      <c r="C8" t="s">
        <v>110</v>
      </c>
      <c r="D8" t="s">
        <v>43</v>
      </c>
      <c r="H8" s="10" t="s">
        <v>44</v>
      </c>
    </row>
    <row r="9" spans="1:8" x14ac:dyDescent="0.25">
      <c r="A9" t="s">
        <v>45</v>
      </c>
      <c r="C9" t="s">
        <v>111</v>
      </c>
      <c r="D9" t="s">
        <v>46</v>
      </c>
      <c r="H9" s="10" t="s">
        <v>47</v>
      </c>
    </row>
    <row r="10" spans="1:8" x14ac:dyDescent="0.25">
      <c r="A10" t="s">
        <v>48</v>
      </c>
      <c r="C10" t="s">
        <v>112</v>
      </c>
      <c r="D10" t="s">
        <v>49</v>
      </c>
      <c r="H10" s="10" t="s">
        <v>50</v>
      </c>
    </row>
    <row r="11" spans="1:8" x14ac:dyDescent="0.25">
      <c r="A11" t="s">
        <v>51</v>
      </c>
      <c r="C11" t="s">
        <v>113</v>
      </c>
      <c r="D11" t="s">
        <v>52</v>
      </c>
      <c r="H11" s="10" t="s">
        <v>53</v>
      </c>
    </row>
    <row r="12" spans="1:8" x14ac:dyDescent="0.25">
      <c r="A12" t="s">
        <v>54</v>
      </c>
      <c r="C12" t="s">
        <v>114</v>
      </c>
      <c r="D12" t="s">
        <v>55</v>
      </c>
      <c r="H12" s="10" t="s">
        <v>56</v>
      </c>
    </row>
    <row r="13" spans="1:8" x14ac:dyDescent="0.25">
      <c r="A13" t="s">
        <v>57</v>
      </c>
      <c r="C13" t="s">
        <v>115</v>
      </c>
      <c r="D13" t="s">
        <v>58</v>
      </c>
      <c r="H13" s="10" t="s">
        <v>59</v>
      </c>
    </row>
    <row r="14" spans="1:8" x14ac:dyDescent="0.25">
      <c r="A14" t="s">
        <v>60</v>
      </c>
      <c r="C14" t="s">
        <v>116</v>
      </c>
      <c r="D14" t="s">
        <v>61</v>
      </c>
      <c r="H14" s="10" t="s">
        <v>62</v>
      </c>
    </row>
    <row r="15" spans="1:8" x14ac:dyDescent="0.25">
      <c r="A15" t="s">
        <v>63</v>
      </c>
      <c r="C15" t="s">
        <v>117</v>
      </c>
      <c r="D15" t="s">
        <v>64</v>
      </c>
      <c r="H15" s="10" t="s">
        <v>65</v>
      </c>
    </row>
    <row r="16" spans="1:8" x14ac:dyDescent="0.25">
      <c r="A16" t="s">
        <v>66</v>
      </c>
      <c r="C16" t="s">
        <v>118</v>
      </c>
      <c r="D16" t="s">
        <v>67</v>
      </c>
      <c r="H16" s="10" t="s">
        <v>68</v>
      </c>
    </row>
    <row r="17" spans="1:8" x14ac:dyDescent="0.25">
      <c r="A17" t="s">
        <v>69</v>
      </c>
      <c r="C17" t="s">
        <v>119</v>
      </c>
      <c r="D17" t="s">
        <v>71</v>
      </c>
      <c r="H17" s="10" t="s">
        <v>72</v>
      </c>
    </row>
    <row r="18" spans="1:8" x14ac:dyDescent="0.25">
      <c r="A18" t="s">
        <v>73</v>
      </c>
      <c r="C18" t="s">
        <v>120</v>
      </c>
      <c r="D18" t="s">
        <v>74</v>
      </c>
      <c r="H18" s="10" t="s">
        <v>75</v>
      </c>
    </row>
    <row r="19" spans="1:8" x14ac:dyDescent="0.25">
      <c r="C19" t="s">
        <v>121</v>
      </c>
      <c r="D19" t="s">
        <v>76</v>
      </c>
      <c r="H19" s="10" t="s">
        <v>77</v>
      </c>
    </row>
    <row r="20" spans="1:8" x14ac:dyDescent="0.25">
      <c r="C20" t="s">
        <v>122</v>
      </c>
      <c r="D20" t="s">
        <v>78</v>
      </c>
      <c r="H20" s="10" t="s">
        <v>79</v>
      </c>
    </row>
    <row r="21" spans="1:8" x14ac:dyDescent="0.25">
      <c r="C21" t="s">
        <v>123</v>
      </c>
      <c r="D21" t="s">
        <v>80</v>
      </c>
      <c r="H21" s="10" t="s">
        <v>81</v>
      </c>
    </row>
    <row r="22" spans="1:8" x14ac:dyDescent="0.25">
      <c r="C22" t="s">
        <v>124</v>
      </c>
      <c r="D22" t="s">
        <v>82</v>
      </c>
      <c r="H22" s="10" t="s">
        <v>83</v>
      </c>
    </row>
    <row r="23" spans="1:8" x14ac:dyDescent="0.25">
      <c r="H23" s="10" t="s">
        <v>84</v>
      </c>
    </row>
    <row r="24" spans="1:8" x14ac:dyDescent="0.25">
      <c r="H24" s="10" t="s">
        <v>85</v>
      </c>
    </row>
    <row r="25" spans="1:8" x14ac:dyDescent="0.25">
      <c r="H25" s="10" t="s">
        <v>86</v>
      </c>
    </row>
    <row r="26" spans="1:8" x14ac:dyDescent="0.25">
      <c r="H26" s="10" t="s">
        <v>87</v>
      </c>
    </row>
    <row r="27" spans="1:8" x14ac:dyDescent="0.25">
      <c r="H27" s="10" t="s">
        <v>88</v>
      </c>
    </row>
    <row r="28" spans="1:8" x14ac:dyDescent="0.25">
      <c r="H28" s="10" t="s">
        <v>89</v>
      </c>
    </row>
    <row r="29" spans="1:8" x14ac:dyDescent="0.25">
      <c r="H29" s="10" t="s">
        <v>90</v>
      </c>
    </row>
    <row r="30" spans="1:8" x14ac:dyDescent="0.25">
      <c r="H30" s="10" t="s">
        <v>91</v>
      </c>
    </row>
    <row r="31" spans="1:8" x14ac:dyDescent="0.25">
      <c r="H31" s="10" t="s">
        <v>92</v>
      </c>
    </row>
    <row r="32" spans="1:8" x14ac:dyDescent="0.25">
      <c r="H32" s="10" t="s">
        <v>93</v>
      </c>
    </row>
    <row r="33" spans="8:8" x14ac:dyDescent="0.25">
      <c r="H33" s="10" t="s">
        <v>94</v>
      </c>
    </row>
    <row r="34" spans="8:8" x14ac:dyDescent="0.25">
      <c r="H34" s="10" t="s">
        <v>95</v>
      </c>
    </row>
    <row r="35" spans="8:8" x14ac:dyDescent="0.25">
      <c r="H35" s="10" t="s">
        <v>96</v>
      </c>
    </row>
    <row r="36" spans="8:8" x14ac:dyDescent="0.25">
      <c r="H36" s="10" t="s">
        <v>97</v>
      </c>
    </row>
    <row r="37" spans="8:8" x14ac:dyDescent="0.25">
      <c r="H37" s="10" t="s">
        <v>98</v>
      </c>
    </row>
    <row r="38" spans="8:8" x14ac:dyDescent="0.25">
      <c r="H38" s="10" t="s">
        <v>99</v>
      </c>
    </row>
  </sheetData>
  <dataConsolidate/>
  <customSheetViews>
    <customSheetView guid="{77EBE537-FC6D-4249-89DD-2F28C3BD4C66}">
      <selection activeCell="E41" sqref="E41"/>
      <pageMargins left="0.7" right="0.7" top="0.75" bottom="0.75" header="0.3" footer="0.3"/>
    </customSheetView>
    <customSheetView guid="{C98FC8B2-A78A-453A-A70A-C1BD543F6C1E}">
      <selection activeCell="E41" sqref="E41"/>
      <pageMargins left="0.7" right="0.7" top="0.75" bottom="0.75" header="0.3" footer="0.3"/>
    </customSheetView>
    <customSheetView guid="{46374FB1-7895-4E2F-B2ED-C931AC128042}">
      <selection activeCell="E41" sqref="E41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Karta skierowania PSP</vt:lpstr>
      <vt:lpstr>Zaswiadczenie</vt:lpstr>
      <vt:lpstr>karta przbiegu testu</vt:lpstr>
      <vt:lpstr>Dane</vt:lpstr>
      <vt:lpstr>'karta przbiegu testu'!Obszar_wydruku</vt:lpstr>
      <vt:lpstr>'Karta skierowania PSP'!Obszar_wydruku</vt:lpstr>
      <vt:lpstr>Zaswiadczenie!Obszar_wydruku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Żak</dc:creator>
  <cp:lastModifiedBy>Zmiana_1</cp:lastModifiedBy>
  <cp:lastPrinted>2016-12-14T08:31:17Z</cp:lastPrinted>
  <dcterms:created xsi:type="dcterms:W3CDTF">2014-09-19T08:03:33Z</dcterms:created>
  <dcterms:modified xsi:type="dcterms:W3CDTF">2019-04-09T07:30:20Z</dcterms:modified>
</cp:coreProperties>
</file>