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mcgis-my.sharepoint.com/personal/jadwiga_kaczmarek_sanepid_gov_pl/Documents/Pulpit/Zamówienia transport/Środki czystościowe/"/>
    </mc:Choice>
  </mc:AlternateContent>
  <xr:revisionPtr revIDLastSave="35" documentId="8_{E5ED7BBA-730F-4251-B40D-E8F8A0585B27}" xr6:coauthVersionLast="47" xr6:coauthVersionMax="47" xr10:uidLastSave="{784E99CC-E33F-409F-BFA5-00FB71E9946D}"/>
  <bookViews>
    <workbookView xWindow="-110" yWindow="-110" windowWidth="19420" windowHeight="10420" tabRatio="637" xr2:uid="{00000000-000D-0000-FFFF-FFFF00000000}"/>
  </bookViews>
  <sheets>
    <sheet name="Oszacowanie" sheetId="1" r:id="rId1"/>
  </sheets>
  <definedNames>
    <definedName name="_Hlk512800527" localSheetId="0">Oszacowanie!$E$4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G4" i="1"/>
  <c r="H4" i="1" s="1"/>
  <c r="F4" i="1"/>
  <c r="G52" i="1" l="1"/>
  <c r="H52" i="1"/>
</calcChain>
</file>

<file path=xl/sharedStrings.xml><?xml version="1.0" encoding="utf-8"?>
<sst xmlns="http://schemas.openxmlformats.org/spreadsheetml/2006/main" count="94" uniqueCount="55">
  <si>
    <t>LP</t>
  </si>
  <si>
    <t>Jedn. Miary</t>
  </si>
  <si>
    <t>ARTYKUL</t>
  </si>
  <si>
    <t>ILOSC</t>
  </si>
  <si>
    <t>CENA NETTO</t>
  </si>
  <si>
    <t>CENA BRUTTO</t>
  </si>
  <si>
    <t>WARTOŚĆ NETTO</t>
  </si>
  <si>
    <t>WARTOŚĆ BRUTTO</t>
  </si>
  <si>
    <t>szt.</t>
  </si>
  <si>
    <t>Płyn Floor uniwersalny, 1,5 l, pomarańczowy</t>
  </si>
  <si>
    <t>Ścierki do mycia podłogi z tetry (40cmx60cm)grube</t>
  </si>
  <si>
    <t>Kij drewniany z gwintem do szczotki - 150 cm</t>
  </si>
  <si>
    <t>Kij teleskopowy Vileda</t>
  </si>
  <si>
    <t>Szczotka 30 cm, z włosia do zamiatania na kij z gwintem</t>
  </si>
  <si>
    <t>Szczotki do sedesu białe - z pojemnikiem</t>
  </si>
  <si>
    <t>op.</t>
  </si>
  <si>
    <t>rolka</t>
  </si>
  <si>
    <t>Papier toaletowy biały - mała rolka. Wykonany z 2-warstwowej 100% celulozy. Długość rolki min. 30 metrów.</t>
  </si>
  <si>
    <t>Tytan - płyn do wc (niebieski) 700 ml.</t>
  </si>
  <si>
    <t>Ajax w proszku do szorowania 450 g.</t>
  </si>
  <si>
    <t>Kostka do wc z koszykiem General Fresh</t>
  </si>
  <si>
    <t>Domestos żel 3 w 1, zero kamienia 0,75</t>
  </si>
  <si>
    <t>Wiadro PCV  12 l.</t>
  </si>
  <si>
    <t>Kret - granulki do udrażniania rur 250 g</t>
  </si>
  <si>
    <t>Clin do mycia szyb z pompką, 500 ml</t>
  </si>
  <si>
    <t>Cilit usuwający kamień i rdzę, 450 ml</t>
  </si>
  <si>
    <t>Mleczko Cif Cream Active 0,5l</t>
  </si>
  <si>
    <t>Płyn Bref -  750 ml</t>
  </si>
  <si>
    <t>Lucek - płyn do mycia, 1 l</t>
  </si>
  <si>
    <t xml:space="preserve">Zmywak kuchenny, gąbka profilowana z boku   </t>
  </si>
  <si>
    <t>Sidolux do czyszczenia mebli w areozolu 350 ml</t>
  </si>
  <si>
    <t>Szczotka zmiotka z szufelką z gumką</t>
  </si>
  <si>
    <t>Stelaż Vileda do mopa płaskiego 40 cm kod 146963</t>
  </si>
  <si>
    <t>Uchwyt Vileda do Pada prostokątnego 11x25 cm z kijem</t>
  </si>
  <si>
    <t>Pad czyszczący Vileda prostokątny 11x25 cm czarny</t>
  </si>
  <si>
    <t>Worki na śmieci  20l, 1 op.=50 szt.</t>
  </si>
  <si>
    <t>Worki na śmieci 35l, 1 op.=50 szt.</t>
  </si>
  <si>
    <t>Worki na śmieci  60l, 1op.=25 szt.</t>
  </si>
  <si>
    <t>Worki na śmieci , 120l, 1 op.=25 szt.</t>
  </si>
  <si>
    <t>Domestos - płyn 1 l</t>
  </si>
  <si>
    <t xml:space="preserve">Ręcznik w rolce </t>
  </si>
  <si>
    <t xml:space="preserve">Papier toaletowy </t>
  </si>
  <si>
    <t xml:space="preserve">Płyn Ajax do podłogi </t>
  </si>
  <si>
    <t>Wiadro Vileda do mopa płaskiego</t>
  </si>
  <si>
    <t>Mydło Opakowanie mocny kanister 5l</t>
  </si>
  <si>
    <t xml:space="preserve">Ręcznik składany zz, biały, 1 warstwowy </t>
  </si>
  <si>
    <t>Ręczniki papierowe kuchenne białe, 100% celulozy</t>
  </si>
  <si>
    <t>Żel do wc  1l</t>
  </si>
  <si>
    <t>Mleczko do czyszczenia umywalek  1000 g.</t>
  </si>
  <si>
    <t>Odświeżacz powietrza do WC w areozolu  300 ml</t>
  </si>
  <si>
    <t xml:space="preserve">Ścierki do kurzu </t>
  </si>
  <si>
    <t>Ścierka z mikrofibry 32/32 cm</t>
  </si>
  <si>
    <t>Cif spray do mebli. Pojemność 400ml</t>
  </si>
  <si>
    <t xml:space="preserve">OPIS PRZEDMIOTU ZAMÓWIENIA 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</si>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</sst>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8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3" fillId="0" borderId="1" xfId="0" applyNumberFormat="1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49" fontId="3" fillId="0" borderId="2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/>
    <xf numFmtId="49" fontId="4" fillId="0" borderId="2" xfId="0" applyNumberFormat="1" applyFont="1" applyBorder="1"/>
    <xf numFmtId="1" fontId="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4" fontId="3" fillId="3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164" fontId="6" fillId="0" borderId="4" xfId="0" applyNumberFormat="1" applyFont="1" applyBorder="1"/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1" fontId="3" fillId="0" borderId="5" xfId="0" applyNumberFormat="1" applyFont="1" applyBorder="1"/>
    <xf numFmtId="4" fontId="3" fillId="3" borderId="5" xfId="0" applyNumberFormat="1" applyFont="1" applyFill="1" applyBorder="1"/>
    <xf numFmtId="164" fontId="3" fillId="0" borderId="5" xfId="0" applyNumberFormat="1" applyFont="1" applyBorder="1"/>
    <xf numFmtId="0" fontId="1" fillId="0" borderId="5" xfId="0" applyFont="1" applyBorder="1"/>
    <xf numFmtId="0" fontId="2" fillId="2" borderId="6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selection activeCell="K9" sqref="K9"/>
    </sheetView>
  </sheetViews>
  <sheetFormatPr defaultColWidth="9.1796875" defaultRowHeight="14" x14ac:dyDescent="0.3"/>
  <cols>
    <col min="1" max="1" width="4.26953125" style="1" customWidth="1"/>
    <col min="2" max="2" width="9.54296875" style="1" customWidth="1"/>
    <col min="3" max="3" width="46.453125" style="1" customWidth="1"/>
    <col min="4" max="4" width="7.81640625" style="1" customWidth="1"/>
    <col min="5" max="6" width="8.7265625" style="1" customWidth="1"/>
    <col min="7" max="8" width="11.1796875" style="1" customWidth="1"/>
    <col min="9" max="16384" width="9.1796875" style="1"/>
  </cols>
  <sheetData>
    <row r="1" spans="1:8" x14ac:dyDescent="0.3">
      <c r="G1" s="29" t="s">
        <v>54</v>
      </c>
      <c r="H1" s="29"/>
    </row>
    <row r="2" spans="1:8" ht="39" customHeight="1" thickBot="1" x14ac:dyDescent="0.35">
      <c r="A2" s="28" t="s">
        <v>53</v>
      </c>
      <c r="B2" s="28"/>
      <c r="C2" s="28"/>
      <c r="D2" s="28"/>
      <c r="E2" s="28"/>
      <c r="F2" s="28"/>
      <c r="G2" s="28"/>
      <c r="H2" s="28"/>
    </row>
    <row r="3" spans="1:8" ht="45" customHeight="1" thickTop="1" thickBot="1" x14ac:dyDescent="0.35">
      <c r="A3" s="2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14.5" thickTop="1" x14ac:dyDescent="0.3">
      <c r="A4" s="17">
        <v>1</v>
      </c>
      <c r="B4" s="25" t="s">
        <v>8</v>
      </c>
      <c r="C4" s="2" t="s">
        <v>9</v>
      </c>
      <c r="D4" s="3">
        <v>20</v>
      </c>
      <c r="E4" s="11"/>
      <c r="F4" s="4">
        <f t="shared" ref="F4:F45" si="0">E4*1.23</f>
        <v>0</v>
      </c>
      <c r="G4" s="4">
        <f t="shared" ref="G4:G45" si="1">D4*E4</f>
        <v>0</v>
      </c>
      <c r="H4" s="4">
        <f t="shared" ref="H4:H45" si="2">G4*1.23</f>
        <v>0</v>
      </c>
    </row>
    <row r="5" spans="1:8" x14ac:dyDescent="0.3">
      <c r="A5" s="17">
        <v>2</v>
      </c>
      <c r="B5" s="26" t="s">
        <v>8</v>
      </c>
      <c r="C5" s="5" t="s">
        <v>42</v>
      </c>
      <c r="D5" s="6">
        <v>20</v>
      </c>
      <c r="E5" s="12"/>
      <c r="F5" s="4">
        <f t="shared" si="0"/>
        <v>0</v>
      </c>
      <c r="G5" s="4">
        <f t="shared" si="1"/>
        <v>0</v>
      </c>
      <c r="H5" s="4">
        <f t="shared" si="2"/>
        <v>0</v>
      </c>
    </row>
    <row r="6" spans="1:8" x14ac:dyDescent="0.3">
      <c r="A6" s="17">
        <v>3</v>
      </c>
      <c r="B6" s="26" t="s">
        <v>8</v>
      </c>
      <c r="C6" s="5" t="s">
        <v>10</v>
      </c>
      <c r="D6" s="6">
        <v>20</v>
      </c>
      <c r="E6" s="12"/>
      <c r="F6" s="4">
        <f t="shared" si="0"/>
        <v>0</v>
      </c>
      <c r="G6" s="4">
        <f t="shared" si="1"/>
        <v>0</v>
      </c>
      <c r="H6" s="4">
        <f t="shared" si="2"/>
        <v>0</v>
      </c>
    </row>
    <row r="7" spans="1:8" x14ac:dyDescent="0.3">
      <c r="A7" s="17">
        <v>4</v>
      </c>
      <c r="B7" s="26" t="s">
        <v>8</v>
      </c>
      <c r="C7" s="8" t="s">
        <v>11</v>
      </c>
      <c r="D7" s="6">
        <v>2</v>
      </c>
      <c r="E7" s="12"/>
      <c r="F7" s="4">
        <f t="shared" si="0"/>
        <v>0</v>
      </c>
      <c r="G7" s="4">
        <f t="shared" si="1"/>
        <v>0</v>
      </c>
      <c r="H7" s="4">
        <f t="shared" si="2"/>
        <v>0</v>
      </c>
    </row>
    <row r="8" spans="1:8" x14ac:dyDescent="0.3">
      <c r="A8" s="17">
        <v>5</v>
      </c>
      <c r="B8" s="26" t="s">
        <v>8</v>
      </c>
      <c r="C8" s="8" t="s">
        <v>12</v>
      </c>
      <c r="D8" s="6">
        <v>3</v>
      </c>
      <c r="E8" s="12"/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" x14ac:dyDescent="0.3">
      <c r="A9" s="17">
        <v>6</v>
      </c>
      <c r="B9" s="26" t="s">
        <v>8</v>
      </c>
      <c r="C9" s="5" t="s">
        <v>13</v>
      </c>
      <c r="D9" s="6">
        <v>12</v>
      </c>
      <c r="E9" s="12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x14ac:dyDescent="0.3">
      <c r="A10" s="17">
        <v>7</v>
      </c>
      <c r="B10" s="26" t="s">
        <v>8</v>
      </c>
      <c r="C10" s="5" t="s">
        <v>43</v>
      </c>
      <c r="D10" s="6">
        <v>2</v>
      </c>
      <c r="E10" s="12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x14ac:dyDescent="0.3">
      <c r="A11" s="17">
        <v>8</v>
      </c>
      <c r="B11" s="26" t="s">
        <v>8</v>
      </c>
      <c r="C11" s="5" t="s">
        <v>14</v>
      </c>
      <c r="D11" s="6">
        <v>40</v>
      </c>
      <c r="E11" s="12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x14ac:dyDescent="0.3">
      <c r="A12" s="17">
        <v>9</v>
      </c>
      <c r="B12" s="26" t="s">
        <v>8</v>
      </c>
      <c r="C12" s="5" t="s">
        <v>44</v>
      </c>
      <c r="D12" s="6">
        <v>15</v>
      </c>
      <c r="E12" s="12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x14ac:dyDescent="0.3">
      <c r="A13" s="17">
        <v>10</v>
      </c>
      <c r="B13" s="26" t="s">
        <v>8</v>
      </c>
      <c r="C13" s="5" t="s">
        <v>45</v>
      </c>
      <c r="D13" s="6">
        <v>1000</v>
      </c>
      <c r="E13" s="12"/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x14ac:dyDescent="0.3">
      <c r="A14" s="17">
        <v>11</v>
      </c>
      <c r="B14" s="26" t="s">
        <v>15</v>
      </c>
      <c r="C14" s="5" t="s">
        <v>46</v>
      </c>
      <c r="D14" s="6">
        <v>500</v>
      </c>
      <c r="E14" s="12"/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x14ac:dyDescent="0.3">
      <c r="A15" s="17">
        <v>12</v>
      </c>
      <c r="B15" s="26" t="s">
        <v>16</v>
      </c>
      <c r="C15" s="5" t="s">
        <v>17</v>
      </c>
      <c r="D15" s="6">
        <v>1300</v>
      </c>
      <c r="E15" s="12"/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x14ac:dyDescent="0.3">
      <c r="A16" s="17">
        <v>13</v>
      </c>
      <c r="B16" s="26" t="s">
        <v>16</v>
      </c>
      <c r="C16" s="5" t="s">
        <v>41</v>
      </c>
      <c r="D16" s="6">
        <v>1300</v>
      </c>
      <c r="E16" s="12"/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x14ac:dyDescent="0.3">
      <c r="A17" s="17">
        <v>14</v>
      </c>
      <c r="B17" s="26" t="s">
        <v>16</v>
      </c>
      <c r="C17" s="5" t="s">
        <v>40</v>
      </c>
      <c r="D17" s="6">
        <v>20</v>
      </c>
      <c r="E17" s="12"/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" x14ac:dyDescent="0.3">
      <c r="A18" s="17">
        <v>15</v>
      </c>
      <c r="B18" s="26" t="s">
        <v>8</v>
      </c>
      <c r="C18" s="5" t="s">
        <v>47</v>
      </c>
      <c r="D18" s="6">
        <v>60</v>
      </c>
      <c r="E18" s="12"/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" x14ac:dyDescent="0.3">
      <c r="A19" s="17">
        <v>16</v>
      </c>
      <c r="B19" s="26" t="s">
        <v>8</v>
      </c>
      <c r="C19" s="5" t="s">
        <v>18</v>
      </c>
      <c r="D19" s="6">
        <v>60</v>
      </c>
      <c r="E19" s="12"/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" x14ac:dyDescent="0.3">
      <c r="A20" s="17">
        <v>17</v>
      </c>
      <c r="B20" s="26" t="s">
        <v>8</v>
      </c>
      <c r="C20" s="5" t="s">
        <v>19</v>
      </c>
      <c r="D20" s="6">
        <v>10</v>
      </c>
      <c r="E20" s="12"/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" x14ac:dyDescent="0.3">
      <c r="A21" s="17">
        <v>18</v>
      </c>
      <c r="B21" s="26" t="s">
        <v>8</v>
      </c>
      <c r="C21" s="5" t="s">
        <v>20</v>
      </c>
      <c r="D21" s="6">
        <v>30</v>
      </c>
      <c r="E21" s="12"/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x14ac:dyDescent="0.3">
      <c r="A22" s="17">
        <v>19</v>
      </c>
      <c r="B22" s="26" t="s">
        <v>8</v>
      </c>
      <c r="C22" s="5" t="s">
        <v>21</v>
      </c>
      <c r="D22" s="6">
        <v>10</v>
      </c>
      <c r="E22" s="12"/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" x14ac:dyDescent="0.3">
      <c r="A23" s="17">
        <v>20</v>
      </c>
      <c r="B23" s="26" t="s">
        <v>8</v>
      </c>
      <c r="C23" s="5" t="s">
        <v>39</v>
      </c>
      <c r="D23" s="6">
        <v>50</v>
      </c>
      <c r="E23" s="12"/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" x14ac:dyDescent="0.3">
      <c r="A24" s="17">
        <v>21</v>
      </c>
      <c r="B24" s="26" t="s">
        <v>8</v>
      </c>
      <c r="C24" s="5" t="s">
        <v>22</v>
      </c>
      <c r="D24" s="6">
        <v>8</v>
      </c>
      <c r="E24" s="12"/>
      <c r="F24" s="4">
        <f t="shared" si="0"/>
        <v>0</v>
      </c>
      <c r="G24" s="4">
        <f t="shared" si="1"/>
        <v>0</v>
      </c>
      <c r="H24" s="4">
        <f t="shared" si="2"/>
        <v>0</v>
      </c>
    </row>
    <row r="25" spans="1:8" x14ac:dyDescent="0.3">
      <c r="A25" s="17">
        <v>22</v>
      </c>
      <c r="B25" s="26" t="s">
        <v>8</v>
      </c>
      <c r="C25" s="5" t="s">
        <v>23</v>
      </c>
      <c r="D25" s="6">
        <v>10</v>
      </c>
      <c r="E25" s="12"/>
      <c r="F25" s="4">
        <f t="shared" si="0"/>
        <v>0</v>
      </c>
      <c r="G25" s="4">
        <f t="shared" si="1"/>
        <v>0</v>
      </c>
      <c r="H25" s="4">
        <f t="shared" si="2"/>
        <v>0</v>
      </c>
    </row>
    <row r="26" spans="1:8" x14ac:dyDescent="0.3">
      <c r="A26" s="17">
        <v>23</v>
      </c>
      <c r="B26" s="26" t="s">
        <v>8</v>
      </c>
      <c r="C26" s="5" t="s">
        <v>24</v>
      </c>
      <c r="D26" s="6">
        <v>15</v>
      </c>
      <c r="E26" s="12"/>
      <c r="F26" s="4">
        <f t="shared" si="0"/>
        <v>0</v>
      </c>
      <c r="G26" s="4">
        <f t="shared" si="1"/>
        <v>0</v>
      </c>
      <c r="H26" s="4">
        <f t="shared" si="2"/>
        <v>0</v>
      </c>
    </row>
    <row r="27" spans="1:8" x14ac:dyDescent="0.3">
      <c r="A27" s="17">
        <v>24</v>
      </c>
      <c r="B27" s="26" t="s">
        <v>8</v>
      </c>
      <c r="C27" s="5" t="s">
        <v>25</v>
      </c>
      <c r="D27" s="6">
        <v>5</v>
      </c>
      <c r="E27" s="12"/>
      <c r="F27" s="4">
        <f t="shared" si="0"/>
        <v>0</v>
      </c>
      <c r="G27" s="4">
        <f t="shared" si="1"/>
        <v>0</v>
      </c>
      <c r="H27" s="4">
        <f t="shared" si="2"/>
        <v>0</v>
      </c>
    </row>
    <row r="28" spans="1:8" x14ac:dyDescent="0.3">
      <c r="A28" s="17">
        <v>25</v>
      </c>
      <c r="B28" s="26" t="s">
        <v>8</v>
      </c>
      <c r="C28" s="5" t="s">
        <v>48</v>
      </c>
      <c r="D28" s="6">
        <v>10</v>
      </c>
      <c r="E28" s="12"/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x14ac:dyDescent="0.3">
      <c r="A29" s="17">
        <v>26</v>
      </c>
      <c r="B29" s="26" t="s">
        <v>8</v>
      </c>
      <c r="C29" s="5" t="s">
        <v>26</v>
      </c>
      <c r="D29" s="6">
        <v>10</v>
      </c>
      <c r="E29" s="12"/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x14ac:dyDescent="0.3">
      <c r="A30" s="17">
        <v>27</v>
      </c>
      <c r="B30" s="26" t="s">
        <v>8</v>
      </c>
      <c r="C30" s="5" t="s">
        <v>49</v>
      </c>
      <c r="D30" s="6">
        <v>30</v>
      </c>
      <c r="E30" s="12"/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x14ac:dyDescent="0.3">
      <c r="A31" s="17">
        <v>28</v>
      </c>
      <c r="B31" s="26" t="s">
        <v>8</v>
      </c>
      <c r="C31" s="5" t="s">
        <v>27</v>
      </c>
      <c r="D31" s="6">
        <v>50</v>
      </c>
      <c r="E31" s="12"/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x14ac:dyDescent="0.3">
      <c r="A32" s="17">
        <v>29</v>
      </c>
      <c r="B32" s="26" t="s">
        <v>8</v>
      </c>
      <c r="C32" s="5" t="s">
        <v>28</v>
      </c>
      <c r="D32" s="6">
        <v>20</v>
      </c>
      <c r="E32" s="12"/>
      <c r="F32" s="4">
        <f t="shared" si="0"/>
        <v>0</v>
      </c>
      <c r="G32" s="4">
        <f t="shared" si="1"/>
        <v>0</v>
      </c>
      <c r="H32" s="4">
        <f t="shared" si="2"/>
        <v>0</v>
      </c>
    </row>
    <row r="33" spans="1:8" x14ac:dyDescent="0.3">
      <c r="A33" s="17">
        <v>30</v>
      </c>
      <c r="B33" s="26" t="s">
        <v>8</v>
      </c>
      <c r="C33" s="5" t="s">
        <v>29</v>
      </c>
      <c r="D33" s="6">
        <v>50</v>
      </c>
      <c r="E33" s="12"/>
      <c r="F33" s="4">
        <f t="shared" si="0"/>
        <v>0</v>
      </c>
      <c r="G33" s="4">
        <f t="shared" si="1"/>
        <v>0</v>
      </c>
      <c r="H33" s="4">
        <f t="shared" si="2"/>
        <v>0</v>
      </c>
    </row>
    <row r="34" spans="1:8" x14ac:dyDescent="0.3">
      <c r="A34" s="17">
        <v>31</v>
      </c>
      <c r="B34" s="26" t="s">
        <v>8</v>
      </c>
      <c r="C34" s="5" t="s">
        <v>50</v>
      </c>
      <c r="D34" s="6">
        <v>30</v>
      </c>
      <c r="E34" s="12"/>
      <c r="F34" s="4">
        <f t="shared" si="0"/>
        <v>0</v>
      </c>
      <c r="G34" s="4">
        <f t="shared" si="1"/>
        <v>0</v>
      </c>
      <c r="H34" s="4">
        <f t="shared" si="2"/>
        <v>0</v>
      </c>
    </row>
    <row r="35" spans="1:8" x14ac:dyDescent="0.3">
      <c r="A35" s="17">
        <v>32</v>
      </c>
      <c r="B35" s="26" t="s">
        <v>8</v>
      </c>
      <c r="C35" s="5" t="s">
        <v>51</v>
      </c>
      <c r="D35" s="6">
        <v>20</v>
      </c>
      <c r="E35" s="12"/>
      <c r="F35" s="4">
        <f t="shared" si="0"/>
        <v>0</v>
      </c>
      <c r="G35" s="4">
        <f t="shared" si="1"/>
        <v>0</v>
      </c>
      <c r="H35" s="4">
        <f t="shared" si="2"/>
        <v>0</v>
      </c>
    </row>
    <row r="36" spans="1:8" x14ac:dyDescent="0.3">
      <c r="A36" s="17">
        <v>33</v>
      </c>
      <c r="B36" s="26" t="s">
        <v>8</v>
      </c>
      <c r="C36" s="5" t="s">
        <v>52</v>
      </c>
      <c r="D36" s="6">
        <v>5</v>
      </c>
      <c r="E36" s="12"/>
      <c r="F36" s="4">
        <f t="shared" si="0"/>
        <v>0</v>
      </c>
      <c r="G36" s="4">
        <f t="shared" si="1"/>
        <v>0</v>
      </c>
      <c r="H36" s="4">
        <f t="shared" si="2"/>
        <v>0</v>
      </c>
    </row>
    <row r="37" spans="1:8" x14ac:dyDescent="0.3">
      <c r="A37" s="17">
        <v>34</v>
      </c>
      <c r="B37" s="26" t="s">
        <v>8</v>
      </c>
      <c r="C37" s="5" t="s">
        <v>30</v>
      </c>
      <c r="D37" s="6">
        <v>5</v>
      </c>
      <c r="E37" s="12"/>
      <c r="F37" s="4">
        <f t="shared" si="0"/>
        <v>0</v>
      </c>
      <c r="G37" s="4">
        <f t="shared" si="1"/>
        <v>0</v>
      </c>
      <c r="H37" s="4">
        <f t="shared" si="2"/>
        <v>0</v>
      </c>
    </row>
    <row r="38" spans="1:8" x14ac:dyDescent="0.3">
      <c r="A38" s="17">
        <v>35</v>
      </c>
      <c r="B38" s="26" t="s">
        <v>8</v>
      </c>
      <c r="C38" s="8" t="s">
        <v>31</v>
      </c>
      <c r="D38" s="6">
        <v>1</v>
      </c>
      <c r="E38" s="12"/>
      <c r="F38" s="4">
        <f t="shared" si="0"/>
        <v>0</v>
      </c>
      <c r="G38" s="4">
        <f t="shared" si="1"/>
        <v>0</v>
      </c>
      <c r="H38" s="4">
        <f t="shared" si="2"/>
        <v>0</v>
      </c>
    </row>
    <row r="39" spans="1:8" x14ac:dyDescent="0.3">
      <c r="A39" s="17">
        <v>36</v>
      </c>
      <c r="B39" s="26" t="s">
        <v>8</v>
      </c>
      <c r="C39" s="5" t="s">
        <v>32</v>
      </c>
      <c r="D39" s="6">
        <v>3</v>
      </c>
      <c r="E39" s="12"/>
      <c r="F39" s="4">
        <f t="shared" si="0"/>
        <v>0</v>
      </c>
      <c r="G39" s="4">
        <f t="shared" si="1"/>
        <v>0</v>
      </c>
      <c r="H39" s="4">
        <f t="shared" si="2"/>
        <v>0</v>
      </c>
    </row>
    <row r="40" spans="1:8" x14ac:dyDescent="0.3">
      <c r="A40" s="17">
        <v>37</v>
      </c>
      <c r="B40" s="26" t="s">
        <v>8</v>
      </c>
      <c r="C40" s="5" t="s">
        <v>33</v>
      </c>
      <c r="D40" s="6">
        <v>3</v>
      </c>
      <c r="E40" s="12"/>
      <c r="F40" s="4">
        <f t="shared" si="0"/>
        <v>0</v>
      </c>
      <c r="G40" s="4">
        <f t="shared" si="1"/>
        <v>0</v>
      </c>
      <c r="H40" s="4">
        <f t="shared" si="2"/>
        <v>0</v>
      </c>
    </row>
    <row r="41" spans="1:8" x14ac:dyDescent="0.3">
      <c r="A41" s="17">
        <v>38</v>
      </c>
      <c r="B41" s="26" t="s">
        <v>8</v>
      </c>
      <c r="C41" s="8" t="s">
        <v>34</v>
      </c>
      <c r="D41" s="6">
        <v>3</v>
      </c>
      <c r="E41" s="12"/>
      <c r="F41" s="4">
        <f t="shared" si="0"/>
        <v>0</v>
      </c>
      <c r="G41" s="4">
        <f t="shared" si="1"/>
        <v>0</v>
      </c>
      <c r="H41" s="4">
        <f t="shared" si="2"/>
        <v>0</v>
      </c>
    </row>
    <row r="42" spans="1:8" x14ac:dyDescent="0.3">
      <c r="A42" s="17">
        <v>39</v>
      </c>
      <c r="B42" s="26" t="s">
        <v>16</v>
      </c>
      <c r="C42" s="5" t="s">
        <v>35</v>
      </c>
      <c r="D42" s="6">
        <v>10</v>
      </c>
      <c r="E42" s="12"/>
      <c r="F42" s="4">
        <f t="shared" si="0"/>
        <v>0</v>
      </c>
      <c r="G42" s="4">
        <f t="shared" si="1"/>
        <v>0</v>
      </c>
      <c r="H42" s="4">
        <f t="shared" si="2"/>
        <v>0</v>
      </c>
    </row>
    <row r="43" spans="1:8" x14ac:dyDescent="0.3">
      <c r="A43" s="17">
        <v>40</v>
      </c>
      <c r="B43" s="26" t="s">
        <v>16</v>
      </c>
      <c r="C43" s="5" t="s">
        <v>36</v>
      </c>
      <c r="D43" s="6">
        <v>15</v>
      </c>
      <c r="E43" s="12"/>
      <c r="F43" s="4">
        <f t="shared" si="0"/>
        <v>0</v>
      </c>
      <c r="G43" s="4">
        <f t="shared" si="1"/>
        <v>0</v>
      </c>
      <c r="H43" s="4">
        <f t="shared" si="2"/>
        <v>0</v>
      </c>
    </row>
    <row r="44" spans="1:8" x14ac:dyDescent="0.3">
      <c r="A44" s="17">
        <v>41</v>
      </c>
      <c r="B44" s="26" t="s">
        <v>16</v>
      </c>
      <c r="C44" s="5" t="s">
        <v>37</v>
      </c>
      <c r="D44" s="6">
        <v>15</v>
      </c>
      <c r="E44" s="12"/>
      <c r="F44" s="4">
        <f t="shared" si="0"/>
        <v>0</v>
      </c>
      <c r="G44" s="4">
        <f t="shared" si="1"/>
        <v>0</v>
      </c>
      <c r="H44" s="4">
        <f t="shared" si="2"/>
        <v>0</v>
      </c>
    </row>
    <row r="45" spans="1:8" x14ac:dyDescent="0.3">
      <c r="A45" s="17">
        <v>42</v>
      </c>
      <c r="B45" s="26" t="s">
        <v>16</v>
      </c>
      <c r="C45" s="5" t="s">
        <v>38</v>
      </c>
      <c r="D45" s="6">
        <v>15</v>
      </c>
      <c r="E45" s="12"/>
      <c r="F45" s="4">
        <f t="shared" si="0"/>
        <v>0</v>
      </c>
      <c r="G45" s="4">
        <f t="shared" si="1"/>
        <v>0</v>
      </c>
      <c r="H45" s="4">
        <f t="shared" si="2"/>
        <v>0</v>
      </c>
    </row>
    <row r="46" spans="1:8" x14ac:dyDescent="0.3">
      <c r="A46" s="27"/>
      <c r="B46" s="14"/>
      <c r="C46" s="5"/>
      <c r="D46" s="6"/>
      <c r="E46" s="12"/>
      <c r="F46" s="7"/>
      <c r="G46" s="7"/>
      <c r="H46" s="7"/>
    </row>
    <row r="47" spans="1:8" x14ac:dyDescent="0.3">
      <c r="A47" s="13"/>
      <c r="B47" s="14"/>
      <c r="C47" s="5"/>
      <c r="D47" s="6"/>
      <c r="E47" s="12"/>
      <c r="F47" s="7"/>
      <c r="G47" s="7"/>
      <c r="H47" s="7"/>
    </row>
    <row r="48" spans="1:8" x14ac:dyDescent="0.3">
      <c r="A48" s="13"/>
      <c r="B48" s="14"/>
      <c r="C48" s="5"/>
      <c r="D48" s="6"/>
      <c r="E48" s="12"/>
      <c r="F48" s="7"/>
      <c r="G48" s="7"/>
      <c r="H48" s="7"/>
    </row>
    <row r="49" spans="1:8" x14ac:dyDescent="0.3">
      <c r="A49" s="17"/>
      <c r="B49" s="18"/>
      <c r="C49" s="23"/>
      <c r="D49" s="20"/>
      <c r="E49" s="21"/>
      <c r="F49" s="22"/>
      <c r="G49" s="22"/>
      <c r="H49" s="22"/>
    </row>
    <row r="50" spans="1:8" x14ac:dyDescent="0.3">
      <c r="A50" s="17"/>
      <c r="B50" s="18"/>
      <c r="C50" s="23"/>
      <c r="D50" s="20"/>
      <c r="E50" s="21"/>
      <c r="F50" s="22"/>
      <c r="G50" s="22"/>
      <c r="H50" s="22"/>
    </row>
    <row r="51" spans="1:8" x14ac:dyDescent="0.3">
      <c r="A51" s="17"/>
      <c r="B51" s="18"/>
      <c r="C51" s="19"/>
      <c r="D51" s="20"/>
      <c r="E51" s="21"/>
      <c r="F51" s="22"/>
      <c r="G51" s="22"/>
      <c r="H51" s="22"/>
    </row>
    <row r="52" spans="1:8" ht="34.5" customHeight="1" thickBot="1" x14ac:dyDescent="0.35">
      <c r="D52" s="9"/>
      <c r="G52" s="15">
        <f>SUM(G4:G48)</f>
        <v>0</v>
      </c>
      <c r="H52" s="16">
        <f>SUM(H4:H48)</f>
        <v>0</v>
      </c>
    </row>
    <row r="53" spans="1:8" ht="14.5" thickTop="1" x14ac:dyDescent="0.3"/>
  </sheetData>
  <sheetProtection selectLockedCells="1" selectUnlockedCells="1"/>
  <mergeCells count="2">
    <mergeCell ref="A2:H2"/>
    <mergeCell ref="G1:H1"/>
  </mergeCells>
  <pageMargins left="0.7" right="0.7" top="0.75" bottom="0.75" header="0.51180555555555551" footer="0.51180555555555551"/>
  <pageSetup paperSize="9" scale="81" firstPageNumber="0" fitToHeight="0" orientation="portrait" r:id="rId1"/>
  <headerFooter alignWithMargins="0"/>
  <ignoredErrors>
    <ignoredError sqref="G4 G5:G8 G9 G10:G20 G21:G24 G25:G30 G31 G32:G34 G35:G38 G39:G45" formula="1"/>
  </ignoredErrors>
</worksheet>
</file>

<file path=docMetadata/LabelInfo.xml><?xml version="1.0" encoding="utf-8"?>
<clbl:labelList xmlns:clbl="http://schemas.microsoft.com/office/2020/mipLabelMetadata">
  <clbl:label id="{cbe0b6a4-29c2-4378-8990-650e2e728074}" enabled="0" method="" siteId="{cbe0b6a4-29c2-4378-8990-650e2e72807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Oszacowanie</vt:lpstr>
      <vt:lpstr>Oszacowanie!_Hlk512800527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PSSE Tomaszów Mazowiecki - Jadwiga Kaczmarek</cp:lastModifiedBy>
  <cp:lastPrinted>2023-12-20T07:31:42Z</cp:lastPrinted>
  <dcterms:created xsi:type="dcterms:W3CDTF">2021-03-29T16:44:51Z</dcterms:created>
  <dcterms:modified xsi:type="dcterms:W3CDTF">2023-12-20T07:31:56Z</dcterms:modified>
</cp:coreProperties>
</file>