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spis " sheetId="1" r:id="rId1"/>
    <sheet name="Tabl.1." sheetId="2" r:id="rId2"/>
    <sheet name="Tabl.2." sheetId="3" r:id="rId3"/>
    <sheet name="Tabl.3." sheetId="4" r:id="rId4"/>
    <sheet name="Tabl.4." sheetId="5" r:id="rId5"/>
    <sheet name="Tabl.5." sheetId="6" r:id="rId6"/>
    <sheet name="Tabl.6." sheetId="7" r:id="rId7"/>
    <sheet name="TABL.7 i 8" sheetId="8" r:id="rId8"/>
    <sheet name="Tabl.1.(9)." sheetId="9" r:id="rId9"/>
    <sheet name="Tabl.1.(10)." sheetId="10" r:id="rId10"/>
    <sheet name="Tabl. 2.(11) i 3.(12)" sheetId="11" r:id="rId11"/>
    <sheet name="Tabl. 4.(13). i 5.(14)" sheetId="12" r:id="rId12"/>
    <sheet name="Tabl. 6.(15) i 7.(16)" sheetId="13" r:id="rId13"/>
    <sheet name="Tabl. 8.(17)" sheetId="14" r:id="rId14"/>
    <sheet name="Tabl. 1.(18) i 2.(19)" sheetId="15" r:id="rId15"/>
    <sheet name="Tabl.1.(20) i 2.(21)" sheetId="16" r:id="rId16"/>
    <sheet name="Tabl. 3.(22) i 4.(23)" sheetId="17" r:id="rId17"/>
    <sheet name="Tabl. 5.(24) i 1.(25)" sheetId="18" r:id="rId18"/>
    <sheet name="Tabl.2.(26)." sheetId="19" r:id="rId19"/>
    <sheet name="Tabl.1.(27)." sheetId="20" r:id="rId20"/>
    <sheet name="Tabl.2.(28)." sheetId="21" r:id="rId21"/>
    <sheet name="Wykres nr 1" sheetId="22" r:id="rId22"/>
    <sheet name="Dane do wykresu nr 1" sheetId="23" r:id="rId23"/>
    <sheet name="Wykres nr 2" sheetId="24" r:id="rId24"/>
    <sheet name="Dane do wykresu nr 2" sheetId="25" r:id="rId25"/>
    <sheet name="Wykres nr 3" sheetId="26" r:id="rId26"/>
    <sheet name="Dane do wykresu nr 3" sheetId="27" r:id="rId27"/>
    <sheet name="Wykres nr 4 " sheetId="28" r:id="rId28"/>
    <sheet name="Dane do wykresu nr 4" sheetId="29" r:id="rId29"/>
    <sheet name="Wykres 5" sheetId="30" r:id="rId30"/>
    <sheet name="Dane do wykresu 5" sheetId="31" r:id="rId31"/>
  </sheets>
  <externalReferences>
    <externalReference r:id="rId34"/>
    <externalReference r:id="rId35"/>
  </externalReferences>
  <definedNames>
    <definedName name="kr11_1_1">'[1]KRUS-11'!$E$11:$F$16,'[1]KRUS-11'!$E$23:$F$26</definedName>
    <definedName name="kr12_1_1">'[1]KRUS-12'!$F$12:$H$19,'[1]KRUS-12'!$F$26:$H$33</definedName>
    <definedName name="kr2_3_1">'[1]K-2Dz.3'!$D$9:$E$14,'[1]K-2Dz.3'!$G$9:$H$14,'[1]K-2Dz.3'!$D$18:$E$23,'[1]K-2Dz.3'!$G$18:$H$23,'[1]K-2Dz.3'!$D$27:$E$31,'[1]K-2Dz.3'!$G$27:$H$31</definedName>
    <definedName name="kr2_4_1">#REF!</definedName>
    <definedName name="kr2_6_1">#REF!</definedName>
    <definedName name="kr2_6_2">#REF!</definedName>
    <definedName name="kr2_6_6">'[1]K-2Dz.6E'!#REF!</definedName>
    <definedName name="krzbg_2_1">'[1]KRUS-ZBG'!$E$23:$F$26,'[1]KRUS-ZBG'!$E$33:$F$36</definedName>
    <definedName name="_xlnm.Print_Area" localSheetId="30">'Dane do wykresu 5'!$A$1:$F$6</definedName>
    <definedName name="_xlnm.Print_Area" localSheetId="24">'Dane do wykresu nr 2'!$B$4:$D$20</definedName>
    <definedName name="_xlnm.Print_Area" localSheetId="26">'Dane do wykresu nr 3'!$A$5:$F$24</definedName>
    <definedName name="_xlnm.Print_Area" localSheetId="28">'Dane do wykresu nr 4'!$B$3:$C$6</definedName>
    <definedName name="_xlnm.Print_Area" localSheetId="14">'Tabl. 1.(18) i 2.(19)'!$A$1:$G$45</definedName>
    <definedName name="_xlnm.Print_Area" localSheetId="10">'Tabl. 2.(11) i 3.(12)'!$A$1:$F$37</definedName>
    <definedName name="_xlnm.Print_Area" localSheetId="16">'Tabl. 3.(22) i 4.(23)'!$A$1:$G$27</definedName>
    <definedName name="_xlnm.Print_Area" localSheetId="11">'Tabl. 4.(13). i 5.(14)'!$A$1:$G$40</definedName>
    <definedName name="_xlnm.Print_Area" localSheetId="17">'Tabl. 5.(24) i 1.(25)'!$A$1:$H$38</definedName>
    <definedName name="_xlnm.Print_Area" localSheetId="12">'Tabl. 6.(15) i 7.(16)'!$A$1:$H$28</definedName>
    <definedName name="_xlnm.Print_Area" localSheetId="1">'Tabl.1.'!$A$1:$F$36</definedName>
    <definedName name="_xlnm.Print_Area" localSheetId="9">'Tabl.1.(10).'!$A$2:$F$44</definedName>
    <definedName name="_xlnm.Print_Area" localSheetId="15">'Tabl.1.(20) i 2.(21)'!$A$1:$J$50</definedName>
    <definedName name="_xlnm.Print_Area" localSheetId="8">'Tabl.1.(9).'!$A$2:$F$42</definedName>
    <definedName name="_xlnm.Print_Area" localSheetId="2">'Tabl.2.'!$A$1:$G$31</definedName>
    <definedName name="_xlnm.Print_Area" localSheetId="18">'Tabl.2.(26).'!$A$1:$L$27</definedName>
    <definedName name="_xlnm.Print_Area" localSheetId="20">'Tabl.2.(28).'!$A$1:$J$25</definedName>
    <definedName name="_xlnm.Print_Area" localSheetId="3">'Tabl.3.'!$A$1:$F$41</definedName>
    <definedName name="_xlnm.Print_Area" localSheetId="4">'Tabl.4.'!$A$1:$G$32</definedName>
    <definedName name="_xlnm.Print_Area" localSheetId="5">'Tabl.5.'!$A$1:$F$38</definedName>
    <definedName name="_xlnm.Print_Area" localSheetId="6">'Tabl.6.'!$A$1:$G$32</definedName>
    <definedName name="_xlnm.Print_Area" localSheetId="7">'TABL.7 i 8'!$A$1:$G$50</definedName>
  </definedNames>
  <calcPr fullCalcOnLoad="1"/>
</workbook>
</file>

<file path=xl/sharedStrings.xml><?xml version="1.0" encoding="utf-8"?>
<sst xmlns="http://schemas.openxmlformats.org/spreadsheetml/2006/main" count="1182" uniqueCount="467">
  <si>
    <t>I. FUNDUSZ EMERYTALNO-RENTOWY</t>
  </si>
  <si>
    <t>TABLICA 1. PRZECIĘTNA MIESIĘCZNA LICZBA EMERYTUR I RENT WEDŁUG RODZAJÓW ŚWIADCZEŃ</t>
  </si>
  <si>
    <t>Wyszczególnienie</t>
  </si>
  <si>
    <t>I-III</t>
  </si>
  <si>
    <t>X-XII</t>
  </si>
  <si>
    <t>w  liczbach bezwzględnych</t>
  </si>
  <si>
    <t>I-III 
2014=100</t>
  </si>
  <si>
    <t>X-XII
2014=100</t>
  </si>
  <si>
    <t>OGÓŁEM</t>
  </si>
  <si>
    <t>EMERYTURY I RENTY RAZEM</t>
  </si>
  <si>
    <t>Emerytury</t>
  </si>
  <si>
    <t>Renty</t>
  </si>
  <si>
    <r>
      <t>GBRZ</t>
    </r>
    <r>
      <rPr>
        <vertAlign val="superscript"/>
        <sz val="9"/>
        <rFont val="Arial"/>
        <family val="0"/>
      </rPr>
      <t xml:space="preserve"> a)</t>
    </r>
  </si>
  <si>
    <r>
      <t xml:space="preserve">EMERYTURY </t>
    </r>
    <r>
      <rPr>
        <b/>
        <vertAlign val="superscript"/>
        <sz val="9"/>
        <rFont val="Arial"/>
        <family val="0"/>
      </rPr>
      <t>b)</t>
    </r>
  </si>
  <si>
    <t xml:space="preserve">EMERYTURY RAZEM </t>
  </si>
  <si>
    <t xml:space="preserve">  w tym emerytury wcześniejsze</t>
  </si>
  <si>
    <t>Emerytury rolnicze</t>
  </si>
  <si>
    <t>Emerytury za przekazane 
gospodarstwo rolne Państwu</t>
  </si>
  <si>
    <t>Emerytury za przekazane 
gospodarstwo rolne następcy</t>
  </si>
  <si>
    <t>Emerytury nie związane 
z przekazaniem gospodarstwa rolnego</t>
  </si>
  <si>
    <t>RENTY Z TYTUŁU NIEZDOLNOŚCI DO PRACY</t>
  </si>
  <si>
    <t xml:space="preserve">RENTY Z TYT. NIEZDOLNOŚCI 
DO PRACY RAZEM </t>
  </si>
  <si>
    <t xml:space="preserve">  w tym renty z tyt. niezdolności 
do pracy wypadkowe</t>
  </si>
  <si>
    <t>Renty rolnicze z tytułu niezdolności 
do pracy</t>
  </si>
  <si>
    <t>Renty z tyt. niezdolności do pracy 
za przekazane gospodarstwo rolne 
Państwu</t>
  </si>
  <si>
    <t>Renty z tyt. niezdolności do pracy 
za przekazane gospodarstwo rolne 
następcy</t>
  </si>
  <si>
    <t>Renty z tyt. niezdolności do pracy 
nie związane z przekazaniem 
gospodarstwa rolnego</t>
  </si>
  <si>
    <t xml:space="preserve">RENTY RODZINNE </t>
  </si>
  <si>
    <t>RENTY RODZINNE RAZEM</t>
  </si>
  <si>
    <t xml:space="preserve">  w tym renty rodzinne wypadkowe</t>
  </si>
  <si>
    <t>Renty rodzinne rolnicze</t>
  </si>
  <si>
    <t>Renty rodzinne za przekazane gospodarstwo rolne Państwu</t>
  </si>
  <si>
    <t>Renty rodzinne za przekazane gospodarstwo rolne następcy</t>
  </si>
  <si>
    <t>Renty rodzinne nie związane 
z przekazaniem gospodarstwa rolnego</t>
  </si>
  <si>
    <r>
      <t>a)</t>
    </r>
    <r>
      <rPr>
        <sz val="8"/>
        <rFont val="Arial"/>
        <family val="2"/>
      </rPr>
      <t xml:space="preserve"> Świadczenie rolne w wysokości 50% ze względu na uprawnienia do świadczeń pracowniczych zbiegających się ze świadczeniami zagranicznymi.</t>
    </r>
  </si>
  <si>
    <r>
      <t>b)</t>
    </r>
    <r>
      <rPr>
        <sz val="8"/>
        <rFont val="Arial"/>
        <family val="2"/>
      </rPr>
      <t xml:space="preserve"> Łącznie z emeryturami finansowanymi z FER, a wypłaconymi przez MON, MSW, MS.</t>
    </r>
  </si>
  <si>
    <t>TABLICA 2. PRZECIĘTNA MIESIĘCZNA LICZBA EMERYTUR I RENT W I KWARTALE 2015 R.</t>
  </si>
  <si>
    <r>
      <t xml:space="preserve">Ogółem </t>
    </r>
    <r>
      <rPr>
        <vertAlign val="superscript"/>
        <sz val="9"/>
        <rFont val="Arial"/>
        <family val="2"/>
      </rPr>
      <t>a)</t>
    </r>
  </si>
  <si>
    <t>w tym otrzymujący</t>
  </si>
  <si>
    <t>emerytury</t>
  </si>
  <si>
    <t xml:space="preserve">renty           </t>
  </si>
  <si>
    <t>z tytułu niezdolności 
do pracy</t>
  </si>
  <si>
    <t>rodzinne</t>
  </si>
  <si>
    <t>ogółem</t>
  </si>
  <si>
    <t xml:space="preserve"> w tym wypadkowe</t>
  </si>
  <si>
    <t xml:space="preserve">ogółem   </t>
  </si>
  <si>
    <r>
      <t>OGÓŁEM</t>
    </r>
    <r>
      <rPr>
        <b/>
        <vertAlign val="superscript"/>
        <sz val="9"/>
        <rFont val="Arial"/>
        <family val="2"/>
      </rPr>
      <t xml:space="preserve"> </t>
    </r>
  </si>
  <si>
    <r>
      <t xml:space="preserve">938 032 </t>
    </r>
    <r>
      <rPr>
        <b/>
        <vertAlign val="superscript"/>
        <sz val="9"/>
        <rFont val="Arial CE"/>
        <family val="0"/>
      </rPr>
      <t>b)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</si>
  <si>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</si>
  <si>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</si>
  <si>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</si>
  <si>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</si>
  <si>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</si>
  <si>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</si>
  <si>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</si>
  <si>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</si>
  <si>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</si>
  <si>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</si>
  <si>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</si>
  <si>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</si>
  <si>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</si>
  <si>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</si>
  <si>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</si>
  <si>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</si>
  <si>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a)</t>
    </r>
    <r>
      <rPr>
        <sz val="8"/>
        <rFont val="Arial"/>
        <family val="2"/>
      </rPr>
      <t xml:space="preserve"> Łącznie z GBRZ.</t>
    </r>
  </si>
  <si>
    <r>
      <t xml:space="preserve">TABLICA 3. WYDATKI NA ŚWIADCZENIA EMERYTALNO-RENTOWE WEDŁUG RODZAJÓW ŚWIADCZEŃ </t>
    </r>
    <r>
      <rPr>
        <b/>
        <vertAlign val="superscript"/>
        <sz val="10"/>
        <rFont val="Arial"/>
        <family val="2"/>
      </rPr>
      <t>a)b)</t>
    </r>
  </si>
  <si>
    <t>w tysiącach złotych</t>
  </si>
  <si>
    <t>X-XII 
2014=100</t>
  </si>
  <si>
    <r>
      <t xml:space="preserve">GBRZ </t>
    </r>
    <r>
      <rPr>
        <vertAlign val="superscript"/>
        <sz val="9"/>
        <rFont val="Arial"/>
        <family val="2"/>
      </rPr>
      <t>c)</t>
    </r>
  </si>
  <si>
    <r>
      <t xml:space="preserve">EMERYTURY </t>
    </r>
    <r>
      <rPr>
        <b/>
        <vertAlign val="superscript"/>
        <sz val="9"/>
        <rFont val="Arial"/>
        <family val="2"/>
      </rPr>
      <t>d)</t>
    </r>
  </si>
  <si>
    <t>Emerytury za przekazane gospodarstwo rolne Państwu</t>
  </si>
  <si>
    <t>Emerytury za przekazane gospodarstwo rolne następcy</t>
  </si>
  <si>
    <t>Emerytury nie związane z przekazaniem gospodarstwa rolnego</t>
  </si>
  <si>
    <t>Renty z tyt. niezdolności do pracy 
za przekazane gospodarstwo rolne Państwu</t>
  </si>
  <si>
    <t>Renty z tyt. niezdolności do pracy 
za przekazane gospodarstwo rolne następcy</t>
  </si>
  <si>
    <t>Renty z tyt. niezdolności do pracy 
nie związane z przekazaniem gospodarstwa rolnego</t>
  </si>
  <si>
    <r>
      <t>a)</t>
    </r>
    <r>
      <rPr>
        <sz val="8"/>
        <rFont val="Arial"/>
        <family val="2"/>
      </rPr>
      <t xml:space="preserve"> Bez wypłat z innych systemów ubezpieczeniowych w przypadku zbiegu uprawnień do świadczeń z tych systemów 
z uprawnieniami do świadczeń z funduszu emerytalno-rentowego.</t>
    </r>
  </si>
  <si>
    <r>
      <t>b)</t>
    </r>
    <r>
      <rPr>
        <sz val="8"/>
        <rFont val="Arial"/>
        <family val="2"/>
      </rPr>
      <t xml:space="preserve"> Łącznie z wypłatami na podstawie art. 25 ust. 4 w związku z art. 25 ust.  2a ustawy o ubezpieczeniu społecznym rolników, lecz bez potrąceń nieprzekazywanych.</t>
    </r>
  </si>
  <si>
    <r>
      <t>c)</t>
    </r>
    <r>
      <rPr>
        <sz val="8"/>
        <rFont val="Arial"/>
        <family val="2"/>
      </rPr>
      <t xml:space="preserve"> Świadczenie rolne w wysokości 50% ze względu na uprawnienia do świadczeń pracowniczych zbiegających się ze świadczeniami zagranicznymi.</t>
    </r>
  </si>
  <si>
    <r>
      <t>d)</t>
    </r>
    <r>
      <rPr>
        <sz val="8"/>
        <rFont val="Arial"/>
        <family val="2"/>
      </rPr>
      <t xml:space="preserve"> Łącznie z emeryturami finansowanymi z FER, a wypłaconymi przez MON, MSW, MS.</t>
    </r>
  </si>
  <si>
    <r>
      <t xml:space="preserve">Ogółem </t>
    </r>
    <r>
      <rPr>
        <vertAlign val="superscript"/>
        <sz val="9"/>
        <rFont val="Arial"/>
        <family val="2"/>
      </rPr>
      <t>c)</t>
    </r>
  </si>
  <si>
    <t xml:space="preserve">rodzinne </t>
  </si>
  <si>
    <r>
      <t xml:space="preserve">2 951 529,9 </t>
    </r>
    <r>
      <rPr>
        <b/>
        <vertAlign val="superscript"/>
        <sz val="9"/>
        <rFont val="Arial"/>
        <family val="2"/>
      </rPr>
      <t>d)</t>
    </r>
  </si>
  <si>
    <r>
      <t>a)</t>
    </r>
    <r>
      <rPr>
        <sz val="8"/>
        <rFont val="Arial"/>
        <family val="2"/>
      </rPr>
      <t xml:space="preserve"> Bez wypłat z innych systemów ubezpieczeniowych w przypadku zbiegu uprawnień do swiadczeń z tych systemów z uprawnieniami 
do świadczeń z funduszu emerytalno-rentowego.</t>
    </r>
  </si>
  <si>
    <r>
      <t xml:space="preserve">c) </t>
    </r>
    <r>
      <rPr>
        <sz val="8"/>
        <rFont val="Arial"/>
        <family val="2"/>
      </rPr>
      <t>Łącznie z GBRZ.</t>
    </r>
  </si>
  <si>
    <t xml:space="preserve"> X-XII</t>
  </si>
  <si>
    <t>w  złotych</t>
  </si>
  <si>
    <t>X-XII
 2014=100</t>
  </si>
  <si>
    <r>
      <t xml:space="preserve">GBRZ </t>
    </r>
    <r>
      <rPr>
        <vertAlign val="superscript"/>
        <sz val="9"/>
        <rFont val="Arial"/>
        <family val="0"/>
      </rPr>
      <t>c)</t>
    </r>
  </si>
  <si>
    <r>
      <t xml:space="preserve">EMERYTURY </t>
    </r>
    <r>
      <rPr>
        <b/>
        <vertAlign val="superscript"/>
        <sz val="9"/>
        <rFont val="Arial"/>
        <family val="0"/>
      </rPr>
      <t>d)</t>
    </r>
  </si>
  <si>
    <t>EMERYTURY RAZEM</t>
  </si>
  <si>
    <t>Renty z tyt. niezdolności do pracy za przekazane gospodarstwo rolne Państwu</t>
  </si>
  <si>
    <t>Renty z tyt. niezdolności do pracy za przekazane gospodarstwo rolne następcy</t>
  </si>
  <si>
    <t>Renty z tyt. niezdolności do pracy nie związane z przekazaniem gospodarstwa rolnego</t>
  </si>
  <si>
    <t>Renty rodzinne nie związane z przekazaniem gospodarstwa rolnego</t>
  </si>
  <si>
    <r>
      <t>a)</t>
    </r>
    <r>
      <rPr>
        <sz val="8"/>
        <rFont val="Arial"/>
        <family val="2"/>
      </rPr>
      <t xml:space="preserve"> Bez wypłat z innych systemów ubezpieczeniowych w przypadku zbiegu uprawnień do świadczeń z tych systemów z uprawnieniami do świadczeń z funduszu emerytalno-rentowego.</t>
    </r>
  </si>
  <si>
    <t>z tyt. niezdolności do pracy</t>
  </si>
  <si>
    <r>
      <t>rodzinne</t>
    </r>
    <r>
      <rPr>
        <vertAlign val="superscript"/>
        <sz val="9"/>
        <rFont val="Arial"/>
        <family val="2"/>
      </rPr>
      <t xml:space="preserve"> </t>
    </r>
  </si>
  <si>
    <t xml:space="preserve">                           </t>
  </si>
  <si>
    <t xml:space="preserve">            </t>
  </si>
  <si>
    <t xml:space="preserve">OGÓŁEM </t>
  </si>
  <si>
    <r>
      <t xml:space="preserve">1 048,84 </t>
    </r>
    <r>
      <rPr>
        <b/>
        <vertAlign val="superscript"/>
        <sz val="9"/>
        <rFont val="Arial"/>
        <family val="2"/>
      </rPr>
      <t>d)</t>
    </r>
  </si>
  <si>
    <r>
      <t>a)</t>
    </r>
    <r>
      <rPr>
        <sz val="8"/>
        <rFont val="Arial"/>
        <family val="2"/>
      </rPr>
      <t xml:space="preserve"> Bez wypłat z innych systemów ubezpieczeniowych w przypadku zbiegu uprawnień do swiadczeń z tych systemów z uprawnieniami do świadczeń z funduszu emerytalno-rentowego.</t>
    </r>
  </si>
  <si>
    <r>
      <t>d)</t>
    </r>
    <r>
      <rPr>
        <sz val="8"/>
        <rFont val="Arial"/>
        <family val="2"/>
      </rPr>
      <t xml:space="preserve"> Łącznie z emeryturami finansowanymi z FER, a wypłaconymi przez MON, MSW, MS. </t>
    </r>
  </si>
  <si>
    <t>TABLICA 7. ZASIŁKI POGRZEBOWE FINANSOWANE Z FUNDUSZU EMERYTALNO-RENTOWEGO</t>
  </si>
  <si>
    <t>I-III
 2014=100</t>
  </si>
  <si>
    <t>X -XII
 2014=100</t>
  </si>
  <si>
    <t>ZASIŁKI POGRZEBOWE OGÓŁEM</t>
  </si>
  <si>
    <t xml:space="preserve">Liczba świadczeń </t>
  </si>
  <si>
    <t>Kwota wypłat w tys. zł</t>
  </si>
  <si>
    <t xml:space="preserve">Przeciętne świadczenie w zł </t>
  </si>
  <si>
    <t xml:space="preserve">ZASIŁKI POGRZEBOWE PO EMERYTACH  I  RENCISTACH </t>
  </si>
  <si>
    <t>ZASIŁKI POGRZEBOWE PO UBEZPIECZONYCH</t>
  </si>
  <si>
    <t>ZASIŁKI POGRZEBOWE PO  CZŁONKACH  RODZIN</t>
  </si>
  <si>
    <t>TABLICA 8. ZASIŁKI POGRZEBOWE W I KWARTALE 2015 R.</t>
  </si>
  <si>
    <t>Zasiłki pogrzebowe</t>
  </si>
  <si>
    <t xml:space="preserve">po emerytach, rencistach </t>
  </si>
  <si>
    <t>po ubezpieczonych</t>
  </si>
  <si>
    <t>po członkach rodzin</t>
  </si>
  <si>
    <t>Liczba świadczeń</t>
  </si>
  <si>
    <t>Kwota wypłat 
w zł</t>
  </si>
  <si>
    <t xml:space="preserve">TABLICA 1.(9). ŚWIADCZENIA FINANSOWANE Z BUDŻETU PAŃSTWA, ZLECONE DO WYPŁATY 
                          KASIE ROLNICZEGO UBEZPIECZENIA SPOŁECZNEGO </t>
  </si>
  <si>
    <t>I-III
2014=100</t>
  </si>
  <si>
    <t xml:space="preserve"> ŚWIADCZENIA RENTOWE DLA INWALIDÓW WOJENNYCH, WOJSKOWYCH I OSÓB REPRESJONOWANYCH</t>
  </si>
  <si>
    <r>
      <t>Liczba osób</t>
    </r>
    <r>
      <rPr>
        <vertAlign val="superscript"/>
        <sz val="9"/>
        <rFont val="Arial"/>
        <family val="2"/>
      </rPr>
      <t xml:space="preserve"> a)</t>
    </r>
  </si>
  <si>
    <t>ZASIŁKI POGRZEBOWE PO INWALIDACH WOJENNYCH, WOJSKOWYCH, OSOBACH REPRESJONOWANYCH I CZŁONKACH ICH RODZIN</t>
  </si>
  <si>
    <t>DODATKI KOMBATANCKIE</t>
  </si>
  <si>
    <r>
      <t>Liczba świadczeń</t>
    </r>
    <r>
      <rPr>
        <vertAlign val="superscript"/>
        <sz val="9"/>
        <rFont val="Arial"/>
        <family val="2"/>
      </rPr>
      <t xml:space="preserve"> a)</t>
    </r>
  </si>
  <si>
    <t>RYCZAŁTY ENERGETYCZNE</t>
  </si>
  <si>
    <r>
      <t xml:space="preserve">Liczba świadczeń </t>
    </r>
    <r>
      <rPr>
        <vertAlign val="superscript"/>
        <sz val="9"/>
        <rFont val="Arial"/>
        <family val="2"/>
      </rPr>
      <t>a)</t>
    </r>
  </si>
  <si>
    <t>ŚWIADCZENIA PIENIĘŻNE DLA ŻOŁNIERZY ZASTĘPCZEJ SŁUŻBY WOJSKOWEJ</t>
  </si>
  <si>
    <t>ŚWIADCZENIA PIENIĘŻNE DLA OSÓB DEPORTOWANYCH DO PRACY PRZYMUSOWEJ</t>
  </si>
  <si>
    <r>
      <t>Liczba świadczeń</t>
    </r>
    <r>
      <rPr>
        <vertAlign val="superscript"/>
        <sz val="9"/>
        <rFont val="Arial"/>
        <family val="2"/>
      </rPr>
      <t xml:space="preserve">  a)</t>
    </r>
  </si>
  <si>
    <t>DODATKI KOMPENSACYJNE</t>
  </si>
  <si>
    <t>ŚWIADCZENIA PIENIĘŻNE DLA CYWILNYCH NIEWIDOMYCH OFIAR DZIAŁAŃ WOJENNYCH</t>
  </si>
  <si>
    <t xml:space="preserve"> RENTY SOCJALNE</t>
  </si>
  <si>
    <r>
      <t xml:space="preserve">Liczba osób </t>
    </r>
    <r>
      <rPr>
        <vertAlign val="superscript"/>
        <sz val="9"/>
        <rFont val="Arial"/>
        <family val="2"/>
      </rPr>
      <t>a)</t>
    </r>
  </si>
  <si>
    <r>
      <t>a)</t>
    </r>
    <r>
      <rPr>
        <sz val="8"/>
        <rFont val="Arial"/>
        <family val="2"/>
      </rPr>
      <t xml:space="preserve"> Przeciętna w miesiącu.</t>
    </r>
  </si>
  <si>
    <t xml:space="preserve"> III. EMERYTURY I RENTY REALIZOWANE PRZEZ 
KASĘ ROLNICZEGO UBEZPIECZENIA SPOŁECZNEGO</t>
  </si>
  <si>
    <t xml:space="preserve"> I-III</t>
  </si>
  <si>
    <t xml:space="preserve">I-III </t>
  </si>
  <si>
    <r>
      <t xml:space="preserve">Liczba świadczeniobiorców  </t>
    </r>
    <r>
      <rPr>
        <vertAlign val="superscript"/>
        <sz val="10"/>
        <rFont val="Arial"/>
        <family val="2"/>
      </rPr>
      <t>c)</t>
    </r>
  </si>
  <si>
    <t xml:space="preserve">     w tym świadczenia zbiegowe pracownicze</t>
  </si>
  <si>
    <r>
      <t>Kwota wypłat w tys. zł</t>
    </r>
    <r>
      <rPr>
        <vertAlign val="superscript"/>
        <sz val="10"/>
        <rFont val="Arial"/>
        <family val="2"/>
      </rPr>
      <t xml:space="preserve"> d)</t>
    </r>
  </si>
  <si>
    <r>
      <t>Przeciętne świadczenie w zł</t>
    </r>
    <r>
      <rPr>
        <vertAlign val="superscript"/>
        <sz val="10"/>
        <rFont val="Arial"/>
        <family val="2"/>
      </rPr>
      <t>d)</t>
    </r>
  </si>
  <si>
    <t xml:space="preserve">EMERYTURY </t>
  </si>
  <si>
    <r>
      <t xml:space="preserve">Liczba świadczeniobiorców </t>
    </r>
    <r>
      <rPr>
        <vertAlign val="superscript"/>
        <sz val="10"/>
        <rFont val="Arial"/>
        <family val="2"/>
      </rPr>
      <t xml:space="preserve"> c)</t>
    </r>
  </si>
  <si>
    <r>
      <t xml:space="preserve">Kwota wypłat w tys. zł </t>
    </r>
    <r>
      <rPr>
        <vertAlign val="superscript"/>
        <sz val="10"/>
        <rFont val="Arial"/>
        <family val="2"/>
      </rPr>
      <t>e)</t>
    </r>
  </si>
  <si>
    <r>
      <t>Przeciętne świadczenie w zł</t>
    </r>
    <r>
      <rPr>
        <vertAlign val="superscript"/>
        <sz val="10"/>
        <rFont val="Arial"/>
        <family val="2"/>
      </rPr>
      <t>e)</t>
    </r>
  </si>
  <si>
    <t xml:space="preserve">RENTY Z TYTUŁU NIEZDOLNOŚCI DO PRACY </t>
  </si>
  <si>
    <t>Przeciętne świadczenie w zł</t>
  </si>
  <si>
    <r>
      <t xml:space="preserve">Liczba świadczeniobiorców </t>
    </r>
    <r>
      <rPr>
        <vertAlign val="superscript"/>
        <sz val="10"/>
        <rFont val="Arial"/>
        <family val="2"/>
      </rPr>
      <t>c)</t>
    </r>
  </si>
  <si>
    <r>
      <t xml:space="preserve">Kwota wypłat w tys. zł </t>
    </r>
    <r>
      <rPr>
        <vertAlign val="superscript"/>
        <sz val="10"/>
        <rFont val="Arial"/>
        <family val="2"/>
      </rPr>
      <t>f)</t>
    </r>
  </si>
  <si>
    <r>
      <t>Przeciętne świadczenie w zł</t>
    </r>
    <r>
      <rPr>
        <vertAlign val="superscript"/>
        <sz val="10"/>
        <rFont val="Arial"/>
        <family val="2"/>
      </rPr>
      <t xml:space="preserve"> f)</t>
    </r>
  </si>
  <si>
    <r>
      <t>GBRZ</t>
    </r>
    <r>
      <rPr>
        <b/>
        <vertAlign val="superscript"/>
        <sz val="10"/>
        <rFont val="Arial"/>
        <family val="2"/>
      </rPr>
      <t xml:space="preserve"> g)</t>
    </r>
  </si>
  <si>
    <r>
      <t>a)</t>
    </r>
    <r>
      <rPr>
        <sz val="8"/>
        <rFont val="Arial"/>
        <family val="2"/>
      </rPr>
      <t xml:space="preserve"> Łącznie z wypłatami z innych systemów ubezpieczeniowych w przypadku zbiegu uprawnień do świadczeń z tych systemów z uprawnieniami do świadczeń z funduszu emerytalno-rentowego.</t>
    </r>
  </si>
  <si>
    <r>
      <t xml:space="preserve">b) </t>
    </r>
    <r>
      <rPr>
        <sz val="8"/>
        <rFont val="Arial"/>
        <family val="2"/>
      </rPr>
      <t>Łącznie z wypłatami na podstawie art. 25 ust. 4 w związku z art. 25 ust.  2a ustawy o ubezpieczeniu społecznym rolników, lecz bez potrąceń nieprzekazywanych.</t>
    </r>
  </si>
  <si>
    <r>
      <t>c)</t>
    </r>
    <r>
      <rPr>
        <sz val="8"/>
        <rFont val="Arial"/>
        <family val="2"/>
      </rPr>
      <t xml:space="preserve"> Przeciętna miesięczna.</t>
    </r>
  </si>
  <si>
    <r>
      <t>d)</t>
    </r>
    <r>
      <rPr>
        <sz val="8"/>
        <rFont val="Arial"/>
        <family val="2"/>
      </rPr>
      <t xml:space="preserve"> Łącznie ze świadczeniami pieniężnymi dla cywilnych, niewidomych ofiar działań wojennych.</t>
    </r>
  </si>
  <si>
    <r>
      <t>e)</t>
    </r>
    <r>
      <rPr>
        <sz val="8"/>
        <rFont val="Arial"/>
        <family val="2"/>
      </rPr>
      <t xml:space="preserve"> Łącznie z emeryturami finansowanymi z FER, a wypłaconymi przez MON, MSW, MS. </t>
    </r>
  </si>
  <si>
    <r>
      <t>f)</t>
    </r>
    <r>
      <rPr>
        <sz val="8"/>
        <rFont val="Arial"/>
        <family val="2"/>
      </rPr>
      <t xml:space="preserve"> Łącznie z rentami socjalnymi.</t>
    </r>
  </si>
  <si>
    <r>
      <t xml:space="preserve">g) </t>
    </r>
    <r>
      <rPr>
        <sz val="8"/>
        <rFont val="Arial"/>
        <family val="2"/>
      </rPr>
      <t>Świadczenie rolne w wysokości 50% ze względu na uprawnienia do świadczeń pracowniczych zbiegających się ze świadczeniami zagranicznymi.</t>
    </r>
  </si>
  <si>
    <t xml:space="preserve"> III. EMERYTURY I RENTY REALIZOWANE PRZEZ                                                                       KASĘ ROLNICZEGO UBEZPIECZENIA SPOŁECZNEGO</t>
  </si>
  <si>
    <r>
      <t xml:space="preserve">TABLICA 2.(11). EMERYTURY I RENTY FINANSOWANE Z FER, WYPŁACANE OBOK 
                         ŚWIADCZEŃ PRACOWNICZYCH </t>
    </r>
    <r>
      <rPr>
        <vertAlign val="superscript"/>
        <sz val="10"/>
        <rFont val="Arial"/>
        <family val="2"/>
      </rPr>
      <t>a)</t>
    </r>
  </si>
  <si>
    <t>I -III</t>
  </si>
  <si>
    <t>X -XII</t>
  </si>
  <si>
    <t>X -XII
2014=100</t>
  </si>
  <si>
    <t xml:space="preserve">OGÓŁEM  </t>
  </si>
  <si>
    <r>
      <t xml:space="preserve">Liczba osób </t>
    </r>
    <r>
      <rPr>
        <vertAlign val="superscript"/>
        <sz val="9"/>
        <rFont val="Arial"/>
        <family val="2"/>
      </rPr>
      <t>b)</t>
    </r>
  </si>
  <si>
    <t>EMERYTURY</t>
  </si>
  <si>
    <t xml:space="preserve">                 RENTY RODZINNE</t>
  </si>
  <si>
    <r>
      <t>b)</t>
    </r>
    <r>
      <rPr>
        <sz val="8"/>
        <rFont val="Arial"/>
        <family val="2"/>
      </rPr>
      <t xml:space="preserve"> Przeciętna miesięczna.</t>
    </r>
  </si>
  <si>
    <t>TABLICA 3.(12). WNIOSKI O PRZYZNANIE EMERYTUR I RENT 
                         WEDŁUG RODZAJÓW ŚWIADCZEŃ W I KWARTALE 2015 R.</t>
  </si>
  <si>
    <t>Pozostałe 
z poprzedniego okresu</t>
  </si>
  <si>
    <t>Zarejestrowane</t>
  </si>
  <si>
    <t>Załatwione</t>
  </si>
  <si>
    <t>Pozostałe 
do załatwienia</t>
  </si>
  <si>
    <t>Razem</t>
  </si>
  <si>
    <t>w tym
po terminie ustawowym</t>
  </si>
  <si>
    <t xml:space="preserve">   w tym wcześniejsze</t>
  </si>
  <si>
    <t>-</t>
  </si>
  <si>
    <t>Renty z tytułu 
niezdolności do pracy</t>
  </si>
  <si>
    <t>Renty rodzinne</t>
  </si>
  <si>
    <t>Renty z tytułu niezdolności do pracy wypadkowe</t>
  </si>
  <si>
    <t>Emerytury i renty z art. 9 ustawy z dnia 24.02.1990r.</t>
  </si>
  <si>
    <t xml:space="preserve"> </t>
  </si>
  <si>
    <t>III. EMERYTURY I RENTY REALIZOWANE PRZEZ 
KASĘ ROLNICZEGO UBEZPIECZENIA SPOŁECZNEGO</t>
  </si>
  <si>
    <t>TABLICA 4.(13). DECYZJE I UMORZENIA W SPRAWACH O EMERYTURY I RENTY 
                         WEDŁUG RODZAJÓW ŚWIADCZEŃ W I KWARTALE 2015 R.</t>
  </si>
  <si>
    <t>Decyzje 
i umorzenia ogółem</t>
  </si>
  <si>
    <t>Decyzje</t>
  </si>
  <si>
    <t>Wnioski umorzone</t>
  </si>
  <si>
    <t>Przyznające świadczenia</t>
  </si>
  <si>
    <t>Odmowne</t>
  </si>
  <si>
    <t>w liczbach bezwzględnych</t>
  </si>
  <si>
    <t>w % ogółu wydanych decyzji</t>
  </si>
  <si>
    <t xml:space="preserve">     w tym wcześniejsze</t>
  </si>
  <si>
    <t>Renty z tytułu niezdolności do pracy</t>
  </si>
  <si>
    <t>TABLICA 5.(14). DECYZJE I UMORZENIA W SPRAWACH O EMERYTURY I RENTY W I KWARTALE 2015 R.</t>
  </si>
  <si>
    <t>TABLICA 6.(15). WNIOSKI O PRZYZNANIE EMERYTUR I RENT ROLNICZYCH ROZPATRYWANE 
                         Z ZASTOSOWANIEM PRZEPISÓW WSPÓLNOTOWYCH UE  W  I KWARTALE 2015 R.</t>
  </si>
  <si>
    <t>Liczba spraw pozostałych 
do załatwienia 
z poprzedniego 
okresu sprawozdawczego</t>
  </si>
  <si>
    <t>Wpływ 
wniosków 
w okresie sprawozdawczym</t>
  </si>
  <si>
    <t>Liczba wniosków przekazanych 
do instytucji  zagranicznych</t>
  </si>
  <si>
    <t>Liczba 
spraw 
załatwionych</t>
  </si>
  <si>
    <t>Liczba spraw, 
w których trwa postępowanie międzynarodowe</t>
  </si>
  <si>
    <t>w tym:</t>
  </si>
  <si>
    <t>emerytury wcześniejsze</t>
  </si>
  <si>
    <t>Renty rolnicze z tytułu niezdolności do pracy</t>
  </si>
  <si>
    <t>Renty rolnicze wypadkowe</t>
  </si>
  <si>
    <t>TABLICA 7.(16). DECYZJE W SPRAWACH WNIOSKÓW O EMERYTURY I RENTY ROLNICZE 
                         PODEJMOWANE  Z ZASTOSOWANIEM PRZEPISÓW WSPÓLNOTOWYCH UE W I KWARTALE  2015 R.</t>
  </si>
  <si>
    <t>Przyznające/przeliczające</t>
  </si>
  <si>
    <t>Razem decyzje</t>
  </si>
  <si>
    <t>Tymczasowe</t>
  </si>
  <si>
    <t>Ostateczne</t>
  </si>
  <si>
    <t>Razem przyznające / przeliczające</t>
  </si>
  <si>
    <t>Płatne pro rata temporis</t>
  </si>
  <si>
    <t>Płatne 
na podstawie tylko polskich okresów ubezpieczenia</t>
  </si>
  <si>
    <t>Razem ostateczne</t>
  </si>
  <si>
    <t>TABLICA 8. (17). ŚWIADCZENIA EMERYTALNO-RENTOWE TRANSFEROWANE  W I KWARTALE 2015 R. 
                          DO POSZCZEGÓLNYCH PAŃSTW  EOG i SZWAJCARII ORAZ DO INNYCH PAŃSTW NA PODSTAWIE 
                          UMÓW DWUSTRONNYCH PRZEZ JEDNOSTKI ORGANIZACYJNE KRUS</t>
  </si>
  <si>
    <t>Razem emerytury 
i renty</t>
  </si>
  <si>
    <t>Renty z tytułu niezdolności 
do pracy</t>
  </si>
  <si>
    <t>w tym: renty z tyt. niezdolności 
do pracy wypadkowe</t>
  </si>
  <si>
    <t>Kwota wypłat brutto 
w zł</t>
  </si>
  <si>
    <t>świadczenia "zbiegowe"</t>
  </si>
  <si>
    <t>z tego:</t>
  </si>
  <si>
    <t>do państw EOG 
i Szwajcarii</t>
  </si>
  <si>
    <t xml:space="preserve">Austria 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</si>
  <si>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</si>
  <si>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</si>
  <si>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</si>
  <si>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</si>
  <si>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</si>
  <si>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</si>
  <si>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</si>
  <si>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</si>
  <si>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</si>
  <si>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</si>
  <si>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</si>
  <si>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</si>
  <si>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</si>
  <si>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</si>
  <si>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Lichtenstein</t>
  </si>
  <si>
    <t>Litwa</t>
  </si>
  <si>
    <t>Luksemburg</t>
  </si>
  <si>
    <t>Łotwa</t>
  </si>
  <si>
    <t>Malta</t>
  </si>
  <si>
    <t>Niemcy</t>
  </si>
  <si>
    <t>Norwegia</t>
  </si>
  <si>
    <t>Portugalia</t>
  </si>
  <si>
    <t>Rumunia</t>
  </si>
  <si>
    <t>Słowacja</t>
  </si>
  <si>
    <t>Słowenia</t>
  </si>
  <si>
    <t>Szwajcaria</t>
  </si>
  <si>
    <t>Szwecja</t>
  </si>
  <si>
    <t>Węgry</t>
  </si>
  <si>
    <t>Wlk. Brytania</t>
  </si>
  <si>
    <t>Włochy</t>
  </si>
  <si>
    <t xml:space="preserve">do państw objętych umowami dwustronnymi  </t>
  </si>
  <si>
    <t>Australia</t>
  </si>
  <si>
    <t>Kanada</t>
  </si>
  <si>
    <t xml:space="preserve">USA </t>
  </si>
  <si>
    <r>
      <t xml:space="preserve">a) </t>
    </r>
    <r>
      <rPr>
        <sz val="8"/>
        <rFont val="Arial"/>
        <family val="2"/>
      </rPr>
      <t>Przeciętna w miesiącu.</t>
    </r>
  </si>
  <si>
    <t>IV. FUNDUSZ SKŁADKOWY</t>
  </si>
  <si>
    <t>TABL. 1. (18). ZASIŁKI I JEDNORAZOWE ODSZKODOWANIA POWYPADKOWE</t>
  </si>
  <si>
    <t>I-III         
2014=100</t>
  </si>
  <si>
    <t>X-XII       
2014=100</t>
  </si>
  <si>
    <t>ZASIŁKI CHOROBOWE</t>
  </si>
  <si>
    <t>Liczba dni</t>
  </si>
  <si>
    <t xml:space="preserve">Przeciętny zasiłek na 1 dzień w zł </t>
  </si>
  <si>
    <t>ZASIŁKI MACIERZYŃSKIE</t>
  </si>
  <si>
    <t>JEDNORAZOWE ODSZKODOWANIA POWYPADKOWE</t>
  </si>
  <si>
    <t>TABL. 2. (19). ZASIŁKI I JEDNORAZOWE ODSZKODOWANIA POWYPADKOWE  W I KWARTALE 2015 R.</t>
  </si>
  <si>
    <t>Zasiłki</t>
  </si>
  <si>
    <t>Jednorazowe odszkodowania powypadkowe</t>
  </si>
  <si>
    <t>chorobowe</t>
  </si>
  <si>
    <t>macierzyńskie</t>
  </si>
  <si>
    <t>Kwota wypłat
 w zł</t>
  </si>
  <si>
    <t>V. UBEZPIECZENIE SPOŁECZNE ROLNIKÓW</t>
  </si>
  <si>
    <t>TABL. 1. (20). LICZBA PŁATNIKÓW SKŁADEK  WEDŁUG STANU NA 31 MARCA 2015 R.</t>
  </si>
  <si>
    <t>Ogółem</t>
  </si>
  <si>
    <t>Fundusz Składkowy i Emerytalno-Rentowy</t>
  </si>
  <si>
    <t>Fundusz Emerytalno-Rentowy</t>
  </si>
  <si>
    <t>Fundusz Składkowy</t>
  </si>
  <si>
    <t>razem</t>
  </si>
  <si>
    <t>w tym czynnych</t>
  </si>
  <si>
    <r>
      <t xml:space="preserve">w tym
pobierających
renty strukturalne </t>
    </r>
    <r>
      <rPr>
        <vertAlign val="superscript"/>
        <sz val="9"/>
        <rFont val="sansserif"/>
        <family val="0"/>
      </rPr>
      <t>a)</t>
    </r>
  </si>
  <si>
    <t>kujawsko pomorskie</t>
  </si>
  <si>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Renty strukturalne przyznaje i wypłaca Agencja Restrukturyzacji i Modernizacji Rolnictwa (zgodnie z ustawą z dnia 28 listopada 2003 r. o wspieraniu rozwoju obszarów wiejskich ze środków pochodzących z Sekcji Gwarancji Europejskiego Funduszu Orientacji i Gwarancji Rolnej) Dz. U. z 2014 r.  poz. 1613).</t>
    </r>
  </si>
  <si>
    <t>TABL. 2. (21). LICZBA UBEZPIECZONYCH W PODZIALE NA WOJEWÓDZTWA 
                      WEDŁUG STANU NA 31 MARCA 2015 R.</t>
  </si>
  <si>
    <t>Fundusz Składkowy
 i Emerytalno-Rentowy</t>
  </si>
  <si>
    <t>w tym ubezpieczeni na wniosek</t>
  </si>
  <si>
    <t>Fundusz Emerytalno-Rentowy (obowiązkowo)</t>
  </si>
  <si>
    <t>Fundusz Emerytalno-Rentowy 
(na wniosek)</t>
  </si>
  <si>
    <t>Fundusz Składkowy (na wniosek)</t>
  </si>
  <si>
    <t>TABLICA 3.(22). LICZBA UBEZPIECZONYCH WEDŁUG STANU NA 31  MARCA 2015 R.</t>
  </si>
  <si>
    <t>Fundusz Emerytalno-Rentowy (na wniosek)</t>
  </si>
  <si>
    <t>rolników</t>
  </si>
  <si>
    <t>domowników</t>
  </si>
  <si>
    <t>współmałżonków</t>
  </si>
  <si>
    <r>
      <t xml:space="preserve">TABLICA 4.(23). LICZBA UBEZPIECZONYCH I PŁATNIKÓW SKŁADEK </t>
    </r>
    <r>
      <rPr>
        <sz val="10"/>
        <rFont val="Arial"/>
        <family val="2"/>
      </rPr>
      <t>(stan na koniec okresu)</t>
    </r>
  </si>
  <si>
    <t>I-III                    2014= 100</t>
  </si>
  <si>
    <t xml:space="preserve"> X-XII             2014= 100</t>
  </si>
  <si>
    <t>LICZBA PŁATNIKÓW</t>
  </si>
  <si>
    <t>LICZBA UBEZPIECZONYCH</t>
  </si>
  <si>
    <t>TABLICA 5.(24). PRZYPIS I WPŁYWY NALEŻNOŚCI (W ZŁOTYCH) Z TYTUŁU SKŁADEK 
                         NA UBEZPIECZENIE SPOŁECZNE ROLNIKÓW W I KWARTALE 2015 R.</t>
  </si>
  <si>
    <t>Województwa</t>
  </si>
  <si>
    <t>Przypis</t>
  </si>
  <si>
    <t>Wpływy</t>
  </si>
  <si>
    <t>Wskaźnik
ściągalności
 %</t>
  </si>
  <si>
    <t>Fundusz 
Składkowy</t>
  </si>
  <si>
    <t xml:space="preserve">Fundusz                   Emerytalno-Rentowy </t>
  </si>
  <si>
    <t>kujawsko - pomorskie</t>
  </si>
  <si>
    <t>warmińsko - mazurskie</t>
  </si>
  <si>
    <t>VI. UBEZPIECZENIA ZDROWOTNE</t>
  </si>
  <si>
    <r>
      <t xml:space="preserve">TABLICA 1.(25).  SKŁADKI NA UBEZPIECZENIE ZDROWOTNE PRZEKAZANE  
                                 DO NARODOWEGO FUNDUSZU ZDROWIA W I KWARTALE 2015 R.  </t>
    </r>
    <r>
      <rPr>
        <b/>
        <vertAlign val="superscript"/>
        <sz val="10"/>
        <rFont val="Times New Roman"/>
        <family val="1"/>
      </rPr>
      <t>a)</t>
    </r>
  </si>
  <si>
    <t>Kwota w złotych</t>
  </si>
  <si>
    <t>składka od emerytów i rencistów</t>
  </si>
  <si>
    <t xml:space="preserve">składka za rolników i domowników </t>
  </si>
  <si>
    <r>
      <t>działy specjalne</t>
    </r>
    <r>
      <rPr>
        <vertAlign val="superscript"/>
        <sz val="9"/>
        <rFont val="Arial"/>
        <family val="2"/>
      </rPr>
      <t xml:space="preserve"> b)</t>
    </r>
  </si>
  <si>
    <r>
      <t>a)</t>
    </r>
    <r>
      <rPr>
        <sz val="8"/>
        <rFont val="Arial CE"/>
        <family val="0"/>
      </rPr>
      <t xml:space="preserve"> Dane w ujęciu kasowym.</t>
    </r>
  </si>
  <si>
    <r>
      <t>b)</t>
    </r>
    <r>
      <rPr>
        <sz val="8"/>
        <rFont val="Arial CE"/>
        <family val="0"/>
      </rPr>
      <t xml:space="preserve"> Dane w ujęciu memoriałowym.</t>
    </r>
  </si>
  <si>
    <t>TABLICA 2.(26) ROLNICY (WSPÓŁMAŁŻONKOWIE),  DOMOWNICY, EMERYCI I RENCIŚCI PODLEGAJĄCY UBEZPIECZENIU ZDROWOTNEMU ORAZ CZŁONKOWIE ICH RODZIN - W MARCU 2015 R.</t>
  </si>
  <si>
    <t xml:space="preserve">Ogółem                 </t>
  </si>
  <si>
    <t>z tego</t>
  </si>
  <si>
    <r>
      <t xml:space="preserve">członkowie rodzin rolników
 i domowników </t>
    </r>
    <r>
      <rPr>
        <vertAlign val="superscript"/>
        <sz val="9"/>
        <rFont val="Arial"/>
        <family val="2"/>
      </rPr>
      <t>b)</t>
    </r>
  </si>
  <si>
    <r>
      <t xml:space="preserve">członkowie rodzin emerytów
 i rencistów </t>
    </r>
    <r>
      <rPr>
        <vertAlign val="superscript"/>
        <sz val="9"/>
        <rFont val="Arial"/>
        <family val="2"/>
      </rPr>
      <t>b)</t>
    </r>
  </si>
  <si>
    <r>
      <t>rolnicy prowadzący działalność rolniczą 
w gospodarstwach rolnych poniżej 6 ha przelicz.</t>
    </r>
    <r>
      <rPr>
        <vertAlign val="superscript"/>
        <sz val="9"/>
        <rFont val="Arial"/>
        <family val="2"/>
      </rPr>
      <t>a)</t>
    </r>
  </si>
  <si>
    <r>
      <t>domownicy rolników pracujący
 w gospodarstwach rolnych poniżej 6 ha przelicz.</t>
    </r>
    <r>
      <rPr>
        <vertAlign val="superscript"/>
        <sz val="9"/>
        <rFont val="Arial"/>
        <family val="2"/>
      </rPr>
      <t>a)</t>
    </r>
  </si>
  <si>
    <t>rolnicy prowadzący działalność rolniczą 
w gospodarstwach rolnych  
6 ha przelicz. i więcej</t>
  </si>
  <si>
    <t>domownicy pracujący
w gospodarstwach rolnych 
6 ha przelicz.
i więcej</t>
  </si>
  <si>
    <t>rolnicy prowadzący gospodarstwo rolne 
i dział specjalny produkcji rolnej</t>
  </si>
  <si>
    <t>rolnicy prowadzący wyłącznie działy specjalne produkcji rolnej</t>
  </si>
  <si>
    <t>domownicy rolników pracujący wyłącznie
w działach specjalnych produkcji rolnej</t>
  </si>
  <si>
    <t>emeryci i renciści</t>
  </si>
  <si>
    <r>
      <t xml:space="preserve">a) </t>
    </r>
    <r>
      <rPr>
        <sz val="8"/>
        <rFont val="Arial"/>
        <family val="2"/>
      </rPr>
      <t>Za rolników i domowników prowadzących działalność rolniczą w gospodarstwach rolnych poniżej 6 hap przeliczeniowych składka na ubezpieczenie zdrowotne finansowana jest z dotacji  budżetowej.</t>
    </r>
  </si>
  <si>
    <r>
      <t>b)</t>
    </r>
    <r>
      <rPr>
        <sz val="8"/>
        <rFont val="Arial"/>
        <family val="2"/>
      </rPr>
      <t xml:space="preserve"> Za członków rodzin rolników, domowników i świadczeniobiorców nie jest odprowadzana składka na ubezpieczenie zdrowotne.</t>
    </r>
  </si>
  <si>
    <t>VII. WYPADKI PRZY PRACY I CHOROBY ZAWODOWE ROLNIKÓW</t>
  </si>
  <si>
    <t>TABLICA 1.(27). WYPADKI PRZY PRACY ROLNICZEJ I CHOROBY ZAWODOWE ROLNIKÓW
                         W I KWARTALE 2015 R.</t>
  </si>
  <si>
    <t xml:space="preserve">I-III           </t>
  </si>
  <si>
    <t>I-III            2014= 100</t>
  </si>
  <si>
    <t>WYPADKI PRZY PRACY ROLNICZEJ</t>
  </si>
  <si>
    <t>Liczba zdarzeń zgłoszonych
 w okresie sprawozdawczym jako wypadki przy pracy rolniczej</t>
  </si>
  <si>
    <t>Liczba zdarzeń uznanych
za wypadki przy pracy rolniczej
w okresie sprawozdawczym</t>
  </si>
  <si>
    <t xml:space="preserve">Liczba decyzji przynających świadczenia </t>
  </si>
  <si>
    <t xml:space="preserve"> śmiertelnych</t>
  </si>
  <si>
    <t>Liczba decyzji odmawiających świadczenia</t>
  </si>
  <si>
    <t>CHOROBY ZAWODOWE</t>
  </si>
  <si>
    <t>Liczba zgłoszonych wniosków
o jednorazowe odszkodowanie</t>
  </si>
  <si>
    <t xml:space="preserve">Liczba decyzji przyznających świadczenia </t>
  </si>
  <si>
    <t>śmiertelnych</t>
  </si>
  <si>
    <t>X</t>
  </si>
  <si>
    <t>Liczba wypadków</t>
  </si>
  <si>
    <t>Liczba wypadków ogółem według rodzajów zdarzeń</t>
  </si>
  <si>
    <t>w tym śmiertelnych</t>
  </si>
  <si>
    <t>na 1000 ubezpieczonych            (wg decyzji przyznająych jednorazowe odszkodowania)</t>
  </si>
  <si>
    <t>Upadek osób</t>
  </si>
  <si>
    <t>Upadek przedmiotów</t>
  </si>
  <si>
    <t>Pochwycenie, uderzenie przez części ruchome maszyn i urządzeń</t>
  </si>
  <si>
    <t xml:space="preserve">Uderzenie, przygniecenie, pogryzienie przez zwięrzęta </t>
  </si>
  <si>
    <t>Pozostałe</t>
  </si>
  <si>
    <t>Liczba chorób zawodowych</t>
  </si>
  <si>
    <t>­</t>
  </si>
  <si>
    <t>renty z tytułu niezdolności do pracy</t>
  </si>
  <si>
    <t>renty rodzinne</t>
  </si>
  <si>
    <t>świadczeniobiorcy</t>
  </si>
  <si>
    <t>ubezpieczeni</t>
  </si>
  <si>
    <t>Przeciętne świadczenia w I kwartale 2015 r.</t>
  </si>
  <si>
    <t>świadczenia ogółem</t>
  </si>
  <si>
    <t>świadczenia rolne</t>
  </si>
  <si>
    <t>zasiłki chorobowe</t>
  </si>
  <si>
    <t>Zasiłki macierzyńskie</t>
  </si>
  <si>
    <t xml:space="preserve"> WYPADKI I CHOROBY ZAWODOWE Z TYTUŁU, KTÓRYCH PRZYZANO JEDNORAZOWE ODSZKODOWANIA  W I KWARTALE 2015 R.</t>
  </si>
  <si>
    <t xml:space="preserve">I. </t>
  </si>
  <si>
    <t xml:space="preserve"> FUNDUSZ EMERYTALNO-RENTOWY</t>
  </si>
  <si>
    <t xml:space="preserve">TABL. 1. </t>
  </si>
  <si>
    <t xml:space="preserve"> Przeciętna miesięczna liczba emerytur i rent według rodzajów świadczeń</t>
  </si>
  <si>
    <t xml:space="preserve">TABL. 2. </t>
  </si>
  <si>
    <t xml:space="preserve">TABL. 3. </t>
  </si>
  <si>
    <t xml:space="preserve"> Wydatki na świadczenia emerytalno-rentowe według rodzajów świadczeń</t>
  </si>
  <si>
    <t xml:space="preserve">TABL. 4. </t>
  </si>
  <si>
    <t xml:space="preserve">TABL. 5. </t>
  </si>
  <si>
    <t xml:space="preserve"> Przeciętne miesięczne świadczenie emerytalno-rentowe według rodzajów świadczeń</t>
  </si>
  <si>
    <t xml:space="preserve">TABL. 6. </t>
  </si>
  <si>
    <t xml:space="preserve">TABL. 7. </t>
  </si>
  <si>
    <t xml:space="preserve"> Zasiłki pogrzebowe finansowane z funduszu emerytalno-rentowego</t>
  </si>
  <si>
    <t xml:space="preserve">TABL. 8. </t>
  </si>
  <si>
    <t>.</t>
  </si>
  <si>
    <t>II.</t>
  </si>
  <si>
    <t xml:space="preserve"> ŚWIADCZENIA FINANSOWANE Z BUDŻETU PAŃSTWA</t>
  </si>
  <si>
    <t>TABL. 1.</t>
  </si>
  <si>
    <t>(9).</t>
  </si>
  <si>
    <t xml:space="preserve"> Świadczenia finansowane z budżetu państwa, zlecone do wypłaty Kasie Rolniczego Ubezpieczenia Społecznego</t>
  </si>
  <si>
    <t>III.</t>
  </si>
  <si>
    <t xml:space="preserve"> EMERYTURY I RENTY REALIZOWANE PRZEZ KASĘ ROLNICZEGO UBEZPIECZENIA SPOŁECZNEGO</t>
  </si>
  <si>
    <t>(10).</t>
  </si>
  <si>
    <t xml:space="preserve"> Emerytury i renty</t>
  </si>
  <si>
    <t>TABL. 2.</t>
  </si>
  <si>
    <t>(11).</t>
  </si>
  <si>
    <t xml:space="preserve"> Emerytury i renty finansowane z FER, wypłacane obok świadczeń pracowniczych</t>
  </si>
  <si>
    <t>TABL. 3.</t>
  </si>
  <si>
    <t xml:space="preserve">(12).  </t>
  </si>
  <si>
    <t>TABL. 4.</t>
  </si>
  <si>
    <t>(13).</t>
  </si>
  <si>
    <t>TABL. 5.</t>
  </si>
  <si>
    <t>(14).</t>
  </si>
  <si>
    <t>TABL. 6.</t>
  </si>
  <si>
    <t>(15).</t>
  </si>
  <si>
    <t>TABL. 7.</t>
  </si>
  <si>
    <t>(16).</t>
  </si>
  <si>
    <t>TABL. 8.</t>
  </si>
  <si>
    <t>(17).</t>
  </si>
  <si>
    <t>IV.</t>
  </si>
  <si>
    <t xml:space="preserve"> FUNDUSZ SKŁADKOWY</t>
  </si>
  <si>
    <t>TABL. 1. (18).</t>
  </si>
  <si>
    <t xml:space="preserve"> Zasiłki i jednorazowe odszkodowania powypadkowe.</t>
  </si>
  <si>
    <t>TABL. 2. (19).</t>
  </si>
  <si>
    <t>V.</t>
  </si>
  <si>
    <t xml:space="preserve"> UBEZPIECZENIE SPOŁECZNE ROLNIKÓW</t>
  </si>
  <si>
    <t>TABL. 1. (20).</t>
  </si>
  <si>
    <t>TABL. 2. (21).</t>
  </si>
  <si>
    <t>TABL. 3. (22).</t>
  </si>
  <si>
    <t xml:space="preserve">TABL. 4. (23). </t>
  </si>
  <si>
    <t xml:space="preserve"> Liczba ubezpieczonych i płatników składek (stan na koniec okresu).</t>
  </si>
  <si>
    <t xml:space="preserve">TABL. 5. (24). </t>
  </si>
  <si>
    <t>VI.</t>
  </si>
  <si>
    <t xml:space="preserve"> UBEZPIECZENIA ZDROWOTNE</t>
  </si>
  <si>
    <t xml:space="preserve"> (25).</t>
  </si>
  <si>
    <t xml:space="preserve"> (26).</t>
  </si>
  <si>
    <t>VII.</t>
  </si>
  <si>
    <t>WYPADKI PRZY PRACY I CHOROBY ZAWODOWE ROLNIKÓW</t>
  </si>
  <si>
    <t>TABL. 1. (27).</t>
  </si>
  <si>
    <t xml:space="preserve"> (28).</t>
  </si>
  <si>
    <t xml:space="preserve">         WYKRESY</t>
  </si>
  <si>
    <t>1.</t>
  </si>
  <si>
    <t>2.</t>
  </si>
  <si>
    <t>3.</t>
  </si>
  <si>
    <t>4.</t>
  </si>
  <si>
    <t>5.</t>
  </si>
  <si>
    <r>
      <t xml:space="preserve">TABLICA 4. WYDATKI NA ŚWIADCZENIA EMERYTALNO-RENTOWE W I KWARTALE 2015 R. </t>
    </r>
    <r>
      <rPr>
        <b/>
        <vertAlign val="superscript"/>
        <sz val="10"/>
        <rFont val="Arial"/>
        <family val="2"/>
      </rPr>
      <t>a) b)</t>
    </r>
  </si>
  <si>
    <r>
      <t xml:space="preserve">TABLICA 5. PRZECIĘTNE MIESIĘCZNE ŚWIADCZENIE EMERYTALNO-RENTOWE WEDŁUG RODZAJÓW ŚWIADCZEŃ </t>
    </r>
    <r>
      <rPr>
        <b/>
        <vertAlign val="superscript"/>
        <sz val="10"/>
        <rFont val="Arial"/>
        <family val="2"/>
      </rPr>
      <t>a) b)</t>
    </r>
  </si>
  <si>
    <r>
      <t xml:space="preserve">TABLICA 6. PRZECIĘTNE MIESIĘCZNE ŚWIADCZENIE EMERYTALNO-RENTOWE W I KWARTALE 2015 R. </t>
    </r>
    <r>
      <rPr>
        <b/>
        <vertAlign val="superscript"/>
        <sz val="10"/>
        <rFont val="Arial"/>
        <family val="2"/>
      </rPr>
      <t>a) b)</t>
    </r>
  </si>
  <si>
    <t xml:space="preserve"> Przeciętna miesięczna liczba emerytur i rent w I kwartale 2015 r.</t>
  </si>
  <si>
    <t xml:space="preserve"> Wydatki na świadczenia emerytalno-rentowe w I kwartale 2015 r.</t>
  </si>
  <si>
    <t xml:space="preserve"> Przeciętne miesięczne świadczenie emerytalno-rentowe w I kwartale 2015 r.</t>
  </si>
  <si>
    <t xml:space="preserve"> Zasiłki pogrzebowe w I kwartale 2015 r.</t>
  </si>
  <si>
    <t xml:space="preserve"> Wnioski o przyznanie emerytur i rent według rodzajów świadczeń w I kwartale 2015 r. </t>
  </si>
  <si>
    <t xml:space="preserve"> Decyzje i umorzenia w sprawach o emerytury i renty według rodzajów świadczeń w I kwartale 2015 r.</t>
  </si>
  <si>
    <t xml:space="preserve"> Decyzje i umorzenia w sprawach o emerytury i renty w I kwartale 2015 r.</t>
  </si>
  <si>
    <t xml:space="preserve"> Wnioski o przyznanie emerytur i rent rolniczych rozpatrywane z zastosowaniem przepisów wspólnotowych UE w I kwartale 2015 r.</t>
  </si>
  <si>
    <t xml:space="preserve"> Decyzje w sprawach wniosków o emerytury i renty rolnicze podejmowane z zastosowaniem przepisów wspólnotowych UE w I kwartale 2015 r.</t>
  </si>
  <si>
    <t xml:space="preserve"> Świadczenia emerytalno-rentowe transferowane w I kwartale 2015 r. do poszczególnych państw EOG i Szwajcarii oraz do innych państw na podstawie umów dwustronnych przez jednostki organizacyjne KRUS</t>
  </si>
  <si>
    <t xml:space="preserve"> Zasiłki i jednorazowe odszkodowania powypadkowe w I kwartale 2015 r.</t>
  </si>
  <si>
    <t xml:space="preserve"> Liczba płatników składek według stanu na 31 marca 2015 r.</t>
  </si>
  <si>
    <t xml:space="preserve"> Liczba ubezpieczonych w podziale na województwa według stanu na 31 marca 2015 r.</t>
  </si>
  <si>
    <t xml:space="preserve"> Liczba ubezpieczonych według stanu na 31 marca 2015 r.</t>
  </si>
  <si>
    <t xml:space="preserve"> Przypis i wpływy należności (w złotych) z tytułu składek na ubezpieczenie społeczne rolników w I kwartale 2015 r.</t>
  </si>
  <si>
    <t xml:space="preserve"> Składki na ubezpieczenie zdrowotne przekazane do Narodowego Funduszu Zdrowia w I kwartale 2015 r.</t>
  </si>
  <si>
    <t xml:space="preserve"> Rolnicy (współmałżonkowie), domownicy, emeryci i renciści podlegający ubezpieczeniu zdrowotnemu oraz członkowie ich rodzin w marcu 2015 r. </t>
  </si>
  <si>
    <t xml:space="preserve"> Wypadki przy pracy rolniczej i choroby zawodowe  rolników w I kwartale 2015 r.</t>
  </si>
  <si>
    <t xml:space="preserve"> Wypadki i choroby zawodowe, z tytułu których przyznano jednorazowe odszkodowania w I kwartale 2015 r.</t>
  </si>
  <si>
    <t xml:space="preserve"> Struktura wydatków na świadczenia finansowane z Funduszu Emerytalno-Rentowego w I kwartale 2015 r.</t>
  </si>
  <si>
    <t xml:space="preserve"> Liczba świadczeniobiorców na tle ubezpieczonych w I kwartale 2015 r. </t>
  </si>
  <si>
    <t xml:space="preserve"> Przeciętne świadczenia emerytalno-rentowe wypłacone przez KRUS w I kwartale 2015 r.</t>
  </si>
  <si>
    <t xml:space="preserve"> Struktura wydatków na świadczenia finansowane z Funduszu Składkowego w I kwartale 2015 r.</t>
  </si>
  <si>
    <t xml:space="preserve"> Wypadki przy pracy rolniczej w I kwartale 2015 r.</t>
  </si>
  <si>
    <r>
      <t xml:space="preserve">TABLICA 1.(10). EMERYTURY I RENTY </t>
    </r>
    <r>
      <rPr>
        <b/>
        <vertAlign val="superscript"/>
        <sz val="11"/>
        <rFont val="Arial"/>
        <family val="2"/>
      </rPr>
      <t>a) b)</t>
    </r>
  </si>
  <si>
    <r>
      <t>a)</t>
    </r>
    <r>
      <rPr>
        <sz val="8"/>
        <rFont val="Arial"/>
        <family val="2"/>
      </rPr>
      <t xml:space="preserve">  Wypłacone na podstawie art. 56, 63, 73 i 180 ustawy o emeryturach i rentach z FUS z dnia 17.12.1998 r. 
(Dz. U. z 2013 r.,  poz. 1440 z późn. zm.)</t>
    </r>
  </si>
  <si>
    <t>TABLICA 2. (28). WYPADKI I CHOROBY ZAWODOWE, Z TYTUŁU KTÓRYCH PRZYZANO JEDNORAZOWE ODSZKODOWANIA W I KWARTALE 2015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</si>
</sst>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0"/>
    </font>
    <font>
      <b/>
      <vertAlign val="superscript"/>
      <sz val="9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2"/>
    </font>
    <font>
      <b/>
      <vertAlign val="superscript"/>
      <sz val="10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name val="Arial CE"/>
      <family val="0"/>
    </font>
    <font>
      <b/>
      <sz val="11"/>
      <color indexed="10"/>
      <name val="Arial CE"/>
      <family val="0"/>
    </font>
    <font>
      <vertAlign val="superscript"/>
      <sz val="8"/>
      <color indexed="16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sz val="8"/>
      <name val="Arial CE"/>
      <family val="2"/>
    </font>
    <font>
      <sz val="10"/>
      <color indexed="48"/>
      <name val="Arial"/>
      <family val="0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2"/>
      <color indexed="17"/>
      <name val="Arial"/>
      <family val="2"/>
    </font>
    <font>
      <b/>
      <sz val="14"/>
      <color indexed="53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b/>
      <sz val="9"/>
      <color indexed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10"/>
      <name val="Arial"/>
      <family val="2"/>
    </font>
    <font>
      <sz val="9"/>
      <color indexed="8"/>
      <name val="sansserif"/>
      <family val="0"/>
    </font>
    <font>
      <sz val="9"/>
      <color indexed="8"/>
      <name val="Arial"/>
      <family val="2"/>
    </font>
    <font>
      <sz val="9"/>
      <name val="sansserif"/>
      <family val="0"/>
    </font>
    <font>
      <vertAlign val="superscript"/>
      <sz val="9"/>
      <name val="sansserif"/>
      <family val="0"/>
    </font>
    <font>
      <b/>
      <sz val="10"/>
      <color indexed="10"/>
      <name val="sansserif"/>
      <family val="0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Arial CE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27" borderId="1" applyNumberFormat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6" fillId="0" borderId="0" xfId="52" applyFont="1">
      <alignment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right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8" fillId="0" borderId="13" xfId="52" applyFont="1" applyBorder="1">
      <alignment/>
      <protection/>
    </xf>
    <xf numFmtId="3" fontId="8" fillId="0" borderId="13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13" xfId="52" applyFont="1" applyFill="1" applyBorder="1">
      <alignment/>
      <protection/>
    </xf>
    <xf numFmtId="3" fontId="16" fillId="0" borderId="0" xfId="0" applyNumberFormat="1" applyFont="1" applyAlignment="1">
      <alignment/>
    </xf>
    <xf numFmtId="3" fontId="16" fillId="0" borderId="12" xfId="0" applyNumberFormat="1" applyFont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7" fillId="0" borderId="13" xfId="52" applyFont="1" applyBorder="1">
      <alignment/>
      <protection/>
    </xf>
    <xf numFmtId="0" fontId="6" fillId="0" borderId="0" xfId="52" applyFont="1" applyBorder="1">
      <alignment/>
      <protection/>
    </xf>
    <xf numFmtId="3" fontId="16" fillId="0" borderId="0" xfId="0" applyNumberFormat="1" applyFont="1" applyAlignment="1">
      <alignment/>
    </xf>
    <xf numFmtId="0" fontId="11" fillId="0" borderId="0" xfId="52" applyFont="1">
      <alignment/>
      <protection/>
    </xf>
    <xf numFmtId="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65" fontId="8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165" fontId="8" fillId="0" borderId="12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65" fontId="7" fillId="0" borderId="12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165" fontId="6" fillId="0" borderId="0" xfId="0" applyNumberFormat="1" applyFont="1" applyFill="1" applyAlignment="1">
      <alignment horizontal="center" vertical="center"/>
    </xf>
    <xf numFmtId="165" fontId="6" fillId="0" borderId="0" xfId="52" applyNumberFormat="1" applyFont="1">
      <alignment/>
      <protection/>
    </xf>
    <xf numFmtId="165" fontId="4" fillId="0" borderId="0" xfId="52" applyNumberFormat="1" applyFont="1">
      <alignment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right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8" fillId="0" borderId="0" xfId="52" applyFont="1" applyBorder="1">
      <alignment/>
      <protection/>
    </xf>
    <xf numFmtId="165" fontId="8" fillId="0" borderId="12" xfId="52" applyNumberFormat="1" applyFont="1" applyBorder="1">
      <alignment/>
      <protection/>
    </xf>
    <xf numFmtId="165" fontId="8" fillId="0" borderId="12" xfId="52" applyNumberFormat="1" applyFont="1" applyBorder="1" applyAlignment="1">
      <alignment horizontal="right"/>
      <protection/>
    </xf>
    <xf numFmtId="165" fontId="8" fillId="0" borderId="14" xfId="52" applyNumberFormat="1" applyFont="1" applyBorder="1" applyAlignment="1">
      <alignment horizontal="right"/>
      <protection/>
    </xf>
    <xf numFmtId="165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7" fillId="0" borderId="0" xfId="52" applyFont="1" applyFill="1" applyBorder="1">
      <alignment/>
      <protection/>
    </xf>
    <xf numFmtId="165" fontId="7" fillId="0" borderId="12" xfId="0" applyNumberFormat="1" applyFont="1" applyBorder="1" applyAlignment="1">
      <alignment/>
    </xf>
    <xf numFmtId="165" fontId="16" fillId="0" borderId="12" xfId="0" applyNumberFormat="1" applyFont="1" applyBorder="1" applyAlignment="1">
      <alignment/>
    </xf>
    <xf numFmtId="165" fontId="16" fillId="0" borderId="12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7" fillId="0" borderId="0" xfId="52" applyFont="1" applyBorder="1">
      <alignment/>
      <protection/>
    </xf>
    <xf numFmtId="0" fontId="23" fillId="0" borderId="0" xfId="52" applyFont="1">
      <alignment/>
      <protection/>
    </xf>
    <xf numFmtId="165" fontId="5" fillId="0" borderId="0" xfId="0" applyNumberFormat="1" applyFont="1" applyAlignment="1">
      <alignment horizontal="right"/>
    </xf>
    <xf numFmtId="165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7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52" applyFont="1">
      <alignment/>
      <protection/>
    </xf>
    <xf numFmtId="2" fontId="6" fillId="0" borderId="0" xfId="0" applyNumberFormat="1" applyFont="1" applyAlignment="1">
      <alignment/>
    </xf>
    <xf numFmtId="0" fontId="7" fillId="0" borderId="16" xfId="52" applyFont="1" applyBorder="1">
      <alignment/>
      <protection/>
    </xf>
    <xf numFmtId="0" fontId="7" fillId="0" borderId="15" xfId="52" applyFont="1" applyBorder="1">
      <alignment/>
      <protection/>
    </xf>
    <xf numFmtId="0" fontId="7" fillId="0" borderId="15" xfId="52" applyFont="1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7" xfId="52" applyFont="1" applyBorder="1">
      <alignment/>
      <protection/>
    </xf>
    <xf numFmtId="4" fontId="8" fillId="0" borderId="12" xfId="52" applyNumberFormat="1" applyFont="1" applyBorder="1">
      <alignment/>
      <protection/>
    </xf>
    <xf numFmtId="4" fontId="8" fillId="0" borderId="0" xfId="52" applyNumberFormat="1" applyFont="1" applyBorder="1" applyAlignment="1">
      <alignment horizontal="right"/>
      <protection/>
    </xf>
    <xf numFmtId="4" fontId="8" fillId="0" borderId="0" xfId="52" applyNumberFormat="1" applyFont="1" applyFill="1" applyBorder="1">
      <alignment/>
      <protection/>
    </xf>
    <xf numFmtId="4" fontId="16" fillId="0" borderId="12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 horizontal="right"/>
    </xf>
    <xf numFmtId="0" fontId="27" fillId="0" borderId="0" xfId="52" applyFont="1">
      <alignment/>
      <protection/>
    </xf>
    <xf numFmtId="2" fontId="27" fillId="0" borderId="0" xfId="52" applyNumberFormat="1" applyFont="1">
      <alignment/>
      <protection/>
    </xf>
    <xf numFmtId="4" fontId="27" fillId="0" borderId="0" xfId="52" applyNumberFormat="1" applyFont="1">
      <alignment/>
      <protection/>
    </xf>
    <xf numFmtId="4" fontId="3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18" fillId="0" borderId="0" xfId="0" applyFont="1" applyBorder="1" applyAlignment="1">
      <alignment/>
    </xf>
    <xf numFmtId="0" fontId="32" fillId="0" borderId="0" xfId="0" applyFont="1" applyAlignment="1">
      <alignment/>
    </xf>
    <xf numFmtId="4" fontId="1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/>
    </xf>
    <xf numFmtId="0" fontId="8" fillId="0" borderId="0" xfId="52" applyFont="1" applyBorder="1">
      <alignment/>
      <protection/>
    </xf>
    <xf numFmtId="3" fontId="8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7" fillId="0" borderId="0" xfId="52" applyFont="1" applyFill="1" applyBorder="1">
      <alignment/>
      <protection/>
    </xf>
    <xf numFmtId="0" fontId="7" fillId="0" borderId="12" xfId="52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0" xfId="52" applyFont="1" applyBorder="1">
      <alignment/>
      <protection/>
    </xf>
    <xf numFmtId="0" fontId="7" fillId="0" borderId="12" xfId="52" applyFont="1" applyBorder="1">
      <alignment/>
      <protection/>
    </xf>
    <xf numFmtId="2" fontId="3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51" applyFont="1">
      <alignment/>
      <protection/>
    </xf>
    <xf numFmtId="0" fontId="13" fillId="0" borderId="0" xfId="51">
      <alignment/>
      <protection/>
    </xf>
    <xf numFmtId="0" fontId="13" fillId="0" borderId="0" xfId="51" applyBorder="1">
      <alignment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24" fillId="0" borderId="0" xfId="51" applyFont="1" applyBorder="1">
      <alignment/>
      <protection/>
    </xf>
    <xf numFmtId="0" fontId="7" fillId="0" borderId="0" xfId="51" applyFont="1" applyAlignment="1">
      <alignment wrapText="1"/>
      <protection/>
    </xf>
    <xf numFmtId="3" fontId="7" fillId="0" borderId="12" xfId="51" applyNumberFormat="1" applyFont="1" applyBorder="1">
      <alignment/>
      <protection/>
    </xf>
    <xf numFmtId="164" fontId="7" fillId="0" borderId="12" xfId="51" applyNumberFormat="1" applyFont="1" applyBorder="1" applyAlignment="1">
      <alignment horizontal="center"/>
      <protection/>
    </xf>
    <xf numFmtId="164" fontId="7" fillId="0" borderId="0" xfId="51" applyNumberFormat="1" applyFont="1" applyAlignment="1">
      <alignment horizontal="center"/>
      <protection/>
    </xf>
    <xf numFmtId="165" fontId="7" fillId="0" borderId="12" xfId="51" applyNumberFormat="1" applyFont="1" applyBorder="1">
      <alignment/>
      <protection/>
    </xf>
    <xf numFmtId="4" fontId="7" fillId="0" borderId="12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165" fontId="0" fillId="0" borderId="0" xfId="51" applyNumberFormat="1" applyFont="1" applyBorder="1">
      <alignment/>
      <protection/>
    </xf>
    <xf numFmtId="0" fontId="7" fillId="0" borderId="12" xfId="51" applyFont="1" applyBorder="1">
      <alignment/>
      <protection/>
    </xf>
    <xf numFmtId="2" fontId="7" fillId="0" borderId="12" xfId="51" applyNumberFormat="1" applyFont="1" applyBorder="1">
      <alignment/>
      <protection/>
    </xf>
    <xf numFmtId="0" fontId="12" fillId="0" borderId="0" xfId="51" applyFont="1" applyFill="1" applyBorder="1" applyAlignment="1">
      <alignment wrapText="1"/>
      <protection/>
    </xf>
    <xf numFmtId="0" fontId="2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12" xfId="0" applyNumberFormat="1" applyFont="1" applyBorder="1" applyAlignment="1">
      <alignment wrapText="1"/>
    </xf>
    <xf numFmtId="165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33" fillId="0" borderId="0" xfId="0" applyFont="1" applyFill="1" applyAlignment="1">
      <alignment horizontal="center" vertical="center" wrapText="1"/>
    </xf>
    <xf numFmtId="0" fontId="29" fillId="0" borderId="0" xfId="0" applyFont="1" applyAlignment="1">
      <alignment/>
    </xf>
    <xf numFmtId="0" fontId="33" fillId="0" borderId="0" xfId="0" applyFont="1" applyAlignment="1">
      <alignment horizontal="left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7" fillId="0" borderId="12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2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6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3" fontId="7" fillId="0" borderId="12" xfId="0" applyNumberFormat="1" applyFont="1" applyBorder="1" applyAlignment="1">
      <alignment horizontal="right"/>
    </xf>
    <xf numFmtId="3" fontId="16" fillId="0" borderId="12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0" fontId="33" fillId="0" borderId="0" xfId="0" applyFont="1" applyAlignment="1">
      <alignment/>
    </xf>
    <xf numFmtId="0" fontId="29" fillId="0" borderId="19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16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165" fontId="5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horizontal="right" vertical="center"/>
    </xf>
    <xf numFmtId="164" fontId="3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3" fontId="16" fillId="0" borderId="15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/>
      <protection locked="0"/>
    </xf>
    <xf numFmtId="0" fontId="8" fillId="0" borderId="0" xfId="52" applyFont="1" applyBorder="1" applyAlignment="1">
      <alignment vertical="center"/>
      <protection/>
    </xf>
    <xf numFmtId="0" fontId="8" fillId="0" borderId="14" xfId="0" applyFont="1" applyBorder="1" applyAlignment="1" applyProtection="1">
      <alignment horizontal="right" vertical="center"/>
      <protection locked="0"/>
    </xf>
    <xf numFmtId="0" fontId="7" fillId="0" borderId="0" xfId="52" applyFont="1" applyFill="1" applyBorder="1" applyAlignment="1">
      <alignment vertical="center"/>
      <protection/>
    </xf>
    <xf numFmtId="165" fontId="7" fillId="0" borderId="12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52" applyFont="1" applyBorder="1" applyAlignment="1">
      <alignment vertical="center"/>
      <protection/>
    </xf>
    <xf numFmtId="0" fontId="7" fillId="0" borderId="12" xfId="0" applyFont="1" applyBorder="1" applyAlignment="1" applyProtection="1">
      <alignment horizontal="right" vertical="center"/>
      <protection locked="0"/>
    </xf>
    <xf numFmtId="0" fontId="40" fillId="33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33" fillId="0" borderId="0" xfId="0" applyFont="1" applyAlignment="1">
      <alignment horizontal="justify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 indent="2"/>
    </xf>
    <xf numFmtId="0" fontId="33" fillId="0" borderId="0" xfId="54" applyFont="1" applyAlignment="1">
      <alignment horizontal="center"/>
      <protection/>
    </xf>
    <xf numFmtId="0" fontId="29" fillId="0" borderId="0" xfId="54" applyFont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3" fontId="42" fillId="0" borderId="15" xfId="54" applyNumberFormat="1" applyFont="1" applyBorder="1" applyAlignment="1">
      <alignment horizontal="right" vertical="center" wrapText="1"/>
      <protection/>
    </xf>
    <xf numFmtId="3" fontId="42" fillId="0" borderId="0" xfId="54" applyNumberFormat="1" applyFont="1" applyBorder="1" applyAlignment="1">
      <alignment horizontal="right" vertical="center" wrapText="1"/>
      <protection/>
    </xf>
    <xf numFmtId="0" fontId="8" fillId="0" borderId="13" xfId="54" applyFont="1" applyBorder="1" applyAlignment="1">
      <alignment horizontal="left" vertical="center"/>
      <protection/>
    </xf>
    <xf numFmtId="3" fontId="8" fillId="0" borderId="12" xfId="54" applyNumberFormat="1" applyFont="1" applyBorder="1" applyAlignment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right"/>
    </xf>
    <xf numFmtId="0" fontId="7" fillId="0" borderId="13" xfId="54" applyFont="1" applyBorder="1" applyAlignment="1">
      <alignment horizontal="left" vertical="center"/>
      <protection/>
    </xf>
    <xf numFmtId="3" fontId="18" fillId="0" borderId="12" xfId="54" applyNumberFormat="1" applyFont="1" applyFill="1" applyBorder="1" applyAlignment="1">
      <alignment horizontal="right" vertical="center"/>
      <protection/>
    </xf>
    <xf numFmtId="3" fontId="18" fillId="0" borderId="0" xfId="54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29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" fontId="7" fillId="0" borderId="12" xfId="54" applyNumberFormat="1" applyFont="1" applyBorder="1" applyAlignment="1">
      <alignment horizontal="right" vertical="center"/>
      <protection/>
    </xf>
    <xf numFmtId="0" fontId="8" fillId="0" borderId="13" xfId="54" applyFont="1" applyBorder="1" applyAlignment="1">
      <alignment horizontal="left" vertical="center" wrapText="1"/>
      <protection/>
    </xf>
    <xf numFmtId="3" fontId="18" fillId="0" borderId="12" xfId="54" applyNumberFormat="1" applyFont="1" applyBorder="1" applyAlignment="1">
      <alignment horizontal="right" vertical="center"/>
      <protection/>
    </xf>
    <xf numFmtId="3" fontId="18" fillId="0" borderId="0" xfId="54" applyNumberFormat="1" applyFont="1" applyBorder="1" applyAlignment="1">
      <alignment horizontal="right" vertical="center"/>
      <protection/>
    </xf>
    <xf numFmtId="0" fontId="7" fillId="0" borderId="13" xfId="54" applyFont="1" applyBorder="1" applyAlignment="1">
      <alignment vertical="center" wrapText="1"/>
      <protection/>
    </xf>
    <xf numFmtId="3" fontId="7" fillId="0" borderId="0" xfId="54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right"/>
    </xf>
    <xf numFmtId="0" fontId="8" fillId="0" borderId="13" xfId="54" applyFont="1" applyBorder="1" applyAlignment="1">
      <alignment vertical="center" wrapText="1"/>
      <protection/>
    </xf>
    <xf numFmtId="0" fontId="7" fillId="0" borderId="13" xfId="54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6" fillId="0" borderId="0" xfId="54" applyFont="1" applyFill="1" applyBorder="1" applyAlignment="1">
      <alignment vertical="center" wrapText="1"/>
      <protection/>
    </xf>
    <xf numFmtId="3" fontId="7" fillId="0" borderId="0" xfId="54" applyNumberFormat="1" applyFont="1" applyBorder="1">
      <alignment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1" fillId="33" borderId="0" xfId="0" applyFont="1" applyFill="1" applyAlignment="1">
      <alignment horizontal="center" vertical="center"/>
    </xf>
    <xf numFmtId="2" fontId="45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165" fontId="29" fillId="0" borderId="0" xfId="0" applyNumberFormat="1" applyFont="1" applyAlignment="1">
      <alignment/>
    </xf>
    <xf numFmtId="2" fontId="7" fillId="0" borderId="12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4" fontId="7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3" fontId="8" fillId="0" borderId="15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0" fontId="7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2" fontId="29" fillId="0" borderId="0" xfId="0" applyNumberFormat="1" applyFont="1" applyAlignment="1">
      <alignment horizont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/>
    </xf>
    <xf numFmtId="3" fontId="50" fillId="0" borderId="0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3" fontId="8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52" fillId="0" borderId="25" xfId="0" applyNumberFormat="1" applyFont="1" applyBorder="1" applyAlignment="1">
      <alignment horizontal="right" wrapText="1"/>
    </xf>
    <xf numFmtId="3" fontId="53" fillId="0" borderId="25" xfId="0" applyNumberFormat="1" applyFont="1" applyBorder="1" applyAlignment="1">
      <alignment horizontal="right" wrapText="1"/>
    </xf>
    <xf numFmtId="164" fontId="8" fillId="0" borderId="12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3" fontId="33" fillId="0" borderId="0" xfId="0" applyNumberFormat="1" applyFont="1" applyAlignment="1">
      <alignment/>
    </xf>
    <xf numFmtId="3" fontId="7" fillId="0" borderId="25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3" fontId="29" fillId="0" borderId="0" xfId="0" applyNumberFormat="1" applyFont="1" applyAlignment="1">
      <alignment/>
    </xf>
    <xf numFmtId="0" fontId="5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left" wrapText="1"/>
    </xf>
    <xf numFmtId="3" fontId="8" fillId="0" borderId="15" xfId="0" applyNumberFormat="1" applyFont="1" applyBorder="1" applyAlignment="1">
      <alignment horizontal="right" wrapText="1"/>
    </xf>
    <xf numFmtId="3" fontId="8" fillId="0" borderId="15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0" fontId="57" fillId="0" borderId="0" xfId="53" applyFont="1">
      <alignment/>
      <protection/>
    </xf>
    <xf numFmtId="3" fontId="57" fillId="0" borderId="0" xfId="53" applyNumberFormat="1" applyFont="1">
      <alignment/>
      <protection/>
    </xf>
    <xf numFmtId="3" fontId="33" fillId="0" borderId="14" xfId="53" applyNumberFormat="1" applyFont="1" applyBorder="1" applyAlignment="1">
      <alignment vertical="center"/>
      <protection/>
    </xf>
    <xf numFmtId="3" fontId="8" fillId="0" borderId="0" xfId="0" applyNumberFormat="1" applyFont="1" applyAlignment="1">
      <alignment/>
    </xf>
    <xf numFmtId="3" fontId="60" fillId="0" borderId="0" xfId="53" applyNumberFormat="1" applyFont="1" applyBorder="1" applyAlignment="1">
      <alignment vertical="center"/>
      <protection/>
    </xf>
    <xf numFmtId="3" fontId="33" fillId="0" borderId="0" xfId="53" applyNumberFormat="1" applyFont="1" applyBorder="1" applyAlignment="1">
      <alignment vertical="center"/>
      <protection/>
    </xf>
    <xf numFmtId="3" fontId="29" fillId="0" borderId="14" xfId="53" applyNumberFormat="1" applyFont="1" applyBorder="1" applyAlignment="1">
      <alignment vertical="center" wrapText="1"/>
      <protection/>
    </xf>
    <xf numFmtId="3" fontId="7" fillId="0" borderId="0" xfId="53" applyNumberFormat="1" applyFont="1" applyBorder="1" applyAlignment="1">
      <alignment vertical="center" wrapText="1"/>
      <protection/>
    </xf>
    <xf numFmtId="3" fontId="59" fillId="0" borderId="0" xfId="53" applyNumberFormat="1" applyFont="1" applyBorder="1" applyAlignment="1">
      <alignment vertical="center" wrapText="1"/>
      <protection/>
    </xf>
    <xf numFmtId="3" fontId="29" fillId="0" borderId="14" xfId="53" applyNumberFormat="1" applyFont="1" applyBorder="1" applyAlignment="1">
      <alignment/>
      <protection/>
    </xf>
    <xf numFmtId="3" fontId="7" fillId="0" borderId="0" xfId="53" applyNumberFormat="1" applyFont="1" applyBorder="1" applyAlignment="1">
      <alignment/>
      <protection/>
    </xf>
    <xf numFmtId="3" fontId="59" fillId="0" borderId="0" xfId="53" applyNumberFormat="1" applyFont="1" applyBorder="1" applyAlignment="1">
      <alignment/>
      <protection/>
    </xf>
    <xf numFmtId="0" fontId="61" fillId="0" borderId="0" xfId="53" applyFont="1">
      <alignment/>
      <protection/>
    </xf>
    <xf numFmtId="3" fontId="59" fillId="0" borderId="0" xfId="53" applyNumberFormat="1" applyFont="1">
      <alignment/>
      <protection/>
    </xf>
    <xf numFmtId="0" fontId="62" fillId="0" borderId="0" xfId="53" applyFont="1">
      <alignment/>
      <protection/>
    </xf>
    <xf numFmtId="3" fontId="31" fillId="0" borderId="0" xfId="53" applyNumberFormat="1" applyFont="1">
      <alignment/>
      <protection/>
    </xf>
    <xf numFmtId="3" fontId="11" fillId="0" borderId="0" xfId="0" applyNumberFormat="1" applyFont="1" applyAlignment="1">
      <alignment/>
    </xf>
    <xf numFmtId="0" fontId="63" fillId="0" borderId="0" xfId="53" applyFont="1">
      <alignment/>
      <protection/>
    </xf>
    <xf numFmtId="0" fontId="0" fillId="0" borderId="0" xfId="53" applyFont="1">
      <alignment/>
      <protection/>
    </xf>
    <xf numFmtId="0" fontId="29" fillId="0" borderId="0" xfId="53" applyFont="1">
      <alignment/>
      <protection/>
    </xf>
    <xf numFmtId="0" fontId="6" fillId="0" borderId="0" xfId="53" applyFont="1" applyBorder="1" applyAlignment="1">
      <alignment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5" xfId="53" applyFont="1" applyBorder="1" applyAlignment="1">
      <alignment vertical="center" wrapText="1"/>
      <protection/>
    </xf>
    <xf numFmtId="0" fontId="7" fillId="0" borderId="0" xfId="53" applyFont="1" applyBorder="1" applyAlignment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8" fillId="0" borderId="13" xfId="53" applyFont="1" applyBorder="1">
      <alignment/>
      <protection/>
    </xf>
    <xf numFmtId="3" fontId="8" fillId="0" borderId="12" xfId="53" applyNumberFormat="1" applyFont="1" applyBorder="1">
      <alignment/>
      <protection/>
    </xf>
    <xf numFmtId="3" fontId="8" fillId="0" borderId="14" xfId="53" applyNumberFormat="1" applyFont="1" applyBorder="1">
      <alignment/>
      <protection/>
    </xf>
    <xf numFmtId="3" fontId="65" fillId="0" borderId="0" xfId="53" applyNumberFormat="1" applyFont="1">
      <alignment/>
      <protection/>
    </xf>
    <xf numFmtId="0" fontId="65" fillId="0" borderId="0" xfId="53" applyFont="1">
      <alignment/>
      <protection/>
    </xf>
    <xf numFmtId="0" fontId="7" fillId="0" borderId="13" xfId="53" applyFont="1" applyBorder="1">
      <alignment/>
      <protection/>
    </xf>
    <xf numFmtId="3" fontId="7" fillId="0" borderId="12" xfId="53" applyNumberFormat="1" applyFont="1" applyBorder="1">
      <alignment/>
      <protection/>
    </xf>
    <xf numFmtId="3" fontId="7" fillId="0" borderId="0" xfId="53" applyNumberFormat="1" applyFont="1">
      <alignment/>
      <protection/>
    </xf>
    <xf numFmtId="3" fontId="29" fillId="0" borderId="0" xfId="53" applyNumberFormat="1" applyFont="1">
      <alignment/>
      <protection/>
    </xf>
    <xf numFmtId="0" fontId="7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left" indent="2"/>
    </xf>
    <xf numFmtId="165" fontId="7" fillId="0" borderId="14" xfId="0" applyNumberFormat="1" applyFont="1" applyBorder="1" applyAlignment="1">
      <alignment horizontal="right"/>
    </xf>
    <xf numFmtId="0" fontId="66" fillId="34" borderId="0" xfId="0" applyFont="1" applyFill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 wrapText="1"/>
    </xf>
    <xf numFmtId="2" fontId="58" fillId="0" borderId="23" xfId="0" applyNumberFormat="1" applyFont="1" applyBorder="1" applyAlignment="1">
      <alignment horizontal="center" vertical="center" wrapText="1"/>
    </xf>
    <xf numFmtId="2" fontId="58" fillId="33" borderId="23" xfId="0" applyNumberFormat="1" applyFont="1" applyFill="1" applyBorder="1" applyAlignment="1">
      <alignment horizontal="center" vertical="center" wrapText="1"/>
    </xf>
    <xf numFmtId="2" fontId="58" fillId="33" borderId="2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8" fillId="0" borderId="16" xfId="0" applyNumberFormat="1" applyFont="1" applyBorder="1" applyAlignment="1">
      <alignment horizontal="center" vertical="center" wrapText="1"/>
    </xf>
    <xf numFmtId="2" fontId="58" fillId="0" borderId="15" xfId="0" applyNumberFormat="1" applyFont="1" applyBorder="1" applyAlignment="1">
      <alignment horizontal="center" vertical="center" wrapText="1"/>
    </xf>
    <xf numFmtId="2" fontId="58" fillId="0" borderId="12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13" xfId="0" applyFont="1" applyBorder="1" applyAlignment="1">
      <alignment horizontal="left" wrapText="1"/>
    </xf>
    <xf numFmtId="3" fontId="67" fillId="0" borderId="12" xfId="0" applyNumberFormat="1" applyFont="1" applyBorder="1" applyAlignment="1">
      <alignment/>
    </xf>
    <xf numFmtId="1" fontId="67" fillId="0" borderId="12" xfId="0" applyNumberFormat="1" applyFont="1" applyBorder="1" applyAlignment="1">
      <alignment/>
    </xf>
    <xf numFmtId="165" fontId="67" fillId="0" borderId="12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58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65" fontId="58" fillId="0" borderId="13" xfId="0" applyNumberFormat="1" applyFont="1" applyBorder="1" applyAlignment="1">
      <alignment/>
    </xf>
    <xf numFmtId="1" fontId="58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8" fillId="0" borderId="13" xfId="0" applyFont="1" applyBorder="1" applyAlignment="1">
      <alignment horizontal="left"/>
    </xf>
    <xf numFmtId="1" fontId="7" fillId="0" borderId="12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0" fontId="58" fillId="0" borderId="13" xfId="0" applyFont="1" applyFill="1" applyBorder="1" applyAlignment="1">
      <alignment horizontal="left"/>
    </xf>
    <xf numFmtId="166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9" fillId="0" borderId="0" xfId="0" applyFont="1" applyFill="1" applyAlignment="1">
      <alignment horizontal="center" vertical="center"/>
    </xf>
    <xf numFmtId="0" fontId="59" fillId="0" borderId="0" xfId="0" applyFont="1" applyAlignment="1">
      <alignment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69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3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6" borderId="0" xfId="51" applyFont="1" applyFill="1" applyBorder="1" applyAlignment="1">
      <alignment horizontal="left" vertical="center" wrapText="1"/>
      <protection/>
    </xf>
    <xf numFmtId="0" fontId="0" fillId="0" borderId="22" xfId="51" applyFont="1" applyBorder="1" applyAlignment="1">
      <alignment horizontal="center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23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 vertical="center"/>
      <protection/>
    </xf>
    <xf numFmtId="0" fontId="16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0" fontId="16" fillId="0" borderId="0" xfId="51" applyFont="1" applyAlignment="1">
      <alignment horizontal="center" vertical="center" wrapText="1"/>
      <protection/>
    </xf>
    <xf numFmtId="0" fontId="33" fillId="36" borderId="0" xfId="0" applyFont="1" applyFill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2" fillId="36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54" applyFont="1" applyAlignment="1">
      <alignment horizontal="left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2" fillId="37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0" fontId="2" fillId="38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59" fillId="0" borderId="0" xfId="53" applyFont="1" applyBorder="1" applyAlignment="1">
      <alignment horizontal="center" vertical="center"/>
      <protection/>
    </xf>
    <xf numFmtId="0" fontId="59" fillId="0" borderId="13" xfId="53" applyFont="1" applyBorder="1" applyAlignment="1">
      <alignment horizontal="center" vertical="center"/>
      <protection/>
    </xf>
    <xf numFmtId="3" fontId="59" fillId="0" borderId="18" xfId="53" applyNumberFormat="1" applyFont="1" applyBorder="1" applyAlignment="1">
      <alignment horizontal="center" vertical="center"/>
      <protection/>
    </xf>
    <xf numFmtId="3" fontId="59" fillId="0" borderId="17" xfId="53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 wrapText="1"/>
    </xf>
    <xf numFmtId="0" fontId="54" fillId="39" borderId="0" xfId="0" applyFont="1" applyFill="1" applyAlignment="1">
      <alignment horizontal="center" vertical="center"/>
    </xf>
    <xf numFmtId="0" fontId="55" fillId="0" borderId="0" xfId="53" applyFont="1" applyAlignment="1">
      <alignment horizontal="left" vertical="center" wrapText="1"/>
      <protection/>
    </xf>
    <xf numFmtId="0" fontId="58" fillId="0" borderId="20" xfId="53" applyFont="1" applyBorder="1" applyAlignment="1">
      <alignment horizontal="center" vertical="center"/>
      <protection/>
    </xf>
    <xf numFmtId="3" fontId="58" fillId="0" borderId="11" xfId="53" applyNumberFormat="1" applyFont="1" applyBorder="1" applyAlignment="1">
      <alignment horizontal="center" vertical="center"/>
      <protection/>
    </xf>
    <xf numFmtId="3" fontId="58" fillId="0" borderId="20" xfId="53" applyNumberFormat="1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left" vertical="center"/>
      <protection/>
    </xf>
    <xf numFmtId="0" fontId="8" fillId="0" borderId="13" xfId="53" applyFont="1" applyBorder="1" applyAlignment="1">
      <alignment horizontal="lef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0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13" xfId="53" applyFont="1" applyBorder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0" fontId="7" fillId="0" borderId="13" xfId="53" applyFont="1" applyBorder="1" applyAlignment="1">
      <alignment vertical="center"/>
      <protection/>
    </xf>
    <xf numFmtId="0" fontId="12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12" fillId="0" borderId="0" xfId="53" applyFont="1" applyAlignment="1">
      <alignment horizontal="left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2" fillId="39" borderId="0" xfId="0" applyFont="1" applyFill="1" applyAlignment="1">
      <alignment horizontal="center" vertical="center"/>
    </xf>
    <xf numFmtId="0" fontId="5" fillId="0" borderId="0" xfId="53" applyFont="1" applyAlignment="1">
      <alignment horizontal="left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54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left" wrapText="1"/>
    </xf>
    <xf numFmtId="2" fontId="58" fillId="0" borderId="21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2" fontId="58" fillId="0" borderId="2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8" fillId="34" borderId="0" xfId="0" applyFont="1" applyFill="1" applyAlignment="1">
      <alignment horizontal="center" vertical="center"/>
    </xf>
    <xf numFmtId="0" fontId="59" fillId="0" borderId="0" xfId="0" applyFont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TAB 3_3" xfId="52"/>
    <cellStyle name="Normalny_tab do kwartalnika-NFZ" xfId="53"/>
    <cellStyle name="Normalny_Zeszyt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chartsheet" Target="chartsheets/sheet1.xml" /><Relationship Id="rId23" Type="http://schemas.openxmlformats.org/officeDocument/2006/relationships/worksheet" Target="worksheets/sheet22.xml" /><Relationship Id="rId24" Type="http://schemas.openxmlformats.org/officeDocument/2006/relationships/chartsheet" Target="chartsheets/sheet2.xml" /><Relationship Id="rId25" Type="http://schemas.openxmlformats.org/officeDocument/2006/relationships/worksheet" Target="worksheets/sheet23.xml" /><Relationship Id="rId26" Type="http://schemas.openxmlformats.org/officeDocument/2006/relationships/chartsheet" Target="chartsheets/sheet3.xml" /><Relationship Id="rId27" Type="http://schemas.openxmlformats.org/officeDocument/2006/relationships/worksheet" Target="worksheets/sheet24.xml" /><Relationship Id="rId28" Type="http://schemas.openxmlformats.org/officeDocument/2006/relationships/chartsheet" Target="chartsheets/sheet4.xml" /><Relationship Id="rId29" Type="http://schemas.openxmlformats.org/officeDocument/2006/relationships/worksheet" Target="worksheets/sheet25.xml" /><Relationship Id="rId30" Type="http://schemas.openxmlformats.org/officeDocument/2006/relationships/chartsheet" Target="chartsheets/sheet5.xml" /><Relationship Id="rId31" Type="http://schemas.openxmlformats.org/officeDocument/2006/relationships/worksheet" Target="worksheets/sheet2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NR 1. STRUKTURA WYDATKÓW NA ŚWIADCZENIA FINANSOWANE Z FUNDUSZU EMERYTALNO-RENTOWEGO W I KWARTALE 2015 R. 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72"/>
          <c:y val="0.39475"/>
          <c:w val="0.43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'[2]Dane do wykresu nr 1'!$B$4:$B$6</c:f>
              <c:strCache>
                <c:ptCount val="3"/>
                <c:pt idx="0">
                  <c:v>emerytury</c:v>
                </c:pt>
                <c:pt idx="1">
                  <c:v>renty z tytułu niezdolności do pracy</c:v>
                </c:pt>
                <c:pt idx="2">
                  <c:v>renty rodzinne</c:v>
                </c:pt>
              </c:strCache>
            </c:strRef>
          </c:cat>
          <c:val>
            <c:numRef>
              <c:f>'[2]Dane do wykresu nr 1'!$C$4:$C$6</c:f>
              <c:numCache>
                <c:ptCount val="3"/>
                <c:pt idx="0">
                  <c:v>0.7888019800839425</c:v>
                </c:pt>
                <c:pt idx="1">
                  <c:v>0.17319325015859563</c:v>
                </c:pt>
                <c:pt idx="2">
                  <c:v>0.03800476975746174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NR 2. LICZBA ŚWIADCZENIOBIORCÓW NA TLE UBEZPIECZONYCH W I KWARTALE 2015 R.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925"/>
          <c:y val="0.07425"/>
          <c:w val="0.7805"/>
          <c:h val="0.87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'Dane do wykresu nr 2'!$C$4</c:f>
              <c:strCache>
                <c:ptCount val="1"/>
                <c:pt idx="0">
                  <c:v>świadczeniobiorcy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do wykresu nr 2'!$B$5:$B$20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'Dane do wykresu nr 2'!$C$5:$C$20</c:f>
              <c:numCache>
                <c:ptCount val="16"/>
                <c:pt idx="0">
                  <c:v>46397</c:v>
                </c:pt>
                <c:pt idx="1">
                  <c:v>75755</c:v>
                </c:pt>
                <c:pt idx="2">
                  <c:v>157972</c:v>
                </c:pt>
                <c:pt idx="3">
                  <c:v>18517</c:v>
                </c:pt>
                <c:pt idx="4">
                  <c:v>100734</c:v>
                </c:pt>
                <c:pt idx="5">
                  <c:v>99020</c:v>
                </c:pt>
                <c:pt idx="6">
                  <c:v>181887</c:v>
                </c:pt>
                <c:pt idx="7">
                  <c:v>25406</c:v>
                </c:pt>
                <c:pt idx="8">
                  <c:v>75616</c:v>
                </c:pt>
                <c:pt idx="9">
                  <c:v>86829</c:v>
                </c:pt>
                <c:pt idx="10">
                  <c:v>37542</c:v>
                </c:pt>
                <c:pt idx="11">
                  <c:v>38424</c:v>
                </c:pt>
                <c:pt idx="12">
                  <c:v>65568</c:v>
                </c:pt>
                <c:pt idx="13">
                  <c:v>44168</c:v>
                </c:pt>
                <c:pt idx="14">
                  <c:v>115867</c:v>
                </c:pt>
                <c:pt idx="15">
                  <c:v>26944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'Dane do wykresu nr 2'!$D$4</c:f>
              <c:strCache>
                <c:ptCount val="1"/>
                <c:pt idx="0">
                  <c:v>ubezpieczeni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do wykresu nr 2'!$B$5:$B$20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'Dane do wykresu nr 2'!$D$5:$D$20</c:f>
              <c:numCache>
                <c:ptCount val="16"/>
                <c:pt idx="0">
                  <c:v>54738</c:v>
                </c:pt>
                <c:pt idx="1">
                  <c:v>81743</c:v>
                </c:pt>
                <c:pt idx="2">
                  <c:v>176289</c:v>
                </c:pt>
                <c:pt idx="3">
                  <c:v>18168</c:v>
                </c:pt>
                <c:pt idx="4">
                  <c:v>116825</c:v>
                </c:pt>
                <c:pt idx="5">
                  <c:v>154595</c:v>
                </c:pt>
                <c:pt idx="6">
                  <c:v>200773</c:v>
                </c:pt>
                <c:pt idx="7">
                  <c:v>33962</c:v>
                </c:pt>
                <c:pt idx="8">
                  <c:v>99907</c:v>
                </c:pt>
                <c:pt idx="9">
                  <c:v>96788</c:v>
                </c:pt>
                <c:pt idx="10">
                  <c:v>47388</c:v>
                </c:pt>
                <c:pt idx="11">
                  <c:v>42541</c:v>
                </c:pt>
                <c:pt idx="12">
                  <c:v>80353</c:v>
                </c:pt>
                <c:pt idx="13">
                  <c:v>48774</c:v>
                </c:pt>
                <c:pt idx="14">
                  <c:v>138971</c:v>
                </c:pt>
                <c:pt idx="15">
                  <c:v>30746</c:v>
                </c:pt>
              </c:numCache>
            </c:numRef>
          </c:val>
          <c:shape val="box"/>
        </c:ser>
        <c:shape val="box"/>
        <c:axId val="31922815"/>
        <c:axId val="18869880"/>
        <c:axId val="35611193"/>
      </c:bar3DChart>
      <c:catAx>
        <c:axId val="3192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województwo</a:t>
                </a:r>
              </a:p>
            </c:rich>
          </c:tx>
          <c:layout>
            <c:manualLayout>
              <c:xMode val="factor"/>
              <c:yMode val="factor"/>
              <c:x val="0.1117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9880"/>
        <c:crosses val="autoZero"/>
        <c:auto val="1"/>
        <c:lblOffset val="100"/>
        <c:tickLblSkip val="1"/>
        <c:noMultiLvlLbl val="0"/>
      </c:catAx>
      <c:valAx>
        <c:axId val="1886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liczba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22815"/>
        <c:crossesAt val="1"/>
        <c:crossBetween val="between"/>
        <c:dispUnits/>
        <c:majorUnit val="30000"/>
      </c:valAx>
      <c:serAx>
        <c:axId val="3561119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98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39925"/>
          <c:w val="0.13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NR 3. PRZECIĘTNE ŚWIADCZENIA EMERYTALNO-RENTOWE WYPŁACANE PRZEZ KRUS
                                                               W I KWARTALE 2015 R.</a:t>
            </a:r>
          </a:p>
        </c:rich>
      </c:tx>
      <c:layout>
        <c:manualLayout>
          <c:xMode val="factor"/>
          <c:yMode val="factor"/>
          <c:x val="0.01975"/>
          <c:y val="-0.013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8425"/>
          <c:y val="0.08625"/>
          <c:w val="0.879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'Dane do wykresu nr 3'!$B$8</c:f>
              <c:strCache>
                <c:ptCount val="1"/>
                <c:pt idx="0">
                  <c:v>świadczenia ogółem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do wykresu nr 3'!$A$9:$A$24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'Dane do wykresu nr 3'!$B$9:$B$24</c:f>
              <c:numCache>
                <c:ptCount val="16"/>
                <c:pt idx="0">
                  <c:v>1263.93</c:v>
                </c:pt>
                <c:pt idx="1">
                  <c:v>1170</c:v>
                </c:pt>
                <c:pt idx="2">
                  <c:v>1156.4</c:v>
                </c:pt>
                <c:pt idx="3">
                  <c:v>1301.59</c:v>
                </c:pt>
                <c:pt idx="4">
                  <c:v>1149.61</c:v>
                </c:pt>
                <c:pt idx="5">
                  <c:v>1122.64</c:v>
                </c:pt>
                <c:pt idx="6">
                  <c:v>1124.57</c:v>
                </c:pt>
                <c:pt idx="7">
                  <c:v>1228.61</c:v>
                </c:pt>
                <c:pt idx="8">
                  <c:v>1133.01</c:v>
                </c:pt>
                <c:pt idx="9">
                  <c:v>1132.58</c:v>
                </c:pt>
                <c:pt idx="10">
                  <c:v>1167.19</c:v>
                </c:pt>
                <c:pt idx="11">
                  <c:v>1391.25</c:v>
                </c:pt>
                <c:pt idx="12">
                  <c:v>1134.94</c:v>
                </c:pt>
                <c:pt idx="13">
                  <c:v>1170.04</c:v>
                </c:pt>
                <c:pt idx="14">
                  <c:v>1149.49</c:v>
                </c:pt>
                <c:pt idx="15">
                  <c:v>1240.98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'Dane do wykresu nr 3'!$C$8</c:f>
              <c:strCache>
                <c:ptCount val="1"/>
                <c:pt idx="0">
                  <c:v>świadczenia rolne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do wykresu nr 3'!$A$9:$A$24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'Dane do wykresu nr 3'!$C$9:$C$24</c:f>
              <c:numCache>
                <c:ptCount val="16"/>
                <c:pt idx="0">
                  <c:v>1024.89</c:v>
                </c:pt>
                <c:pt idx="1">
                  <c:v>1071.56</c:v>
                </c:pt>
                <c:pt idx="2">
                  <c:v>1050.68</c:v>
                </c:pt>
                <c:pt idx="3">
                  <c:v>987.74</c:v>
                </c:pt>
                <c:pt idx="4">
                  <c:v>1050.63</c:v>
                </c:pt>
                <c:pt idx="5">
                  <c:v>1013.11</c:v>
                </c:pt>
                <c:pt idx="6">
                  <c:v>1054.91</c:v>
                </c:pt>
                <c:pt idx="7">
                  <c:v>1054.27</c:v>
                </c:pt>
                <c:pt idx="8">
                  <c:v>1029.6</c:v>
                </c:pt>
                <c:pt idx="9">
                  <c:v>1069.16</c:v>
                </c:pt>
                <c:pt idx="10">
                  <c:v>1040.01</c:v>
                </c:pt>
                <c:pt idx="11">
                  <c:v>961.42</c:v>
                </c:pt>
                <c:pt idx="12">
                  <c:v>1032.6</c:v>
                </c:pt>
                <c:pt idx="13">
                  <c:v>1062.27</c:v>
                </c:pt>
                <c:pt idx="14">
                  <c:v>1030.25</c:v>
                </c:pt>
                <c:pt idx="15">
                  <c:v>1047.16</c:v>
                </c:pt>
              </c:numCache>
            </c:numRef>
          </c:val>
          <c:shape val="box"/>
        </c:ser>
        <c:shape val="box"/>
        <c:axId val="52065282"/>
        <c:axId val="65934355"/>
      </c:bar3DChart>
      <c:catAx>
        <c:axId val="5206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województwo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6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2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4355"/>
        <c:crosses val="autoZero"/>
        <c:auto val="1"/>
        <c:lblOffset val="100"/>
        <c:tickLblSkip val="1"/>
        <c:noMultiLvlLbl val="0"/>
      </c:catAx>
      <c:valAx>
        <c:axId val="6593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 złotych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52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5"/>
          <c:w val="0.37725"/>
          <c:h val="0.0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NR 4. STRUKTURA WYDATKÓW NA ŚWIADCZENIA FINANSOWANE Z FUNDUSZU SKŁADKOWEGO 
                                                                             W I KWARTALE 2015 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7"/>
          <c:y val="0.37075"/>
          <c:w val="0.4487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'Dane do wykresu nr 4'!$B$4:$B$6</c:f>
              <c:strCache>
                <c:ptCount val="3"/>
                <c:pt idx="0">
                  <c:v>zasiłki chorobowe</c:v>
                </c:pt>
                <c:pt idx="1">
                  <c:v>Zasiłki macierzyńskie</c:v>
                </c:pt>
                <c:pt idx="2">
                  <c:v>Jednorazowe odszkodowania powypadkowe</c:v>
                </c:pt>
              </c:strCache>
            </c:strRef>
          </c:cat>
          <c:val>
            <c:numRef>
              <c:f>'Dane do wykresu nr 4'!$C$4:$C$6</c:f>
              <c:numCache>
                <c:ptCount val="3"/>
                <c:pt idx="0">
                  <c:v>0.699</c:v>
                </c:pt>
                <c:pt idx="1">
                  <c:v>0.166</c:v>
                </c:pt>
                <c:pt idx="2">
                  <c:v>0.135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5E5E76"/>
        </a:gs>
        <a:gs pos="50000">
          <a:srgbClr val="CCCCFF"/>
        </a:gs>
        <a:gs pos="100000">
          <a:srgbClr val="5E5E76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5. Wypadki przy pracy rolniczej w I kwartale 2015 r.</a:t>
            </a:r>
          </a:p>
        </c:rich>
      </c:tx>
      <c:layout>
        <c:manualLayout>
          <c:xMode val="factor"/>
          <c:yMode val="factor"/>
          <c:x val="-0.00525"/>
          <c:y val="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25"/>
          <c:y val="0.2415"/>
          <c:w val="0.7175"/>
          <c:h val="0.46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Upadek przedmiotów
8,7%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Pochwycenie, uderzenie           przez części ruchome            maszyn i urządzeń
12,3%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Ref>
              <c:f>'Dane do wykresu 5'!$A$15:$E$15</c:f>
              <c:strCache>
                <c:ptCount val="5"/>
                <c:pt idx="0">
                  <c:v>Upadek osób</c:v>
                </c:pt>
                <c:pt idx="1">
                  <c:v>Upadek przedmiotów</c:v>
                </c:pt>
                <c:pt idx="2">
                  <c:v>Pochwycenie, uderzenie przez części ruchome maszyn i urządzeń</c:v>
                </c:pt>
                <c:pt idx="3">
                  <c:v>Uderzenie, przygniecenie, pogryzienie przez zwięrzęta </c:v>
                </c:pt>
                <c:pt idx="4">
                  <c:v>Pozostałe</c:v>
                </c:pt>
              </c:strCache>
            </c:strRef>
          </c:cat>
          <c:val>
            <c:numRef>
              <c:f>'Dane do wykresu 5'!$A$16:$E$16</c:f>
              <c:numCache>
                <c:ptCount val="5"/>
                <c:pt idx="0">
                  <c:v>1827</c:v>
                </c:pt>
                <c:pt idx="1">
                  <c:v>342</c:v>
                </c:pt>
                <c:pt idx="2">
                  <c:v>488</c:v>
                </c:pt>
                <c:pt idx="3">
                  <c:v>502</c:v>
                </c:pt>
                <c:pt idx="4">
                  <c:v>795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'Dane do wykresu 5'!$A$15:$E$15</c:f>
              <c:strCache>
                <c:ptCount val="5"/>
                <c:pt idx="0">
                  <c:v>Upadek osób</c:v>
                </c:pt>
                <c:pt idx="1">
                  <c:v>Upadek przedmiotów</c:v>
                </c:pt>
                <c:pt idx="2">
                  <c:v>Pochwycenie, uderzenie przez części ruchome maszyn i urządzeń</c:v>
                </c:pt>
                <c:pt idx="3">
                  <c:v>Uderzenie, przygniecenie, pogryzienie przez zwięrzęta </c:v>
                </c:pt>
                <c:pt idx="4">
                  <c:v>Pozostałe</c:v>
                </c:pt>
              </c:strCache>
            </c:strRef>
          </c:cat>
          <c:val>
            <c:numRef>
              <c:f>'Dane do wykresu 5'!$A$17:$E$17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05"/>
  </sheetViews>
  <pageMargins left="0.7480314960629921" right="0.7480314960629921" top="0.7874015748031497" bottom="0.7874015748031497" header="0.5118110236220472" footer="0.5118110236220472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480314960629921" right="0.7480314960629921" top="0.7874015748031497" bottom="0.7874015748031497" header="0.5118110236220472" footer="0.5118110236220472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9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05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9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24600"/>
    <xdr:graphicFrame>
      <xdr:nvGraphicFramePr>
        <xdr:cNvPr id="1" name="Shape 1025"/>
        <xdr:cNvGraphicFramePr/>
      </xdr:nvGraphicFramePr>
      <xdr:xfrm>
        <a:off x="0" y="0"/>
        <a:ext cx="86772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05525"/>
    <xdr:graphicFrame>
      <xdr:nvGraphicFramePr>
        <xdr:cNvPr id="1" name="Shape 1025"/>
        <xdr:cNvGraphicFramePr/>
      </xdr:nvGraphicFramePr>
      <xdr:xfrm>
        <a:off x="0" y="0"/>
        <a:ext cx="93059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0.519</cdr:y>
    </cdr:from>
    <cdr:to>
      <cdr:x>0.46425</cdr:x>
      <cdr:y>0.553</cdr:y>
    </cdr:to>
    <cdr:sp>
      <cdr:nvSpPr>
        <cdr:cNvPr id="1" name="Text Box 1"/>
        <cdr:cNvSpPr txBox="1">
          <a:spLocks noChangeArrowheads="1"/>
        </cdr:cNvSpPr>
      </cdr:nvSpPr>
      <cdr:spPr>
        <a:xfrm>
          <a:off x="4152900" y="295275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ysk_D\statystyka_SSF\C_orkwar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iej.swiatek\Downloads\Wykres%20n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RAN"/>
      <sheetName val="K-2Dz.1_2"/>
      <sheetName val="K-2Dz.3"/>
      <sheetName val="K-2Dz.4"/>
      <sheetName val="K-2Dz.4A_4B_5"/>
      <sheetName val="K-2Dz.6C_D"/>
      <sheetName val="K-2Dz.6E"/>
      <sheetName val="K-2Dz.6G"/>
      <sheetName val="KRUS-11"/>
      <sheetName val="KRUS-12"/>
      <sheetName val="KRUS-ZBG"/>
      <sheetName val="K-9Dz.1"/>
      <sheetName val="K-9Dz.2_3"/>
      <sheetName val="KRUS-17"/>
      <sheetName val="K-2Dz.4A_4B_5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 nr 1"/>
      <sheetName val="Dane do wykresu nr 1"/>
    </sheetNames>
    <sheetDataSet>
      <sheetData sheetId="1">
        <row r="4">
          <cell r="B4" t="str">
            <v>emerytury</v>
          </cell>
          <cell r="C4">
            <v>0.7888019800839425</v>
          </cell>
        </row>
        <row r="5">
          <cell r="B5" t="str">
            <v>renty z tytułu niezdolności do pracy</v>
          </cell>
          <cell r="C5">
            <v>0.17319325015859563</v>
          </cell>
        </row>
        <row r="6">
          <cell r="B6" t="str">
            <v>renty rodzinne</v>
          </cell>
          <cell r="C6">
            <v>0.03800476975746174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6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7.8515625" style="0" customWidth="1"/>
    <col min="3" max="3" width="4.00390625" style="0" customWidth="1"/>
  </cols>
  <sheetData>
    <row r="4" spans="2:13" ht="12.75">
      <c r="B4" s="518" t="s">
        <v>371</v>
      </c>
      <c r="C4" s="529" t="s">
        <v>372</v>
      </c>
      <c r="D4" s="529"/>
      <c r="E4" s="529"/>
      <c r="F4" s="529"/>
      <c r="G4" s="529"/>
      <c r="H4" s="529"/>
      <c r="I4" s="529"/>
      <c r="J4" s="529"/>
      <c r="K4" s="529"/>
      <c r="L4" s="529"/>
      <c r="M4" s="529"/>
    </row>
    <row r="5" spans="2:3" ht="15">
      <c r="B5" s="519"/>
      <c r="C5" s="519"/>
    </row>
    <row r="6" spans="2:4" ht="12.75">
      <c r="B6" s="220"/>
      <c r="C6" s="520" t="s">
        <v>373</v>
      </c>
      <c r="D6" s="521" t="s">
        <v>374</v>
      </c>
    </row>
    <row r="7" spans="2:4" ht="12.75">
      <c r="B7" s="220"/>
      <c r="C7" s="520" t="s">
        <v>375</v>
      </c>
      <c r="D7" s="521" t="s">
        <v>440</v>
      </c>
    </row>
    <row r="8" spans="2:4" ht="12.75">
      <c r="B8" s="220"/>
      <c r="C8" s="520" t="s">
        <v>376</v>
      </c>
      <c r="D8" s="521" t="s">
        <v>377</v>
      </c>
    </row>
    <row r="9" spans="2:4" ht="12.75">
      <c r="B9" s="528" t="s">
        <v>378</v>
      </c>
      <c r="C9" s="528"/>
      <c r="D9" s="521" t="s">
        <v>441</v>
      </c>
    </row>
    <row r="10" spans="2:4" ht="12.75">
      <c r="B10" s="528" t="s">
        <v>379</v>
      </c>
      <c r="C10" s="528"/>
      <c r="D10" s="521" t="s">
        <v>380</v>
      </c>
    </row>
    <row r="11" spans="2:4" ht="12.75">
      <c r="B11" s="528" t="s">
        <v>381</v>
      </c>
      <c r="C11" s="528"/>
      <c r="D11" s="521" t="s">
        <v>442</v>
      </c>
    </row>
    <row r="12" spans="2:4" ht="12.75">
      <c r="B12" s="528" t="s">
        <v>382</v>
      </c>
      <c r="C12" s="528"/>
      <c r="D12" s="521" t="s">
        <v>383</v>
      </c>
    </row>
    <row r="13" spans="2:4" ht="12.75">
      <c r="B13" s="528" t="s">
        <v>384</v>
      </c>
      <c r="C13" s="528"/>
      <c r="D13" s="521" t="s">
        <v>443</v>
      </c>
    </row>
    <row r="14" spans="2:3" ht="15">
      <c r="B14" s="519" t="s">
        <v>385</v>
      </c>
      <c r="C14" s="519"/>
    </row>
    <row r="15" spans="2:13" ht="12.75">
      <c r="B15" s="518" t="s">
        <v>386</v>
      </c>
      <c r="C15" s="530" t="s">
        <v>387</v>
      </c>
      <c r="D15" s="530"/>
      <c r="E15" s="530"/>
      <c r="F15" s="530"/>
      <c r="G15" s="530"/>
      <c r="H15" s="530"/>
      <c r="I15" s="530"/>
      <c r="J15" s="530"/>
      <c r="K15" s="530"/>
      <c r="L15" s="530"/>
      <c r="M15" s="530"/>
    </row>
    <row r="16" spans="2:3" ht="15">
      <c r="B16" s="519"/>
      <c r="C16" s="519"/>
    </row>
    <row r="17" spans="2:4" ht="12.75">
      <c r="B17" s="521" t="s">
        <v>388</v>
      </c>
      <c r="C17" s="520" t="s">
        <v>389</v>
      </c>
      <c r="D17" s="521" t="s">
        <v>390</v>
      </c>
    </row>
    <row r="18" spans="2:3" ht="15">
      <c r="B18" s="519"/>
      <c r="C18" s="519"/>
    </row>
    <row r="19" spans="2:13" ht="12.75">
      <c r="B19" s="518" t="s">
        <v>391</v>
      </c>
      <c r="C19" s="529" t="s">
        <v>392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</row>
    <row r="20" spans="2:3" ht="15">
      <c r="B20" s="519"/>
      <c r="C20" s="519"/>
    </row>
    <row r="21" spans="2:4" ht="12.75">
      <c r="B21" s="521" t="s">
        <v>388</v>
      </c>
      <c r="C21" s="521" t="s">
        <v>393</v>
      </c>
      <c r="D21" s="521" t="s">
        <v>394</v>
      </c>
    </row>
    <row r="22" spans="2:4" ht="12.75">
      <c r="B22" s="521" t="s">
        <v>395</v>
      </c>
      <c r="C22" s="521" t="s">
        <v>396</v>
      </c>
      <c r="D22" s="521" t="s">
        <v>397</v>
      </c>
    </row>
    <row r="23" spans="2:4" ht="12.75">
      <c r="B23" s="522" t="s">
        <v>398</v>
      </c>
      <c r="C23" s="521" t="s">
        <v>399</v>
      </c>
      <c r="D23" s="126" t="s">
        <v>444</v>
      </c>
    </row>
    <row r="24" spans="2:4" ht="12.75">
      <c r="B24" s="521" t="s">
        <v>400</v>
      </c>
      <c r="C24" s="521" t="s">
        <v>401</v>
      </c>
      <c r="D24" s="521" t="s">
        <v>445</v>
      </c>
    </row>
    <row r="25" spans="2:4" ht="12.75">
      <c r="B25" s="521" t="s">
        <v>402</v>
      </c>
      <c r="C25" s="521" t="s">
        <v>403</v>
      </c>
      <c r="D25" s="521" t="s">
        <v>446</v>
      </c>
    </row>
    <row r="26" spans="2:4" ht="12.75">
      <c r="B26" s="521" t="s">
        <v>404</v>
      </c>
      <c r="C26" s="521" t="s">
        <v>405</v>
      </c>
      <c r="D26" s="521" t="s">
        <v>447</v>
      </c>
    </row>
    <row r="27" spans="2:5" ht="12.75">
      <c r="B27" s="521" t="s">
        <v>406</v>
      </c>
      <c r="C27" t="s">
        <v>407</v>
      </c>
      <c r="D27" s="521" t="s">
        <v>448</v>
      </c>
      <c r="E27" s="521"/>
    </row>
    <row r="28" spans="2:4" ht="12.75">
      <c r="B28" s="521" t="s">
        <v>408</v>
      </c>
      <c r="C28" s="521" t="s">
        <v>409</v>
      </c>
      <c r="D28" s="521" t="s">
        <v>449</v>
      </c>
    </row>
    <row r="29" spans="2:3" ht="15">
      <c r="B29" s="519"/>
      <c r="C29" s="519"/>
    </row>
    <row r="30" spans="2:13" ht="12.75">
      <c r="B30" s="518" t="s">
        <v>410</v>
      </c>
      <c r="C30" s="529" t="s">
        <v>411</v>
      </c>
      <c r="D30" s="529"/>
      <c r="E30" s="529"/>
      <c r="F30" s="529"/>
      <c r="G30" s="529"/>
      <c r="H30" s="529"/>
      <c r="I30" s="529"/>
      <c r="J30" s="529"/>
      <c r="K30" s="529"/>
      <c r="L30" s="529"/>
      <c r="M30" s="529"/>
    </row>
    <row r="31" spans="2:3" ht="15">
      <c r="B31" s="519"/>
      <c r="C31" s="519"/>
    </row>
    <row r="32" spans="2:4" ht="12.75">
      <c r="B32" s="521" t="s">
        <v>412</v>
      </c>
      <c r="C32" s="521"/>
      <c r="D32" s="521" t="s">
        <v>413</v>
      </c>
    </row>
    <row r="33" spans="2:4" ht="12.75">
      <c r="B33" s="521" t="s">
        <v>414</v>
      </c>
      <c r="C33" s="521"/>
      <c r="D33" s="521" t="s">
        <v>450</v>
      </c>
    </row>
    <row r="34" spans="2:3" ht="15">
      <c r="B34" s="519"/>
      <c r="C34" s="519"/>
    </row>
    <row r="35" spans="2:13" ht="12.75">
      <c r="B35" s="518" t="s">
        <v>415</v>
      </c>
      <c r="C35" s="529" t="s">
        <v>416</v>
      </c>
      <c r="D35" s="529"/>
      <c r="E35" s="529"/>
      <c r="F35" s="529"/>
      <c r="G35" s="529"/>
      <c r="H35" s="529"/>
      <c r="I35" s="529"/>
      <c r="J35" s="529"/>
      <c r="K35" s="529"/>
      <c r="L35" s="529"/>
      <c r="M35" s="529"/>
    </row>
    <row r="36" spans="2:3" ht="15">
      <c r="B36" s="519"/>
      <c r="C36" s="519"/>
    </row>
    <row r="37" spans="2:4" ht="12.75">
      <c r="B37" s="521" t="s">
        <v>417</v>
      </c>
      <c r="C37" s="521"/>
      <c r="D37" s="521" t="s">
        <v>451</v>
      </c>
    </row>
    <row r="38" spans="2:4" ht="12.75">
      <c r="B38" s="521" t="s">
        <v>418</v>
      </c>
      <c r="C38" s="521"/>
      <c r="D38" s="521" t="s">
        <v>452</v>
      </c>
    </row>
    <row r="39" spans="2:4" ht="12.75">
      <c r="B39" s="521" t="s">
        <v>419</v>
      </c>
      <c r="C39" s="521"/>
      <c r="D39" s="521" t="s">
        <v>453</v>
      </c>
    </row>
    <row r="40" spans="2:4" ht="12.75">
      <c r="B40" s="521" t="s">
        <v>420</v>
      </c>
      <c r="C40" s="521"/>
      <c r="D40" s="521" t="s">
        <v>421</v>
      </c>
    </row>
    <row r="41" spans="2:4" ht="12.75">
      <c r="B41" s="521" t="s">
        <v>422</v>
      </c>
      <c r="C41" s="521"/>
      <c r="D41" s="521" t="s">
        <v>454</v>
      </c>
    </row>
    <row r="42" spans="2:3" ht="12.75">
      <c r="B42" s="521"/>
      <c r="C42" s="521"/>
    </row>
    <row r="43" spans="2:13" ht="12.75">
      <c r="B43" s="518" t="s">
        <v>423</v>
      </c>
      <c r="C43" s="529" t="s">
        <v>424</v>
      </c>
      <c r="D43" s="529"/>
      <c r="E43" s="529"/>
      <c r="F43" s="529"/>
      <c r="G43" s="529"/>
      <c r="H43" s="529"/>
      <c r="I43" s="529"/>
      <c r="J43" s="529"/>
      <c r="K43" s="529"/>
      <c r="L43" s="529"/>
      <c r="M43" s="529"/>
    </row>
    <row r="44" spans="2:3" ht="15">
      <c r="B44" s="519"/>
      <c r="C44" s="519"/>
    </row>
    <row r="45" spans="2:4" ht="12.75">
      <c r="B45" s="521" t="s">
        <v>388</v>
      </c>
      <c r="C45" s="223" t="s">
        <v>425</v>
      </c>
      <c r="D45" s="521" t="s">
        <v>455</v>
      </c>
    </row>
    <row r="46" spans="2:5" ht="12.75">
      <c r="B46" s="521" t="s">
        <v>395</v>
      </c>
      <c r="C46" s="509" t="s">
        <v>426</v>
      </c>
      <c r="D46" s="126" t="s">
        <v>456</v>
      </c>
      <c r="E46" s="521"/>
    </row>
    <row r="47" spans="2:3" ht="15">
      <c r="B47" s="519"/>
      <c r="C47" s="519"/>
    </row>
    <row r="48" spans="2:13" ht="12.75">
      <c r="B48" s="518" t="s">
        <v>427</v>
      </c>
      <c r="C48" s="529" t="s">
        <v>428</v>
      </c>
      <c r="D48" s="529"/>
      <c r="E48" s="529"/>
      <c r="F48" s="529"/>
      <c r="G48" s="529"/>
      <c r="H48" s="529"/>
      <c r="I48" s="529"/>
      <c r="J48" s="529"/>
      <c r="K48" s="529"/>
      <c r="L48" s="529"/>
      <c r="M48" s="529"/>
    </row>
    <row r="49" spans="2:13" ht="12.75">
      <c r="B49" s="520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</row>
    <row r="50" spans="2:4" ht="15">
      <c r="B50" s="521" t="s">
        <v>429</v>
      </c>
      <c r="C50" s="519"/>
      <c r="D50" s="126" t="s">
        <v>457</v>
      </c>
    </row>
    <row r="51" spans="2:4" ht="12.75">
      <c r="B51" s="521" t="s">
        <v>395</v>
      </c>
      <c r="C51" s="509" t="s">
        <v>430</v>
      </c>
      <c r="D51" s="521" t="s">
        <v>458</v>
      </c>
    </row>
    <row r="52" ht="12.75">
      <c r="E52" s="521"/>
    </row>
    <row r="53" spans="2:13" ht="12.75">
      <c r="B53" s="529" t="s">
        <v>431</v>
      </c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</row>
    <row r="54" spans="2:3" ht="12.75">
      <c r="B54" s="521"/>
      <c r="C54" s="521"/>
    </row>
    <row r="55" spans="2:3" ht="12.75">
      <c r="B55" s="520" t="s">
        <v>432</v>
      </c>
      <c r="C55" s="521" t="s">
        <v>459</v>
      </c>
    </row>
    <row r="56" spans="2:3" ht="12.75">
      <c r="B56" s="520" t="s">
        <v>433</v>
      </c>
      <c r="C56" s="521" t="s">
        <v>460</v>
      </c>
    </row>
    <row r="57" spans="2:4" ht="12.75">
      <c r="B57" s="520" t="s">
        <v>434</v>
      </c>
      <c r="C57" s="521" t="s">
        <v>461</v>
      </c>
      <c r="D57" s="521"/>
    </row>
    <row r="58" spans="2:4" ht="12.75">
      <c r="B58" s="520" t="s">
        <v>435</v>
      </c>
      <c r="C58" s="521" t="s">
        <v>462</v>
      </c>
      <c r="D58" s="521"/>
    </row>
    <row r="59" spans="2:4" ht="12.75">
      <c r="B59" s="520" t="s">
        <v>436</v>
      </c>
      <c r="C59" s="521" t="s">
        <v>463</v>
      </c>
      <c r="D59" s="521"/>
    </row>
    <row r="60" spans="2:3" ht="12.75">
      <c r="B60" s="521" t="s">
        <v>185</v>
      </c>
      <c r="C60" s="521"/>
    </row>
  </sheetData>
  <sheetProtection/>
  <mergeCells count="13">
    <mergeCell ref="B53:M53"/>
    <mergeCell ref="C15:M15"/>
    <mergeCell ref="C19:M19"/>
    <mergeCell ref="C30:M30"/>
    <mergeCell ref="C35:M35"/>
    <mergeCell ref="C43:M43"/>
    <mergeCell ref="C48:M48"/>
    <mergeCell ref="B13:C13"/>
    <mergeCell ref="C4:M4"/>
    <mergeCell ref="B9:C9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421875" style="0" customWidth="1"/>
    <col min="4" max="4" width="12.8515625" style="0" customWidth="1"/>
    <col min="5" max="5" width="12.00390625" style="0" customWidth="1"/>
    <col min="6" max="6" width="11.7109375" style="0" customWidth="1"/>
    <col min="8" max="8" width="13.8515625" style="0" customWidth="1"/>
  </cols>
  <sheetData>
    <row r="1" spans="3:6" ht="9" customHeight="1">
      <c r="C1" s="115"/>
      <c r="F1" s="115"/>
    </row>
    <row r="2" spans="1:6" ht="35.25" customHeight="1">
      <c r="A2" s="595" t="s">
        <v>138</v>
      </c>
      <c r="B2" s="595"/>
      <c r="C2" s="595"/>
      <c r="D2" s="595"/>
      <c r="E2" s="595"/>
      <c r="F2" s="595"/>
    </row>
    <row r="3" spans="1:6" ht="9" customHeight="1">
      <c r="A3" s="4"/>
      <c r="B3" s="4"/>
      <c r="C3" s="51"/>
      <c r="D3" s="51"/>
      <c r="E3" s="115"/>
      <c r="F3" s="4"/>
    </row>
    <row r="4" spans="1:6" ht="19.5" customHeight="1">
      <c r="A4" s="187" t="s">
        <v>464</v>
      </c>
      <c r="B4" s="187"/>
      <c r="C4" s="4"/>
      <c r="D4" s="4"/>
      <c r="E4" s="4"/>
      <c r="F4" s="4"/>
    </row>
    <row r="5" spans="1:6" ht="12.75" customHeight="1">
      <c r="A5" s="4"/>
      <c r="B5" s="4"/>
      <c r="C5" s="188"/>
      <c r="D5" s="188"/>
      <c r="E5" s="4"/>
      <c r="F5" s="4"/>
    </row>
    <row r="6" spans="1:6" ht="16.5" customHeight="1">
      <c r="A6" s="596" t="s">
        <v>2</v>
      </c>
      <c r="B6" s="597">
        <v>2014</v>
      </c>
      <c r="C6" s="598"/>
      <c r="D6" s="599">
        <v>2015</v>
      </c>
      <c r="E6" s="599"/>
      <c r="F6" s="599"/>
    </row>
    <row r="7" spans="1:12" ht="12.75">
      <c r="A7" s="596"/>
      <c r="B7" s="600" t="s">
        <v>139</v>
      </c>
      <c r="C7" s="600" t="s">
        <v>4</v>
      </c>
      <c r="D7" s="600" t="s">
        <v>140</v>
      </c>
      <c r="E7" s="597" t="s">
        <v>3</v>
      </c>
      <c r="F7" s="599"/>
      <c r="L7" s="189"/>
    </row>
    <row r="8" spans="1:8" ht="30.75" customHeight="1">
      <c r="A8" s="596"/>
      <c r="B8" s="601"/>
      <c r="C8" s="602"/>
      <c r="D8" s="602"/>
      <c r="E8" s="190" t="s">
        <v>6</v>
      </c>
      <c r="F8" s="191" t="s">
        <v>7</v>
      </c>
      <c r="H8" s="8"/>
    </row>
    <row r="9" spans="1:8" ht="14.25">
      <c r="A9" s="4"/>
      <c r="B9" s="4"/>
      <c r="C9" s="192"/>
      <c r="D9" s="192"/>
      <c r="E9" s="192"/>
      <c r="F9" s="192"/>
      <c r="H9" s="8"/>
    </row>
    <row r="10" spans="1:8" ht="15.75" customHeight="1">
      <c r="A10" s="603" t="s">
        <v>8</v>
      </c>
      <c r="B10" s="603"/>
      <c r="C10" s="603"/>
      <c r="D10" s="603"/>
      <c r="E10" s="603"/>
      <c r="F10" s="603"/>
      <c r="H10" s="112"/>
    </row>
    <row r="11" spans="1:11" ht="19.5" customHeight="1">
      <c r="A11" s="193" t="s">
        <v>141</v>
      </c>
      <c r="B11" s="194">
        <v>1223744</v>
      </c>
      <c r="C11" s="195">
        <v>1200038</v>
      </c>
      <c r="D11" s="196">
        <v>1198100</v>
      </c>
      <c r="E11" s="197">
        <v>97.9</v>
      </c>
      <c r="F11" s="198">
        <v>99.8</v>
      </c>
      <c r="H11" s="8"/>
      <c r="J11" s="8"/>
      <c r="K11" s="8"/>
    </row>
    <row r="12" spans="1:11" ht="27" customHeight="1">
      <c r="A12" s="193" t="s">
        <v>142</v>
      </c>
      <c r="B12" s="194">
        <v>115924</v>
      </c>
      <c r="C12" s="195">
        <v>108098</v>
      </c>
      <c r="D12" s="196">
        <v>105233</v>
      </c>
      <c r="E12" s="197">
        <v>90.8</v>
      </c>
      <c r="F12" s="198">
        <v>97.3</v>
      </c>
      <c r="H12" s="112"/>
      <c r="I12" s="111"/>
      <c r="J12" s="8"/>
      <c r="K12" s="8"/>
    </row>
    <row r="13" spans="1:11" ht="18" customHeight="1">
      <c r="A13" s="193" t="s">
        <v>143</v>
      </c>
      <c r="B13" s="199">
        <v>4171255.2</v>
      </c>
      <c r="C13" s="200">
        <v>4135953.6</v>
      </c>
      <c r="D13" s="106">
        <v>4174372.6</v>
      </c>
      <c r="E13" s="197">
        <v>100.1</v>
      </c>
      <c r="F13" s="198">
        <v>100.9</v>
      </c>
      <c r="H13" s="8"/>
      <c r="J13" s="8"/>
      <c r="K13" s="8"/>
    </row>
    <row r="14" spans="1:11" ht="24.75" customHeight="1">
      <c r="A14" s="193" t="s">
        <v>142</v>
      </c>
      <c r="B14" s="199">
        <v>387895.4</v>
      </c>
      <c r="C14" s="200">
        <v>367017</v>
      </c>
      <c r="D14" s="106">
        <v>360903.7</v>
      </c>
      <c r="E14" s="197">
        <v>93</v>
      </c>
      <c r="F14" s="198">
        <v>98.3</v>
      </c>
      <c r="J14" s="8"/>
      <c r="K14" s="8"/>
    </row>
    <row r="15" spans="1:11" ht="30" customHeight="1">
      <c r="A15" s="193" t="s">
        <v>144</v>
      </c>
      <c r="B15" s="201">
        <v>1136.2</v>
      </c>
      <c r="C15" s="202">
        <v>1148.84</v>
      </c>
      <c r="D15" s="203">
        <v>1161.39</v>
      </c>
      <c r="E15" s="197">
        <v>102.2</v>
      </c>
      <c r="F15" s="198">
        <v>101.1</v>
      </c>
      <c r="H15" s="111"/>
      <c r="I15" s="111"/>
      <c r="J15" s="8"/>
      <c r="K15" s="8"/>
    </row>
    <row r="16" spans="1:11" ht="9" customHeight="1">
      <c r="A16" s="193"/>
      <c r="B16" s="193"/>
      <c r="C16" s="204"/>
      <c r="D16" s="204"/>
      <c r="E16" s="204"/>
      <c r="F16" s="29"/>
      <c r="J16" s="8"/>
      <c r="K16" s="8"/>
    </row>
    <row r="17" spans="1:11" ht="18.75" customHeight="1">
      <c r="A17" s="604" t="s">
        <v>145</v>
      </c>
      <c r="B17" s="604"/>
      <c r="C17" s="604"/>
      <c r="D17" s="604"/>
      <c r="E17" s="604"/>
      <c r="F17" s="604"/>
      <c r="J17" s="8"/>
      <c r="K17" s="8"/>
    </row>
    <row r="18" spans="1:11" ht="18.75" customHeight="1">
      <c r="A18" s="193" t="s">
        <v>146</v>
      </c>
      <c r="B18" s="194">
        <v>963889</v>
      </c>
      <c r="C18" s="205">
        <v>940335</v>
      </c>
      <c r="D18" s="195">
        <v>938032</v>
      </c>
      <c r="E18" s="197">
        <v>97.3</v>
      </c>
      <c r="F18" s="198">
        <v>99.8</v>
      </c>
      <c r="J18" s="8"/>
      <c r="K18" s="8"/>
    </row>
    <row r="19" spans="1:11" ht="15.75" customHeight="1">
      <c r="A19" s="193" t="s">
        <v>147</v>
      </c>
      <c r="B19" s="199">
        <v>3377481.5</v>
      </c>
      <c r="C19" s="206">
        <v>3328221.1</v>
      </c>
      <c r="D19" s="200">
        <v>3357061.6</v>
      </c>
      <c r="E19" s="197">
        <v>99.4</v>
      </c>
      <c r="F19" s="198">
        <v>100.9</v>
      </c>
      <c r="H19" s="8"/>
      <c r="J19" s="8"/>
      <c r="K19" s="8"/>
    </row>
    <row r="20" spans="1:11" ht="17.25" customHeight="1">
      <c r="A20" s="193" t="s">
        <v>148</v>
      </c>
      <c r="B20" s="201">
        <v>1168</v>
      </c>
      <c r="C20" s="207">
        <v>1179.8</v>
      </c>
      <c r="D20" s="202">
        <v>1192.94</v>
      </c>
      <c r="E20" s="197">
        <v>102.1</v>
      </c>
      <c r="F20" s="198">
        <v>101.1</v>
      </c>
      <c r="J20" s="8"/>
      <c r="K20" s="8"/>
    </row>
    <row r="21" spans="1:11" ht="9" customHeight="1">
      <c r="A21" s="193"/>
      <c r="B21" s="193"/>
      <c r="C21" s="204"/>
      <c r="D21" s="204"/>
      <c r="E21" s="28"/>
      <c r="F21" s="29"/>
      <c r="J21" s="8"/>
      <c r="K21" s="8"/>
    </row>
    <row r="22" spans="1:11" ht="17.25" customHeight="1">
      <c r="A22" s="604" t="s">
        <v>149</v>
      </c>
      <c r="B22" s="604"/>
      <c r="C22" s="604"/>
      <c r="D22" s="604"/>
      <c r="E22" s="604"/>
      <c r="F22" s="604"/>
      <c r="H22" s="20"/>
      <c r="J22" s="8"/>
      <c r="K22" s="8"/>
    </row>
    <row r="23" spans="1:11" ht="19.5" customHeight="1">
      <c r="A23" s="193" t="s">
        <v>141</v>
      </c>
      <c r="B23" s="194">
        <v>215390</v>
      </c>
      <c r="C23" s="205">
        <v>216053</v>
      </c>
      <c r="D23" s="195">
        <v>215325</v>
      </c>
      <c r="E23" s="197">
        <v>100</v>
      </c>
      <c r="F23" s="198">
        <v>99.7</v>
      </c>
      <c r="H23" s="72"/>
      <c r="J23" s="8"/>
      <c r="K23" s="8"/>
    </row>
    <row r="24" spans="1:11" ht="18" customHeight="1">
      <c r="A24" s="193" t="s">
        <v>109</v>
      </c>
      <c r="B24" s="199">
        <v>632510.9</v>
      </c>
      <c r="C24" s="206">
        <v>642899.9</v>
      </c>
      <c r="D24" s="200">
        <v>650833.1</v>
      </c>
      <c r="E24" s="197">
        <v>102.9</v>
      </c>
      <c r="F24" s="198">
        <v>101.2</v>
      </c>
      <c r="H24" s="72"/>
      <c r="J24" s="8"/>
      <c r="K24" s="8"/>
    </row>
    <row r="25" spans="1:11" ht="18" customHeight="1">
      <c r="A25" s="193" t="s">
        <v>150</v>
      </c>
      <c r="B25" s="208">
        <v>978.86</v>
      </c>
      <c r="C25" s="209">
        <v>991.89</v>
      </c>
      <c r="D25" s="202">
        <v>1007.52</v>
      </c>
      <c r="E25" s="197">
        <v>102.9</v>
      </c>
      <c r="F25" s="198">
        <v>101.6</v>
      </c>
      <c r="H25" s="72"/>
      <c r="J25" s="8"/>
      <c r="K25" s="8"/>
    </row>
    <row r="26" spans="1:11" ht="9" customHeight="1">
      <c r="A26" s="193"/>
      <c r="B26" s="193"/>
      <c r="C26" s="204"/>
      <c r="D26" s="204"/>
      <c r="E26" s="28"/>
      <c r="F26" s="29"/>
      <c r="J26" s="8"/>
      <c r="K26" s="8"/>
    </row>
    <row r="27" spans="1:11" ht="12.75">
      <c r="A27" s="604" t="s">
        <v>27</v>
      </c>
      <c r="B27" s="604"/>
      <c r="C27" s="604"/>
      <c r="D27" s="604"/>
      <c r="E27" s="604"/>
      <c r="F27" s="604"/>
      <c r="J27" s="8"/>
      <c r="K27" s="8"/>
    </row>
    <row r="28" spans="1:11" ht="17.25" customHeight="1">
      <c r="A28" s="193" t="s">
        <v>151</v>
      </c>
      <c r="B28" s="194">
        <v>44246</v>
      </c>
      <c r="C28" s="205">
        <v>43455</v>
      </c>
      <c r="D28" s="195">
        <v>44551</v>
      </c>
      <c r="E28" s="197">
        <v>100.7</v>
      </c>
      <c r="F28" s="198">
        <v>102.5</v>
      </c>
      <c r="J28" s="8"/>
      <c r="K28" s="8"/>
    </row>
    <row r="29" spans="1:11" ht="15.75" customHeight="1">
      <c r="A29" s="193" t="s">
        <v>152</v>
      </c>
      <c r="B29" s="199">
        <v>160924.6</v>
      </c>
      <c r="C29" s="206">
        <v>164506.6</v>
      </c>
      <c r="D29" s="200">
        <v>166162.3</v>
      </c>
      <c r="E29" s="197">
        <v>103.3</v>
      </c>
      <c r="F29" s="198">
        <v>101</v>
      </c>
      <c r="J29" s="8"/>
      <c r="K29" s="8"/>
    </row>
    <row r="30" spans="1:11" ht="16.5" customHeight="1">
      <c r="A30" s="193" t="s">
        <v>153</v>
      </c>
      <c r="B30" s="201">
        <v>1212.35</v>
      </c>
      <c r="C30" s="207">
        <v>1261.89</v>
      </c>
      <c r="D30" s="202">
        <v>1243.24</v>
      </c>
      <c r="E30" s="197">
        <v>102.5</v>
      </c>
      <c r="F30" s="198">
        <v>98.5</v>
      </c>
      <c r="J30" s="8"/>
      <c r="K30" s="8"/>
    </row>
    <row r="31" spans="1:11" ht="9" customHeight="1">
      <c r="A31" s="193"/>
      <c r="B31" s="193"/>
      <c r="C31" s="204"/>
      <c r="D31" s="204"/>
      <c r="E31" s="28"/>
      <c r="F31" s="29"/>
      <c r="J31" s="8"/>
      <c r="K31" s="8"/>
    </row>
    <row r="32" spans="1:11" ht="14.25">
      <c r="A32" s="603" t="s">
        <v>154</v>
      </c>
      <c r="B32" s="603"/>
      <c r="C32" s="603"/>
      <c r="D32" s="603"/>
      <c r="E32" s="603"/>
      <c r="F32" s="603"/>
      <c r="J32" s="8"/>
      <c r="K32" s="8"/>
    </row>
    <row r="33" spans="1:11" ht="18" customHeight="1">
      <c r="A33" s="193" t="s">
        <v>146</v>
      </c>
      <c r="B33" s="208">
        <v>219</v>
      </c>
      <c r="C33" s="205">
        <v>195</v>
      </c>
      <c r="D33" s="195">
        <v>192</v>
      </c>
      <c r="E33" s="197">
        <v>87.7</v>
      </c>
      <c r="F33" s="198">
        <v>98.5</v>
      </c>
      <c r="H33" s="210"/>
      <c r="I33" s="210"/>
      <c r="J33" s="8"/>
      <c r="K33" s="8"/>
    </row>
    <row r="34" spans="1:11" ht="15" customHeight="1">
      <c r="A34" s="193" t="s">
        <v>109</v>
      </c>
      <c r="B34" s="199">
        <v>306.1</v>
      </c>
      <c r="C34" s="211">
        <v>295</v>
      </c>
      <c r="D34" s="200">
        <v>284.3</v>
      </c>
      <c r="E34" s="197">
        <v>92.9</v>
      </c>
      <c r="F34" s="198">
        <v>96.4</v>
      </c>
      <c r="H34" s="210"/>
      <c r="I34" s="210"/>
      <c r="J34" s="8"/>
      <c r="K34" s="8"/>
    </row>
    <row r="35" spans="1:11" ht="18" customHeight="1">
      <c r="A35" s="193" t="s">
        <v>150</v>
      </c>
      <c r="B35" s="208">
        <v>465.91</v>
      </c>
      <c r="C35" s="209">
        <v>504.27</v>
      </c>
      <c r="D35" s="212">
        <v>493.58</v>
      </c>
      <c r="E35" s="197">
        <v>106.1</v>
      </c>
      <c r="F35" s="198">
        <v>97.9</v>
      </c>
      <c r="H35" s="210"/>
      <c r="I35" s="210"/>
      <c r="J35" s="8"/>
      <c r="K35" s="8"/>
    </row>
    <row r="36" spans="1:6" ht="9" customHeight="1">
      <c r="A36" s="213"/>
      <c r="B36" s="213"/>
      <c r="C36" s="204"/>
      <c r="D36" s="204"/>
      <c r="E36" s="213"/>
      <c r="F36" s="213"/>
    </row>
    <row r="37" spans="1:6" ht="9.75" customHeight="1">
      <c r="A37" s="214"/>
      <c r="B37" s="214"/>
      <c r="C37" s="215"/>
      <c r="D37" s="215"/>
      <c r="E37" s="4"/>
      <c r="F37" s="4"/>
    </row>
    <row r="38" spans="1:6" ht="25.5" customHeight="1">
      <c r="A38" s="531" t="s">
        <v>155</v>
      </c>
      <c r="B38" s="531"/>
      <c r="C38" s="531"/>
      <c r="D38" s="531"/>
      <c r="E38" s="531"/>
      <c r="F38" s="531"/>
    </row>
    <row r="39" spans="1:6" ht="26.25" customHeight="1">
      <c r="A39" s="560" t="s">
        <v>156</v>
      </c>
      <c r="B39" s="560"/>
      <c r="C39" s="560"/>
      <c r="D39" s="560"/>
      <c r="E39" s="560"/>
      <c r="F39" s="560"/>
    </row>
    <row r="40" spans="1:6" ht="15" customHeight="1">
      <c r="A40" s="605" t="s">
        <v>157</v>
      </c>
      <c r="B40" s="605"/>
      <c r="C40" s="567"/>
      <c r="D40" s="567"/>
      <c r="E40" s="567"/>
      <c r="F40" s="567"/>
    </row>
    <row r="41" spans="1:6" ht="12.75">
      <c r="A41" s="606" t="s">
        <v>158</v>
      </c>
      <c r="B41" s="606"/>
      <c r="C41" s="567"/>
      <c r="D41" s="567"/>
      <c r="E41" s="567"/>
      <c r="F41" s="567"/>
    </row>
    <row r="42" spans="1:6" ht="12.75">
      <c r="A42" s="531" t="s">
        <v>159</v>
      </c>
      <c r="B42" s="531"/>
      <c r="C42" s="531"/>
      <c r="D42" s="531"/>
      <c r="E42" s="531"/>
      <c r="F42" s="543"/>
    </row>
    <row r="43" spans="1:6" ht="12.75">
      <c r="A43" s="531" t="s">
        <v>160</v>
      </c>
      <c r="B43" s="531"/>
      <c r="C43" s="543"/>
      <c r="D43" s="543"/>
      <c r="E43" s="543"/>
      <c r="F43" s="543"/>
    </row>
    <row r="44" spans="1:6" ht="24" customHeight="1">
      <c r="A44" s="531" t="s">
        <v>161</v>
      </c>
      <c r="B44" s="531"/>
      <c r="C44" s="531"/>
      <c r="D44" s="531"/>
      <c r="E44" s="531"/>
      <c r="F44" s="531"/>
    </row>
  </sheetData>
  <sheetProtection/>
  <mergeCells count="20">
    <mergeCell ref="A42:F42"/>
    <mergeCell ref="A43:F43"/>
    <mergeCell ref="A44:F44"/>
    <mergeCell ref="A10:F10"/>
    <mergeCell ref="A17:F17"/>
    <mergeCell ref="A22:F22"/>
    <mergeCell ref="A27:F27"/>
    <mergeCell ref="A32:F32"/>
    <mergeCell ref="A38:F38"/>
    <mergeCell ref="A39:F39"/>
    <mergeCell ref="A40:F40"/>
    <mergeCell ref="A41:F41"/>
    <mergeCell ref="A2:F2"/>
    <mergeCell ref="A6:A8"/>
    <mergeCell ref="B6:C6"/>
    <mergeCell ref="D6:F6"/>
    <mergeCell ref="B7:B8"/>
    <mergeCell ref="C7:C8"/>
    <mergeCell ref="D7:D8"/>
    <mergeCell ref="E7:F7"/>
  </mergeCells>
  <printOptions horizontalCentered="1"/>
  <pageMargins left="0.4724409448818898" right="0.31496062992125984" top="0.4724409448818898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2.57421875" style="0" customWidth="1"/>
    <col min="2" max="2" width="14.7109375" style="0" customWidth="1"/>
    <col min="3" max="3" width="15.140625" style="0" customWidth="1"/>
    <col min="4" max="4" width="10.57421875" style="0" customWidth="1"/>
    <col min="5" max="5" width="12.7109375" style="0" customWidth="1"/>
    <col min="6" max="6" width="11.7109375" style="0" customWidth="1"/>
    <col min="7" max="7" width="3.7109375" style="0" customWidth="1"/>
    <col min="8" max="8" width="14.28125" style="0" customWidth="1"/>
    <col min="9" max="9" width="10.140625" style="0" bestFit="1" customWidth="1"/>
    <col min="10" max="10" width="12.140625" style="0" customWidth="1"/>
    <col min="11" max="11" width="12.7109375" style="0" bestFit="1" customWidth="1"/>
    <col min="13" max="13" width="9.00390625" style="0" customWidth="1"/>
    <col min="14" max="14" width="10.00390625" style="0" customWidth="1"/>
    <col min="16" max="16" width="10.00390625" style="0" customWidth="1"/>
  </cols>
  <sheetData>
    <row r="1" spans="1:7" ht="45" customHeight="1">
      <c r="A1" s="608" t="s">
        <v>162</v>
      </c>
      <c r="B1" s="608"/>
      <c r="C1" s="608"/>
      <c r="D1" s="608"/>
      <c r="E1" s="608"/>
      <c r="F1" s="608"/>
      <c r="G1" s="216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11" ht="34.5" customHeight="1">
      <c r="A3" s="544" t="s">
        <v>163</v>
      </c>
      <c r="B3" s="544"/>
      <c r="C3" s="544"/>
      <c r="D3" s="544"/>
      <c r="E3" s="544"/>
      <c r="F3" s="544"/>
      <c r="G3" s="218"/>
      <c r="H3" s="218"/>
      <c r="K3" s="219"/>
    </row>
    <row r="4" spans="2:11" ht="15" customHeight="1">
      <c r="B4" s="151"/>
      <c r="C4" s="151"/>
      <c r="D4" s="217"/>
      <c r="K4" s="220"/>
    </row>
    <row r="5" spans="1:8" ht="14.25">
      <c r="A5" s="552" t="s">
        <v>2</v>
      </c>
      <c r="B5" s="555">
        <v>2014</v>
      </c>
      <c r="C5" s="554"/>
      <c r="D5" s="554">
        <v>2015</v>
      </c>
      <c r="E5" s="554"/>
      <c r="F5" s="554"/>
      <c r="G5" s="221"/>
      <c r="H5" s="221"/>
    </row>
    <row r="6" spans="1:8" ht="15">
      <c r="A6" s="552"/>
      <c r="B6" s="609" t="s">
        <v>164</v>
      </c>
      <c r="C6" s="609" t="s">
        <v>165</v>
      </c>
      <c r="D6" s="609" t="s">
        <v>164</v>
      </c>
      <c r="E6" s="555" t="s">
        <v>164</v>
      </c>
      <c r="F6" s="554"/>
      <c r="G6" s="222"/>
      <c r="H6" s="222"/>
    </row>
    <row r="7" spans="1:11" ht="46.5" customHeight="1">
      <c r="A7" s="552"/>
      <c r="B7" s="610"/>
      <c r="C7" s="610"/>
      <c r="D7" s="610"/>
      <c r="E7" s="52" t="s">
        <v>6</v>
      </c>
      <c r="F7" s="53" t="s">
        <v>166</v>
      </c>
      <c r="G7" s="221"/>
      <c r="H7" s="221"/>
      <c r="I7" s="223"/>
      <c r="J7" s="222"/>
      <c r="K7" s="8"/>
    </row>
    <row r="8" spans="1:11" ht="11.25" customHeight="1">
      <c r="A8" s="224"/>
      <c r="B8" s="224"/>
      <c r="C8" s="225"/>
      <c r="D8" s="226"/>
      <c r="E8" s="226"/>
      <c r="F8" s="226"/>
      <c r="G8" s="227"/>
      <c r="H8" s="227"/>
      <c r="J8" s="228"/>
      <c r="K8" s="8"/>
    </row>
    <row r="9" spans="1:13" ht="15">
      <c r="A9" s="611" t="s">
        <v>167</v>
      </c>
      <c r="B9" s="611"/>
      <c r="C9" s="611"/>
      <c r="D9" s="611"/>
      <c r="E9" s="611"/>
      <c r="F9" s="611"/>
      <c r="G9" s="229"/>
      <c r="H9" s="230"/>
      <c r="I9" s="8"/>
      <c r="K9" s="231"/>
      <c r="M9" s="23"/>
    </row>
    <row r="10" spans="1:13" ht="15">
      <c r="A10" s="232" t="s">
        <v>168</v>
      </c>
      <c r="B10" s="233">
        <v>638631</v>
      </c>
      <c r="C10" s="233">
        <v>632780</v>
      </c>
      <c r="D10" s="233">
        <v>633502</v>
      </c>
      <c r="E10" s="64">
        <v>99.2</v>
      </c>
      <c r="F10" s="234">
        <v>100.1</v>
      </c>
      <c r="G10" s="235"/>
      <c r="H10" s="236"/>
      <c r="I10" s="8"/>
      <c r="J10" s="231"/>
      <c r="K10" s="8"/>
      <c r="L10" s="8"/>
      <c r="M10" s="8"/>
    </row>
    <row r="11" spans="1:13" ht="15">
      <c r="A11" s="232" t="s">
        <v>109</v>
      </c>
      <c r="B11" s="64">
        <v>157039</v>
      </c>
      <c r="C11" s="64">
        <v>156533.8</v>
      </c>
      <c r="D11" s="64">
        <v>156937.8</v>
      </c>
      <c r="E11" s="64">
        <v>99.9</v>
      </c>
      <c r="F11" s="234">
        <v>100.3</v>
      </c>
      <c r="G11" s="235"/>
      <c r="H11" s="236"/>
      <c r="I11" s="8"/>
      <c r="J11" s="231"/>
      <c r="K11" s="8"/>
      <c r="L11" s="8"/>
      <c r="M11" s="8"/>
    </row>
    <row r="12" spans="1:13" ht="21" customHeight="1">
      <c r="A12" s="612" t="s">
        <v>169</v>
      </c>
      <c r="B12" s="612"/>
      <c r="C12" s="612"/>
      <c r="D12" s="612"/>
      <c r="E12" s="612"/>
      <c r="F12" s="612"/>
      <c r="G12" s="237"/>
      <c r="H12" s="238"/>
      <c r="I12" s="8"/>
      <c r="J12" s="231"/>
      <c r="K12" s="8"/>
      <c r="L12" s="8"/>
      <c r="M12" s="8"/>
    </row>
    <row r="13" spans="1:13" ht="15">
      <c r="A13" s="232" t="s">
        <v>168</v>
      </c>
      <c r="B13" s="233">
        <v>502980</v>
      </c>
      <c r="C13" s="233">
        <v>497706</v>
      </c>
      <c r="D13" s="233">
        <v>498218</v>
      </c>
      <c r="E13" s="64">
        <v>99.1</v>
      </c>
      <c r="F13" s="234">
        <v>100.1</v>
      </c>
      <c r="G13" s="235"/>
      <c r="H13" s="236"/>
      <c r="I13" s="8"/>
      <c r="J13" s="231"/>
      <c r="K13" s="8"/>
      <c r="L13" s="8"/>
      <c r="M13" s="8"/>
    </row>
    <row r="14" spans="1:13" ht="15">
      <c r="A14" s="232" t="s">
        <v>109</v>
      </c>
      <c r="B14" s="64">
        <v>134769.5</v>
      </c>
      <c r="C14" s="64">
        <v>134644.5</v>
      </c>
      <c r="D14" s="64">
        <v>135351.8</v>
      </c>
      <c r="E14" s="64">
        <v>100.4</v>
      </c>
      <c r="F14" s="234">
        <v>100.5</v>
      </c>
      <c r="G14" s="235"/>
      <c r="H14" s="236"/>
      <c r="I14" s="8"/>
      <c r="J14" s="231"/>
      <c r="K14" s="8"/>
      <c r="L14" s="8"/>
      <c r="M14" s="8"/>
    </row>
    <row r="15" spans="1:13" ht="19.5" customHeight="1">
      <c r="A15" s="612" t="s">
        <v>149</v>
      </c>
      <c r="B15" s="612"/>
      <c r="C15" s="612"/>
      <c r="D15" s="612"/>
      <c r="E15" s="612"/>
      <c r="F15" s="612"/>
      <c r="G15" s="237"/>
      <c r="H15" s="238"/>
      <c r="I15" s="8"/>
      <c r="J15" s="231"/>
      <c r="K15" s="231"/>
      <c r="L15" s="8"/>
      <c r="M15" s="8"/>
    </row>
    <row r="16" spans="1:13" ht="15">
      <c r="A16" s="232" t="s">
        <v>168</v>
      </c>
      <c r="B16" s="233">
        <v>20738</v>
      </c>
      <c r="C16" s="233">
        <v>19187</v>
      </c>
      <c r="D16" s="233">
        <v>18932</v>
      </c>
      <c r="E16" s="64">
        <v>91.3</v>
      </c>
      <c r="F16" s="234">
        <v>98.7</v>
      </c>
      <c r="G16" s="235"/>
      <c r="H16" s="236"/>
      <c r="I16" s="8"/>
      <c r="J16" s="231"/>
      <c r="L16" s="8"/>
      <c r="M16" s="8"/>
    </row>
    <row r="17" spans="1:13" ht="15">
      <c r="A17" s="232" t="s">
        <v>109</v>
      </c>
      <c r="B17" s="64">
        <v>6313.3</v>
      </c>
      <c r="C17" s="64">
        <v>5771.5</v>
      </c>
      <c r="D17" s="64">
        <v>5408.3</v>
      </c>
      <c r="E17" s="64">
        <v>85.7</v>
      </c>
      <c r="F17" s="234">
        <v>93.7</v>
      </c>
      <c r="G17" s="235"/>
      <c r="H17" s="236"/>
      <c r="I17" s="8"/>
      <c r="J17" s="231"/>
      <c r="L17" s="8"/>
      <c r="M17" s="8"/>
    </row>
    <row r="18" spans="1:13" ht="12.75">
      <c r="A18" s="612" t="s">
        <v>170</v>
      </c>
      <c r="B18" s="612"/>
      <c r="C18" s="612"/>
      <c r="D18" s="612"/>
      <c r="E18" s="612"/>
      <c r="F18" s="224"/>
      <c r="H18" s="203"/>
      <c r="I18" s="8"/>
      <c r="J18" s="231"/>
      <c r="L18" s="8"/>
      <c r="M18" s="8"/>
    </row>
    <row r="19" spans="1:13" ht="15">
      <c r="A19" s="232" t="s">
        <v>168</v>
      </c>
      <c r="B19" s="233">
        <v>114913</v>
      </c>
      <c r="C19" s="233">
        <v>115888</v>
      </c>
      <c r="D19" s="233">
        <v>116352</v>
      </c>
      <c r="E19" s="64">
        <v>101.3</v>
      </c>
      <c r="F19" s="234">
        <v>100.4</v>
      </c>
      <c r="G19" s="235"/>
      <c r="H19" s="236"/>
      <c r="I19" s="8"/>
      <c r="J19" s="231"/>
      <c r="L19" s="8"/>
      <c r="M19" s="8"/>
    </row>
    <row r="20" spans="1:13" ht="15">
      <c r="A20" s="232" t="s">
        <v>109</v>
      </c>
      <c r="B20" s="64">
        <v>15956.2</v>
      </c>
      <c r="C20" s="64">
        <v>16117.8</v>
      </c>
      <c r="D20" s="64">
        <v>16177.8</v>
      </c>
      <c r="E20" s="64">
        <v>101.4</v>
      </c>
      <c r="F20" s="234">
        <v>100.4</v>
      </c>
      <c r="G20" s="235"/>
      <c r="H20" s="236"/>
      <c r="I20" s="8"/>
      <c r="J20" s="231"/>
      <c r="L20" s="8"/>
      <c r="M20" s="8"/>
    </row>
    <row r="21" spans="2:8" s="1" customFormat="1" ht="12.75">
      <c r="B21" s="239"/>
      <c r="C21" s="239"/>
      <c r="D21" s="239"/>
      <c r="E21" s="239"/>
      <c r="F21" s="239"/>
      <c r="G21" s="239"/>
      <c r="H21" s="239"/>
    </row>
    <row r="22" spans="2:8" s="1" customFormat="1" ht="12.75">
      <c r="B22" s="239"/>
      <c r="C22" s="239"/>
      <c r="D22" s="239"/>
      <c r="E22" s="239"/>
      <c r="F22" s="239"/>
      <c r="G22" s="239"/>
      <c r="H22" s="239"/>
    </row>
    <row r="23" spans="1:6" ht="21" customHeight="1">
      <c r="A23" s="531" t="s">
        <v>465</v>
      </c>
      <c r="B23" s="543"/>
      <c r="C23" s="543"/>
      <c r="D23" s="543"/>
      <c r="E23" s="543"/>
      <c r="F23" s="567"/>
    </row>
    <row r="24" spans="1:6" ht="12.75">
      <c r="A24" s="607" t="s">
        <v>171</v>
      </c>
      <c r="B24" s="567"/>
      <c r="C24" s="567"/>
      <c r="D24" s="567"/>
      <c r="E24" s="567"/>
      <c r="F24" s="567"/>
    </row>
    <row r="26" spans="1:7" ht="33" customHeight="1">
      <c r="A26" s="544" t="s">
        <v>172</v>
      </c>
      <c r="B26" s="544"/>
      <c r="C26" s="544"/>
      <c r="D26" s="544"/>
      <c r="E26" s="544"/>
      <c r="F26" s="544"/>
      <c r="G26" s="217"/>
    </row>
    <row r="27" spans="1:7" ht="15">
      <c r="A27" s="217"/>
      <c r="B27" s="217"/>
      <c r="C27" s="217"/>
      <c r="D27" s="217"/>
      <c r="E27" s="217"/>
      <c r="F27" s="217"/>
      <c r="G27" s="217"/>
    </row>
    <row r="28" spans="1:7" ht="15">
      <c r="A28" s="613" t="s">
        <v>2</v>
      </c>
      <c r="B28" s="553" t="s">
        <v>173</v>
      </c>
      <c r="C28" s="553" t="s">
        <v>174</v>
      </c>
      <c r="D28" s="553" t="s">
        <v>175</v>
      </c>
      <c r="E28" s="553"/>
      <c r="F28" s="615" t="s">
        <v>176</v>
      </c>
      <c r="G28" s="217"/>
    </row>
    <row r="29" spans="1:7" ht="36">
      <c r="A29" s="614"/>
      <c r="B29" s="553"/>
      <c r="C29" s="553"/>
      <c r="D29" s="52" t="s">
        <v>177</v>
      </c>
      <c r="E29" s="52" t="s">
        <v>178</v>
      </c>
      <c r="F29" s="616"/>
      <c r="G29" s="217"/>
    </row>
    <row r="30" spans="1:7" ht="12.75">
      <c r="A30" s="224"/>
      <c r="B30" s="240"/>
      <c r="C30" s="134"/>
      <c r="D30" s="241"/>
      <c r="E30" s="240"/>
      <c r="F30" s="242"/>
      <c r="G30" s="1"/>
    </row>
    <row r="31" spans="1:7" ht="12.75">
      <c r="A31" s="243" t="s">
        <v>167</v>
      </c>
      <c r="B31" s="244">
        <v>6527</v>
      </c>
      <c r="C31" s="244">
        <v>23694</v>
      </c>
      <c r="D31" s="244">
        <v>22594</v>
      </c>
      <c r="E31" s="244">
        <v>1</v>
      </c>
      <c r="F31" s="245">
        <v>7627</v>
      </c>
      <c r="G31" s="246"/>
    </row>
    <row r="32" spans="1:7" ht="12.75">
      <c r="A32" s="247" t="s">
        <v>10</v>
      </c>
      <c r="B32" s="248">
        <v>2868</v>
      </c>
      <c r="C32" s="248">
        <v>16508</v>
      </c>
      <c r="D32" s="248">
        <v>15841</v>
      </c>
      <c r="E32" s="249">
        <v>1</v>
      </c>
      <c r="F32" s="250">
        <v>3535</v>
      </c>
      <c r="G32" s="246"/>
    </row>
    <row r="33" spans="1:7" ht="12.75">
      <c r="A33" s="247" t="s">
        <v>179</v>
      </c>
      <c r="B33" s="248">
        <v>1239</v>
      </c>
      <c r="C33" s="248">
        <v>7331</v>
      </c>
      <c r="D33" s="248">
        <v>6926</v>
      </c>
      <c r="E33" s="249" t="s">
        <v>180</v>
      </c>
      <c r="F33" s="250">
        <v>1644</v>
      </c>
      <c r="G33" s="251"/>
    </row>
    <row r="34" spans="1:7" ht="24">
      <c r="A34" s="247" t="s">
        <v>181</v>
      </c>
      <c r="B34" s="248">
        <v>3220</v>
      </c>
      <c r="C34" s="248">
        <v>5556</v>
      </c>
      <c r="D34" s="248">
        <v>5233</v>
      </c>
      <c r="E34" s="249" t="s">
        <v>180</v>
      </c>
      <c r="F34" s="250">
        <v>3543</v>
      </c>
      <c r="G34" s="251"/>
    </row>
    <row r="35" spans="1:7" ht="12.75">
      <c r="A35" s="247" t="s">
        <v>182</v>
      </c>
      <c r="B35" s="248">
        <v>289</v>
      </c>
      <c r="C35" s="248">
        <v>1351</v>
      </c>
      <c r="D35" s="248">
        <v>1263</v>
      </c>
      <c r="E35" s="249" t="s">
        <v>180</v>
      </c>
      <c r="F35" s="250">
        <v>377</v>
      </c>
      <c r="G35" s="251"/>
    </row>
    <row r="36" spans="1:7" ht="24">
      <c r="A36" s="247" t="s">
        <v>183</v>
      </c>
      <c r="B36" s="252">
        <v>150</v>
      </c>
      <c r="C36" s="252">
        <v>277</v>
      </c>
      <c r="D36" s="252">
        <v>255</v>
      </c>
      <c r="E36" s="249" t="s">
        <v>180</v>
      </c>
      <c r="F36" s="253">
        <v>172</v>
      </c>
      <c r="G36" s="251"/>
    </row>
    <row r="37" spans="1:7" ht="24">
      <c r="A37" s="247" t="s">
        <v>184</v>
      </c>
      <c r="B37" s="248" t="s">
        <v>180</v>
      </c>
      <c r="C37" s="248">
        <v>2</v>
      </c>
      <c r="D37" s="248">
        <v>2</v>
      </c>
      <c r="E37" s="249" t="s">
        <v>180</v>
      </c>
      <c r="F37" s="250" t="s">
        <v>180</v>
      </c>
      <c r="G37" s="251"/>
    </row>
    <row r="38" spans="2:6" ht="12.75">
      <c r="B38" s="20"/>
      <c r="C38" s="20"/>
      <c r="D38" s="20"/>
      <c r="E38" s="20"/>
      <c r="F38" s="20"/>
    </row>
    <row r="41" ht="12.75">
      <c r="D41" t="s">
        <v>185</v>
      </c>
    </row>
    <row r="47" spans="2:6" ht="12.75">
      <c r="B47" s="20"/>
      <c r="C47" s="20"/>
      <c r="D47" s="20"/>
      <c r="E47" s="20"/>
      <c r="F47" s="20"/>
    </row>
    <row r="48" spans="2:6" ht="12.75">
      <c r="B48" s="20"/>
      <c r="C48" s="20"/>
      <c r="D48" s="20"/>
      <c r="E48" s="20"/>
      <c r="F48" s="20"/>
    </row>
    <row r="49" spans="2:6" ht="12.75">
      <c r="B49" s="20"/>
      <c r="C49" s="20"/>
      <c r="D49" s="20"/>
      <c r="E49" s="20"/>
      <c r="F49" s="20"/>
    </row>
    <row r="50" spans="2:6" ht="12.75">
      <c r="B50" s="20"/>
      <c r="C50" s="20"/>
      <c r="D50" s="20"/>
      <c r="E50" s="20"/>
      <c r="F50" s="20"/>
    </row>
    <row r="51" spans="2:6" ht="12.75">
      <c r="B51" s="20"/>
      <c r="C51" s="20"/>
      <c r="D51" s="20"/>
      <c r="E51" s="20"/>
      <c r="F51" s="20"/>
    </row>
    <row r="52" spans="2:6" ht="12.75">
      <c r="B52" s="20"/>
      <c r="C52" s="20"/>
      <c r="D52" s="20"/>
      <c r="E52" s="20"/>
      <c r="F52" s="20"/>
    </row>
    <row r="53" spans="2:6" ht="12.75">
      <c r="B53" s="20"/>
      <c r="C53" s="20"/>
      <c r="D53" s="20"/>
      <c r="E53" s="20"/>
      <c r="F53" s="20"/>
    </row>
  </sheetData>
  <sheetProtection/>
  <mergeCells count="21">
    <mergeCell ref="A28:A29"/>
    <mergeCell ref="B28:B29"/>
    <mergeCell ref="C28:C29"/>
    <mergeCell ref="D28:E28"/>
    <mergeCell ref="F28:F29"/>
    <mergeCell ref="A9:F9"/>
    <mergeCell ref="A12:F12"/>
    <mergeCell ref="A15:F15"/>
    <mergeCell ref="A18:E18"/>
    <mergeCell ref="A23:F23"/>
    <mergeCell ref="A26:F26"/>
    <mergeCell ref="A24:F24"/>
    <mergeCell ref="A1:F1"/>
    <mergeCell ref="A3:F3"/>
    <mergeCell ref="A5:A7"/>
    <mergeCell ref="B5:C5"/>
    <mergeCell ref="D5:F5"/>
    <mergeCell ref="B6:B7"/>
    <mergeCell ref="C6:C7"/>
    <mergeCell ref="D6:D7"/>
    <mergeCell ref="E6:F6"/>
  </mergeCells>
  <printOptions/>
  <pageMargins left="0.7874015748031497" right="0.2362204724409449" top="0.3937007874015748" bottom="0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27.7109375" style="0" customWidth="1"/>
    <col min="2" max="2" width="12.00390625" style="0" customWidth="1"/>
    <col min="3" max="3" width="12.57421875" style="0" customWidth="1"/>
    <col min="4" max="4" width="13.8515625" style="0" customWidth="1"/>
    <col min="5" max="5" width="11.00390625" style="0" customWidth="1"/>
    <col min="6" max="6" width="12.00390625" style="0" customWidth="1"/>
    <col min="7" max="7" width="14.28125" style="0" customWidth="1"/>
  </cols>
  <sheetData>
    <row r="1" spans="1:7" ht="37.5" customHeight="1">
      <c r="A1" s="608" t="s">
        <v>186</v>
      </c>
      <c r="B1" s="608"/>
      <c r="C1" s="608"/>
      <c r="D1" s="608"/>
      <c r="E1" s="608"/>
      <c r="F1" s="608"/>
      <c r="G1" s="608"/>
    </row>
    <row r="2" spans="1:7" ht="15" customHeight="1">
      <c r="A2" s="217"/>
      <c r="B2" s="217"/>
      <c r="C2" s="217"/>
      <c r="D2" s="217"/>
      <c r="E2" s="217"/>
      <c r="F2" s="217"/>
      <c r="G2" s="217"/>
    </row>
    <row r="3" spans="1:7" ht="30.75" customHeight="1">
      <c r="A3" s="544" t="s">
        <v>187</v>
      </c>
      <c r="B3" s="544"/>
      <c r="C3" s="544"/>
      <c r="D3" s="544"/>
      <c r="E3" s="544"/>
      <c r="F3" s="544"/>
      <c r="G3" s="544"/>
    </row>
    <row r="4" spans="1:7" ht="15" customHeight="1">
      <c r="A4" s="254"/>
      <c r="B4" s="217"/>
      <c r="C4" s="217"/>
      <c r="D4" s="217"/>
      <c r="E4" s="217"/>
      <c r="F4" s="217"/>
      <c r="G4" s="255"/>
    </row>
    <row r="5" spans="1:7" ht="15" customHeight="1">
      <c r="A5" s="552" t="s">
        <v>2</v>
      </c>
      <c r="B5" s="553" t="s">
        <v>188</v>
      </c>
      <c r="C5" s="553" t="s">
        <v>189</v>
      </c>
      <c r="D5" s="553"/>
      <c r="E5" s="553"/>
      <c r="F5" s="555"/>
      <c r="G5" s="617" t="s">
        <v>190</v>
      </c>
    </row>
    <row r="6" spans="1:7" ht="24">
      <c r="A6" s="552"/>
      <c r="B6" s="553"/>
      <c r="C6" s="52" t="s">
        <v>177</v>
      </c>
      <c r="D6" s="52" t="s">
        <v>191</v>
      </c>
      <c r="E6" s="553" t="s">
        <v>192</v>
      </c>
      <c r="F6" s="555"/>
      <c r="G6" s="614"/>
    </row>
    <row r="7" spans="1:7" ht="48.75" customHeight="1">
      <c r="A7" s="552"/>
      <c r="B7" s="553" t="s">
        <v>193</v>
      </c>
      <c r="C7" s="553"/>
      <c r="D7" s="553"/>
      <c r="E7" s="553"/>
      <c r="F7" s="53" t="s">
        <v>194</v>
      </c>
      <c r="G7" s="256" t="s">
        <v>193</v>
      </c>
    </row>
    <row r="8" spans="1:7" ht="6.75" customHeight="1">
      <c r="A8" s="257"/>
      <c r="B8" s="258"/>
      <c r="C8" s="257"/>
      <c r="D8" s="258"/>
      <c r="E8" s="224"/>
      <c r="F8" s="259"/>
      <c r="G8" s="257"/>
    </row>
    <row r="9" spans="1:10" ht="24" customHeight="1">
      <c r="A9" s="260" t="s">
        <v>8</v>
      </c>
      <c r="B9" s="244">
        <v>22594</v>
      </c>
      <c r="C9" s="244">
        <v>22443</v>
      </c>
      <c r="D9" s="261">
        <v>18609</v>
      </c>
      <c r="E9" s="262">
        <v>3834</v>
      </c>
      <c r="F9" s="263">
        <v>17.1</v>
      </c>
      <c r="G9" s="264">
        <v>151</v>
      </c>
      <c r="J9" s="265"/>
    </row>
    <row r="10" spans="1:10" ht="18" customHeight="1">
      <c r="A10" s="247" t="s">
        <v>10</v>
      </c>
      <c r="B10" s="266">
        <v>15841</v>
      </c>
      <c r="C10" s="266">
        <v>15768</v>
      </c>
      <c r="D10" s="266">
        <v>13797</v>
      </c>
      <c r="E10" s="266">
        <v>1971</v>
      </c>
      <c r="F10" s="267">
        <v>12.5</v>
      </c>
      <c r="G10" s="268">
        <v>73</v>
      </c>
      <c r="J10" s="265"/>
    </row>
    <row r="11" spans="1:10" ht="18" customHeight="1">
      <c r="A11" s="269" t="s">
        <v>195</v>
      </c>
      <c r="B11" s="266">
        <v>6926</v>
      </c>
      <c r="C11" s="266">
        <v>6902</v>
      </c>
      <c r="D11" s="266">
        <v>5340</v>
      </c>
      <c r="E11" s="270">
        <v>1562</v>
      </c>
      <c r="F11" s="267">
        <v>22.6</v>
      </c>
      <c r="G11" s="271">
        <v>24</v>
      </c>
      <c r="J11" s="265"/>
    </row>
    <row r="12" spans="1:10" ht="29.25" customHeight="1">
      <c r="A12" s="247" t="s">
        <v>196</v>
      </c>
      <c r="B12" s="266">
        <v>5233</v>
      </c>
      <c r="C12" s="266">
        <v>5171</v>
      </c>
      <c r="D12" s="272">
        <v>3464</v>
      </c>
      <c r="E12" s="273">
        <v>1707</v>
      </c>
      <c r="F12" s="267">
        <v>33</v>
      </c>
      <c r="G12" s="274">
        <v>62</v>
      </c>
      <c r="J12" s="265"/>
    </row>
    <row r="13" spans="1:10" ht="22.5" customHeight="1">
      <c r="A13" s="247" t="s">
        <v>182</v>
      </c>
      <c r="B13" s="266">
        <v>1263</v>
      </c>
      <c r="C13" s="266">
        <v>1253</v>
      </c>
      <c r="D13" s="266">
        <v>1193</v>
      </c>
      <c r="E13" s="270">
        <v>60</v>
      </c>
      <c r="F13" s="267">
        <v>4.8</v>
      </c>
      <c r="G13" s="271">
        <v>10</v>
      </c>
      <c r="J13" s="265"/>
    </row>
    <row r="14" spans="1:10" ht="29.25" customHeight="1">
      <c r="A14" s="247" t="s">
        <v>183</v>
      </c>
      <c r="B14" s="266">
        <v>255</v>
      </c>
      <c r="C14" s="266">
        <v>249</v>
      </c>
      <c r="D14" s="272">
        <v>154</v>
      </c>
      <c r="E14" s="272">
        <v>95</v>
      </c>
      <c r="F14" s="267">
        <v>38.2</v>
      </c>
      <c r="G14" s="274">
        <v>6</v>
      </c>
      <c r="J14" s="265"/>
    </row>
    <row r="15" spans="1:10" ht="29.25" customHeight="1">
      <c r="A15" s="247" t="s">
        <v>184</v>
      </c>
      <c r="B15" s="266">
        <v>2</v>
      </c>
      <c r="C15" s="266">
        <v>2</v>
      </c>
      <c r="D15" s="266">
        <v>1</v>
      </c>
      <c r="E15" s="275">
        <v>1</v>
      </c>
      <c r="F15" s="267">
        <v>50</v>
      </c>
      <c r="G15" s="271" t="s">
        <v>180</v>
      </c>
      <c r="J15" s="265"/>
    </row>
    <row r="16" spans="5:7" ht="12" customHeight="1">
      <c r="E16" s="6"/>
      <c r="F16" s="276"/>
      <c r="G16" s="6"/>
    </row>
    <row r="17" spans="2:7" ht="21" customHeight="1">
      <c r="B17" s="20"/>
      <c r="C17" s="20"/>
      <c r="D17" s="20"/>
      <c r="E17" s="20"/>
      <c r="F17" s="20"/>
      <c r="G17" s="20"/>
    </row>
    <row r="18" spans="1:7" ht="22.5" customHeight="1">
      <c r="A18" s="544" t="s">
        <v>197</v>
      </c>
      <c r="B18" s="544"/>
      <c r="C18" s="544"/>
      <c r="D18" s="544"/>
      <c r="E18" s="544"/>
      <c r="F18" s="544"/>
      <c r="G18" s="544"/>
    </row>
    <row r="19" spans="1:7" ht="12" customHeight="1">
      <c r="A19" s="217"/>
      <c r="B19" s="217"/>
      <c r="C19" s="277"/>
      <c r="D19" s="217"/>
      <c r="E19" s="217"/>
      <c r="F19" s="217"/>
      <c r="G19" s="217"/>
    </row>
    <row r="20" spans="1:7" s="254" customFormat="1" ht="18" customHeight="1">
      <c r="A20" s="552" t="s">
        <v>2</v>
      </c>
      <c r="B20" s="553" t="s">
        <v>188</v>
      </c>
      <c r="C20" s="553" t="s">
        <v>189</v>
      </c>
      <c r="D20" s="553"/>
      <c r="E20" s="553"/>
      <c r="F20" s="553"/>
      <c r="G20" s="555" t="s">
        <v>190</v>
      </c>
    </row>
    <row r="21" spans="1:7" ht="30" customHeight="1">
      <c r="A21" s="552"/>
      <c r="B21" s="553"/>
      <c r="C21" s="52" t="s">
        <v>177</v>
      </c>
      <c r="D21" s="52" t="s">
        <v>191</v>
      </c>
      <c r="E21" s="553" t="s">
        <v>192</v>
      </c>
      <c r="F21" s="553"/>
      <c r="G21" s="555"/>
    </row>
    <row r="22" spans="1:7" ht="51" customHeight="1">
      <c r="A22" s="552"/>
      <c r="B22" s="553" t="s">
        <v>193</v>
      </c>
      <c r="C22" s="553"/>
      <c r="D22" s="553"/>
      <c r="E22" s="553"/>
      <c r="F22" s="52" t="s">
        <v>194</v>
      </c>
      <c r="G22" s="53" t="s">
        <v>193</v>
      </c>
    </row>
    <row r="23" spans="1:7" ht="12" customHeight="1">
      <c r="A23" s="257"/>
      <c r="B23" s="278"/>
      <c r="C23" s="279"/>
      <c r="D23" s="278"/>
      <c r="E23" s="278"/>
      <c r="F23" s="279"/>
      <c r="G23" s="280"/>
    </row>
    <row r="24" spans="1:10" ht="18.75" customHeight="1">
      <c r="A24" s="281" t="s">
        <v>8</v>
      </c>
      <c r="B24" s="261">
        <v>22594</v>
      </c>
      <c r="C24" s="261">
        <v>22443</v>
      </c>
      <c r="D24" s="261">
        <v>18609</v>
      </c>
      <c r="E24" s="261">
        <v>3834</v>
      </c>
      <c r="F24" s="57">
        <v>17.1</v>
      </c>
      <c r="G24" s="282">
        <v>151</v>
      </c>
      <c r="H24" s="15"/>
      <c r="I24" s="72"/>
      <c r="J24" s="265"/>
    </row>
    <row r="25" spans="1:10" ht="14.25" customHeight="1">
      <c r="A25" s="283" t="s">
        <v>48</v>
      </c>
      <c r="B25" s="272">
        <v>921</v>
      </c>
      <c r="C25" s="266">
        <v>914</v>
      </c>
      <c r="D25" s="272">
        <v>788</v>
      </c>
      <c r="E25" s="272">
        <v>126</v>
      </c>
      <c r="F25" s="284">
        <v>13.8</v>
      </c>
      <c r="G25" s="285">
        <v>7</v>
      </c>
      <c r="H25" s="15"/>
      <c r="I25" s="72"/>
      <c r="J25" s="265"/>
    </row>
    <row r="26" spans="1:10" ht="15.75" customHeight="1">
      <c r="A26" s="283" t="s">
        <v>49</v>
      </c>
      <c r="B26" s="272">
        <v>1676</v>
      </c>
      <c r="C26" s="266">
        <v>1666</v>
      </c>
      <c r="D26" s="272">
        <v>1435</v>
      </c>
      <c r="E26" s="272">
        <v>231</v>
      </c>
      <c r="F26" s="284">
        <v>13.9</v>
      </c>
      <c r="G26" s="285">
        <v>10</v>
      </c>
      <c r="H26" s="15"/>
      <c r="I26" s="72"/>
      <c r="J26" s="265"/>
    </row>
    <row r="27" spans="1:10" ht="14.25" customHeight="1">
      <c r="A27" s="283" t="s">
        <v>50</v>
      </c>
      <c r="B27" s="272">
        <v>2682</v>
      </c>
      <c r="C27" s="266">
        <v>2662</v>
      </c>
      <c r="D27" s="272">
        <v>1995</v>
      </c>
      <c r="E27" s="272">
        <v>667</v>
      </c>
      <c r="F27" s="284">
        <v>25.1</v>
      </c>
      <c r="G27" s="285">
        <v>20</v>
      </c>
      <c r="H27" s="15"/>
      <c r="I27" s="72"/>
      <c r="J27" s="265"/>
    </row>
    <row r="28" spans="1:10" ht="12.75">
      <c r="A28" s="283" t="s">
        <v>51</v>
      </c>
      <c r="B28" s="272">
        <v>188</v>
      </c>
      <c r="C28" s="266">
        <v>188</v>
      </c>
      <c r="D28" s="272">
        <v>154</v>
      </c>
      <c r="E28" s="272">
        <v>34</v>
      </c>
      <c r="F28" s="284">
        <v>18.1</v>
      </c>
      <c r="G28" s="285">
        <v>0</v>
      </c>
      <c r="H28" s="15"/>
      <c r="I28" s="72"/>
      <c r="J28" s="265"/>
    </row>
    <row r="29" spans="1:10" ht="12.75">
      <c r="A29" s="283" t="s">
        <v>52</v>
      </c>
      <c r="B29" s="272">
        <v>2170</v>
      </c>
      <c r="C29" s="266">
        <v>2166</v>
      </c>
      <c r="D29" s="272">
        <v>1828</v>
      </c>
      <c r="E29" s="272">
        <v>338</v>
      </c>
      <c r="F29" s="284">
        <v>15.6</v>
      </c>
      <c r="G29" s="285">
        <v>4</v>
      </c>
      <c r="H29" s="15"/>
      <c r="I29" s="72"/>
      <c r="J29" s="265"/>
    </row>
    <row r="30" spans="1:10" ht="12.75">
      <c r="A30" s="283" t="s">
        <v>53</v>
      </c>
      <c r="B30" s="272">
        <v>1531</v>
      </c>
      <c r="C30" s="266">
        <v>1517</v>
      </c>
      <c r="D30" s="272">
        <v>1293</v>
      </c>
      <c r="E30" s="272">
        <v>224</v>
      </c>
      <c r="F30" s="284">
        <v>14.8</v>
      </c>
      <c r="G30" s="285">
        <v>14</v>
      </c>
      <c r="H30" s="15"/>
      <c r="I30" s="72"/>
      <c r="J30" s="265"/>
    </row>
    <row r="31" spans="1:10" ht="12.75">
      <c r="A31" s="283" t="s">
        <v>54</v>
      </c>
      <c r="B31" s="272">
        <v>3512</v>
      </c>
      <c r="C31" s="266">
        <v>3498</v>
      </c>
      <c r="D31" s="272">
        <v>3008</v>
      </c>
      <c r="E31" s="272">
        <v>490</v>
      </c>
      <c r="F31" s="284">
        <v>14</v>
      </c>
      <c r="G31" s="285">
        <v>14</v>
      </c>
      <c r="H31" s="15"/>
      <c r="I31" s="72"/>
      <c r="J31" s="265"/>
    </row>
    <row r="32" spans="1:10" ht="12.75">
      <c r="A32" s="283" t="s">
        <v>55</v>
      </c>
      <c r="B32" s="272">
        <v>553</v>
      </c>
      <c r="C32" s="266">
        <v>551</v>
      </c>
      <c r="D32" s="272">
        <v>410</v>
      </c>
      <c r="E32" s="272">
        <v>141</v>
      </c>
      <c r="F32" s="284">
        <v>25.6</v>
      </c>
      <c r="G32" s="285">
        <v>2</v>
      </c>
      <c r="H32" s="15"/>
      <c r="I32" s="72"/>
      <c r="J32" s="265"/>
    </row>
    <row r="33" spans="1:10" ht="12.75">
      <c r="A33" s="283" t="s">
        <v>56</v>
      </c>
      <c r="B33" s="272">
        <v>1031</v>
      </c>
      <c r="C33" s="266">
        <v>1010</v>
      </c>
      <c r="D33" s="272">
        <v>826</v>
      </c>
      <c r="E33" s="272">
        <v>184</v>
      </c>
      <c r="F33" s="284">
        <v>18.2</v>
      </c>
      <c r="G33" s="285">
        <v>21</v>
      </c>
      <c r="H33" s="15"/>
      <c r="I33" s="72"/>
      <c r="J33" s="265"/>
    </row>
    <row r="34" spans="1:10" ht="12.75">
      <c r="A34" s="283" t="s">
        <v>57</v>
      </c>
      <c r="B34" s="272">
        <v>2057</v>
      </c>
      <c r="C34" s="266">
        <v>2055</v>
      </c>
      <c r="D34" s="272">
        <v>1636</v>
      </c>
      <c r="E34" s="272">
        <v>419</v>
      </c>
      <c r="F34" s="284">
        <v>20.4</v>
      </c>
      <c r="G34" s="285">
        <v>2</v>
      </c>
      <c r="H34" s="15"/>
      <c r="I34" s="72"/>
      <c r="J34" s="265"/>
    </row>
    <row r="35" spans="1:10" ht="12.75">
      <c r="A35" s="283" t="s">
        <v>58</v>
      </c>
      <c r="B35" s="272">
        <v>714</v>
      </c>
      <c r="C35" s="266">
        <v>709</v>
      </c>
      <c r="D35" s="272">
        <v>609</v>
      </c>
      <c r="E35" s="272">
        <v>100</v>
      </c>
      <c r="F35" s="284">
        <v>14.1</v>
      </c>
      <c r="G35" s="285">
        <v>5</v>
      </c>
      <c r="H35" s="15"/>
      <c r="I35" s="72"/>
      <c r="J35" s="265"/>
    </row>
    <row r="36" spans="1:10" ht="12.75">
      <c r="A36" s="283" t="s">
        <v>59</v>
      </c>
      <c r="B36" s="272">
        <v>611</v>
      </c>
      <c r="C36" s="266">
        <v>609</v>
      </c>
      <c r="D36" s="272">
        <v>491</v>
      </c>
      <c r="E36" s="272">
        <v>118</v>
      </c>
      <c r="F36" s="284">
        <v>19.4</v>
      </c>
      <c r="G36" s="285">
        <v>2</v>
      </c>
      <c r="H36" s="15"/>
      <c r="I36" s="72"/>
      <c r="J36" s="265"/>
    </row>
    <row r="37" spans="1:10" ht="12.75">
      <c r="A37" s="283" t="s">
        <v>60</v>
      </c>
      <c r="B37" s="272">
        <v>1306</v>
      </c>
      <c r="C37" s="266">
        <v>1293</v>
      </c>
      <c r="D37" s="272">
        <v>1035</v>
      </c>
      <c r="E37" s="272">
        <v>258</v>
      </c>
      <c r="F37" s="284">
        <v>20</v>
      </c>
      <c r="G37" s="285">
        <v>13</v>
      </c>
      <c r="H37" s="15"/>
      <c r="I37" s="72"/>
      <c r="J37" s="265"/>
    </row>
    <row r="38" spans="1:10" ht="12.75">
      <c r="A38" s="283" t="s">
        <v>61</v>
      </c>
      <c r="B38" s="272">
        <v>805</v>
      </c>
      <c r="C38" s="266">
        <v>800</v>
      </c>
      <c r="D38" s="272">
        <v>660</v>
      </c>
      <c r="E38" s="272">
        <v>140</v>
      </c>
      <c r="F38" s="284">
        <v>17.5</v>
      </c>
      <c r="G38" s="285">
        <v>5</v>
      </c>
      <c r="H38" s="15"/>
      <c r="I38" s="72"/>
      <c r="J38" s="265"/>
    </row>
    <row r="39" spans="1:10" ht="12.75">
      <c r="A39" s="283" t="s">
        <v>62</v>
      </c>
      <c r="B39" s="272">
        <v>2326</v>
      </c>
      <c r="C39" s="266">
        <v>2306</v>
      </c>
      <c r="D39" s="272">
        <v>2030</v>
      </c>
      <c r="E39" s="272">
        <v>276</v>
      </c>
      <c r="F39" s="284">
        <v>12</v>
      </c>
      <c r="G39" s="285">
        <v>20</v>
      </c>
      <c r="H39" s="15"/>
      <c r="I39" s="72"/>
      <c r="J39" s="265"/>
    </row>
    <row r="40" spans="1:10" ht="12.75">
      <c r="A40" s="286" t="s">
        <v>63</v>
      </c>
      <c r="B40" s="287">
        <v>511</v>
      </c>
      <c r="C40" s="266">
        <v>499</v>
      </c>
      <c r="D40" s="287">
        <v>411</v>
      </c>
      <c r="E40" s="285">
        <v>88</v>
      </c>
      <c r="F40" s="284">
        <v>17.6</v>
      </c>
      <c r="G40" s="285">
        <v>12</v>
      </c>
      <c r="H40" s="15"/>
      <c r="I40" s="72"/>
      <c r="J40" s="265"/>
    </row>
    <row r="41" spans="1:10" ht="15">
      <c r="A41" s="4"/>
      <c r="B41" s="217"/>
      <c r="C41" s="217"/>
      <c r="D41" s="217"/>
      <c r="E41" s="217"/>
      <c r="F41" s="217"/>
      <c r="G41" s="217"/>
      <c r="H41" s="15"/>
      <c r="J41" s="23"/>
    </row>
    <row r="42" spans="2:7" ht="12.75">
      <c r="B42" s="20"/>
      <c r="C42" s="20"/>
      <c r="D42" s="20"/>
      <c r="E42" s="20"/>
      <c r="F42" s="20"/>
      <c r="G42" s="20"/>
    </row>
  </sheetData>
  <sheetProtection/>
  <mergeCells count="15">
    <mergeCell ref="A18:G18"/>
    <mergeCell ref="A20:A22"/>
    <mergeCell ref="B20:B21"/>
    <mergeCell ref="C20:F20"/>
    <mergeCell ref="G20:G21"/>
    <mergeCell ref="E21:F21"/>
    <mergeCell ref="B22:E22"/>
    <mergeCell ref="A1:G1"/>
    <mergeCell ref="A3:G3"/>
    <mergeCell ref="A5:A7"/>
    <mergeCell ref="B5:B6"/>
    <mergeCell ref="C5:F5"/>
    <mergeCell ref="G5:G6"/>
    <mergeCell ref="E6:F6"/>
    <mergeCell ref="B7:E7"/>
  </mergeCells>
  <printOptions horizontalCentered="1"/>
  <pageMargins left="0.7086614173228347" right="0.7086614173228347" top="0.4724409448818898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2.421875" style="126" customWidth="1"/>
    <col min="2" max="2" width="19.7109375" style="126" customWidth="1"/>
    <col min="3" max="3" width="18.421875" style="126" customWidth="1"/>
    <col min="4" max="4" width="15.8515625" style="126" customWidth="1"/>
    <col min="5" max="5" width="14.00390625" style="126" customWidth="1"/>
    <col min="6" max="6" width="18.140625" style="126" customWidth="1"/>
    <col min="7" max="7" width="11.28125" style="126" customWidth="1"/>
    <col min="8" max="8" width="11.7109375" style="126" customWidth="1"/>
    <col min="9" max="16384" width="9.140625" style="126" customWidth="1"/>
  </cols>
  <sheetData>
    <row r="1" spans="1:8" ht="40.5" customHeight="1">
      <c r="A1" s="608" t="s">
        <v>186</v>
      </c>
      <c r="B1" s="608"/>
      <c r="C1" s="608"/>
      <c r="D1" s="608"/>
      <c r="E1" s="608"/>
      <c r="F1" s="608"/>
      <c r="G1" s="288"/>
      <c r="H1" s="288"/>
    </row>
    <row r="2" ht="21" customHeight="1"/>
    <row r="3" spans="1:8" ht="23.25" customHeight="1">
      <c r="A3" s="533" t="s">
        <v>198</v>
      </c>
      <c r="B3" s="533"/>
      <c r="C3" s="533"/>
      <c r="D3" s="533"/>
      <c r="E3" s="533"/>
      <c r="F3" s="533"/>
      <c r="G3" s="289"/>
      <c r="H3" s="290"/>
    </row>
    <row r="5" spans="1:6" ht="93.75" customHeight="1">
      <c r="A5" s="291" t="s">
        <v>2</v>
      </c>
      <c r="B5" s="52" t="s">
        <v>199</v>
      </c>
      <c r="C5" s="52" t="s">
        <v>200</v>
      </c>
      <c r="D5" s="259" t="s">
        <v>201</v>
      </c>
      <c r="E5" s="259" t="s">
        <v>202</v>
      </c>
      <c r="F5" s="53" t="s">
        <v>203</v>
      </c>
    </row>
    <row r="6" spans="1:6" s="1" customFormat="1" ht="12.75">
      <c r="A6" s="292"/>
      <c r="B6" s="293"/>
      <c r="C6" s="293"/>
      <c r="D6" s="293"/>
      <c r="E6" s="293"/>
      <c r="F6" s="294"/>
    </row>
    <row r="7" spans="1:8" ht="18" customHeight="1">
      <c r="A7" s="260" t="s">
        <v>8</v>
      </c>
      <c r="B7" s="295">
        <v>471</v>
      </c>
      <c r="C7" s="295">
        <v>326</v>
      </c>
      <c r="D7" s="295">
        <v>118</v>
      </c>
      <c r="E7" s="295">
        <v>334</v>
      </c>
      <c r="F7" s="296">
        <v>463</v>
      </c>
      <c r="G7" s="239"/>
      <c r="H7" s="297"/>
    </row>
    <row r="8" spans="1:8" ht="18" customHeight="1">
      <c r="A8" s="298" t="s">
        <v>10</v>
      </c>
      <c r="B8" s="299">
        <v>209</v>
      </c>
      <c r="C8" s="299">
        <v>152</v>
      </c>
      <c r="D8" s="299">
        <v>49</v>
      </c>
      <c r="E8" s="299">
        <v>166</v>
      </c>
      <c r="F8" s="300">
        <v>195</v>
      </c>
      <c r="G8" s="239"/>
      <c r="H8" s="301"/>
    </row>
    <row r="9" spans="1:8" ht="15" customHeight="1">
      <c r="A9" s="302" t="s">
        <v>204</v>
      </c>
      <c r="B9" s="303"/>
      <c r="C9" s="303"/>
      <c r="D9" s="303"/>
      <c r="E9" s="303"/>
      <c r="F9" s="304"/>
      <c r="G9" s="239"/>
      <c r="H9" s="301"/>
    </row>
    <row r="10" spans="1:8" ht="27.75" customHeight="1">
      <c r="A10" s="302" t="s">
        <v>205</v>
      </c>
      <c r="B10" s="299">
        <v>72</v>
      </c>
      <c r="C10" s="299">
        <v>63</v>
      </c>
      <c r="D10" s="299">
        <v>15</v>
      </c>
      <c r="E10" s="299">
        <v>55</v>
      </c>
      <c r="F10" s="300">
        <v>80</v>
      </c>
      <c r="G10" s="239"/>
      <c r="H10" s="301"/>
    </row>
    <row r="11" spans="1:8" ht="27.75" customHeight="1">
      <c r="A11" s="298" t="s">
        <v>206</v>
      </c>
      <c r="B11" s="299">
        <v>176</v>
      </c>
      <c r="C11" s="299">
        <v>119</v>
      </c>
      <c r="D11" s="299">
        <v>37</v>
      </c>
      <c r="E11" s="299">
        <v>103</v>
      </c>
      <c r="F11" s="300">
        <v>192</v>
      </c>
      <c r="G11" s="239"/>
      <c r="H11" s="301"/>
    </row>
    <row r="12" spans="1:8" ht="21" customHeight="1">
      <c r="A12" s="298" t="s">
        <v>182</v>
      </c>
      <c r="B12" s="299">
        <v>84</v>
      </c>
      <c r="C12" s="299">
        <v>53</v>
      </c>
      <c r="D12" s="299">
        <v>31</v>
      </c>
      <c r="E12" s="299">
        <v>63</v>
      </c>
      <c r="F12" s="300">
        <v>74</v>
      </c>
      <c r="G12" s="239"/>
      <c r="H12" s="301"/>
    </row>
    <row r="13" spans="1:8" ht="27.75" customHeight="1">
      <c r="A13" s="298" t="s">
        <v>207</v>
      </c>
      <c r="B13" s="299">
        <v>2</v>
      </c>
      <c r="C13" s="299">
        <v>2</v>
      </c>
      <c r="D13" s="299">
        <v>1</v>
      </c>
      <c r="E13" s="299">
        <v>2</v>
      </c>
      <c r="F13" s="300">
        <v>2</v>
      </c>
      <c r="G13" s="239"/>
      <c r="H13" s="305"/>
    </row>
    <row r="14" spans="1:7" s="305" customFormat="1" ht="26.25" customHeight="1">
      <c r="A14" s="306"/>
      <c r="B14" s="307"/>
      <c r="C14" s="307"/>
      <c r="D14" s="307"/>
      <c r="E14" s="307"/>
      <c r="F14" s="307"/>
      <c r="G14" s="308"/>
    </row>
    <row r="15" spans="1:8" ht="40.5" customHeight="1">
      <c r="A15" s="533" t="s">
        <v>208</v>
      </c>
      <c r="B15" s="533"/>
      <c r="C15" s="533"/>
      <c r="D15" s="533"/>
      <c r="E15" s="533"/>
      <c r="F15" s="533"/>
      <c r="G15" s="533"/>
      <c r="H15" s="533"/>
    </row>
    <row r="16" spans="1:8" ht="12.75" customHeight="1">
      <c r="A16" s="309"/>
      <c r="B16" s="217"/>
      <c r="C16" s="217"/>
      <c r="D16" s="217"/>
      <c r="E16" s="217"/>
      <c r="F16" s="217"/>
      <c r="G16" s="217"/>
      <c r="H16" s="217"/>
    </row>
    <row r="17" spans="1:8" ht="18" customHeight="1">
      <c r="A17" s="618" t="s">
        <v>2</v>
      </c>
      <c r="B17" s="553" t="s">
        <v>189</v>
      </c>
      <c r="C17" s="553"/>
      <c r="D17" s="553"/>
      <c r="E17" s="553"/>
      <c r="F17" s="553"/>
      <c r="G17" s="553"/>
      <c r="H17" s="555"/>
    </row>
    <row r="18" spans="1:8" ht="18" customHeight="1">
      <c r="A18" s="619"/>
      <c r="B18" s="553" t="s">
        <v>209</v>
      </c>
      <c r="C18" s="553"/>
      <c r="D18" s="553"/>
      <c r="E18" s="553"/>
      <c r="F18" s="553"/>
      <c r="G18" s="553" t="s">
        <v>192</v>
      </c>
      <c r="H18" s="555" t="s">
        <v>210</v>
      </c>
    </row>
    <row r="19" spans="1:8" ht="18" customHeight="1">
      <c r="A19" s="619"/>
      <c r="B19" s="609" t="s">
        <v>211</v>
      </c>
      <c r="C19" s="553" t="s">
        <v>212</v>
      </c>
      <c r="D19" s="553"/>
      <c r="E19" s="553"/>
      <c r="F19" s="553" t="s">
        <v>213</v>
      </c>
      <c r="G19" s="553"/>
      <c r="H19" s="555"/>
    </row>
    <row r="20" spans="1:8" ht="85.5" customHeight="1">
      <c r="A20" s="620"/>
      <c r="B20" s="610"/>
      <c r="C20" s="52" t="s">
        <v>214</v>
      </c>
      <c r="D20" s="52" t="s">
        <v>215</v>
      </c>
      <c r="E20" s="52" t="s">
        <v>216</v>
      </c>
      <c r="F20" s="553"/>
      <c r="G20" s="553"/>
      <c r="H20" s="555"/>
    </row>
    <row r="21" spans="1:8" ht="12.75">
      <c r="A21" s="310"/>
      <c r="B21" s="293"/>
      <c r="C21" s="293"/>
      <c r="D21" s="293"/>
      <c r="E21" s="293"/>
      <c r="F21" s="293"/>
      <c r="G21" s="293"/>
      <c r="H21" s="294"/>
    </row>
    <row r="22" spans="1:8" ht="18" customHeight="1">
      <c r="A22" s="311" t="s">
        <v>8</v>
      </c>
      <c r="B22" s="295">
        <v>48</v>
      </c>
      <c r="C22" s="295">
        <v>105</v>
      </c>
      <c r="D22" s="295">
        <v>66</v>
      </c>
      <c r="E22" s="295">
        <v>171</v>
      </c>
      <c r="F22" s="295">
        <v>219</v>
      </c>
      <c r="G22" s="295">
        <v>115</v>
      </c>
      <c r="H22" s="296">
        <v>334</v>
      </c>
    </row>
    <row r="23" spans="1:8" ht="18" customHeight="1">
      <c r="A23" s="312" t="s">
        <v>10</v>
      </c>
      <c r="B23" s="275">
        <v>13</v>
      </c>
      <c r="C23" s="275">
        <v>61</v>
      </c>
      <c r="D23" s="275">
        <v>38</v>
      </c>
      <c r="E23" s="275">
        <v>99</v>
      </c>
      <c r="F23" s="275">
        <v>112</v>
      </c>
      <c r="G23" s="275">
        <v>54</v>
      </c>
      <c r="H23" s="313">
        <v>166</v>
      </c>
    </row>
    <row r="24" spans="1:8" ht="15.75" customHeight="1">
      <c r="A24" s="314" t="s">
        <v>204</v>
      </c>
      <c r="B24" s="299"/>
      <c r="C24" s="299"/>
      <c r="D24" s="299"/>
      <c r="E24" s="299"/>
      <c r="F24" s="299"/>
      <c r="G24" s="299"/>
      <c r="H24" s="300"/>
    </row>
    <row r="25" spans="1:8" ht="27.75" customHeight="1">
      <c r="A25" s="314" t="s">
        <v>205</v>
      </c>
      <c r="B25" s="275">
        <v>4</v>
      </c>
      <c r="C25" s="275">
        <v>16</v>
      </c>
      <c r="D25" s="275">
        <v>7</v>
      </c>
      <c r="E25" s="275">
        <v>23</v>
      </c>
      <c r="F25" s="275">
        <v>27</v>
      </c>
      <c r="G25" s="275">
        <v>28</v>
      </c>
      <c r="H25" s="313">
        <v>55</v>
      </c>
    </row>
    <row r="26" spans="1:8" ht="27.75" customHeight="1">
      <c r="A26" s="312" t="s">
        <v>206</v>
      </c>
      <c r="B26" s="275">
        <v>25</v>
      </c>
      <c r="C26" s="275">
        <v>20</v>
      </c>
      <c r="D26" s="275">
        <v>16</v>
      </c>
      <c r="E26" s="275">
        <v>36</v>
      </c>
      <c r="F26" s="275">
        <v>61</v>
      </c>
      <c r="G26" s="275">
        <v>42</v>
      </c>
      <c r="H26" s="313">
        <v>103</v>
      </c>
    </row>
    <row r="27" spans="1:8" ht="20.25" customHeight="1">
      <c r="A27" s="312" t="s">
        <v>182</v>
      </c>
      <c r="B27" s="275">
        <v>9</v>
      </c>
      <c r="C27" s="275">
        <v>24</v>
      </c>
      <c r="D27" s="275">
        <v>11</v>
      </c>
      <c r="E27" s="275">
        <v>35</v>
      </c>
      <c r="F27" s="275">
        <v>44</v>
      </c>
      <c r="G27" s="275">
        <v>19</v>
      </c>
      <c r="H27" s="313">
        <v>63</v>
      </c>
    </row>
    <row r="28" spans="1:8" ht="27.75" customHeight="1">
      <c r="A28" s="312" t="s">
        <v>207</v>
      </c>
      <c r="B28" s="275">
        <v>1</v>
      </c>
      <c r="C28" s="275" t="s">
        <v>180</v>
      </c>
      <c r="D28" s="275">
        <v>1</v>
      </c>
      <c r="E28" s="275">
        <v>1</v>
      </c>
      <c r="F28" s="275">
        <v>2</v>
      </c>
      <c r="G28" s="275" t="s">
        <v>180</v>
      </c>
      <c r="H28" s="313">
        <v>2</v>
      </c>
    </row>
  </sheetData>
  <sheetProtection/>
  <mergeCells count="11">
    <mergeCell ref="C19:E19"/>
    <mergeCell ref="F19:F20"/>
    <mergeCell ref="A1:F1"/>
    <mergeCell ref="A3:F3"/>
    <mergeCell ref="A15:H15"/>
    <mergeCell ref="A17:A20"/>
    <mergeCell ref="B17:H17"/>
    <mergeCell ref="B18:F18"/>
    <mergeCell ref="G18:G20"/>
    <mergeCell ref="H18:H20"/>
    <mergeCell ref="B19:B20"/>
  </mergeCells>
  <printOptions horizontalCentered="1"/>
  <pageMargins left="0.1968503937007874" right="0.1968503937007874" top="0.4724409448818898" bottom="0.7480314960629921" header="0.31496062992125984" footer="0.31496062992125984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21.421875" style="126" customWidth="1"/>
    <col min="2" max="2" width="8.7109375" style="126" customWidth="1"/>
    <col min="3" max="3" width="11.7109375" style="126" customWidth="1"/>
    <col min="4" max="4" width="8.7109375" style="126" customWidth="1"/>
    <col min="5" max="5" width="11.7109375" style="126" customWidth="1"/>
    <col min="6" max="6" width="8.7109375" style="126" customWidth="1"/>
    <col min="7" max="7" width="11.7109375" style="126" customWidth="1"/>
    <col min="8" max="8" width="8.7109375" style="126" customWidth="1"/>
    <col min="9" max="9" width="11.7109375" style="126" customWidth="1"/>
    <col min="10" max="10" width="8.7109375" style="126" customWidth="1"/>
    <col min="11" max="11" width="11.7109375" style="126" customWidth="1"/>
    <col min="12" max="16384" width="9.140625" style="126" customWidth="1"/>
  </cols>
  <sheetData>
    <row r="1" spans="1:11" ht="30" customHeight="1">
      <c r="A1" s="608" t="s">
        <v>186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3" spans="1:11" ht="48.75" customHeight="1">
      <c r="A3" s="621" t="s">
        <v>217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</row>
    <row r="4" spans="1:4" ht="12.75" customHeight="1">
      <c r="A4" s="315"/>
      <c r="B4" s="315"/>
      <c r="C4" s="315"/>
      <c r="D4" s="316"/>
    </row>
    <row r="5" spans="1:12" ht="42.75" customHeight="1">
      <c r="A5" s="622" t="s">
        <v>2</v>
      </c>
      <c r="B5" s="623" t="s">
        <v>218</v>
      </c>
      <c r="C5" s="623"/>
      <c r="D5" s="623" t="s">
        <v>10</v>
      </c>
      <c r="E5" s="623"/>
      <c r="F5" s="624" t="s">
        <v>219</v>
      </c>
      <c r="G5" s="622"/>
      <c r="H5" s="624" t="s">
        <v>220</v>
      </c>
      <c r="I5" s="622"/>
      <c r="J5" s="623" t="s">
        <v>182</v>
      </c>
      <c r="K5" s="624"/>
      <c r="L5" s="305"/>
    </row>
    <row r="6" spans="1:12" ht="60" customHeight="1">
      <c r="A6" s="622"/>
      <c r="B6" s="317" t="s">
        <v>124</v>
      </c>
      <c r="C6" s="317" t="s">
        <v>221</v>
      </c>
      <c r="D6" s="317" t="s">
        <v>136</v>
      </c>
      <c r="E6" s="317" t="s">
        <v>221</v>
      </c>
      <c r="F6" s="317" t="s">
        <v>136</v>
      </c>
      <c r="G6" s="317" t="s">
        <v>221</v>
      </c>
      <c r="H6" s="317" t="s">
        <v>124</v>
      </c>
      <c r="I6" s="317" t="s">
        <v>221</v>
      </c>
      <c r="J6" s="317" t="s">
        <v>124</v>
      </c>
      <c r="K6" s="318" t="s">
        <v>221</v>
      </c>
      <c r="L6" s="305"/>
    </row>
    <row r="7" spans="1:12" ht="13.5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1"/>
      <c r="L7" s="305"/>
    </row>
    <row r="8" spans="1:13" ht="12.75">
      <c r="A8" s="322" t="s">
        <v>8</v>
      </c>
      <c r="B8" s="323">
        <v>2871</v>
      </c>
      <c r="C8" s="323">
        <v>5749700</v>
      </c>
      <c r="D8" s="323">
        <v>2339</v>
      </c>
      <c r="E8" s="244">
        <v>4639089</v>
      </c>
      <c r="F8" s="244">
        <v>235</v>
      </c>
      <c r="G8" s="244">
        <v>495797</v>
      </c>
      <c r="H8" s="244">
        <v>2</v>
      </c>
      <c r="I8" s="244">
        <v>7545</v>
      </c>
      <c r="J8" s="244">
        <v>297</v>
      </c>
      <c r="K8" s="324">
        <v>614813</v>
      </c>
      <c r="L8" s="305"/>
      <c r="M8" s="325"/>
    </row>
    <row r="9" spans="1:13" ht="12.75">
      <c r="A9" s="326" t="s">
        <v>204</v>
      </c>
      <c r="B9" s="327"/>
      <c r="C9" s="327"/>
      <c r="D9" s="327"/>
      <c r="E9" s="327"/>
      <c r="F9" s="327"/>
      <c r="G9" s="327"/>
      <c r="H9" s="327"/>
      <c r="I9" s="327"/>
      <c r="J9" s="327"/>
      <c r="K9" s="328"/>
      <c r="L9" s="305"/>
      <c r="M9" s="329"/>
    </row>
    <row r="10" spans="1:13" s="333" customFormat="1" ht="15">
      <c r="A10" s="326" t="s">
        <v>222</v>
      </c>
      <c r="B10" s="266">
        <v>144</v>
      </c>
      <c r="C10" s="266">
        <v>206894</v>
      </c>
      <c r="D10" s="266">
        <v>108</v>
      </c>
      <c r="E10" s="266">
        <v>195486.11000000002</v>
      </c>
      <c r="F10" s="266">
        <v>24</v>
      </c>
      <c r="G10" s="266">
        <v>9939</v>
      </c>
      <c r="H10" s="303" t="s">
        <v>180</v>
      </c>
      <c r="I10" s="303" t="s">
        <v>180</v>
      </c>
      <c r="J10" s="266">
        <v>12</v>
      </c>
      <c r="K10" s="330">
        <v>1469</v>
      </c>
      <c r="L10" s="331"/>
      <c r="M10" s="332"/>
    </row>
    <row r="11" spans="1:12" ht="12.75">
      <c r="A11" s="326" t="s">
        <v>223</v>
      </c>
      <c r="B11" s="334"/>
      <c r="C11" s="334"/>
      <c r="D11" s="334"/>
      <c r="E11" s="266"/>
      <c r="F11" s="266"/>
      <c r="G11" s="266"/>
      <c r="H11" s="303"/>
      <c r="I11" s="303"/>
      <c r="J11" s="266"/>
      <c r="K11" s="330"/>
      <c r="L11" s="305"/>
    </row>
    <row r="12" spans="1:12" s="333" customFormat="1" ht="24">
      <c r="A12" s="335" t="s">
        <v>224</v>
      </c>
      <c r="B12" s="336"/>
      <c r="C12" s="336"/>
      <c r="D12" s="336"/>
      <c r="E12" s="336"/>
      <c r="F12" s="336"/>
      <c r="G12" s="336"/>
      <c r="H12" s="303"/>
      <c r="I12" s="303"/>
      <c r="J12" s="336"/>
      <c r="K12" s="337"/>
      <c r="L12" s="331"/>
    </row>
    <row r="13" spans="1:13" ht="12.75">
      <c r="A13" s="338" t="s">
        <v>225</v>
      </c>
      <c r="B13" s="334">
        <v>36</v>
      </c>
      <c r="C13" s="334">
        <v>61718</v>
      </c>
      <c r="D13" s="334">
        <v>18</v>
      </c>
      <c r="E13" s="334">
        <v>32894</v>
      </c>
      <c r="F13" s="334">
        <v>14</v>
      </c>
      <c r="G13" s="334">
        <v>22207</v>
      </c>
      <c r="H13" s="303" t="s">
        <v>180</v>
      </c>
      <c r="I13" s="303" t="s">
        <v>180</v>
      </c>
      <c r="J13" s="334">
        <v>4</v>
      </c>
      <c r="K13" s="339">
        <v>6617</v>
      </c>
      <c r="L13" s="305"/>
      <c r="M13" s="333"/>
    </row>
    <row r="14" spans="1:13" ht="15">
      <c r="A14" s="338" t="s">
        <v>226</v>
      </c>
      <c r="B14" s="334">
        <v>10</v>
      </c>
      <c r="C14" s="334">
        <v>24929</v>
      </c>
      <c r="D14" s="334">
        <v>7</v>
      </c>
      <c r="E14" s="334">
        <v>20131</v>
      </c>
      <c r="F14" s="303" t="s">
        <v>180</v>
      </c>
      <c r="G14" s="303" t="s">
        <v>180</v>
      </c>
      <c r="H14" s="303" t="s">
        <v>180</v>
      </c>
      <c r="I14" s="303" t="s">
        <v>180</v>
      </c>
      <c r="J14" s="334">
        <v>3</v>
      </c>
      <c r="K14" s="339">
        <v>4798</v>
      </c>
      <c r="L14" s="305"/>
      <c r="M14" s="217"/>
    </row>
    <row r="15" spans="1:12" ht="12.75">
      <c r="A15" s="338" t="s">
        <v>227</v>
      </c>
      <c r="B15" s="303" t="s">
        <v>180</v>
      </c>
      <c r="C15" s="303" t="s">
        <v>180</v>
      </c>
      <c r="D15" s="303" t="s">
        <v>180</v>
      </c>
      <c r="E15" s="303" t="s">
        <v>180</v>
      </c>
      <c r="F15" s="303" t="s">
        <v>180</v>
      </c>
      <c r="G15" s="303" t="s">
        <v>180</v>
      </c>
      <c r="H15" s="303" t="s">
        <v>180</v>
      </c>
      <c r="I15" s="303" t="s">
        <v>180</v>
      </c>
      <c r="J15" s="303" t="s">
        <v>180</v>
      </c>
      <c r="K15" s="340" t="s">
        <v>180</v>
      </c>
      <c r="L15" s="305"/>
    </row>
    <row r="16" spans="1:12" ht="12.75">
      <c r="A16" s="338" t="s">
        <v>228</v>
      </c>
      <c r="B16" s="303" t="s">
        <v>180</v>
      </c>
      <c r="C16" s="303" t="s">
        <v>180</v>
      </c>
      <c r="D16" s="303" t="s">
        <v>180</v>
      </c>
      <c r="E16" s="303" t="s">
        <v>180</v>
      </c>
      <c r="F16" s="303" t="s">
        <v>180</v>
      </c>
      <c r="G16" s="303" t="s">
        <v>180</v>
      </c>
      <c r="H16" s="303" t="s">
        <v>180</v>
      </c>
      <c r="I16" s="303" t="s">
        <v>180</v>
      </c>
      <c r="J16" s="303" t="s">
        <v>180</v>
      </c>
      <c r="K16" s="340" t="s">
        <v>180</v>
      </c>
      <c r="L16" s="305"/>
    </row>
    <row r="17" spans="1:12" ht="12.75">
      <c r="A17" s="338" t="s">
        <v>229</v>
      </c>
      <c r="B17" s="303" t="s">
        <v>180</v>
      </c>
      <c r="C17" s="303" t="s">
        <v>180</v>
      </c>
      <c r="D17" s="303" t="s">
        <v>180</v>
      </c>
      <c r="E17" s="303" t="s">
        <v>180</v>
      </c>
      <c r="F17" s="303" t="s">
        <v>180</v>
      </c>
      <c r="G17" s="303" t="s">
        <v>180</v>
      </c>
      <c r="H17" s="303" t="s">
        <v>180</v>
      </c>
      <c r="I17" s="303" t="s">
        <v>180</v>
      </c>
      <c r="J17" s="303" t="s">
        <v>180</v>
      </c>
      <c r="K17" s="340" t="s">
        <v>180</v>
      </c>
      <c r="L17" s="305"/>
    </row>
    <row r="18" spans="1:12" ht="12.75">
      <c r="A18" s="338" t="s">
        <v>230</v>
      </c>
      <c r="B18" s="334">
        <v>1</v>
      </c>
      <c r="C18" s="334">
        <v>1292</v>
      </c>
      <c r="D18" s="334">
        <v>1</v>
      </c>
      <c r="E18" s="334">
        <v>1292</v>
      </c>
      <c r="F18" s="303" t="s">
        <v>180</v>
      </c>
      <c r="G18" s="303" t="s">
        <v>180</v>
      </c>
      <c r="H18" s="303" t="s">
        <v>180</v>
      </c>
      <c r="I18" s="303" t="s">
        <v>180</v>
      </c>
      <c r="J18" s="303" t="s">
        <v>180</v>
      </c>
      <c r="K18" s="340" t="s">
        <v>180</v>
      </c>
      <c r="L18" s="305"/>
    </row>
    <row r="19" spans="1:12" ht="12.75">
      <c r="A19" s="338" t="s">
        <v>231</v>
      </c>
      <c r="B19" s="303" t="s">
        <v>180</v>
      </c>
      <c r="C19" s="303" t="s">
        <v>180</v>
      </c>
      <c r="D19" s="303" t="s">
        <v>180</v>
      </c>
      <c r="E19" s="303" t="s">
        <v>180</v>
      </c>
      <c r="F19" s="303" t="s">
        <v>180</v>
      </c>
      <c r="G19" s="303" t="s">
        <v>180</v>
      </c>
      <c r="H19" s="303" t="s">
        <v>180</v>
      </c>
      <c r="I19" s="303" t="s">
        <v>180</v>
      </c>
      <c r="J19" s="303" t="s">
        <v>180</v>
      </c>
      <c r="K19" s="340" t="s">
        <v>180</v>
      </c>
      <c r="L19" s="305"/>
    </row>
    <row r="20" spans="1:12" ht="12.75">
      <c r="A20" s="338" t="s">
        <v>232</v>
      </c>
      <c r="B20" s="303" t="s">
        <v>180</v>
      </c>
      <c r="C20" s="303" t="s">
        <v>180</v>
      </c>
      <c r="D20" s="303" t="s">
        <v>180</v>
      </c>
      <c r="E20" s="303" t="s">
        <v>180</v>
      </c>
      <c r="F20" s="303" t="s">
        <v>180</v>
      </c>
      <c r="G20" s="303" t="s">
        <v>180</v>
      </c>
      <c r="H20" s="303" t="s">
        <v>180</v>
      </c>
      <c r="I20" s="303" t="s">
        <v>180</v>
      </c>
      <c r="J20" s="303" t="s">
        <v>180</v>
      </c>
      <c r="K20" s="340" t="s">
        <v>180</v>
      </c>
      <c r="L20" s="305"/>
    </row>
    <row r="21" spans="1:12" ht="12.75">
      <c r="A21" s="338" t="s">
        <v>233</v>
      </c>
      <c r="B21" s="303" t="s">
        <v>180</v>
      </c>
      <c r="C21" s="303" t="s">
        <v>180</v>
      </c>
      <c r="D21" s="303" t="s">
        <v>180</v>
      </c>
      <c r="E21" s="303" t="s">
        <v>180</v>
      </c>
      <c r="F21" s="303" t="s">
        <v>180</v>
      </c>
      <c r="G21" s="303" t="s">
        <v>180</v>
      </c>
      <c r="H21" s="303" t="s">
        <v>180</v>
      </c>
      <c r="I21" s="303" t="s">
        <v>180</v>
      </c>
      <c r="J21" s="303" t="s">
        <v>180</v>
      </c>
      <c r="K21" s="340" t="s">
        <v>180</v>
      </c>
      <c r="L21" s="305"/>
    </row>
    <row r="22" spans="1:12" ht="12.75">
      <c r="A22" s="338" t="s">
        <v>234</v>
      </c>
      <c r="B22" s="334">
        <v>15</v>
      </c>
      <c r="C22" s="334">
        <v>51784</v>
      </c>
      <c r="D22" s="334">
        <v>13</v>
      </c>
      <c r="E22" s="334">
        <v>46096</v>
      </c>
      <c r="F22" s="334">
        <v>2</v>
      </c>
      <c r="G22" s="334">
        <v>4844</v>
      </c>
      <c r="H22" s="303" t="s">
        <v>180</v>
      </c>
      <c r="I22" s="303" t="s">
        <v>180</v>
      </c>
      <c r="J22" s="303" t="s">
        <v>180</v>
      </c>
      <c r="K22" s="340">
        <v>844</v>
      </c>
      <c r="L22" s="305"/>
    </row>
    <row r="23" spans="1:12" ht="12.75">
      <c r="A23" s="338" t="s">
        <v>235</v>
      </c>
      <c r="B23" s="334">
        <v>2</v>
      </c>
      <c r="C23" s="334">
        <v>1337</v>
      </c>
      <c r="D23" s="334" t="s">
        <v>180</v>
      </c>
      <c r="E23" s="334" t="s">
        <v>180</v>
      </c>
      <c r="F23" s="334">
        <v>1</v>
      </c>
      <c r="G23" s="334">
        <v>830</v>
      </c>
      <c r="H23" s="303" t="s">
        <v>180</v>
      </c>
      <c r="I23" s="303" t="s">
        <v>180</v>
      </c>
      <c r="J23" s="334">
        <v>1</v>
      </c>
      <c r="K23" s="339">
        <v>507</v>
      </c>
      <c r="L23" s="305"/>
    </row>
    <row r="24" spans="1:12" ht="12.75">
      <c r="A24" s="338" t="s">
        <v>236</v>
      </c>
      <c r="B24" s="334">
        <v>12</v>
      </c>
      <c r="C24" s="334">
        <v>41077</v>
      </c>
      <c r="D24" s="334">
        <v>6</v>
      </c>
      <c r="E24" s="334">
        <v>26361</v>
      </c>
      <c r="F24" s="334">
        <v>5</v>
      </c>
      <c r="G24" s="334">
        <v>14125</v>
      </c>
      <c r="H24" s="303" t="s">
        <v>180</v>
      </c>
      <c r="I24" s="303" t="s">
        <v>180</v>
      </c>
      <c r="J24" s="334">
        <v>1</v>
      </c>
      <c r="K24" s="339">
        <v>591</v>
      </c>
      <c r="L24" s="305"/>
    </row>
    <row r="25" spans="1:12" ht="12.75">
      <c r="A25" s="338" t="s">
        <v>237</v>
      </c>
      <c r="B25" s="334">
        <v>3</v>
      </c>
      <c r="C25" s="334">
        <v>9799</v>
      </c>
      <c r="D25" s="334">
        <v>3</v>
      </c>
      <c r="E25" s="334">
        <v>9799</v>
      </c>
      <c r="F25" s="303" t="s">
        <v>180</v>
      </c>
      <c r="G25" s="303" t="s">
        <v>180</v>
      </c>
      <c r="H25" s="303" t="s">
        <v>180</v>
      </c>
      <c r="I25" s="303" t="s">
        <v>180</v>
      </c>
      <c r="J25" s="303" t="s">
        <v>180</v>
      </c>
      <c r="K25" s="340" t="s">
        <v>180</v>
      </c>
      <c r="L25" s="305"/>
    </row>
    <row r="26" spans="1:12" ht="12.75">
      <c r="A26" s="338" t="s">
        <v>238</v>
      </c>
      <c r="B26" s="334">
        <v>9</v>
      </c>
      <c r="C26" s="334">
        <v>59794</v>
      </c>
      <c r="D26" s="275">
        <v>3</v>
      </c>
      <c r="E26" s="266">
        <v>11015</v>
      </c>
      <c r="F26" s="334">
        <v>4</v>
      </c>
      <c r="G26" s="334">
        <v>42728</v>
      </c>
      <c r="H26" s="303" t="s">
        <v>180</v>
      </c>
      <c r="I26" s="303" t="s">
        <v>180</v>
      </c>
      <c r="J26" s="303">
        <v>2</v>
      </c>
      <c r="K26" s="340">
        <v>6051</v>
      </c>
      <c r="L26" s="305"/>
    </row>
    <row r="27" spans="1:12" ht="12.75">
      <c r="A27" s="338" t="s">
        <v>239</v>
      </c>
      <c r="B27" s="303">
        <v>1</v>
      </c>
      <c r="C27" s="303">
        <v>1740</v>
      </c>
      <c r="D27" s="303" t="s">
        <v>180</v>
      </c>
      <c r="E27" s="303" t="s">
        <v>180</v>
      </c>
      <c r="F27" s="303">
        <v>1</v>
      </c>
      <c r="G27" s="303">
        <v>1740</v>
      </c>
      <c r="H27" s="303" t="s">
        <v>180</v>
      </c>
      <c r="I27" s="303" t="s">
        <v>180</v>
      </c>
      <c r="J27" s="303" t="s">
        <v>180</v>
      </c>
      <c r="K27" s="340" t="s">
        <v>180</v>
      </c>
      <c r="L27" s="305"/>
    </row>
    <row r="28" spans="1:12" ht="12.75">
      <c r="A28" s="338" t="s">
        <v>240</v>
      </c>
      <c r="B28" s="303" t="s">
        <v>180</v>
      </c>
      <c r="C28" s="303" t="s">
        <v>180</v>
      </c>
      <c r="D28" s="303" t="s">
        <v>180</v>
      </c>
      <c r="E28" s="303" t="s">
        <v>180</v>
      </c>
      <c r="F28" s="303" t="s">
        <v>180</v>
      </c>
      <c r="G28" s="303" t="s">
        <v>180</v>
      </c>
      <c r="H28" s="303" t="s">
        <v>180</v>
      </c>
      <c r="I28" s="303" t="s">
        <v>180</v>
      </c>
      <c r="J28" s="303" t="s">
        <v>180</v>
      </c>
      <c r="K28" s="340" t="s">
        <v>180</v>
      </c>
      <c r="L28" s="305"/>
    </row>
    <row r="29" spans="1:12" ht="12.75">
      <c r="A29" s="338" t="s">
        <v>241</v>
      </c>
      <c r="B29" s="334">
        <v>2</v>
      </c>
      <c r="C29" s="334">
        <v>5279</v>
      </c>
      <c r="D29" s="303" t="s">
        <v>180</v>
      </c>
      <c r="E29" s="303" t="s">
        <v>180</v>
      </c>
      <c r="F29" s="334">
        <v>1</v>
      </c>
      <c r="G29" s="334">
        <v>2710</v>
      </c>
      <c r="H29" s="303" t="s">
        <v>180</v>
      </c>
      <c r="I29" s="303" t="s">
        <v>180</v>
      </c>
      <c r="J29" s="334">
        <v>1</v>
      </c>
      <c r="K29" s="339">
        <v>2569</v>
      </c>
      <c r="L29" s="305"/>
    </row>
    <row r="30" spans="1:12" ht="12.75">
      <c r="A30" s="338" t="s">
        <v>242</v>
      </c>
      <c r="B30" s="303" t="s">
        <v>180</v>
      </c>
      <c r="C30" s="303" t="s">
        <v>180</v>
      </c>
      <c r="D30" s="303" t="s">
        <v>180</v>
      </c>
      <c r="E30" s="303" t="s">
        <v>180</v>
      </c>
      <c r="F30" s="303" t="s">
        <v>180</v>
      </c>
      <c r="G30" s="303" t="s">
        <v>180</v>
      </c>
      <c r="H30" s="303" t="s">
        <v>180</v>
      </c>
      <c r="I30" s="303" t="s">
        <v>180</v>
      </c>
      <c r="J30" s="303" t="s">
        <v>180</v>
      </c>
      <c r="K30" s="340" t="s">
        <v>180</v>
      </c>
      <c r="L30" s="305"/>
    </row>
    <row r="31" spans="1:12" ht="12.75">
      <c r="A31" s="338" t="s">
        <v>243</v>
      </c>
      <c r="B31" s="303" t="s">
        <v>180</v>
      </c>
      <c r="C31" s="303" t="s">
        <v>180</v>
      </c>
      <c r="D31" s="303" t="s">
        <v>180</v>
      </c>
      <c r="E31" s="303" t="s">
        <v>180</v>
      </c>
      <c r="F31" s="303" t="s">
        <v>180</v>
      </c>
      <c r="G31" s="303" t="s">
        <v>180</v>
      </c>
      <c r="H31" s="303" t="s">
        <v>180</v>
      </c>
      <c r="I31" s="303" t="s">
        <v>180</v>
      </c>
      <c r="J31" s="303" t="s">
        <v>180</v>
      </c>
      <c r="K31" s="340" t="s">
        <v>180</v>
      </c>
      <c r="L31" s="305"/>
    </row>
    <row r="32" spans="1:12" ht="12.75">
      <c r="A32" s="338" t="s">
        <v>244</v>
      </c>
      <c r="B32" s="303" t="s">
        <v>180</v>
      </c>
      <c r="C32" s="303" t="s">
        <v>180</v>
      </c>
      <c r="D32" s="303" t="s">
        <v>180</v>
      </c>
      <c r="E32" s="303" t="s">
        <v>180</v>
      </c>
      <c r="F32" s="303" t="s">
        <v>180</v>
      </c>
      <c r="G32" s="303" t="s">
        <v>180</v>
      </c>
      <c r="H32" s="303" t="s">
        <v>180</v>
      </c>
      <c r="I32" s="303" t="s">
        <v>180</v>
      </c>
      <c r="J32" s="303" t="s">
        <v>180</v>
      </c>
      <c r="K32" s="340" t="s">
        <v>180</v>
      </c>
      <c r="L32" s="305"/>
    </row>
    <row r="33" spans="1:12" ht="12.75">
      <c r="A33" s="338" t="s">
        <v>245</v>
      </c>
      <c r="B33" s="334">
        <v>2607</v>
      </c>
      <c r="C33" s="334">
        <v>4993600</v>
      </c>
      <c r="D33" s="334">
        <v>2141</v>
      </c>
      <c r="E33" s="334">
        <v>4062087</v>
      </c>
      <c r="F33" s="334">
        <v>197</v>
      </c>
      <c r="G33" s="334">
        <v>375460</v>
      </c>
      <c r="H33" s="334">
        <v>2</v>
      </c>
      <c r="I33" s="334">
        <v>7545</v>
      </c>
      <c r="J33" s="334">
        <v>269</v>
      </c>
      <c r="K33" s="339">
        <v>556053</v>
      </c>
      <c r="L33" s="305"/>
    </row>
    <row r="34" spans="1:12" ht="12.75">
      <c r="A34" s="338" t="s">
        <v>246</v>
      </c>
      <c r="B34" s="334">
        <v>2</v>
      </c>
      <c r="C34" s="334">
        <v>4188</v>
      </c>
      <c r="D34" s="303" t="s">
        <v>180</v>
      </c>
      <c r="E34" s="303" t="s">
        <v>180</v>
      </c>
      <c r="F34" s="303" t="s">
        <v>180</v>
      </c>
      <c r="G34" s="303" t="s">
        <v>180</v>
      </c>
      <c r="H34" s="303" t="s">
        <v>180</v>
      </c>
      <c r="I34" s="303" t="s">
        <v>180</v>
      </c>
      <c r="J34" s="334">
        <v>2</v>
      </c>
      <c r="K34" s="339">
        <v>4188</v>
      </c>
      <c r="L34" s="305"/>
    </row>
    <row r="35" spans="1:12" ht="12.75">
      <c r="A35" s="338" t="s">
        <v>247</v>
      </c>
      <c r="B35" s="303" t="s">
        <v>180</v>
      </c>
      <c r="C35" s="303" t="s">
        <v>180</v>
      </c>
      <c r="D35" s="303" t="s">
        <v>180</v>
      </c>
      <c r="E35" s="303" t="s">
        <v>180</v>
      </c>
      <c r="F35" s="303" t="s">
        <v>180</v>
      </c>
      <c r="G35" s="303" t="s">
        <v>180</v>
      </c>
      <c r="H35" s="303" t="s">
        <v>180</v>
      </c>
      <c r="I35" s="303" t="s">
        <v>180</v>
      </c>
      <c r="J35" s="303" t="s">
        <v>180</v>
      </c>
      <c r="K35" s="340" t="s">
        <v>180</v>
      </c>
      <c r="L35" s="305"/>
    </row>
    <row r="36" spans="1:12" ht="12.75">
      <c r="A36" s="338" t="s">
        <v>248</v>
      </c>
      <c r="B36" s="303" t="s">
        <v>180</v>
      </c>
      <c r="C36" s="303" t="s">
        <v>180</v>
      </c>
      <c r="D36" s="303" t="s">
        <v>180</v>
      </c>
      <c r="E36" s="303" t="s">
        <v>180</v>
      </c>
      <c r="F36" s="303" t="s">
        <v>180</v>
      </c>
      <c r="G36" s="303" t="s">
        <v>180</v>
      </c>
      <c r="H36" s="303" t="s">
        <v>180</v>
      </c>
      <c r="I36" s="303" t="s">
        <v>180</v>
      </c>
      <c r="J36" s="303" t="s">
        <v>180</v>
      </c>
      <c r="K36" s="340" t="s">
        <v>180</v>
      </c>
      <c r="L36" s="305"/>
    </row>
    <row r="37" spans="1:12" ht="12.75">
      <c r="A37" s="338" t="s">
        <v>249</v>
      </c>
      <c r="B37" s="334">
        <v>2</v>
      </c>
      <c r="C37" s="334">
        <v>4447</v>
      </c>
      <c r="D37" s="303" t="s">
        <v>180</v>
      </c>
      <c r="E37" s="303" t="s">
        <v>180</v>
      </c>
      <c r="F37" s="303">
        <v>1</v>
      </c>
      <c r="G37" s="303">
        <v>1650</v>
      </c>
      <c r="H37" s="303" t="s">
        <v>180</v>
      </c>
      <c r="I37" s="303" t="s">
        <v>180</v>
      </c>
      <c r="J37" s="334">
        <v>1</v>
      </c>
      <c r="K37" s="339">
        <v>2797</v>
      </c>
      <c r="L37" s="305"/>
    </row>
    <row r="38" spans="1:12" ht="12.75">
      <c r="A38" s="338" t="s">
        <v>250</v>
      </c>
      <c r="B38" s="303" t="s">
        <v>180</v>
      </c>
      <c r="C38" s="303" t="s">
        <v>180</v>
      </c>
      <c r="D38" s="303" t="s">
        <v>180</v>
      </c>
      <c r="E38" s="303" t="s">
        <v>180</v>
      </c>
      <c r="F38" s="303" t="s">
        <v>180</v>
      </c>
      <c r="G38" s="303" t="s">
        <v>180</v>
      </c>
      <c r="H38" s="303" t="s">
        <v>180</v>
      </c>
      <c r="I38" s="303" t="s">
        <v>180</v>
      </c>
      <c r="J38" s="303" t="s">
        <v>180</v>
      </c>
      <c r="K38" s="340" t="s">
        <v>180</v>
      </c>
      <c r="L38" s="305"/>
    </row>
    <row r="39" spans="1:12" ht="12.75">
      <c r="A39" s="338" t="s">
        <v>251</v>
      </c>
      <c r="B39" s="303">
        <v>1</v>
      </c>
      <c r="C39" s="303">
        <v>3304</v>
      </c>
      <c r="D39" s="303">
        <v>1</v>
      </c>
      <c r="E39" s="303">
        <v>3304</v>
      </c>
      <c r="F39" s="303" t="s">
        <v>180</v>
      </c>
      <c r="G39" s="303" t="s">
        <v>180</v>
      </c>
      <c r="H39" s="303" t="s">
        <v>180</v>
      </c>
      <c r="I39" s="303" t="s">
        <v>180</v>
      </c>
      <c r="J39" s="303" t="s">
        <v>180</v>
      </c>
      <c r="K39" s="340" t="s">
        <v>180</v>
      </c>
      <c r="L39" s="305"/>
    </row>
    <row r="40" spans="1:12" ht="12.75">
      <c r="A40" s="338" t="s">
        <v>252</v>
      </c>
      <c r="B40" s="334">
        <v>6</v>
      </c>
      <c r="C40" s="334">
        <v>10222</v>
      </c>
      <c r="D40" s="334">
        <v>4</v>
      </c>
      <c r="E40" s="334">
        <v>5673</v>
      </c>
      <c r="F40" s="275">
        <v>1</v>
      </c>
      <c r="G40" s="275">
        <v>3368</v>
      </c>
      <c r="H40" s="303" t="s">
        <v>180</v>
      </c>
      <c r="I40" s="303" t="s">
        <v>180</v>
      </c>
      <c r="J40" s="334">
        <v>1</v>
      </c>
      <c r="K40" s="339">
        <v>1181</v>
      </c>
      <c r="L40" s="305"/>
    </row>
    <row r="41" spans="1:12" ht="12.75">
      <c r="A41" s="338" t="s">
        <v>253</v>
      </c>
      <c r="B41" s="303" t="s">
        <v>180</v>
      </c>
      <c r="C41" s="303" t="s">
        <v>180</v>
      </c>
      <c r="D41" s="303" t="s">
        <v>180</v>
      </c>
      <c r="E41" s="303" t="s">
        <v>180</v>
      </c>
      <c r="F41" s="303" t="s">
        <v>180</v>
      </c>
      <c r="G41" s="303" t="s">
        <v>180</v>
      </c>
      <c r="H41" s="303" t="s">
        <v>180</v>
      </c>
      <c r="I41" s="303" t="s">
        <v>180</v>
      </c>
      <c r="J41" s="303" t="s">
        <v>180</v>
      </c>
      <c r="K41" s="340" t="s">
        <v>180</v>
      </c>
      <c r="L41" s="305"/>
    </row>
    <row r="42" spans="1:12" ht="12.75">
      <c r="A42" s="338" t="s">
        <v>254</v>
      </c>
      <c r="B42" s="334">
        <v>12</v>
      </c>
      <c r="C42" s="334">
        <v>45116</v>
      </c>
      <c r="D42" s="334">
        <v>9</v>
      </c>
      <c r="E42" s="334">
        <v>37052</v>
      </c>
      <c r="F42" s="334">
        <v>1</v>
      </c>
      <c r="G42" s="334">
        <v>3773</v>
      </c>
      <c r="H42" s="303" t="s">
        <v>180</v>
      </c>
      <c r="I42" s="303" t="s">
        <v>180</v>
      </c>
      <c r="J42" s="334">
        <v>2</v>
      </c>
      <c r="K42" s="339">
        <v>4291</v>
      </c>
      <c r="L42" s="305"/>
    </row>
    <row r="43" spans="1:12" ht="12.75">
      <c r="A43" s="338" t="s">
        <v>255</v>
      </c>
      <c r="B43" s="334">
        <v>10</v>
      </c>
      <c r="C43" s="334">
        <v>25658</v>
      </c>
      <c r="D43" s="334">
        <v>5</v>
      </c>
      <c r="E43" s="334">
        <v>15179</v>
      </c>
      <c r="F43" s="334">
        <v>2</v>
      </c>
      <c r="G43" s="334">
        <v>6105</v>
      </c>
      <c r="H43" s="303" t="s">
        <v>180</v>
      </c>
      <c r="I43" s="303" t="s">
        <v>180</v>
      </c>
      <c r="J43" s="334">
        <v>3</v>
      </c>
      <c r="K43" s="339">
        <v>4374</v>
      </c>
      <c r="L43" s="305"/>
    </row>
    <row r="44" spans="1:12" ht="24">
      <c r="A44" s="341" t="s">
        <v>256</v>
      </c>
      <c r="B44" s="334"/>
      <c r="C44" s="334"/>
      <c r="D44" s="334"/>
      <c r="E44" s="334"/>
      <c r="F44" s="334"/>
      <c r="G44" s="334"/>
      <c r="H44" s="303"/>
      <c r="I44" s="303"/>
      <c r="J44" s="266"/>
      <c r="K44" s="330"/>
      <c r="L44" s="305"/>
    </row>
    <row r="45" spans="1:12" ht="12.75">
      <c r="A45" s="342" t="s">
        <v>257</v>
      </c>
      <c r="B45" s="266">
        <v>38</v>
      </c>
      <c r="C45" s="266">
        <v>91079</v>
      </c>
      <c r="D45" s="266">
        <v>35</v>
      </c>
      <c r="E45" s="266">
        <v>80619</v>
      </c>
      <c r="F45" s="266">
        <v>3</v>
      </c>
      <c r="G45" s="266">
        <v>10460</v>
      </c>
      <c r="H45" s="303" t="s">
        <v>180</v>
      </c>
      <c r="I45" s="303" t="s">
        <v>180</v>
      </c>
      <c r="J45" s="303" t="s">
        <v>180</v>
      </c>
      <c r="K45" s="343" t="s">
        <v>180</v>
      </c>
      <c r="L45" s="305"/>
    </row>
    <row r="46" spans="1:12" ht="12.75">
      <c r="A46" s="342" t="s">
        <v>258</v>
      </c>
      <c r="B46" s="266">
        <v>43</v>
      </c>
      <c r="C46" s="266">
        <v>130205</v>
      </c>
      <c r="D46" s="266">
        <v>39</v>
      </c>
      <c r="E46" s="266">
        <v>118673</v>
      </c>
      <c r="F46" s="334">
        <v>1</v>
      </c>
      <c r="G46" s="334">
        <v>3101</v>
      </c>
      <c r="H46" s="303" t="s">
        <v>180</v>
      </c>
      <c r="I46" s="303" t="s">
        <v>180</v>
      </c>
      <c r="J46" s="266">
        <v>3</v>
      </c>
      <c r="K46" s="330">
        <v>8431</v>
      </c>
      <c r="L46" s="305"/>
    </row>
    <row r="47" spans="1:12" ht="12.75">
      <c r="A47" s="342" t="s">
        <v>259</v>
      </c>
      <c r="B47" s="266">
        <v>59</v>
      </c>
      <c r="C47" s="266">
        <v>183132</v>
      </c>
      <c r="D47" s="266">
        <v>54</v>
      </c>
      <c r="E47" s="266">
        <v>168915</v>
      </c>
      <c r="F47" s="275">
        <v>1</v>
      </c>
      <c r="G47" s="334">
        <v>2696</v>
      </c>
      <c r="H47" s="303" t="s">
        <v>180</v>
      </c>
      <c r="I47" s="303" t="s">
        <v>180</v>
      </c>
      <c r="J47" s="266">
        <v>4</v>
      </c>
      <c r="K47" s="330">
        <v>11521</v>
      </c>
      <c r="L47" s="305"/>
    </row>
    <row r="48" spans="2:11" ht="12.75">
      <c r="B48" s="224"/>
      <c r="C48" s="224"/>
      <c r="D48" s="344"/>
      <c r="E48" s="224"/>
      <c r="F48" s="224"/>
      <c r="G48" s="224"/>
      <c r="H48" s="224"/>
      <c r="I48" s="224"/>
      <c r="J48" s="224"/>
      <c r="K48" s="224"/>
    </row>
    <row r="49" spans="1:11" ht="14.25">
      <c r="A49" s="345"/>
      <c r="B49" s="346"/>
      <c r="C49" s="346"/>
      <c r="D49" s="346"/>
      <c r="E49" s="346"/>
      <c r="F49" s="346"/>
      <c r="G49" s="346"/>
      <c r="H49" s="346"/>
      <c r="I49" s="346"/>
      <c r="J49" s="346"/>
      <c r="K49" s="346"/>
    </row>
    <row r="50" spans="1:11" ht="12.75">
      <c r="A50" s="347" t="s">
        <v>260</v>
      </c>
      <c r="B50" s="348"/>
      <c r="C50" s="348"/>
      <c r="D50" s="349"/>
      <c r="E50" s="343"/>
      <c r="F50" s="224"/>
      <c r="G50" s="224"/>
      <c r="H50" s="224"/>
      <c r="I50" s="224"/>
      <c r="J50" s="224"/>
      <c r="K50" s="224"/>
    </row>
    <row r="51" spans="2:11" ht="12.75"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2:11" ht="12.75">
      <c r="B52" s="224"/>
      <c r="C52" s="224"/>
      <c r="D52" s="224"/>
      <c r="E52" s="224"/>
      <c r="F52" s="224"/>
      <c r="G52" s="224"/>
      <c r="H52" s="224"/>
      <c r="I52" s="224"/>
      <c r="J52" s="224"/>
      <c r="K52" s="224"/>
    </row>
    <row r="53" spans="2:11" ht="12.75">
      <c r="B53" s="224"/>
      <c r="C53" s="224"/>
      <c r="D53" s="224"/>
      <c r="E53" s="224"/>
      <c r="F53" s="224"/>
      <c r="G53" s="224"/>
      <c r="H53" s="224"/>
      <c r="I53" s="224"/>
      <c r="J53" s="224"/>
      <c r="K53" s="224"/>
    </row>
    <row r="54" spans="2:11" ht="12.75">
      <c r="B54" s="224"/>
      <c r="C54" s="224"/>
      <c r="D54" s="224"/>
      <c r="E54" s="224"/>
      <c r="F54" s="224"/>
      <c r="G54" s="224"/>
      <c r="H54" s="224"/>
      <c r="I54" s="224"/>
      <c r="J54" s="224"/>
      <c r="K54" s="224"/>
    </row>
    <row r="55" spans="2:11" ht="12.75">
      <c r="B55" s="224"/>
      <c r="C55" s="224"/>
      <c r="D55" s="224"/>
      <c r="E55" s="224"/>
      <c r="F55" s="224"/>
      <c r="G55" s="224"/>
      <c r="H55" s="224"/>
      <c r="I55" s="224"/>
      <c r="J55" s="224"/>
      <c r="K55" s="224"/>
    </row>
    <row r="56" spans="2:11" ht="12.75">
      <c r="B56" s="224"/>
      <c r="C56" s="224"/>
      <c r="D56" s="224"/>
      <c r="E56" s="224"/>
      <c r="F56" s="224"/>
      <c r="G56" s="224"/>
      <c r="H56" s="224"/>
      <c r="I56" s="224"/>
      <c r="J56" s="224"/>
      <c r="K56" s="224"/>
    </row>
    <row r="57" spans="2:11" ht="12.75">
      <c r="B57" s="224"/>
      <c r="C57" s="224"/>
      <c r="D57" s="224"/>
      <c r="E57" s="224"/>
      <c r="F57" s="224"/>
      <c r="G57" s="224"/>
      <c r="H57" s="224"/>
      <c r="I57" s="224"/>
      <c r="J57" s="224"/>
      <c r="K57" s="224"/>
    </row>
    <row r="58" spans="2:11" ht="12.75">
      <c r="B58" s="224"/>
      <c r="C58" s="224"/>
      <c r="D58" s="224"/>
      <c r="E58" s="224"/>
      <c r="F58" s="224"/>
      <c r="G58" s="224"/>
      <c r="H58" s="224"/>
      <c r="I58" s="224"/>
      <c r="J58" s="224"/>
      <c r="K58" s="224"/>
    </row>
    <row r="59" spans="2:11" ht="12.75">
      <c r="B59" s="224"/>
      <c r="C59" s="224"/>
      <c r="D59" s="224"/>
      <c r="E59" s="224"/>
      <c r="F59" s="224"/>
      <c r="G59" s="224"/>
      <c r="H59" s="224"/>
      <c r="I59" s="224"/>
      <c r="J59" s="224"/>
      <c r="K59" s="224"/>
    </row>
    <row r="60" spans="2:11" ht="12.75">
      <c r="B60" s="224"/>
      <c r="C60" s="224"/>
      <c r="D60" s="224"/>
      <c r="E60" s="224"/>
      <c r="F60" s="224"/>
      <c r="G60" s="224"/>
      <c r="H60" s="224"/>
      <c r="I60" s="224"/>
      <c r="J60" s="224"/>
      <c r="K60" s="224"/>
    </row>
    <row r="61" spans="2:11" ht="12.75">
      <c r="B61" s="224"/>
      <c r="C61" s="224"/>
      <c r="D61" s="224"/>
      <c r="E61" s="224"/>
      <c r="F61" s="224"/>
      <c r="G61" s="224"/>
      <c r="H61" s="224"/>
      <c r="I61" s="224"/>
      <c r="J61" s="224"/>
      <c r="K61" s="224"/>
    </row>
    <row r="62" spans="2:11" ht="12.75">
      <c r="B62" s="224"/>
      <c r="C62" s="224"/>
      <c r="D62" s="224"/>
      <c r="E62" s="224"/>
      <c r="F62" s="224"/>
      <c r="G62" s="224"/>
      <c r="H62" s="224"/>
      <c r="I62" s="224"/>
      <c r="J62" s="224"/>
      <c r="K62" s="224"/>
    </row>
    <row r="63" spans="2:11" ht="12.75">
      <c r="B63" s="224"/>
      <c r="C63" s="224"/>
      <c r="D63" s="224"/>
      <c r="E63" s="224"/>
      <c r="F63" s="224"/>
      <c r="G63" s="224"/>
      <c r="H63" s="224"/>
      <c r="I63" s="224"/>
      <c r="J63" s="224"/>
      <c r="K63" s="224"/>
    </row>
    <row r="64" spans="2:11" ht="12.75">
      <c r="B64" s="224"/>
      <c r="C64" s="224"/>
      <c r="D64" s="224"/>
      <c r="E64" s="224"/>
      <c r="F64" s="224"/>
      <c r="G64" s="224"/>
      <c r="H64" s="224"/>
      <c r="I64" s="224"/>
      <c r="J64" s="224"/>
      <c r="K64" s="224"/>
    </row>
    <row r="65" spans="2:11" ht="12.75">
      <c r="B65" s="224"/>
      <c r="C65" s="224"/>
      <c r="D65" s="224"/>
      <c r="E65" s="224"/>
      <c r="F65" s="224"/>
      <c r="G65" s="224"/>
      <c r="H65" s="224"/>
      <c r="I65" s="224"/>
      <c r="J65" s="224"/>
      <c r="K65" s="224"/>
    </row>
    <row r="66" spans="2:11" ht="12.75">
      <c r="B66" s="224"/>
      <c r="C66" s="224"/>
      <c r="D66" s="224"/>
      <c r="E66" s="224"/>
      <c r="F66" s="224"/>
      <c r="G66" s="224"/>
      <c r="H66" s="224"/>
      <c r="I66" s="224"/>
      <c r="J66" s="224"/>
      <c r="K66" s="224"/>
    </row>
    <row r="67" spans="2:11" ht="12.75">
      <c r="B67" s="224"/>
      <c r="C67" s="224"/>
      <c r="D67" s="224"/>
      <c r="E67" s="224"/>
      <c r="F67" s="224"/>
      <c r="G67" s="224"/>
      <c r="H67" s="224"/>
      <c r="I67" s="224"/>
      <c r="J67" s="224"/>
      <c r="K67" s="224"/>
    </row>
    <row r="68" spans="2:11" ht="12.75">
      <c r="B68" s="224"/>
      <c r="C68" s="224"/>
      <c r="D68" s="224"/>
      <c r="E68" s="224"/>
      <c r="F68" s="224"/>
      <c r="G68" s="224"/>
      <c r="H68" s="224"/>
      <c r="I68" s="224"/>
      <c r="J68" s="224"/>
      <c r="K68" s="224"/>
    </row>
    <row r="69" spans="2:11" ht="12.75">
      <c r="B69" s="224"/>
      <c r="C69" s="224"/>
      <c r="D69" s="224"/>
      <c r="E69" s="224"/>
      <c r="F69" s="224"/>
      <c r="G69" s="224"/>
      <c r="H69" s="224"/>
      <c r="I69" s="224"/>
      <c r="J69" s="224"/>
      <c r="K69" s="224"/>
    </row>
    <row r="70" spans="2:11" ht="12.75">
      <c r="B70" s="224"/>
      <c r="C70" s="224"/>
      <c r="D70" s="224"/>
      <c r="E70" s="224"/>
      <c r="F70" s="224"/>
      <c r="G70" s="224"/>
      <c r="H70" s="224"/>
      <c r="I70" s="224"/>
      <c r="J70" s="224"/>
      <c r="K70" s="224"/>
    </row>
    <row r="71" spans="2:11" ht="12.75">
      <c r="B71" s="224"/>
      <c r="C71" s="224"/>
      <c r="D71" s="224"/>
      <c r="E71" s="224"/>
      <c r="F71" s="224"/>
      <c r="G71" s="224"/>
      <c r="H71" s="224"/>
      <c r="I71" s="224"/>
      <c r="J71" s="224"/>
      <c r="K71" s="224"/>
    </row>
    <row r="72" spans="2:11" ht="12.75">
      <c r="B72" s="224"/>
      <c r="C72" s="224"/>
      <c r="D72" s="224"/>
      <c r="E72" s="224"/>
      <c r="F72" s="224"/>
      <c r="G72" s="224"/>
      <c r="H72" s="224"/>
      <c r="I72" s="224"/>
      <c r="J72" s="224"/>
      <c r="K72" s="224"/>
    </row>
    <row r="73" spans="2:11" ht="12.75">
      <c r="B73" s="224"/>
      <c r="C73" s="224"/>
      <c r="D73" s="224"/>
      <c r="E73" s="224"/>
      <c r="F73" s="224"/>
      <c r="G73" s="224"/>
      <c r="H73" s="224"/>
      <c r="I73" s="224"/>
      <c r="J73" s="224"/>
      <c r="K73" s="224"/>
    </row>
    <row r="74" spans="2:11" ht="12.75">
      <c r="B74" s="224"/>
      <c r="C74" s="224"/>
      <c r="D74" s="224"/>
      <c r="E74" s="224"/>
      <c r="F74" s="224"/>
      <c r="G74" s="224"/>
      <c r="H74" s="224"/>
      <c r="I74" s="224"/>
      <c r="J74" s="224"/>
      <c r="K74" s="224"/>
    </row>
    <row r="75" spans="2:11" ht="12.75">
      <c r="B75" s="224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2:11" ht="12.75">
      <c r="B76" s="224"/>
      <c r="C76" s="224"/>
      <c r="D76" s="224"/>
      <c r="E76" s="224"/>
      <c r="F76" s="224"/>
      <c r="G76" s="224"/>
      <c r="H76" s="224"/>
      <c r="I76" s="224"/>
      <c r="J76" s="224"/>
      <c r="K76" s="224"/>
    </row>
    <row r="77" spans="2:11" ht="12.75">
      <c r="B77" s="224"/>
      <c r="C77" s="224"/>
      <c r="D77" s="224"/>
      <c r="E77" s="224"/>
      <c r="F77" s="224"/>
      <c r="G77" s="224"/>
      <c r="H77" s="224"/>
      <c r="I77" s="224"/>
      <c r="J77" s="224"/>
      <c r="K77" s="224"/>
    </row>
    <row r="78" spans="2:11" ht="12.75">
      <c r="B78" s="224"/>
      <c r="C78" s="224"/>
      <c r="D78" s="224"/>
      <c r="E78" s="224"/>
      <c r="F78" s="224"/>
      <c r="G78" s="224"/>
      <c r="H78" s="224"/>
      <c r="I78" s="224"/>
      <c r="J78" s="224"/>
      <c r="K78" s="224"/>
    </row>
    <row r="79" spans="2:11" ht="12.75">
      <c r="B79" s="224"/>
      <c r="C79" s="224"/>
      <c r="D79" s="224"/>
      <c r="E79" s="224"/>
      <c r="F79" s="224"/>
      <c r="G79" s="224"/>
      <c r="H79" s="224"/>
      <c r="I79" s="224"/>
      <c r="J79" s="224"/>
      <c r="K79" s="224"/>
    </row>
    <row r="80" spans="2:11" ht="12.75">
      <c r="B80" s="224"/>
      <c r="C80" s="224"/>
      <c r="D80" s="224"/>
      <c r="E80" s="224"/>
      <c r="F80" s="224"/>
      <c r="G80" s="224"/>
      <c r="H80" s="224"/>
      <c r="I80" s="224"/>
      <c r="J80" s="224"/>
      <c r="K80" s="224"/>
    </row>
    <row r="81" spans="2:11" ht="12.75">
      <c r="B81" s="224"/>
      <c r="C81" s="224"/>
      <c r="D81" s="224"/>
      <c r="E81" s="224"/>
      <c r="F81" s="224"/>
      <c r="G81" s="224"/>
      <c r="H81" s="224"/>
      <c r="I81" s="224"/>
      <c r="J81" s="224"/>
      <c r="K81" s="224"/>
    </row>
    <row r="82" spans="2:11" ht="12.75">
      <c r="B82" s="224"/>
      <c r="C82" s="224"/>
      <c r="D82" s="224"/>
      <c r="E82" s="224"/>
      <c r="F82" s="224"/>
      <c r="G82" s="224"/>
      <c r="H82" s="224"/>
      <c r="I82" s="224"/>
      <c r="J82" s="224"/>
      <c r="K82" s="224"/>
    </row>
    <row r="83" spans="2:11" ht="12.75">
      <c r="B83" s="224"/>
      <c r="C83" s="224"/>
      <c r="D83" s="224"/>
      <c r="E83" s="224"/>
      <c r="F83" s="224"/>
      <c r="G83" s="224"/>
      <c r="H83" s="224"/>
      <c r="I83" s="224"/>
      <c r="J83" s="224"/>
      <c r="K83" s="224"/>
    </row>
    <row r="84" spans="2:11" ht="12.75">
      <c r="B84" s="224"/>
      <c r="C84" s="224"/>
      <c r="D84" s="224"/>
      <c r="E84" s="224"/>
      <c r="F84" s="224"/>
      <c r="G84" s="224"/>
      <c r="H84" s="224"/>
      <c r="I84" s="224"/>
      <c r="J84" s="224"/>
      <c r="K84" s="224"/>
    </row>
    <row r="85" spans="2:11" ht="12.75">
      <c r="B85" s="224"/>
      <c r="C85" s="224"/>
      <c r="D85" s="224"/>
      <c r="E85" s="224"/>
      <c r="F85" s="224"/>
      <c r="G85" s="224"/>
      <c r="H85" s="224"/>
      <c r="I85" s="224"/>
      <c r="J85" s="224"/>
      <c r="K85" s="224"/>
    </row>
    <row r="86" spans="2:11" ht="12.75">
      <c r="B86" s="224"/>
      <c r="C86" s="224"/>
      <c r="D86" s="224"/>
      <c r="E86" s="224"/>
      <c r="F86" s="224"/>
      <c r="G86" s="224"/>
      <c r="H86" s="224"/>
      <c r="I86" s="224"/>
      <c r="J86" s="224"/>
      <c r="K86" s="224"/>
    </row>
    <row r="87" spans="2:11" ht="12.75">
      <c r="B87" s="224"/>
      <c r="C87" s="224"/>
      <c r="D87" s="224"/>
      <c r="E87" s="224"/>
      <c r="F87" s="224"/>
      <c r="G87" s="224"/>
      <c r="H87" s="224"/>
      <c r="I87" s="224"/>
      <c r="J87" s="224"/>
      <c r="K87" s="224"/>
    </row>
    <row r="88" spans="2:11" ht="12.75">
      <c r="B88" s="224"/>
      <c r="C88" s="224"/>
      <c r="D88" s="224"/>
      <c r="E88" s="224"/>
      <c r="F88" s="224"/>
      <c r="G88" s="224"/>
      <c r="H88" s="224"/>
      <c r="I88" s="224"/>
      <c r="J88" s="224"/>
      <c r="K88" s="224"/>
    </row>
    <row r="89" spans="2:11" ht="12.75">
      <c r="B89" s="224"/>
      <c r="C89" s="224"/>
      <c r="D89" s="224"/>
      <c r="E89" s="224"/>
      <c r="F89" s="224"/>
      <c r="G89" s="224"/>
      <c r="H89" s="224"/>
      <c r="I89" s="224"/>
      <c r="J89" s="224"/>
      <c r="K89" s="224"/>
    </row>
    <row r="90" spans="2:11" ht="12.75">
      <c r="B90" s="224"/>
      <c r="C90" s="224"/>
      <c r="D90" s="224"/>
      <c r="E90" s="224"/>
      <c r="F90" s="224"/>
      <c r="G90" s="224"/>
      <c r="H90" s="224"/>
      <c r="I90" s="224"/>
      <c r="J90" s="224"/>
      <c r="K90" s="224"/>
    </row>
    <row r="91" spans="2:11" ht="12.75">
      <c r="B91" s="224"/>
      <c r="C91" s="224"/>
      <c r="D91" s="224"/>
      <c r="E91" s="224"/>
      <c r="F91" s="224"/>
      <c r="G91" s="224"/>
      <c r="H91" s="224"/>
      <c r="I91" s="224"/>
      <c r="J91" s="224"/>
      <c r="K91" s="224"/>
    </row>
    <row r="92" spans="2:11" ht="12.75">
      <c r="B92" s="224"/>
      <c r="C92" s="224"/>
      <c r="D92" s="224"/>
      <c r="E92" s="224"/>
      <c r="F92" s="224"/>
      <c r="G92" s="224"/>
      <c r="H92" s="224"/>
      <c r="I92" s="224"/>
      <c r="J92" s="224"/>
      <c r="K92" s="224"/>
    </row>
    <row r="93" spans="2:11" ht="12.75">
      <c r="B93" s="224"/>
      <c r="C93" s="224"/>
      <c r="D93" s="224"/>
      <c r="E93" s="224"/>
      <c r="F93" s="224"/>
      <c r="G93" s="224"/>
      <c r="H93" s="224"/>
      <c r="I93" s="224"/>
      <c r="J93" s="224"/>
      <c r="K93" s="224"/>
    </row>
    <row r="94" spans="2:11" ht="12.75">
      <c r="B94" s="224"/>
      <c r="C94" s="224"/>
      <c r="D94" s="224"/>
      <c r="E94" s="224"/>
      <c r="F94" s="224"/>
      <c r="G94" s="224"/>
      <c r="H94" s="224"/>
      <c r="I94" s="224"/>
      <c r="J94" s="224"/>
      <c r="K94" s="224"/>
    </row>
    <row r="95" spans="2:11" ht="12.75">
      <c r="B95" s="224"/>
      <c r="C95" s="224"/>
      <c r="D95" s="224"/>
      <c r="E95" s="224"/>
      <c r="F95" s="224"/>
      <c r="G95" s="224"/>
      <c r="H95" s="224"/>
      <c r="I95" s="224"/>
      <c r="J95" s="224"/>
      <c r="K95" s="224"/>
    </row>
    <row r="96" spans="2:11" ht="12.75">
      <c r="B96" s="224"/>
      <c r="C96" s="224"/>
      <c r="D96" s="224"/>
      <c r="E96" s="224"/>
      <c r="F96" s="224"/>
      <c r="G96" s="224"/>
      <c r="H96" s="224"/>
      <c r="I96" s="224"/>
      <c r="J96" s="224"/>
      <c r="K96" s="224"/>
    </row>
    <row r="97" spans="2:11" ht="12.75">
      <c r="B97" s="224"/>
      <c r="C97" s="224"/>
      <c r="D97" s="224"/>
      <c r="E97" s="224"/>
      <c r="F97" s="224"/>
      <c r="G97" s="224"/>
      <c r="H97" s="224"/>
      <c r="I97" s="224"/>
      <c r="J97" s="224"/>
      <c r="K97" s="224"/>
    </row>
    <row r="98" spans="2:11" ht="12.75">
      <c r="B98" s="224"/>
      <c r="C98" s="224"/>
      <c r="D98" s="224"/>
      <c r="E98" s="224"/>
      <c r="F98" s="224"/>
      <c r="G98" s="224"/>
      <c r="H98" s="224"/>
      <c r="I98" s="224"/>
      <c r="J98" s="224"/>
      <c r="K98" s="224"/>
    </row>
    <row r="99" spans="2:11" ht="12.75">
      <c r="B99" s="224"/>
      <c r="C99" s="224"/>
      <c r="D99" s="224"/>
      <c r="E99" s="224"/>
      <c r="F99" s="224"/>
      <c r="G99" s="224"/>
      <c r="H99" s="224"/>
      <c r="I99" s="224"/>
      <c r="J99" s="224"/>
      <c r="K99" s="224"/>
    </row>
    <row r="100" spans="2:11" ht="12.75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</row>
    <row r="101" spans="2:11" ht="12.75"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</row>
    <row r="102" spans="2:11" ht="12.75"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</row>
    <row r="103" spans="2:11" ht="12.75"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</row>
    <row r="104" spans="2:11" ht="12.75"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</row>
    <row r="105" spans="2:11" ht="12.75"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</row>
    <row r="106" spans="2:11" ht="12.75"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</row>
    <row r="107" spans="2:11" ht="12.75"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</row>
    <row r="108" spans="2:11" ht="12.75"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</row>
    <row r="109" spans="2:11" ht="12.75"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</row>
    <row r="110" spans="2:11" ht="12.75"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</row>
    <row r="111" spans="2:11" ht="12.75"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</row>
    <row r="112" spans="2:11" ht="12.75"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</row>
    <row r="113" spans="2:11" ht="12.75"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</row>
    <row r="114" spans="2:11" ht="12.75"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</row>
    <row r="115" spans="2:11" ht="12.75"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</row>
    <row r="116" spans="2:11" ht="12.75"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</row>
    <row r="117" spans="2:11" ht="12.75"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</row>
    <row r="118" spans="2:11" ht="12.75"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</row>
    <row r="119" spans="2:11" ht="12.75"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</row>
    <row r="120" spans="2:11" ht="12.75"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2:11" ht="12.75"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  <row r="122" spans="2:11" ht="12.75"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2:11" ht="12.75"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</row>
    <row r="124" spans="2:11" ht="12.75"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</row>
    <row r="125" spans="2:11" ht="12.75"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</row>
    <row r="126" spans="2:11" ht="12.75"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2:11" ht="12.75"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</row>
    <row r="128" spans="2:11" ht="12.75"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</row>
    <row r="129" spans="2:11" ht="12.75"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</row>
    <row r="130" spans="2:11" ht="12.75"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</row>
    <row r="131" spans="2:11" ht="12.75"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</row>
    <row r="132" spans="2:11" ht="12.75"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</row>
    <row r="133" spans="2:11" ht="12.75"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</row>
    <row r="134" spans="2:11" ht="12.75"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</row>
  </sheetData>
  <sheetProtection/>
  <mergeCells count="8">
    <mergeCell ref="A1:K1"/>
    <mergeCell ref="A3:K3"/>
    <mergeCell ref="A5:A6"/>
    <mergeCell ref="B5:C5"/>
    <mergeCell ref="D5:E5"/>
    <mergeCell ref="F5:G5"/>
    <mergeCell ref="H5:I5"/>
    <mergeCell ref="J5:K5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2.421875" style="0" customWidth="1"/>
    <col min="4" max="4" width="11.7109375" style="0" customWidth="1"/>
    <col min="5" max="6" width="12.140625" style="0" customWidth="1"/>
    <col min="7" max="7" width="12.7109375" style="0" customWidth="1"/>
  </cols>
  <sheetData>
    <row r="1" spans="1:7" ht="16.5">
      <c r="A1" s="625" t="s">
        <v>261</v>
      </c>
      <c r="B1" s="625"/>
      <c r="C1" s="625"/>
      <c r="D1" s="625"/>
      <c r="E1" s="625"/>
      <c r="F1" s="625"/>
      <c r="G1" s="350"/>
    </row>
    <row r="2" spans="1:7" ht="6.75" customHeight="1">
      <c r="A2" s="217"/>
      <c r="B2" s="217"/>
      <c r="C2" s="217"/>
      <c r="D2" s="217"/>
      <c r="E2" s="217"/>
      <c r="F2" s="217"/>
      <c r="G2" s="217"/>
    </row>
    <row r="3" spans="1:7" ht="20.25" customHeight="1">
      <c r="A3" s="23" t="s">
        <v>262</v>
      </c>
      <c r="B3" s="126"/>
      <c r="C3" s="126"/>
      <c r="D3" s="126"/>
      <c r="E3" s="126"/>
      <c r="F3" s="126"/>
      <c r="G3" s="217"/>
    </row>
    <row r="4" spans="1:7" ht="7.5" customHeight="1">
      <c r="A4" s="351"/>
      <c r="B4" s="217"/>
      <c r="C4" s="217"/>
      <c r="D4" s="217"/>
      <c r="E4" s="217"/>
      <c r="F4" s="217"/>
      <c r="G4" s="217"/>
    </row>
    <row r="5" spans="1:7" ht="16.5" customHeight="1">
      <c r="A5" s="618" t="s">
        <v>2</v>
      </c>
      <c r="B5" s="553">
        <v>2014</v>
      </c>
      <c r="C5" s="553"/>
      <c r="D5" s="553">
        <v>2015</v>
      </c>
      <c r="E5" s="553"/>
      <c r="F5" s="555"/>
      <c r="G5" s="217"/>
    </row>
    <row r="6" spans="1:7" ht="13.5" customHeight="1">
      <c r="A6" s="619"/>
      <c r="B6" s="609" t="s">
        <v>3</v>
      </c>
      <c r="C6" s="609" t="s">
        <v>4</v>
      </c>
      <c r="D6" s="609" t="s">
        <v>3</v>
      </c>
      <c r="E6" s="555" t="s">
        <v>140</v>
      </c>
      <c r="F6" s="554"/>
      <c r="G6" s="217"/>
    </row>
    <row r="7" spans="1:7" ht="24">
      <c r="A7" s="620"/>
      <c r="B7" s="610"/>
      <c r="C7" s="610"/>
      <c r="D7" s="610"/>
      <c r="E7" s="52" t="s">
        <v>263</v>
      </c>
      <c r="F7" s="53" t="s">
        <v>264</v>
      </c>
      <c r="G7" s="217"/>
    </row>
    <row r="8" spans="1:6" ht="12.75" customHeight="1">
      <c r="A8" s="224"/>
      <c r="B8" s="352"/>
      <c r="C8" s="352"/>
      <c r="D8" s="224"/>
      <c r="E8" s="224"/>
      <c r="F8" s="224"/>
    </row>
    <row r="9" spans="1:8" ht="15">
      <c r="A9" s="626" t="s">
        <v>265</v>
      </c>
      <c r="B9" s="626"/>
      <c r="C9" s="626"/>
      <c r="D9" s="626"/>
      <c r="E9" s="626"/>
      <c r="F9" s="626"/>
      <c r="G9" s="217"/>
      <c r="H9" s="353"/>
    </row>
    <row r="10" spans="1:8" ht="17.25" customHeight="1">
      <c r="A10" s="232" t="s">
        <v>266</v>
      </c>
      <c r="B10" s="233">
        <v>9922593</v>
      </c>
      <c r="C10" s="344">
        <v>10162726</v>
      </c>
      <c r="D10" s="233">
        <v>9587901</v>
      </c>
      <c r="E10" s="64">
        <v>96.6</v>
      </c>
      <c r="F10" s="224">
        <v>94.3</v>
      </c>
      <c r="G10" s="217"/>
      <c r="H10" s="354"/>
    </row>
    <row r="11" spans="1:8" ht="15">
      <c r="A11" s="232" t="s">
        <v>109</v>
      </c>
      <c r="B11" s="64">
        <v>99245.1</v>
      </c>
      <c r="C11" s="355">
        <v>101621.4</v>
      </c>
      <c r="D11" s="64">
        <v>95902.1</v>
      </c>
      <c r="E11" s="356">
        <v>96.6</v>
      </c>
      <c r="F11" s="224">
        <v>94.4</v>
      </c>
      <c r="G11" s="357"/>
      <c r="H11" s="6"/>
    </row>
    <row r="12" spans="1:7" ht="15">
      <c r="A12" s="232" t="s">
        <v>267</v>
      </c>
      <c r="B12" s="358">
        <v>10</v>
      </c>
      <c r="C12" s="359">
        <v>10</v>
      </c>
      <c r="D12" s="358">
        <v>10</v>
      </c>
      <c r="E12" s="64">
        <v>100</v>
      </c>
      <c r="F12" s="355">
        <v>100</v>
      </c>
      <c r="G12" s="217"/>
    </row>
    <row r="13" spans="1:7" ht="12.75" customHeight="1">
      <c r="A13" s="232"/>
      <c r="B13" s="360"/>
      <c r="C13" s="360"/>
      <c r="D13" s="360"/>
      <c r="E13" s="63"/>
      <c r="F13" s="224"/>
      <c r="G13" s="217"/>
    </row>
    <row r="14" spans="1:7" ht="15">
      <c r="A14" s="626" t="s">
        <v>268</v>
      </c>
      <c r="B14" s="626"/>
      <c r="C14" s="626"/>
      <c r="D14" s="626"/>
      <c r="E14" s="626"/>
      <c r="F14" s="626"/>
      <c r="G14" s="217"/>
    </row>
    <row r="15" spans="1:9" ht="15.75" customHeight="1">
      <c r="A15" s="232" t="s">
        <v>108</v>
      </c>
      <c r="B15" s="233">
        <v>6790</v>
      </c>
      <c r="C15" s="344">
        <v>7393</v>
      </c>
      <c r="D15" s="233">
        <v>6739</v>
      </c>
      <c r="E15" s="361">
        <v>99.2</v>
      </c>
      <c r="F15" s="362">
        <v>91.2</v>
      </c>
      <c r="G15" s="217"/>
      <c r="H15" s="72"/>
      <c r="I15" s="72"/>
    </row>
    <row r="16" spans="1:9" ht="15">
      <c r="A16" s="232" t="s">
        <v>109</v>
      </c>
      <c r="B16" s="64">
        <v>22376.5</v>
      </c>
      <c r="C16" s="355">
        <v>24811.8</v>
      </c>
      <c r="D16" s="64">
        <v>22713.4</v>
      </c>
      <c r="E16" s="361">
        <v>101.5</v>
      </c>
      <c r="F16" s="362">
        <v>91.5</v>
      </c>
      <c r="G16" s="217"/>
      <c r="H16" s="72"/>
      <c r="I16" s="72"/>
    </row>
    <row r="17" spans="1:9" ht="15">
      <c r="A17" s="232" t="s">
        <v>110</v>
      </c>
      <c r="B17" s="363">
        <v>3295.51</v>
      </c>
      <c r="C17" s="359">
        <v>3356.12</v>
      </c>
      <c r="D17" s="363">
        <v>3370.44</v>
      </c>
      <c r="E17" s="361">
        <v>102.3</v>
      </c>
      <c r="F17" s="362">
        <v>100.4</v>
      </c>
      <c r="G17" s="217"/>
      <c r="H17" s="72"/>
      <c r="I17" s="72"/>
    </row>
    <row r="18" spans="1:9" ht="12.75" customHeight="1">
      <c r="A18" s="224"/>
      <c r="B18" s="360"/>
      <c r="C18" s="360"/>
      <c r="D18" s="360"/>
      <c r="E18" s="224"/>
      <c r="F18" s="224"/>
      <c r="G18" s="217"/>
      <c r="H18" s="72"/>
      <c r="I18" s="72"/>
    </row>
    <row r="19" spans="1:9" ht="15">
      <c r="A19" s="626" t="s">
        <v>269</v>
      </c>
      <c r="B19" s="626"/>
      <c r="C19" s="626"/>
      <c r="D19" s="626"/>
      <c r="E19" s="626"/>
      <c r="F19" s="626"/>
      <c r="G19" s="217"/>
      <c r="H19" s="72"/>
      <c r="I19" s="72"/>
    </row>
    <row r="20" spans="1:9" ht="12.75" customHeight="1">
      <c r="A20" s="232" t="s">
        <v>108</v>
      </c>
      <c r="B20" s="233">
        <v>4034</v>
      </c>
      <c r="C20" s="344">
        <v>4059</v>
      </c>
      <c r="D20" s="233">
        <v>3761</v>
      </c>
      <c r="E20" s="361">
        <v>93.2</v>
      </c>
      <c r="F20" s="362">
        <v>92.7</v>
      </c>
      <c r="G20" s="217"/>
      <c r="H20" s="72"/>
      <c r="I20" s="72"/>
    </row>
    <row r="21" spans="1:9" ht="15">
      <c r="A21" s="232" t="s">
        <v>109</v>
      </c>
      <c r="B21" s="64">
        <v>18450.3</v>
      </c>
      <c r="C21" s="355">
        <v>20600.2</v>
      </c>
      <c r="D21" s="64">
        <v>18492.9</v>
      </c>
      <c r="E21" s="361">
        <v>100.2</v>
      </c>
      <c r="F21" s="362">
        <v>89.8</v>
      </c>
      <c r="G21" s="217"/>
      <c r="H21" s="72"/>
      <c r="I21" s="72"/>
    </row>
    <row r="22" spans="1:9" ht="15">
      <c r="A22" s="232" t="s">
        <v>110</v>
      </c>
      <c r="B22" s="363">
        <v>4573.71</v>
      </c>
      <c r="C22" s="359">
        <v>5075.18</v>
      </c>
      <c r="D22" s="363">
        <v>4917.02</v>
      </c>
      <c r="E22" s="361">
        <v>107.5</v>
      </c>
      <c r="F22" s="362">
        <v>96.9</v>
      </c>
      <c r="G22" s="217"/>
      <c r="H22" s="72"/>
      <c r="I22" s="72"/>
    </row>
    <row r="23" spans="1:7" ht="12.75" customHeight="1">
      <c r="A23" s="217"/>
      <c r="B23" s="157"/>
      <c r="C23" s="157"/>
      <c r="D23" s="157"/>
      <c r="E23" s="217"/>
      <c r="F23" s="217"/>
      <c r="G23" s="217"/>
    </row>
    <row r="24" spans="1:7" ht="31.5" customHeight="1">
      <c r="A24" s="544" t="s">
        <v>270</v>
      </c>
      <c r="B24" s="544"/>
      <c r="C24" s="544"/>
      <c r="D24" s="544"/>
      <c r="E24" s="544"/>
      <c r="F24" s="544"/>
      <c r="G24" s="544"/>
    </row>
    <row r="25" spans="1:7" ht="12.75" customHeight="1">
      <c r="A25" s="364"/>
      <c r="B25" s="217"/>
      <c r="C25" s="217"/>
      <c r="D25" s="217"/>
      <c r="E25" s="217"/>
      <c r="F25" s="217"/>
      <c r="G25" s="217"/>
    </row>
    <row r="26" spans="1:7" ht="12.75">
      <c r="A26" s="552" t="s">
        <v>2</v>
      </c>
      <c r="B26" s="553" t="s">
        <v>271</v>
      </c>
      <c r="C26" s="553"/>
      <c r="D26" s="553"/>
      <c r="E26" s="553"/>
      <c r="F26" s="553" t="s">
        <v>272</v>
      </c>
      <c r="G26" s="555"/>
    </row>
    <row r="27" spans="1:7" ht="15.75" customHeight="1">
      <c r="A27" s="552"/>
      <c r="B27" s="553" t="s">
        <v>273</v>
      </c>
      <c r="C27" s="553"/>
      <c r="D27" s="553" t="s">
        <v>274</v>
      </c>
      <c r="E27" s="553"/>
      <c r="F27" s="553"/>
      <c r="G27" s="555"/>
    </row>
    <row r="28" spans="1:7" ht="30.75" customHeight="1">
      <c r="A28" s="552"/>
      <c r="B28" s="52" t="s">
        <v>266</v>
      </c>
      <c r="C28" s="52" t="s">
        <v>275</v>
      </c>
      <c r="D28" s="52" t="s">
        <v>119</v>
      </c>
      <c r="E28" s="52" t="s">
        <v>120</v>
      </c>
      <c r="F28" s="52" t="s">
        <v>119</v>
      </c>
      <c r="G28" s="53" t="s">
        <v>275</v>
      </c>
    </row>
    <row r="29" spans="1:7" ht="15.75" customHeight="1">
      <c r="A29" s="91" t="s">
        <v>8</v>
      </c>
      <c r="B29" s="365">
        <v>9587901</v>
      </c>
      <c r="C29" s="365">
        <v>95902086</v>
      </c>
      <c r="D29" s="365">
        <v>6739</v>
      </c>
      <c r="E29" s="365">
        <v>22713427</v>
      </c>
      <c r="F29" s="365">
        <v>3761</v>
      </c>
      <c r="G29" s="366">
        <v>18492924</v>
      </c>
    </row>
    <row r="30" spans="1:7" ht="12.75">
      <c r="A30" s="97" t="s">
        <v>48</v>
      </c>
      <c r="B30" s="233">
        <v>276250</v>
      </c>
      <c r="C30" s="233">
        <v>2762500</v>
      </c>
      <c r="D30" s="233">
        <v>207</v>
      </c>
      <c r="E30" s="233">
        <v>698155</v>
      </c>
      <c r="F30" s="233">
        <v>147</v>
      </c>
      <c r="G30" s="367">
        <v>761650</v>
      </c>
    </row>
    <row r="31" spans="1:7" ht="12.75">
      <c r="A31" s="97" t="s">
        <v>49</v>
      </c>
      <c r="B31" s="233">
        <v>539317</v>
      </c>
      <c r="C31" s="233">
        <v>5393170</v>
      </c>
      <c r="D31" s="233">
        <v>327</v>
      </c>
      <c r="E31" s="233">
        <v>1099823</v>
      </c>
      <c r="F31" s="233">
        <v>226</v>
      </c>
      <c r="G31" s="367">
        <v>1236800</v>
      </c>
    </row>
    <row r="32" spans="1:7" ht="12.75">
      <c r="A32" s="97" t="s">
        <v>50</v>
      </c>
      <c r="B32" s="233">
        <v>1584237</v>
      </c>
      <c r="C32" s="233">
        <v>15844497</v>
      </c>
      <c r="D32" s="233">
        <v>885</v>
      </c>
      <c r="E32" s="233">
        <v>2978068</v>
      </c>
      <c r="F32" s="233">
        <v>496</v>
      </c>
      <c r="G32" s="367">
        <v>2523500</v>
      </c>
    </row>
    <row r="33" spans="1:7" ht="12.75">
      <c r="A33" s="97" t="s">
        <v>51</v>
      </c>
      <c r="B33" s="233">
        <v>76081</v>
      </c>
      <c r="C33" s="233">
        <v>760810</v>
      </c>
      <c r="D33" s="233">
        <v>61</v>
      </c>
      <c r="E33" s="233">
        <v>205869</v>
      </c>
      <c r="F33" s="233">
        <v>51</v>
      </c>
      <c r="G33" s="367">
        <v>272300</v>
      </c>
    </row>
    <row r="34" spans="1:7" ht="12.75">
      <c r="A34" s="97" t="s">
        <v>52</v>
      </c>
      <c r="B34" s="233">
        <v>879690</v>
      </c>
      <c r="C34" s="233">
        <v>8796895</v>
      </c>
      <c r="D34" s="233">
        <v>432</v>
      </c>
      <c r="E34" s="233">
        <v>1451509</v>
      </c>
      <c r="F34" s="233">
        <v>254</v>
      </c>
      <c r="G34" s="367">
        <v>1192450</v>
      </c>
    </row>
    <row r="35" spans="1:7" ht="12.75">
      <c r="A35" s="97" t="s">
        <v>53</v>
      </c>
      <c r="B35" s="233">
        <v>1053583</v>
      </c>
      <c r="C35" s="233">
        <v>10538407</v>
      </c>
      <c r="D35" s="233">
        <v>1021</v>
      </c>
      <c r="E35" s="233">
        <v>3459757</v>
      </c>
      <c r="F35" s="233">
        <v>328</v>
      </c>
      <c r="G35" s="367">
        <v>1577800</v>
      </c>
    </row>
    <row r="36" spans="1:7" ht="12.75">
      <c r="A36" s="97" t="s">
        <v>54</v>
      </c>
      <c r="B36" s="233">
        <v>1141054</v>
      </c>
      <c r="C36" s="233">
        <v>11409776</v>
      </c>
      <c r="D36" s="233">
        <v>939</v>
      </c>
      <c r="E36" s="233">
        <v>3145635</v>
      </c>
      <c r="F36" s="233">
        <v>464</v>
      </c>
      <c r="G36" s="367">
        <v>2481725</v>
      </c>
    </row>
    <row r="37" spans="1:7" ht="12.75">
      <c r="A37" s="97" t="s">
        <v>55</v>
      </c>
      <c r="B37" s="233">
        <v>122019</v>
      </c>
      <c r="C37" s="233">
        <v>1221255</v>
      </c>
      <c r="D37" s="233">
        <v>183</v>
      </c>
      <c r="E37" s="233">
        <v>619231</v>
      </c>
      <c r="F37" s="233">
        <v>43</v>
      </c>
      <c r="G37" s="367">
        <v>166389</v>
      </c>
    </row>
    <row r="38" spans="1:7" ht="12.75">
      <c r="A38" s="97" t="s">
        <v>56</v>
      </c>
      <c r="B38" s="233">
        <v>1013175</v>
      </c>
      <c r="C38" s="233">
        <v>10131750</v>
      </c>
      <c r="D38" s="233">
        <v>515</v>
      </c>
      <c r="E38" s="233">
        <v>1727642</v>
      </c>
      <c r="F38" s="233">
        <v>303</v>
      </c>
      <c r="G38" s="367">
        <v>1225000</v>
      </c>
    </row>
    <row r="39" spans="1:7" ht="12.75">
      <c r="A39" s="97" t="s">
        <v>57</v>
      </c>
      <c r="B39" s="233">
        <v>339478</v>
      </c>
      <c r="C39" s="233">
        <v>3394780</v>
      </c>
      <c r="D39" s="233">
        <v>408</v>
      </c>
      <c r="E39" s="233">
        <v>1381587</v>
      </c>
      <c r="F39" s="233">
        <v>312</v>
      </c>
      <c r="G39" s="367">
        <v>1531410</v>
      </c>
    </row>
    <row r="40" spans="1:7" ht="12.75">
      <c r="A40" s="97" t="s">
        <v>58</v>
      </c>
      <c r="B40" s="233">
        <v>298810</v>
      </c>
      <c r="C40" s="233">
        <v>2996930</v>
      </c>
      <c r="D40" s="233">
        <v>264</v>
      </c>
      <c r="E40" s="233">
        <v>893911</v>
      </c>
      <c r="F40" s="233">
        <v>151</v>
      </c>
      <c r="G40" s="367">
        <v>646650</v>
      </c>
    </row>
    <row r="41" spans="1:7" ht="12.75">
      <c r="A41" s="97" t="s">
        <v>59</v>
      </c>
      <c r="B41" s="233">
        <v>221953</v>
      </c>
      <c r="C41" s="233">
        <v>2219620</v>
      </c>
      <c r="D41" s="233">
        <v>201</v>
      </c>
      <c r="E41" s="233">
        <v>672734</v>
      </c>
      <c r="F41" s="233">
        <v>76</v>
      </c>
      <c r="G41" s="367">
        <v>372050</v>
      </c>
    </row>
    <row r="42" spans="1:7" ht="12.75">
      <c r="A42" s="97" t="s">
        <v>60</v>
      </c>
      <c r="B42" s="233">
        <v>783542</v>
      </c>
      <c r="C42" s="233">
        <v>7835040</v>
      </c>
      <c r="D42" s="233">
        <v>310</v>
      </c>
      <c r="E42" s="233">
        <v>1045469</v>
      </c>
      <c r="F42" s="233">
        <v>181</v>
      </c>
      <c r="G42" s="367">
        <v>891100</v>
      </c>
    </row>
    <row r="43" spans="1:7" ht="12.75">
      <c r="A43" s="97" t="s">
        <v>61</v>
      </c>
      <c r="B43" s="233">
        <v>255163</v>
      </c>
      <c r="C43" s="233">
        <v>2551510</v>
      </c>
      <c r="D43" s="233">
        <v>213</v>
      </c>
      <c r="E43" s="233">
        <v>717679</v>
      </c>
      <c r="F43" s="233">
        <v>212</v>
      </c>
      <c r="G43" s="367">
        <v>955500</v>
      </c>
    </row>
    <row r="44" spans="1:7" ht="12.75">
      <c r="A44" s="97" t="s">
        <v>62</v>
      </c>
      <c r="B44" s="233">
        <v>876442</v>
      </c>
      <c r="C44" s="233">
        <v>8770476</v>
      </c>
      <c r="D44" s="233">
        <v>655</v>
      </c>
      <c r="E44" s="233">
        <v>2211932</v>
      </c>
      <c r="F44" s="233">
        <v>448</v>
      </c>
      <c r="G44" s="367">
        <v>2331900</v>
      </c>
    </row>
    <row r="45" spans="1:7" ht="12.75">
      <c r="A45" s="107" t="s">
        <v>63</v>
      </c>
      <c r="B45" s="233">
        <v>127107</v>
      </c>
      <c r="C45" s="233">
        <v>1274670</v>
      </c>
      <c r="D45" s="233">
        <v>118</v>
      </c>
      <c r="E45" s="233">
        <v>404426</v>
      </c>
      <c r="F45" s="233">
        <v>69</v>
      </c>
      <c r="G45" s="367">
        <v>326700</v>
      </c>
    </row>
    <row r="46" spans="2:7" ht="12.75">
      <c r="B46" s="27"/>
      <c r="C46" s="27"/>
      <c r="D46" s="27"/>
      <c r="E46" s="27"/>
      <c r="F46" s="27"/>
      <c r="G46" s="27"/>
    </row>
    <row r="47" spans="2:7" s="1" customFormat="1" ht="12.75" customHeight="1">
      <c r="B47" s="239"/>
      <c r="C47" s="239"/>
      <c r="D47" s="239"/>
      <c r="E47" s="239"/>
      <c r="F47" s="239"/>
      <c r="G47" s="239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</sheetData>
  <sheetProtection/>
  <mergeCells count="17">
    <mergeCell ref="A9:F9"/>
    <mergeCell ref="A14:F14"/>
    <mergeCell ref="A19:F19"/>
    <mergeCell ref="A24:G24"/>
    <mergeCell ref="A26:A28"/>
    <mergeCell ref="B26:E26"/>
    <mergeCell ref="F26:G27"/>
    <mergeCell ref="B27:C27"/>
    <mergeCell ref="D27:E27"/>
    <mergeCell ref="A1:F1"/>
    <mergeCell ref="A5:A7"/>
    <mergeCell ref="B5:C5"/>
    <mergeCell ref="D5:F5"/>
    <mergeCell ref="B6:B7"/>
    <mergeCell ref="C6:C7"/>
    <mergeCell ref="D6:D7"/>
    <mergeCell ref="E6:F6"/>
  </mergeCells>
  <printOptions horizontalCentered="1"/>
  <pageMargins left="0.3937007874015748" right="0.3937007874015748" top="0.4724409448818898" bottom="0.35433070866141736" header="0.35433070866141736" footer="0.2755905511811024"/>
  <pageSetup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1.7109375" style="0" customWidth="1"/>
    <col min="4" max="4" width="11.57421875" style="0" customWidth="1"/>
    <col min="5" max="5" width="13.28125" style="0" customWidth="1"/>
    <col min="6" max="6" width="12.00390625" style="0" customWidth="1"/>
    <col min="7" max="7" width="11.28125" style="0" customWidth="1"/>
    <col min="8" max="8" width="12.57421875" style="0" customWidth="1"/>
    <col min="9" max="9" width="9.421875" style="0" customWidth="1"/>
    <col min="10" max="10" width="12.28125" style="0" customWidth="1"/>
  </cols>
  <sheetData>
    <row r="1" spans="1:10" ht="23.25" customHeight="1">
      <c r="A1" s="628" t="s">
        <v>276</v>
      </c>
      <c r="B1" s="628"/>
      <c r="C1" s="628"/>
      <c r="D1" s="628"/>
      <c r="E1" s="628"/>
      <c r="F1" s="628"/>
      <c r="G1" s="628"/>
      <c r="H1" s="628"/>
      <c r="I1" s="628"/>
      <c r="J1" s="629"/>
    </row>
    <row r="2" ht="7.5" customHeight="1"/>
    <row r="3" spans="1:10" ht="24.75" customHeight="1">
      <c r="A3" s="544" t="s">
        <v>277</v>
      </c>
      <c r="B3" s="544"/>
      <c r="C3" s="544"/>
      <c r="D3" s="544"/>
      <c r="E3" s="544"/>
      <c r="F3" s="544"/>
      <c r="G3" s="544"/>
      <c r="H3" s="544"/>
      <c r="I3" s="544"/>
      <c r="J3" s="544"/>
    </row>
    <row r="4" spans="9:10" ht="10.5" customHeight="1">
      <c r="I4" s="368"/>
      <c r="J4" s="368"/>
    </row>
    <row r="5" spans="1:10" ht="31.5" customHeight="1">
      <c r="A5" s="618" t="s">
        <v>2</v>
      </c>
      <c r="B5" s="555" t="s">
        <v>278</v>
      </c>
      <c r="C5" s="552"/>
      <c r="D5" s="630" t="s">
        <v>279</v>
      </c>
      <c r="E5" s="631"/>
      <c r="F5" s="555" t="s">
        <v>280</v>
      </c>
      <c r="G5" s="554"/>
      <c r="H5" s="552"/>
      <c r="I5" s="554" t="s">
        <v>281</v>
      </c>
      <c r="J5" s="554"/>
    </row>
    <row r="6" spans="1:10" ht="57" customHeight="1">
      <c r="A6" s="620"/>
      <c r="B6" s="52" t="s">
        <v>282</v>
      </c>
      <c r="C6" s="369" t="s">
        <v>283</v>
      </c>
      <c r="D6" s="370" t="s">
        <v>282</v>
      </c>
      <c r="E6" s="371" t="s">
        <v>283</v>
      </c>
      <c r="F6" s="52" t="s">
        <v>282</v>
      </c>
      <c r="G6" s="291" t="s">
        <v>283</v>
      </c>
      <c r="H6" s="372" t="s">
        <v>284</v>
      </c>
      <c r="I6" s="373" t="s">
        <v>282</v>
      </c>
      <c r="J6" s="374" t="s">
        <v>283</v>
      </c>
    </row>
    <row r="7" spans="1:10" ht="14.25" customHeight="1">
      <c r="A7" s="375"/>
      <c r="B7" s="258"/>
      <c r="C7" s="258"/>
      <c r="D7" s="258"/>
      <c r="E7" s="258"/>
      <c r="F7" s="258"/>
      <c r="G7" s="258"/>
      <c r="H7" s="258"/>
      <c r="I7" s="259"/>
      <c r="J7" s="257"/>
    </row>
    <row r="8" spans="1:10" ht="12.75">
      <c r="A8" s="376" t="s">
        <v>8</v>
      </c>
      <c r="B8" s="377">
        <v>1082961</v>
      </c>
      <c r="C8" s="377">
        <v>1043389</v>
      </c>
      <c r="D8" s="377">
        <v>1017756</v>
      </c>
      <c r="E8" s="377">
        <v>985565</v>
      </c>
      <c r="F8" s="377">
        <v>56674</v>
      </c>
      <c r="G8" s="377">
        <v>50984</v>
      </c>
      <c r="H8" s="377">
        <v>49110</v>
      </c>
      <c r="I8" s="377">
        <v>8531</v>
      </c>
      <c r="J8" s="378">
        <v>6840</v>
      </c>
    </row>
    <row r="9" spans="1:10" s="1" customFormat="1" ht="12.75">
      <c r="A9" s="379"/>
      <c r="B9" s="380"/>
      <c r="C9" s="380"/>
      <c r="D9" s="380"/>
      <c r="E9" s="380"/>
      <c r="F9" s="380"/>
      <c r="G9" s="380"/>
      <c r="H9" s="380"/>
      <c r="I9" s="380"/>
      <c r="J9" s="381"/>
    </row>
    <row r="10" spans="1:10" ht="12.75">
      <c r="A10" s="382" t="s">
        <v>48</v>
      </c>
      <c r="B10" s="44">
        <v>43734</v>
      </c>
      <c r="C10" s="44">
        <v>41507</v>
      </c>
      <c r="D10" s="44">
        <v>40291</v>
      </c>
      <c r="E10" s="44">
        <v>38751</v>
      </c>
      <c r="F10" s="44">
        <v>3163</v>
      </c>
      <c r="G10" s="44">
        <v>2646</v>
      </c>
      <c r="H10" s="44">
        <v>2573</v>
      </c>
      <c r="I10" s="44">
        <v>280</v>
      </c>
      <c r="J10" s="383">
        <v>110</v>
      </c>
    </row>
    <row r="11" spans="1:10" ht="12.75">
      <c r="A11" s="382" t="s">
        <v>285</v>
      </c>
      <c r="B11" s="44">
        <v>59334</v>
      </c>
      <c r="C11" s="44">
        <v>57392</v>
      </c>
      <c r="D11" s="44">
        <v>54783</v>
      </c>
      <c r="E11" s="44">
        <v>53138</v>
      </c>
      <c r="F11" s="44">
        <v>4121</v>
      </c>
      <c r="G11" s="44">
        <v>3869</v>
      </c>
      <c r="H11" s="44">
        <v>3667</v>
      </c>
      <c r="I11" s="44">
        <v>430</v>
      </c>
      <c r="J11" s="383">
        <v>385</v>
      </c>
    </row>
    <row r="12" spans="1:10" ht="12.75">
      <c r="A12" s="382" t="s">
        <v>50</v>
      </c>
      <c r="B12" s="44">
        <v>138177</v>
      </c>
      <c r="C12" s="44">
        <v>132191</v>
      </c>
      <c r="D12" s="44">
        <v>131594</v>
      </c>
      <c r="E12" s="44">
        <v>126182</v>
      </c>
      <c r="F12" s="44">
        <v>5891</v>
      </c>
      <c r="G12" s="44">
        <v>5537</v>
      </c>
      <c r="H12" s="44">
        <v>5463</v>
      </c>
      <c r="I12" s="44">
        <v>692</v>
      </c>
      <c r="J12" s="383">
        <v>472</v>
      </c>
    </row>
    <row r="13" spans="1:10" ht="12.75">
      <c r="A13" s="382" t="s">
        <v>51</v>
      </c>
      <c r="B13" s="44">
        <v>14237</v>
      </c>
      <c r="C13" s="44">
        <v>13634</v>
      </c>
      <c r="D13" s="44">
        <v>13489</v>
      </c>
      <c r="E13" s="44">
        <v>12983</v>
      </c>
      <c r="F13" s="44">
        <v>628</v>
      </c>
      <c r="G13" s="44">
        <v>555</v>
      </c>
      <c r="H13" s="44">
        <v>541</v>
      </c>
      <c r="I13" s="44">
        <v>120</v>
      </c>
      <c r="J13" s="383">
        <v>96</v>
      </c>
    </row>
    <row r="14" spans="1:10" ht="12.75">
      <c r="A14" s="382" t="s">
        <v>52</v>
      </c>
      <c r="B14" s="44">
        <v>90509</v>
      </c>
      <c r="C14" s="44">
        <v>86419</v>
      </c>
      <c r="D14" s="44">
        <v>84098</v>
      </c>
      <c r="E14" s="44">
        <v>80769</v>
      </c>
      <c r="F14" s="44">
        <v>5695</v>
      </c>
      <c r="G14" s="44">
        <v>5104</v>
      </c>
      <c r="H14" s="44">
        <v>4961</v>
      </c>
      <c r="I14" s="44">
        <v>716</v>
      </c>
      <c r="J14" s="383">
        <v>546</v>
      </c>
    </row>
    <row r="15" spans="1:10" ht="12.75">
      <c r="A15" s="382" t="s">
        <v>53</v>
      </c>
      <c r="B15" s="44">
        <v>118567</v>
      </c>
      <c r="C15" s="44">
        <v>115100</v>
      </c>
      <c r="D15" s="44">
        <v>112687</v>
      </c>
      <c r="E15" s="44">
        <v>109963</v>
      </c>
      <c r="F15" s="44">
        <v>3062</v>
      </c>
      <c r="G15" s="44">
        <v>2542</v>
      </c>
      <c r="H15" s="44">
        <v>2379</v>
      </c>
      <c r="I15" s="44">
        <v>2818</v>
      </c>
      <c r="J15" s="383">
        <v>2595</v>
      </c>
    </row>
    <row r="16" spans="1:10" ht="12.75">
      <c r="A16" s="382" t="s">
        <v>54</v>
      </c>
      <c r="B16" s="44">
        <v>153162</v>
      </c>
      <c r="C16" s="44">
        <v>147295</v>
      </c>
      <c r="D16" s="44">
        <v>142458</v>
      </c>
      <c r="E16" s="44">
        <v>137895</v>
      </c>
      <c r="F16" s="44">
        <v>9810</v>
      </c>
      <c r="G16" s="44">
        <v>8786</v>
      </c>
      <c r="H16" s="44">
        <v>8385</v>
      </c>
      <c r="I16" s="44">
        <v>894</v>
      </c>
      <c r="J16" s="383">
        <v>614</v>
      </c>
    </row>
    <row r="17" spans="1:10" ht="12.75">
      <c r="A17" s="382" t="s">
        <v>55</v>
      </c>
      <c r="B17" s="44">
        <v>24614</v>
      </c>
      <c r="C17" s="44">
        <v>24181</v>
      </c>
      <c r="D17" s="44">
        <v>22975</v>
      </c>
      <c r="E17" s="44">
        <v>22637</v>
      </c>
      <c r="F17" s="44">
        <v>1563</v>
      </c>
      <c r="G17" s="44">
        <v>1484</v>
      </c>
      <c r="H17" s="44">
        <v>1445</v>
      </c>
      <c r="I17" s="44">
        <v>76</v>
      </c>
      <c r="J17" s="383">
        <v>60</v>
      </c>
    </row>
    <row r="18" spans="1:10" ht="12.75">
      <c r="A18" s="382" t="s">
        <v>56</v>
      </c>
      <c r="B18" s="44">
        <v>82264</v>
      </c>
      <c r="C18" s="44">
        <v>79771</v>
      </c>
      <c r="D18" s="44">
        <v>78768</v>
      </c>
      <c r="E18" s="44">
        <v>76742</v>
      </c>
      <c r="F18" s="44">
        <v>2939</v>
      </c>
      <c r="G18" s="44">
        <v>2603</v>
      </c>
      <c r="H18" s="44">
        <v>2507</v>
      </c>
      <c r="I18" s="44">
        <v>557</v>
      </c>
      <c r="J18" s="383">
        <v>426</v>
      </c>
    </row>
    <row r="19" spans="1:10" ht="12.75">
      <c r="A19" s="382" t="s">
        <v>57</v>
      </c>
      <c r="B19" s="44">
        <v>68056</v>
      </c>
      <c r="C19" s="44">
        <v>66217</v>
      </c>
      <c r="D19" s="44">
        <v>63950</v>
      </c>
      <c r="E19" s="44">
        <v>62447</v>
      </c>
      <c r="F19" s="44">
        <v>3857</v>
      </c>
      <c r="G19" s="44">
        <v>3566</v>
      </c>
      <c r="H19" s="44">
        <v>3432</v>
      </c>
      <c r="I19" s="44">
        <v>249</v>
      </c>
      <c r="J19" s="383">
        <v>204</v>
      </c>
    </row>
    <row r="20" spans="1:10" ht="12.75">
      <c r="A20" s="382" t="s">
        <v>58</v>
      </c>
      <c r="B20" s="44">
        <v>33774</v>
      </c>
      <c r="C20" s="44">
        <v>32668</v>
      </c>
      <c r="D20" s="44">
        <v>31934</v>
      </c>
      <c r="E20" s="44">
        <v>31068</v>
      </c>
      <c r="F20" s="44">
        <v>1688</v>
      </c>
      <c r="G20" s="44">
        <v>1488</v>
      </c>
      <c r="H20" s="44">
        <v>1424</v>
      </c>
      <c r="I20" s="44">
        <v>152</v>
      </c>
      <c r="J20" s="383">
        <v>112</v>
      </c>
    </row>
    <row r="21" spans="1:10" ht="12.75">
      <c r="A21" s="382" t="s">
        <v>59</v>
      </c>
      <c r="B21" s="44">
        <v>34489</v>
      </c>
      <c r="C21" s="44">
        <v>33521</v>
      </c>
      <c r="D21" s="44">
        <v>32502</v>
      </c>
      <c r="E21" s="44">
        <v>31726</v>
      </c>
      <c r="F21" s="44">
        <v>1810</v>
      </c>
      <c r="G21" s="44">
        <v>1649</v>
      </c>
      <c r="H21" s="44">
        <v>1560</v>
      </c>
      <c r="I21" s="44">
        <v>177</v>
      </c>
      <c r="J21" s="383">
        <v>146</v>
      </c>
    </row>
    <row r="22" spans="1:10" ht="12.75">
      <c r="A22" s="384" t="s">
        <v>60</v>
      </c>
      <c r="B22" s="44">
        <v>64168</v>
      </c>
      <c r="C22" s="44">
        <v>61372</v>
      </c>
      <c r="D22" s="44">
        <v>60162</v>
      </c>
      <c r="E22" s="44">
        <v>57749</v>
      </c>
      <c r="F22" s="44">
        <v>3753</v>
      </c>
      <c r="G22" s="44">
        <v>3419</v>
      </c>
      <c r="H22" s="44">
        <v>3364</v>
      </c>
      <c r="I22" s="44">
        <v>253</v>
      </c>
      <c r="J22" s="383">
        <v>204</v>
      </c>
    </row>
    <row r="23" spans="1:10" ht="12.75">
      <c r="A23" s="384" t="s">
        <v>61</v>
      </c>
      <c r="B23" s="44">
        <v>35554</v>
      </c>
      <c r="C23" s="44">
        <v>34148</v>
      </c>
      <c r="D23" s="44">
        <v>33403</v>
      </c>
      <c r="E23" s="44">
        <v>32222</v>
      </c>
      <c r="F23" s="44">
        <v>1981</v>
      </c>
      <c r="G23" s="44">
        <v>1782</v>
      </c>
      <c r="H23" s="44">
        <v>1673</v>
      </c>
      <c r="I23" s="44">
        <v>170</v>
      </c>
      <c r="J23" s="383">
        <v>144</v>
      </c>
    </row>
    <row r="24" spans="1:10" ht="12.75">
      <c r="A24" s="384" t="s">
        <v>62</v>
      </c>
      <c r="B24" s="44">
        <v>97620</v>
      </c>
      <c r="C24" s="44">
        <v>94819</v>
      </c>
      <c r="D24" s="44">
        <v>91743</v>
      </c>
      <c r="E24" s="44">
        <v>89523</v>
      </c>
      <c r="F24" s="44">
        <v>5116</v>
      </c>
      <c r="G24" s="44">
        <v>4648</v>
      </c>
      <c r="H24" s="44">
        <v>4507</v>
      </c>
      <c r="I24" s="44">
        <v>761</v>
      </c>
      <c r="J24" s="383">
        <v>648</v>
      </c>
    </row>
    <row r="25" spans="1:10" ht="12.75">
      <c r="A25" s="384" t="s">
        <v>63</v>
      </c>
      <c r="B25" s="44">
        <v>24702</v>
      </c>
      <c r="C25" s="44">
        <v>23154</v>
      </c>
      <c r="D25" s="44">
        <v>22919</v>
      </c>
      <c r="E25" s="44">
        <v>21770</v>
      </c>
      <c r="F25" s="44">
        <v>1597</v>
      </c>
      <c r="G25" s="44">
        <v>1306</v>
      </c>
      <c r="H25" s="44">
        <v>1229</v>
      </c>
      <c r="I25" s="44">
        <v>186</v>
      </c>
      <c r="J25" s="383">
        <v>78</v>
      </c>
    </row>
    <row r="26" spans="2:10" ht="7.5" customHeight="1">
      <c r="B26" s="239"/>
      <c r="C26" s="239"/>
      <c r="D26" s="239"/>
      <c r="E26" s="239"/>
      <c r="F26" s="239"/>
      <c r="G26" s="239"/>
      <c r="H26" s="239"/>
      <c r="I26" s="239"/>
      <c r="J26" s="239"/>
    </row>
    <row r="27" spans="1:10" ht="36.75" customHeight="1">
      <c r="A27" s="561" t="s">
        <v>286</v>
      </c>
      <c r="B27" s="561"/>
      <c r="C27" s="561"/>
      <c r="D27" s="561"/>
      <c r="E27" s="561"/>
      <c r="F27" s="561"/>
      <c r="G27" s="561"/>
      <c r="H27" s="561"/>
      <c r="I27" s="561"/>
      <c r="J27" s="561"/>
    </row>
    <row r="28" spans="1:9" ht="36.75" customHeight="1">
      <c r="A28" s="385"/>
      <c r="B28" s="385"/>
      <c r="C28" s="385"/>
      <c r="D28" s="385"/>
      <c r="E28" s="385"/>
      <c r="F28" s="385"/>
      <c r="G28" s="385"/>
      <c r="H28" s="385"/>
      <c r="I28" s="385"/>
    </row>
    <row r="29" spans="1:8" ht="33" customHeight="1">
      <c r="A29" s="627" t="s">
        <v>287</v>
      </c>
      <c r="B29" s="627"/>
      <c r="C29" s="627"/>
      <c r="D29" s="627"/>
      <c r="E29" s="627"/>
      <c r="F29" s="627"/>
      <c r="G29" s="627"/>
      <c r="H29" s="386"/>
    </row>
    <row r="30" spans="2:7" ht="9.75" customHeight="1">
      <c r="B30" s="20"/>
      <c r="G30" s="368"/>
    </row>
    <row r="31" spans="1:8" ht="75" customHeight="1">
      <c r="A31" s="291" t="s">
        <v>2</v>
      </c>
      <c r="B31" s="291" t="s">
        <v>278</v>
      </c>
      <c r="C31" s="52" t="s">
        <v>288</v>
      </c>
      <c r="D31" s="53" t="s">
        <v>289</v>
      </c>
      <c r="E31" s="52" t="s">
        <v>290</v>
      </c>
      <c r="F31" s="387" t="s">
        <v>291</v>
      </c>
      <c r="G31" s="256" t="s">
        <v>292</v>
      </c>
      <c r="H31" s="388"/>
    </row>
    <row r="32" spans="1:8" ht="8.25" customHeight="1">
      <c r="A32" s="375"/>
      <c r="B32" s="389"/>
      <c r="C32" s="390"/>
      <c r="D32" s="390"/>
      <c r="E32" s="390"/>
      <c r="F32" s="135"/>
      <c r="G32" s="257"/>
      <c r="H32" s="388"/>
    </row>
    <row r="33" spans="1:8" ht="12.75">
      <c r="A33" s="376" t="s">
        <v>8</v>
      </c>
      <c r="B33" s="378">
        <v>1422561</v>
      </c>
      <c r="C33" s="391">
        <v>1351420</v>
      </c>
      <c r="D33" s="391">
        <v>139925</v>
      </c>
      <c r="E33" s="391">
        <v>52102</v>
      </c>
      <c r="F33" s="377">
        <v>2770</v>
      </c>
      <c r="G33" s="378">
        <v>16269</v>
      </c>
      <c r="H33" s="392"/>
    </row>
    <row r="34" spans="1:8" ht="8.25" customHeight="1">
      <c r="A34" s="376"/>
      <c r="B34" s="393"/>
      <c r="C34" s="40"/>
      <c r="D34" s="40"/>
      <c r="E34" s="40"/>
      <c r="F34" s="39"/>
      <c r="G34" s="394"/>
      <c r="H34" s="392"/>
    </row>
    <row r="35" spans="1:8" ht="12.75">
      <c r="A35" s="382" t="s">
        <v>48</v>
      </c>
      <c r="B35" s="393">
        <v>54738</v>
      </c>
      <c r="C35" s="395">
        <v>51614</v>
      </c>
      <c r="D35" s="395">
        <v>2702</v>
      </c>
      <c r="E35" s="395">
        <v>2769</v>
      </c>
      <c r="F35" s="396">
        <v>113</v>
      </c>
      <c r="G35" s="393">
        <v>242</v>
      </c>
      <c r="H35" s="392"/>
    </row>
    <row r="36" spans="1:8" ht="12.75">
      <c r="A36" s="382" t="s">
        <v>285</v>
      </c>
      <c r="B36" s="393">
        <v>81743</v>
      </c>
      <c r="C36" s="395">
        <v>76374</v>
      </c>
      <c r="D36" s="395">
        <v>3196</v>
      </c>
      <c r="E36" s="395">
        <v>3882</v>
      </c>
      <c r="F36" s="396">
        <v>281</v>
      </c>
      <c r="G36" s="393">
        <v>1206</v>
      </c>
      <c r="H36" s="392"/>
    </row>
    <row r="37" spans="1:8" ht="12.75">
      <c r="A37" s="382" t="s">
        <v>50</v>
      </c>
      <c r="B37" s="393">
        <v>176289</v>
      </c>
      <c r="C37" s="395">
        <v>169439</v>
      </c>
      <c r="D37" s="395">
        <v>7516</v>
      </c>
      <c r="E37" s="395">
        <v>5811</v>
      </c>
      <c r="F37" s="396">
        <v>107</v>
      </c>
      <c r="G37" s="393">
        <v>932</v>
      </c>
      <c r="H37" s="392"/>
    </row>
    <row r="38" spans="1:8" ht="12.75">
      <c r="A38" s="382" t="s">
        <v>51</v>
      </c>
      <c r="B38" s="393">
        <v>18168</v>
      </c>
      <c r="C38" s="395">
        <v>17374</v>
      </c>
      <c r="D38" s="395">
        <v>1597</v>
      </c>
      <c r="E38" s="395">
        <v>593</v>
      </c>
      <c r="F38" s="396">
        <v>26</v>
      </c>
      <c r="G38" s="393">
        <v>175</v>
      </c>
      <c r="H38" s="392"/>
    </row>
    <row r="39" spans="1:8" ht="12.75">
      <c r="A39" s="382" t="s">
        <v>52</v>
      </c>
      <c r="B39" s="393">
        <v>116825</v>
      </c>
      <c r="C39" s="395">
        <v>110039</v>
      </c>
      <c r="D39" s="395">
        <v>7705</v>
      </c>
      <c r="E39" s="395">
        <v>5269</v>
      </c>
      <c r="F39" s="396">
        <v>217</v>
      </c>
      <c r="G39" s="393">
        <v>1300</v>
      </c>
      <c r="H39" s="392"/>
    </row>
    <row r="40" spans="1:8" ht="12.75">
      <c r="A40" s="382" t="s">
        <v>53</v>
      </c>
      <c r="B40" s="393">
        <v>154595</v>
      </c>
      <c r="C40" s="395">
        <v>145706</v>
      </c>
      <c r="D40" s="395">
        <v>48688</v>
      </c>
      <c r="E40" s="395">
        <v>2489</v>
      </c>
      <c r="F40" s="396">
        <v>249</v>
      </c>
      <c r="G40" s="393">
        <v>6151</v>
      </c>
      <c r="H40" s="392"/>
    </row>
    <row r="41" spans="1:8" ht="12.75">
      <c r="A41" s="382" t="s">
        <v>54</v>
      </c>
      <c r="B41" s="393">
        <v>200773</v>
      </c>
      <c r="C41" s="395">
        <v>190073</v>
      </c>
      <c r="D41" s="395">
        <v>12482</v>
      </c>
      <c r="E41" s="395">
        <v>8804</v>
      </c>
      <c r="F41" s="396">
        <v>565</v>
      </c>
      <c r="G41" s="393">
        <v>1331</v>
      </c>
      <c r="H41" s="392"/>
    </row>
    <row r="42" spans="1:8" ht="12.75">
      <c r="A42" s="382" t="s">
        <v>55</v>
      </c>
      <c r="B42" s="393">
        <v>33962</v>
      </c>
      <c r="C42" s="395">
        <v>32207</v>
      </c>
      <c r="D42" s="395">
        <v>2472</v>
      </c>
      <c r="E42" s="395">
        <v>1516</v>
      </c>
      <c r="F42" s="396">
        <v>60</v>
      </c>
      <c r="G42" s="393">
        <v>179</v>
      </c>
      <c r="H42" s="392"/>
    </row>
    <row r="43" spans="1:8" ht="12.75">
      <c r="A43" s="382" t="s">
        <v>56</v>
      </c>
      <c r="B43" s="393">
        <v>99907</v>
      </c>
      <c r="C43" s="395">
        <v>96503</v>
      </c>
      <c r="D43" s="395">
        <v>15814</v>
      </c>
      <c r="E43" s="395">
        <v>2651</v>
      </c>
      <c r="F43" s="396">
        <v>141</v>
      </c>
      <c r="G43" s="393">
        <v>612</v>
      </c>
      <c r="H43" s="392"/>
    </row>
    <row r="44" spans="1:8" ht="12.75">
      <c r="A44" s="382" t="s">
        <v>57</v>
      </c>
      <c r="B44" s="393">
        <v>96788</v>
      </c>
      <c r="C44" s="395">
        <v>92395</v>
      </c>
      <c r="D44" s="395">
        <v>6126</v>
      </c>
      <c r="E44" s="395">
        <v>3593</v>
      </c>
      <c r="F44" s="396">
        <v>185</v>
      </c>
      <c r="G44" s="393">
        <v>615</v>
      </c>
      <c r="H44" s="392"/>
    </row>
    <row r="45" spans="1:8" ht="12.75">
      <c r="A45" s="382" t="s">
        <v>58</v>
      </c>
      <c r="B45" s="393">
        <v>47388</v>
      </c>
      <c r="C45" s="395">
        <v>45425</v>
      </c>
      <c r="D45" s="395">
        <v>4937</v>
      </c>
      <c r="E45" s="395">
        <v>1536</v>
      </c>
      <c r="F45" s="396">
        <v>90</v>
      </c>
      <c r="G45" s="393">
        <v>337</v>
      </c>
      <c r="H45" s="392"/>
    </row>
    <row r="46" spans="1:8" ht="12.75">
      <c r="A46" s="382" t="s">
        <v>59</v>
      </c>
      <c r="B46" s="393">
        <v>42541</v>
      </c>
      <c r="C46" s="395">
        <v>40527</v>
      </c>
      <c r="D46" s="395">
        <v>6210</v>
      </c>
      <c r="E46" s="395">
        <v>1646</v>
      </c>
      <c r="F46" s="396">
        <v>130</v>
      </c>
      <c r="G46" s="393">
        <v>238</v>
      </c>
      <c r="H46" s="392"/>
    </row>
    <row r="47" spans="1:8" ht="12.75">
      <c r="A47" s="384" t="s">
        <v>60</v>
      </c>
      <c r="B47" s="393">
        <v>80353</v>
      </c>
      <c r="C47" s="395">
        <v>76306</v>
      </c>
      <c r="D47" s="395">
        <v>7411</v>
      </c>
      <c r="E47" s="395">
        <v>3587</v>
      </c>
      <c r="F47" s="396">
        <v>77</v>
      </c>
      <c r="G47" s="393">
        <v>383</v>
      </c>
      <c r="H47" s="392"/>
    </row>
    <row r="48" spans="1:8" ht="12.75">
      <c r="A48" s="384" t="s">
        <v>61</v>
      </c>
      <c r="B48" s="393">
        <v>48774</v>
      </c>
      <c r="C48" s="395">
        <v>46408</v>
      </c>
      <c r="D48" s="395">
        <v>1725</v>
      </c>
      <c r="E48" s="395">
        <v>1797</v>
      </c>
      <c r="F48" s="396">
        <v>158</v>
      </c>
      <c r="G48" s="393">
        <v>411</v>
      </c>
      <c r="H48" s="392"/>
    </row>
    <row r="49" spans="1:8" ht="12.75">
      <c r="A49" s="384" t="s">
        <v>62</v>
      </c>
      <c r="B49" s="393">
        <v>138971</v>
      </c>
      <c r="C49" s="395">
        <v>131893</v>
      </c>
      <c r="D49" s="395">
        <v>9989</v>
      </c>
      <c r="E49" s="395">
        <v>4819</v>
      </c>
      <c r="F49" s="396">
        <v>242</v>
      </c>
      <c r="G49" s="393">
        <v>2017</v>
      </c>
      <c r="H49" s="392"/>
    </row>
    <row r="50" spans="1:8" ht="12.75">
      <c r="A50" s="384" t="s">
        <v>63</v>
      </c>
      <c r="B50" s="393">
        <v>30746</v>
      </c>
      <c r="C50" s="395">
        <v>29137</v>
      </c>
      <c r="D50" s="395">
        <v>1355</v>
      </c>
      <c r="E50" s="395">
        <v>1340</v>
      </c>
      <c r="F50" s="396">
        <v>129</v>
      </c>
      <c r="G50" s="393">
        <v>140</v>
      </c>
      <c r="H50" s="392"/>
    </row>
    <row r="51" spans="2:9" ht="12.75">
      <c r="B51" s="397"/>
      <c r="C51" s="397"/>
      <c r="D51" s="397"/>
      <c r="E51" s="397"/>
      <c r="F51" s="397"/>
      <c r="G51" s="397"/>
      <c r="H51" s="397"/>
      <c r="I51" s="6"/>
    </row>
  </sheetData>
  <sheetProtection/>
  <mergeCells count="9">
    <mergeCell ref="A27:J27"/>
    <mergeCell ref="A29:G29"/>
    <mergeCell ref="A1:J1"/>
    <mergeCell ref="A3:J3"/>
    <mergeCell ref="A5:A6"/>
    <mergeCell ref="B5:C5"/>
    <mergeCell ref="D5:E5"/>
    <mergeCell ref="F5:H5"/>
    <mergeCell ref="I5:J5"/>
  </mergeCells>
  <printOptions horizontalCentered="1"/>
  <pageMargins left="0.2362204724409449" right="0.2362204724409449" top="0.4724409448818898" bottom="0.35433070866141736" header="0.15748031496062992" footer="0.1968503937007874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8.7109375" style="126" customWidth="1"/>
    <col min="2" max="2" width="12.57421875" style="126" customWidth="1"/>
    <col min="3" max="3" width="13.28125" style="126" customWidth="1"/>
    <col min="4" max="4" width="13.57421875" style="126" customWidth="1"/>
    <col min="5" max="5" width="15.00390625" style="126" customWidth="1"/>
    <col min="6" max="7" width="13.57421875" style="126" customWidth="1"/>
    <col min="8" max="16384" width="9.140625" style="126" customWidth="1"/>
  </cols>
  <sheetData>
    <row r="1" spans="1:7" ht="28.5" customHeight="1">
      <c r="A1" s="628" t="s">
        <v>276</v>
      </c>
      <c r="B1" s="628"/>
      <c r="C1" s="628"/>
      <c r="D1" s="628"/>
      <c r="E1" s="628"/>
      <c r="F1" s="628"/>
      <c r="G1" s="628"/>
    </row>
    <row r="2" spans="1:7" ht="15">
      <c r="A2" s="217"/>
      <c r="B2" s="217"/>
      <c r="C2" s="217"/>
      <c r="D2" s="217"/>
      <c r="E2" s="217"/>
      <c r="F2" s="217"/>
      <c r="G2" s="217"/>
    </row>
    <row r="3" spans="1:7" ht="12.75">
      <c r="A3" s="530" t="s">
        <v>293</v>
      </c>
      <c r="B3" s="530"/>
      <c r="C3" s="530"/>
      <c r="D3" s="530"/>
      <c r="E3" s="530"/>
      <c r="F3" s="530"/>
      <c r="G3" s="530"/>
    </row>
    <row r="4" spans="1:7" ht="15">
      <c r="A4" s="217"/>
      <c r="B4" s="217"/>
      <c r="C4" s="217"/>
      <c r="D4" s="217"/>
      <c r="E4" s="217"/>
      <c r="F4" s="217"/>
      <c r="G4" s="255"/>
    </row>
    <row r="5" spans="1:7" ht="84" customHeight="1">
      <c r="A5" s="52" t="s">
        <v>2</v>
      </c>
      <c r="B5" s="398" t="s">
        <v>278</v>
      </c>
      <c r="C5" s="52" t="s">
        <v>279</v>
      </c>
      <c r="D5" s="53" t="s">
        <v>289</v>
      </c>
      <c r="E5" s="52" t="s">
        <v>290</v>
      </c>
      <c r="F5" s="52" t="s">
        <v>294</v>
      </c>
      <c r="G5" s="374" t="s">
        <v>292</v>
      </c>
    </row>
    <row r="6" spans="1:7" s="23" customFormat="1" ht="30" customHeight="1">
      <c r="A6" s="399" t="s">
        <v>8</v>
      </c>
      <c r="B6" s="400">
        <v>1422561</v>
      </c>
      <c r="C6" s="365">
        <v>1351420</v>
      </c>
      <c r="D6" s="365">
        <v>139925</v>
      </c>
      <c r="E6" s="365">
        <v>52102</v>
      </c>
      <c r="F6" s="365">
        <v>2770</v>
      </c>
      <c r="G6" s="378">
        <v>16269</v>
      </c>
    </row>
    <row r="7" spans="1:7" ht="12.75">
      <c r="A7" s="382" t="s">
        <v>204</v>
      </c>
      <c r="B7" s="401"/>
      <c r="C7" s="248"/>
      <c r="D7" s="356"/>
      <c r="E7" s="356"/>
      <c r="F7" s="356"/>
      <c r="G7" s="63"/>
    </row>
    <row r="8" spans="1:10" ht="12.75">
      <c r="A8" s="382" t="s">
        <v>295</v>
      </c>
      <c r="B8" s="233">
        <v>872597</v>
      </c>
      <c r="C8" s="233">
        <v>818182</v>
      </c>
      <c r="D8" s="233">
        <v>91536</v>
      </c>
      <c r="E8" s="233">
        <v>44250</v>
      </c>
      <c r="F8" s="233">
        <v>1633</v>
      </c>
      <c r="G8" s="402">
        <v>8532</v>
      </c>
      <c r="I8" s="196"/>
      <c r="J8" s="403"/>
    </row>
    <row r="9" spans="1:7" ht="12.75">
      <c r="A9" s="382" t="s">
        <v>296</v>
      </c>
      <c r="B9" s="233">
        <v>154198</v>
      </c>
      <c r="C9" s="233">
        <v>149337</v>
      </c>
      <c r="D9" s="233">
        <v>21026</v>
      </c>
      <c r="E9" s="340" t="s">
        <v>180</v>
      </c>
      <c r="F9" s="233">
        <v>119</v>
      </c>
      <c r="G9" s="404">
        <v>4742</v>
      </c>
    </row>
    <row r="10" spans="1:7" ht="12.75">
      <c r="A10" s="405" t="s">
        <v>297</v>
      </c>
      <c r="B10" s="233">
        <v>395720</v>
      </c>
      <c r="C10" s="233">
        <v>383901</v>
      </c>
      <c r="D10" s="233">
        <v>27363</v>
      </c>
      <c r="E10" s="233">
        <v>7852</v>
      </c>
      <c r="F10" s="233">
        <v>972</v>
      </c>
      <c r="G10" s="404">
        <v>2995</v>
      </c>
    </row>
    <row r="11" spans="1:10" ht="15">
      <c r="A11" s="217"/>
      <c r="B11" s="239"/>
      <c r="C11" s="239"/>
      <c r="D11" s="239"/>
      <c r="E11" s="239"/>
      <c r="F11" s="239"/>
      <c r="G11" s="239"/>
      <c r="I11" s="196"/>
      <c r="J11" s="196"/>
    </row>
    <row r="13" spans="1:7" ht="35.25" customHeight="1">
      <c r="A13" s="544" t="s">
        <v>298</v>
      </c>
      <c r="B13" s="544"/>
      <c r="C13" s="544"/>
      <c r="D13" s="544"/>
      <c r="E13" s="544"/>
      <c r="F13" s="544"/>
      <c r="G13" s="579"/>
    </row>
    <row r="14" spans="1:7" ht="18.75" customHeight="1">
      <c r="A14" s="217"/>
      <c r="B14" s="217"/>
      <c r="C14" s="217"/>
      <c r="D14" s="217"/>
      <c r="E14" s="217"/>
      <c r="F14" s="217"/>
      <c r="G14" s="217"/>
    </row>
    <row r="15" spans="1:7" ht="15">
      <c r="A15" s="553" t="s">
        <v>2</v>
      </c>
      <c r="B15" s="553">
        <v>2014</v>
      </c>
      <c r="C15" s="553"/>
      <c r="D15" s="553">
        <v>2015</v>
      </c>
      <c r="E15" s="553"/>
      <c r="F15" s="555"/>
      <c r="G15" s="217"/>
    </row>
    <row r="16" spans="1:7" ht="15" customHeight="1">
      <c r="A16" s="553"/>
      <c r="B16" s="615" t="s">
        <v>3</v>
      </c>
      <c r="C16" s="609" t="s">
        <v>4</v>
      </c>
      <c r="D16" s="609" t="s">
        <v>3</v>
      </c>
      <c r="E16" s="554" t="s">
        <v>3</v>
      </c>
      <c r="F16" s="554"/>
      <c r="G16" s="217"/>
    </row>
    <row r="17" spans="1:7" ht="24">
      <c r="A17" s="553"/>
      <c r="B17" s="616"/>
      <c r="C17" s="610"/>
      <c r="D17" s="610"/>
      <c r="E17" s="291" t="s">
        <v>299</v>
      </c>
      <c r="F17" s="53" t="s">
        <v>300</v>
      </c>
      <c r="G17" s="217"/>
    </row>
    <row r="18" spans="2:7" ht="15.75">
      <c r="B18" s="151"/>
      <c r="C18" s="151"/>
      <c r="D18" s="50"/>
      <c r="F18" s="217"/>
      <c r="G18" s="217"/>
    </row>
    <row r="19" spans="1:7" ht="20.25" customHeight="1">
      <c r="A19" s="611" t="s">
        <v>301</v>
      </c>
      <c r="B19" s="611"/>
      <c r="C19" s="611"/>
      <c r="D19" s="611"/>
      <c r="E19" s="611"/>
      <c r="F19" s="611"/>
      <c r="G19" s="217"/>
    </row>
    <row r="20" spans="1:7" s="23" customFormat="1" ht="20.25" customHeight="1">
      <c r="A20" s="399" t="s">
        <v>8</v>
      </c>
      <c r="B20" s="406">
        <v>1111359</v>
      </c>
      <c r="C20" s="39">
        <v>1090301</v>
      </c>
      <c r="D20" s="407">
        <v>1082961</v>
      </c>
      <c r="E20" s="408">
        <v>97.4</v>
      </c>
      <c r="F20" s="409">
        <v>99.3</v>
      </c>
      <c r="G20" s="410"/>
    </row>
    <row r="21" spans="1:7" ht="15">
      <c r="A21" s="232" t="s">
        <v>281</v>
      </c>
      <c r="B21" s="411">
        <v>1041316</v>
      </c>
      <c r="C21" s="233">
        <v>1026005</v>
      </c>
      <c r="D21" s="411">
        <v>1026287</v>
      </c>
      <c r="E21" s="412">
        <v>98.6</v>
      </c>
      <c r="F21" s="362">
        <v>100</v>
      </c>
      <c r="G21" s="413"/>
    </row>
    <row r="22" spans="1:7" ht="24">
      <c r="A22" s="232" t="s">
        <v>280</v>
      </c>
      <c r="B22" s="233">
        <v>1102507</v>
      </c>
      <c r="C22" s="344">
        <v>1081705</v>
      </c>
      <c r="D22" s="233">
        <v>1074430</v>
      </c>
      <c r="E22" s="412">
        <v>97.5</v>
      </c>
      <c r="F22" s="362">
        <v>99.3</v>
      </c>
      <c r="G22" s="413"/>
    </row>
    <row r="23" spans="2:7" ht="15.75">
      <c r="B23" s="148"/>
      <c r="C23" s="148"/>
      <c r="D23" s="148"/>
      <c r="F23" s="217"/>
      <c r="G23" s="217"/>
    </row>
    <row r="24" spans="1:7" ht="20.25" customHeight="1">
      <c r="A24" s="632" t="s">
        <v>302</v>
      </c>
      <c r="B24" s="632"/>
      <c r="C24" s="632"/>
      <c r="D24" s="632"/>
      <c r="E24" s="632"/>
      <c r="F24" s="632"/>
      <c r="G24" s="217"/>
    </row>
    <row r="25" spans="1:7" s="23" customFormat="1" ht="21.75" customHeight="1">
      <c r="A25" s="399" t="s">
        <v>8</v>
      </c>
      <c r="B25" s="406">
        <v>1464334</v>
      </c>
      <c r="C25" s="377">
        <v>1432725</v>
      </c>
      <c r="D25" s="406">
        <v>1422561</v>
      </c>
      <c r="E25" s="408">
        <v>97.1</v>
      </c>
      <c r="F25" s="409">
        <v>99.3</v>
      </c>
      <c r="G25" s="410"/>
    </row>
    <row r="26" spans="1:7" ht="15">
      <c r="A26" s="232" t="s">
        <v>281</v>
      </c>
      <c r="B26" s="411">
        <v>1394026</v>
      </c>
      <c r="C26" s="233">
        <v>1370441</v>
      </c>
      <c r="D26" s="411">
        <v>1367689</v>
      </c>
      <c r="E26" s="412">
        <v>98.1</v>
      </c>
      <c r="F26" s="362">
        <v>99.8</v>
      </c>
      <c r="G26" s="413"/>
    </row>
    <row r="27" spans="1:7" ht="24">
      <c r="A27" s="232" t="s">
        <v>280</v>
      </c>
      <c r="B27" s="233">
        <v>1447073</v>
      </c>
      <c r="C27" s="233">
        <v>1416109</v>
      </c>
      <c r="D27" s="233">
        <v>1406292</v>
      </c>
      <c r="E27" s="412">
        <v>97.2</v>
      </c>
      <c r="F27" s="362">
        <v>99.3</v>
      </c>
      <c r="G27" s="413"/>
    </row>
    <row r="28" ht="12.75">
      <c r="A28" s="414"/>
    </row>
    <row r="29" ht="12.75">
      <c r="D29" s="308"/>
    </row>
    <row r="30" ht="12.75">
      <c r="D30" s="239"/>
    </row>
    <row r="31" ht="12.75">
      <c r="D31" s="239"/>
    </row>
  </sheetData>
  <sheetProtection/>
  <mergeCells count="12">
    <mergeCell ref="D16:D17"/>
    <mergeCell ref="E16:F16"/>
    <mergeCell ref="A19:F19"/>
    <mergeCell ref="A24:F24"/>
    <mergeCell ref="A1:G1"/>
    <mergeCell ref="A3:G3"/>
    <mergeCell ref="A13:G13"/>
    <mergeCell ref="A15:A17"/>
    <mergeCell ref="B15:C15"/>
    <mergeCell ref="D15:F15"/>
    <mergeCell ref="B16:B17"/>
    <mergeCell ref="C16:C17"/>
  </mergeCells>
  <printOptions/>
  <pageMargins left="0.24" right="0.24" top="0.81" bottom="1" header="0.2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22.8515625" style="0" customWidth="1"/>
    <col min="2" max="2" width="13.28125" style="0" customWidth="1"/>
    <col min="3" max="3" width="13.140625" style="0" customWidth="1"/>
    <col min="4" max="4" width="13.7109375" style="0" customWidth="1"/>
    <col min="5" max="5" width="12.7109375" style="0" customWidth="1"/>
    <col min="6" max="6" width="13.140625" style="0" customWidth="1"/>
    <col min="7" max="7" width="14.28125" style="0" customWidth="1"/>
    <col min="8" max="8" width="13.421875" style="0" customWidth="1"/>
  </cols>
  <sheetData>
    <row r="1" spans="1:8" ht="22.5" customHeight="1">
      <c r="A1" s="628" t="s">
        <v>276</v>
      </c>
      <c r="B1" s="628"/>
      <c r="C1" s="628"/>
      <c r="D1" s="628"/>
      <c r="E1" s="628"/>
      <c r="F1" s="628"/>
      <c r="G1" s="628"/>
      <c r="H1" s="628"/>
    </row>
    <row r="2" spans="1:8" ht="48" customHeight="1">
      <c r="A2" s="637" t="s">
        <v>303</v>
      </c>
      <c r="B2" s="637"/>
      <c r="C2" s="637"/>
      <c r="D2" s="637"/>
      <c r="E2" s="637"/>
      <c r="F2" s="637"/>
      <c r="G2" s="637"/>
      <c r="H2" s="637"/>
    </row>
    <row r="3" spans="1:8" ht="21.75" customHeight="1">
      <c r="A3" s="638" t="s">
        <v>304</v>
      </c>
      <c r="B3" s="639" t="s">
        <v>305</v>
      </c>
      <c r="C3" s="639"/>
      <c r="D3" s="639"/>
      <c r="E3" s="639" t="s">
        <v>306</v>
      </c>
      <c r="F3" s="639"/>
      <c r="G3" s="640"/>
      <c r="H3" s="615" t="s">
        <v>307</v>
      </c>
    </row>
    <row r="4" spans="1:8" ht="49.5" customHeight="1">
      <c r="A4" s="638"/>
      <c r="B4" s="415" t="s">
        <v>278</v>
      </c>
      <c r="C4" s="415" t="s">
        <v>308</v>
      </c>
      <c r="D4" s="415" t="s">
        <v>309</v>
      </c>
      <c r="E4" s="415" t="s">
        <v>278</v>
      </c>
      <c r="F4" s="415" t="s">
        <v>308</v>
      </c>
      <c r="G4" s="416" t="s">
        <v>309</v>
      </c>
      <c r="H4" s="641"/>
    </row>
    <row r="5" spans="1:9" ht="27.75" customHeight="1">
      <c r="A5" s="417" t="s">
        <v>8</v>
      </c>
      <c r="B5" s="418">
        <v>546042443</v>
      </c>
      <c r="C5" s="419">
        <v>174167852</v>
      </c>
      <c r="D5" s="418">
        <v>371874591</v>
      </c>
      <c r="E5" s="418">
        <v>562824326</v>
      </c>
      <c r="F5" s="418">
        <v>179352981</v>
      </c>
      <c r="G5" s="418">
        <v>383471345</v>
      </c>
      <c r="H5" s="420">
        <v>103.1</v>
      </c>
      <c r="I5" s="72"/>
    </row>
    <row r="6" spans="1:9" ht="20.25" customHeight="1">
      <c r="A6" s="421" t="s">
        <v>48</v>
      </c>
      <c r="B6" s="233">
        <v>22311623</v>
      </c>
      <c r="C6" s="233">
        <v>6617340</v>
      </c>
      <c r="D6" s="233">
        <v>15694283</v>
      </c>
      <c r="E6" s="233">
        <v>22650737</v>
      </c>
      <c r="F6" s="233">
        <v>6711576</v>
      </c>
      <c r="G6" s="233">
        <v>15939161</v>
      </c>
      <c r="H6" s="422">
        <v>101.5</v>
      </c>
      <c r="I6" s="72"/>
    </row>
    <row r="7" spans="1:9" ht="20.25" customHeight="1">
      <c r="A7" s="421" t="s">
        <v>310</v>
      </c>
      <c r="B7" s="233">
        <v>31729666</v>
      </c>
      <c r="C7" s="233">
        <v>9788332</v>
      </c>
      <c r="D7" s="233">
        <v>21941334</v>
      </c>
      <c r="E7" s="233">
        <v>32711284</v>
      </c>
      <c r="F7" s="233">
        <v>10110464</v>
      </c>
      <c r="G7" s="233">
        <v>22600820</v>
      </c>
      <c r="H7" s="422">
        <v>103.1</v>
      </c>
      <c r="I7" s="72"/>
    </row>
    <row r="8" spans="1:9" ht="20.25" customHeight="1">
      <c r="A8" s="421" t="s">
        <v>50</v>
      </c>
      <c r="B8" s="233">
        <v>67873242</v>
      </c>
      <c r="C8" s="233">
        <v>22043568</v>
      </c>
      <c r="D8" s="233">
        <v>45829674</v>
      </c>
      <c r="E8" s="233">
        <v>71330060</v>
      </c>
      <c r="F8" s="233">
        <v>23077354</v>
      </c>
      <c r="G8" s="233">
        <v>48252706</v>
      </c>
      <c r="H8" s="422">
        <v>105.1</v>
      </c>
      <c r="I8" s="72"/>
    </row>
    <row r="9" spans="1:9" ht="20.25" customHeight="1">
      <c r="A9" s="421" t="s">
        <v>51</v>
      </c>
      <c r="B9" s="233">
        <v>7537593</v>
      </c>
      <c r="C9" s="233">
        <v>2226389</v>
      </c>
      <c r="D9" s="233">
        <v>5311204</v>
      </c>
      <c r="E9" s="233">
        <v>7656724</v>
      </c>
      <c r="F9" s="233">
        <v>2264907</v>
      </c>
      <c r="G9" s="233">
        <v>5391817</v>
      </c>
      <c r="H9" s="422">
        <v>101.6</v>
      </c>
      <c r="I9" s="72"/>
    </row>
    <row r="10" spans="1:9" ht="20.25" customHeight="1">
      <c r="A10" s="421" t="s">
        <v>52</v>
      </c>
      <c r="B10" s="233">
        <v>45037630</v>
      </c>
      <c r="C10" s="233">
        <v>14283251</v>
      </c>
      <c r="D10" s="233">
        <v>30754379</v>
      </c>
      <c r="E10" s="233">
        <v>46937020</v>
      </c>
      <c r="F10" s="233">
        <v>14856662</v>
      </c>
      <c r="G10" s="233">
        <v>32080358</v>
      </c>
      <c r="H10" s="422">
        <v>104.2</v>
      </c>
      <c r="I10" s="72"/>
    </row>
    <row r="11" spans="1:9" ht="20.25" customHeight="1">
      <c r="A11" s="421" t="s">
        <v>53</v>
      </c>
      <c r="B11" s="233">
        <v>55362739</v>
      </c>
      <c r="C11" s="233">
        <v>18898150</v>
      </c>
      <c r="D11" s="233">
        <v>36464589</v>
      </c>
      <c r="E11" s="233">
        <v>55501478</v>
      </c>
      <c r="F11" s="233">
        <v>18938360</v>
      </c>
      <c r="G11" s="233">
        <v>36563118</v>
      </c>
      <c r="H11" s="422">
        <v>100.3</v>
      </c>
      <c r="I11" s="72"/>
    </row>
    <row r="12" spans="1:9" ht="20.25" customHeight="1">
      <c r="A12" s="421" t="s">
        <v>54</v>
      </c>
      <c r="B12" s="233">
        <v>77358530</v>
      </c>
      <c r="C12" s="233">
        <v>24764391</v>
      </c>
      <c r="D12" s="233">
        <v>52594139</v>
      </c>
      <c r="E12" s="233">
        <v>80427397</v>
      </c>
      <c r="F12" s="233">
        <v>25768950</v>
      </c>
      <c r="G12" s="233">
        <v>54658447</v>
      </c>
      <c r="H12" s="422">
        <v>104</v>
      </c>
      <c r="I12" s="72"/>
    </row>
    <row r="13" spans="1:9" ht="20.25" customHeight="1">
      <c r="A13" s="421" t="s">
        <v>55</v>
      </c>
      <c r="B13" s="233">
        <v>12965777</v>
      </c>
      <c r="C13" s="233">
        <v>3945065</v>
      </c>
      <c r="D13" s="233">
        <v>9020712</v>
      </c>
      <c r="E13" s="233">
        <v>13083442</v>
      </c>
      <c r="F13" s="233">
        <v>3984118</v>
      </c>
      <c r="G13" s="233">
        <v>9099324</v>
      </c>
      <c r="H13" s="422">
        <v>100.9</v>
      </c>
      <c r="I13" s="72"/>
    </row>
    <row r="14" spans="1:9" ht="20.25" customHeight="1">
      <c r="A14" s="421" t="s">
        <v>56</v>
      </c>
      <c r="B14" s="233">
        <v>37203938</v>
      </c>
      <c r="C14" s="233">
        <v>12278206</v>
      </c>
      <c r="D14" s="233">
        <v>24925732</v>
      </c>
      <c r="E14" s="233">
        <v>37831551</v>
      </c>
      <c r="F14" s="233">
        <v>12476036</v>
      </c>
      <c r="G14" s="233">
        <v>25355515</v>
      </c>
      <c r="H14" s="422">
        <v>101.7</v>
      </c>
      <c r="I14" s="72"/>
    </row>
    <row r="15" spans="1:9" ht="20.25" customHeight="1">
      <c r="A15" s="421" t="s">
        <v>57</v>
      </c>
      <c r="B15" s="233">
        <v>35772430</v>
      </c>
      <c r="C15" s="233">
        <v>11665251</v>
      </c>
      <c r="D15" s="233">
        <v>24107179</v>
      </c>
      <c r="E15" s="233">
        <v>36786336</v>
      </c>
      <c r="F15" s="233">
        <v>12003463</v>
      </c>
      <c r="G15" s="233">
        <v>24782873</v>
      </c>
      <c r="H15" s="422">
        <v>102.8</v>
      </c>
      <c r="I15" s="72"/>
    </row>
    <row r="16" spans="1:9" ht="20.25" customHeight="1">
      <c r="A16" s="421" t="s">
        <v>58</v>
      </c>
      <c r="B16" s="233">
        <v>18487114</v>
      </c>
      <c r="C16" s="233">
        <v>5756390</v>
      </c>
      <c r="D16" s="233">
        <v>12730724</v>
      </c>
      <c r="E16" s="233">
        <v>18836677</v>
      </c>
      <c r="F16" s="233">
        <v>5858352</v>
      </c>
      <c r="G16" s="233">
        <v>12978325</v>
      </c>
      <c r="H16" s="422">
        <v>101.9</v>
      </c>
      <c r="I16" s="72"/>
    </row>
    <row r="17" spans="1:9" ht="20.25" customHeight="1">
      <c r="A17" s="421" t="s">
        <v>59</v>
      </c>
      <c r="B17" s="233">
        <v>16640518</v>
      </c>
      <c r="C17" s="233">
        <v>5163177</v>
      </c>
      <c r="D17" s="233">
        <v>11477341</v>
      </c>
      <c r="E17" s="233">
        <v>16574794</v>
      </c>
      <c r="F17" s="233">
        <v>5141632</v>
      </c>
      <c r="G17" s="233">
        <v>11433162</v>
      </c>
      <c r="H17" s="422">
        <v>99.6</v>
      </c>
      <c r="I17" s="72"/>
    </row>
    <row r="18" spans="1:9" ht="20.25" customHeight="1">
      <c r="A18" s="423" t="s">
        <v>60</v>
      </c>
      <c r="B18" s="233">
        <v>31352835</v>
      </c>
      <c r="C18" s="233">
        <v>10111564</v>
      </c>
      <c r="D18" s="233">
        <v>21241271</v>
      </c>
      <c r="E18" s="233">
        <v>33196673</v>
      </c>
      <c r="F18" s="233">
        <v>10645229</v>
      </c>
      <c r="G18" s="233">
        <v>22551444</v>
      </c>
      <c r="H18" s="422">
        <v>105.9</v>
      </c>
      <c r="I18" s="72"/>
    </row>
    <row r="19" spans="1:9" ht="20.25" customHeight="1">
      <c r="A19" s="423" t="s">
        <v>311</v>
      </c>
      <c r="B19" s="233">
        <v>19627945</v>
      </c>
      <c r="C19" s="233">
        <v>6017124</v>
      </c>
      <c r="D19" s="233">
        <v>13610821</v>
      </c>
      <c r="E19" s="233">
        <v>20870105</v>
      </c>
      <c r="F19" s="233">
        <v>6396579</v>
      </c>
      <c r="G19" s="233">
        <v>14473526</v>
      </c>
      <c r="H19" s="422">
        <v>106.3</v>
      </c>
      <c r="I19" s="72"/>
    </row>
    <row r="20" spans="1:9" ht="20.25" customHeight="1">
      <c r="A20" s="423" t="s">
        <v>62</v>
      </c>
      <c r="B20" s="233">
        <v>53450478</v>
      </c>
      <c r="C20" s="233">
        <v>16811529</v>
      </c>
      <c r="D20" s="233">
        <v>36638949</v>
      </c>
      <c r="E20" s="233">
        <v>54883557</v>
      </c>
      <c r="F20" s="233">
        <v>17269076</v>
      </c>
      <c r="G20" s="233">
        <v>37614481</v>
      </c>
      <c r="H20" s="422">
        <v>102.7</v>
      </c>
      <c r="I20" s="72"/>
    </row>
    <row r="21" spans="1:9" ht="20.25" customHeight="1">
      <c r="A21" s="423" t="s">
        <v>63</v>
      </c>
      <c r="B21" s="233">
        <v>13330385</v>
      </c>
      <c r="C21" s="233">
        <v>3798125</v>
      </c>
      <c r="D21" s="233">
        <v>9532260</v>
      </c>
      <c r="E21" s="233">
        <v>13546491</v>
      </c>
      <c r="F21" s="233">
        <v>3850223</v>
      </c>
      <c r="G21" s="233">
        <v>9696268</v>
      </c>
      <c r="H21" s="422">
        <v>101.6</v>
      </c>
      <c r="I21" s="72"/>
    </row>
    <row r="22" spans="1:8" ht="12.75">
      <c r="A22" s="126"/>
      <c r="B22" s="196"/>
      <c r="C22" s="196"/>
      <c r="D22" s="196"/>
      <c r="E22" s="196"/>
      <c r="F22" s="196"/>
      <c r="G22" s="196"/>
      <c r="H22" s="196"/>
    </row>
    <row r="23" spans="1:8" ht="24" customHeight="1">
      <c r="A23" s="642"/>
      <c r="B23" s="642"/>
      <c r="C23" s="642"/>
      <c r="D23" s="642"/>
      <c r="E23" s="642"/>
      <c r="F23" s="642"/>
      <c r="G23" s="642"/>
      <c r="H23" s="642"/>
    </row>
    <row r="24" spans="1:8" ht="12.75">
      <c r="A24" s="642"/>
      <c r="B24" s="642"/>
      <c r="C24" s="642"/>
      <c r="D24" s="642"/>
      <c r="E24" s="642"/>
      <c r="F24" s="642"/>
      <c r="G24" s="642"/>
      <c r="H24" s="642"/>
    </row>
    <row r="25" spans="1:8" ht="14.25">
      <c r="A25" s="643" t="s">
        <v>312</v>
      </c>
      <c r="B25" s="643"/>
      <c r="C25" s="643"/>
      <c r="D25" s="643"/>
      <c r="E25" s="643"/>
      <c r="F25" s="643"/>
      <c r="G25" s="643"/>
      <c r="H25" s="643"/>
    </row>
    <row r="26" spans="1:8" ht="12.75" customHeight="1">
      <c r="A26" s="644" t="s">
        <v>313</v>
      </c>
      <c r="B26" s="644"/>
      <c r="C26" s="644"/>
      <c r="D26" s="644"/>
      <c r="E26" s="644"/>
      <c r="F26" s="644"/>
      <c r="G26" s="644"/>
      <c r="H26" s="644"/>
    </row>
    <row r="27" spans="1:9" ht="27" customHeight="1">
      <c r="A27" s="644"/>
      <c r="B27" s="644"/>
      <c r="C27" s="644"/>
      <c r="D27" s="644"/>
      <c r="E27" s="644"/>
      <c r="F27" s="644"/>
      <c r="G27" s="644"/>
      <c r="H27" s="644"/>
      <c r="I27" s="220"/>
    </row>
    <row r="28" spans="1:2" ht="15">
      <c r="A28" s="424"/>
      <c r="B28" s="425"/>
    </row>
    <row r="29" spans="1:8" ht="27" customHeight="1">
      <c r="A29" s="645" t="s">
        <v>2</v>
      </c>
      <c r="B29" s="645"/>
      <c r="C29" s="645"/>
      <c r="D29" s="645"/>
      <c r="E29" s="645"/>
      <c r="F29" s="646" t="s">
        <v>314</v>
      </c>
      <c r="G29" s="647"/>
      <c r="H29" s="647"/>
    </row>
    <row r="30" spans="1:8" ht="15.75" customHeight="1">
      <c r="A30" s="633"/>
      <c r="B30" s="633"/>
      <c r="C30" s="633"/>
      <c r="D30" s="633"/>
      <c r="E30" s="634"/>
      <c r="F30" s="635"/>
      <c r="G30" s="636"/>
      <c r="H30" s="636"/>
    </row>
    <row r="31" spans="1:8" ht="15.75">
      <c r="A31" s="648" t="s">
        <v>8</v>
      </c>
      <c r="B31" s="648"/>
      <c r="C31" s="648"/>
      <c r="D31" s="648"/>
      <c r="E31" s="649"/>
      <c r="F31" s="426"/>
      <c r="G31" s="427">
        <v>810934308</v>
      </c>
      <c r="H31" s="428"/>
    </row>
    <row r="32" spans="1:8" ht="15.75">
      <c r="A32" s="650" t="s">
        <v>223</v>
      </c>
      <c r="B32" s="650"/>
      <c r="C32" s="650"/>
      <c r="D32" s="650"/>
      <c r="E32" s="651"/>
      <c r="F32" s="426"/>
      <c r="G32" s="429"/>
      <c r="H32" s="428"/>
    </row>
    <row r="33" spans="1:8" ht="15.75">
      <c r="A33" s="652" t="s">
        <v>315</v>
      </c>
      <c r="B33" s="652"/>
      <c r="C33" s="652"/>
      <c r="D33" s="652"/>
      <c r="E33" s="653"/>
      <c r="F33" s="430"/>
      <c r="G33" s="431">
        <v>335239907</v>
      </c>
      <c r="H33" s="432"/>
    </row>
    <row r="34" spans="1:8" ht="15.75">
      <c r="A34" s="654" t="s">
        <v>316</v>
      </c>
      <c r="B34" s="654"/>
      <c r="C34" s="654"/>
      <c r="D34" s="654"/>
      <c r="E34" s="655"/>
      <c r="F34" s="430"/>
      <c r="G34" s="431">
        <v>465501000</v>
      </c>
      <c r="H34" s="432"/>
    </row>
    <row r="35" spans="1:8" ht="15.75">
      <c r="A35" s="656" t="s">
        <v>317</v>
      </c>
      <c r="B35" s="656"/>
      <c r="C35" s="656"/>
      <c r="D35" s="656"/>
      <c r="E35" s="657"/>
      <c r="F35" s="433"/>
      <c r="G35" s="434">
        <v>10193401</v>
      </c>
      <c r="H35" s="435"/>
    </row>
    <row r="36" spans="1:7" ht="18.75">
      <c r="A36" s="436"/>
      <c r="B36" s="437"/>
      <c r="G36" s="20"/>
    </row>
    <row r="37" spans="1:2" ht="12.75">
      <c r="A37" s="438" t="s">
        <v>318</v>
      </c>
      <c r="B37" s="439"/>
    </row>
    <row r="38" spans="1:2" ht="12.75">
      <c r="A38" s="438" t="s">
        <v>319</v>
      </c>
      <c r="B38" s="440"/>
    </row>
  </sheetData>
  <sheetProtection/>
  <mergeCells count="18">
    <mergeCell ref="A34:E34"/>
    <mergeCell ref="A35:E35"/>
    <mergeCell ref="A26:H27"/>
    <mergeCell ref="A29:E29"/>
    <mergeCell ref="F29:H29"/>
    <mergeCell ref="A31:E31"/>
    <mergeCell ref="A32:E32"/>
    <mergeCell ref="A33:E33"/>
    <mergeCell ref="A30:E30"/>
    <mergeCell ref="F30:H30"/>
    <mergeCell ref="A1:H1"/>
    <mergeCell ref="A2:H2"/>
    <mergeCell ref="A3:A4"/>
    <mergeCell ref="B3:D3"/>
    <mergeCell ref="E3:G3"/>
    <mergeCell ref="H3:H4"/>
    <mergeCell ref="A23:H24"/>
    <mergeCell ref="A25:H25"/>
  </mergeCells>
  <printOptions horizontalCentered="1"/>
  <pageMargins left="0" right="0" top="0.4724409448818898" bottom="0.984251968503937" header="0.5118110236220472" footer="0.5118110236220472"/>
  <pageSetup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25.8515625" style="441" customWidth="1"/>
    <col min="2" max="2" width="18.140625" style="441" customWidth="1"/>
    <col min="3" max="3" width="22.00390625" style="441" customWidth="1"/>
    <col min="4" max="4" width="19.00390625" style="441" customWidth="1"/>
    <col min="5" max="5" width="23.57421875" style="441" customWidth="1"/>
    <col min="6" max="6" width="15.57421875" style="441" customWidth="1"/>
    <col min="7" max="7" width="17.8515625" style="441" customWidth="1"/>
    <col min="8" max="10" width="17.140625" style="441" customWidth="1"/>
    <col min="11" max="11" width="16.7109375" style="441" customWidth="1"/>
    <col min="12" max="12" width="15.57421875" style="441" customWidth="1"/>
    <col min="13" max="13" width="11.00390625" style="441" bestFit="1" customWidth="1"/>
    <col min="14" max="14" width="13.28125" style="441" customWidth="1"/>
    <col min="15" max="15" width="23.8515625" style="441" customWidth="1"/>
    <col min="16" max="16384" width="9.140625" style="441" customWidth="1"/>
  </cols>
  <sheetData>
    <row r="1" spans="1:12" ht="58.5" customHeight="1">
      <c r="A1" s="662" t="s">
        <v>312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</row>
    <row r="2" spans="1:12" ht="15.75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ht="15.75">
      <c r="A3" s="663" t="s">
        <v>320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</row>
    <row r="4" spans="1:12" ht="15.75">
      <c r="A4" s="443"/>
      <c r="B4" s="444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2" ht="23.25" customHeight="1">
      <c r="A5" s="664" t="s">
        <v>2</v>
      </c>
      <c r="B5" s="665" t="s">
        <v>321</v>
      </c>
      <c r="C5" s="667" t="s">
        <v>322</v>
      </c>
      <c r="D5" s="668"/>
      <c r="E5" s="668"/>
      <c r="F5" s="668"/>
      <c r="G5" s="668"/>
      <c r="H5" s="668"/>
      <c r="I5" s="668"/>
      <c r="J5" s="669"/>
      <c r="K5" s="670" t="s">
        <v>323</v>
      </c>
      <c r="L5" s="671" t="s">
        <v>324</v>
      </c>
    </row>
    <row r="6" spans="1:12" ht="141.75" customHeight="1">
      <c r="A6" s="664"/>
      <c r="B6" s="666"/>
      <c r="C6" s="445" t="s">
        <v>325</v>
      </c>
      <c r="D6" s="445" t="s">
        <v>326</v>
      </c>
      <c r="E6" s="445" t="s">
        <v>327</v>
      </c>
      <c r="F6" s="445" t="s">
        <v>328</v>
      </c>
      <c r="G6" s="445" t="s">
        <v>329</v>
      </c>
      <c r="H6" s="445" t="s">
        <v>330</v>
      </c>
      <c r="I6" s="445" t="s">
        <v>331</v>
      </c>
      <c r="J6" s="446" t="s">
        <v>332</v>
      </c>
      <c r="K6" s="670"/>
      <c r="L6" s="671"/>
    </row>
    <row r="7" spans="1:12" s="452" customFormat="1" ht="15" customHeight="1">
      <c r="A7" s="447"/>
      <c r="B7" s="448"/>
      <c r="C7" s="449"/>
      <c r="D7" s="449"/>
      <c r="E7" s="449"/>
      <c r="F7" s="449"/>
      <c r="G7" s="449"/>
      <c r="H7" s="449"/>
      <c r="I7" s="449"/>
      <c r="J7" s="450"/>
      <c r="K7" s="448"/>
      <c r="L7" s="451"/>
    </row>
    <row r="8" spans="1:13" s="457" customFormat="1" ht="15.75">
      <c r="A8" s="453" t="s">
        <v>278</v>
      </c>
      <c r="B8" s="454">
        <v>2591921</v>
      </c>
      <c r="C8" s="454">
        <v>745433</v>
      </c>
      <c r="D8" s="454">
        <v>100379</v>
      </c>
      <c r="E8" s="454">
        <v>455799</v>
      </c>
      <c r="F8" s="454">
        <v>54099</v>
      </c>
      <c r="G8" s="454">
        <v>14908</v>
      </c>
      <c r="H8" s="454">
        <v>4366</v>
      </c>
      <c r="I8" s="454">
        <v>260</v>
      </c>
      <c r="J8" s="454">
        <v>1216677</v>
      </c>
      <c r="K8" s="454">
        <v>755546</v>
      </c>
      <c r="L8" s="455">
        <v>38434</v>
      </c>
      <c r="M8" s="456"/>
    </row>
    <row r="9" spans="1:13" ht="15.75">
      <c r="A9" s="458" t="s">
        <v>48</v>
      </c>
      <c r="B9" s="459">
        <v>99579</v>
      </c>
      <c r="C9" s="459">
        <v>24506</v>
      </c>
      <c r="D9" s="459">
        <v>3161</v>
      </c>
      <c r="E9" s="459">
        <v>20622</v>
      </c>
      <c r="F9" s="459">
        <v>3180</v>
      </c>
      <c r="G9" s="459">
        <v>664</v>
      </c>
      <c r="H9" s="459">
        <v>196</v>
      </c>
      <c r="I9" s="459">
        <v>14</v>
      </c>
      <c r="J9" s="459">
        <v>47236</v>
      </c>
      <c r="K9" s="459">
        <v>21843</v>
      </c>
      <c r="L9" s="460">
        <v>1247</v>
      </c>
      <c r="M9" s="456"/>
    </row>
    <row r="10" spans="1:13" ht="15.75">
      <c r="A10" s="458" t="s">
        <v>49</v>
      </c>
      <c r="B10" s="459">
        <v>154362</v>
      </c>
      <c r="C10" s="459">
        <v>25953</v>
      </c>
      <c r="D10" s="459">
        <v>1910</v>
      </c>
      <c r="E10" s="459">
        <v>43733</v>
      </c>
      <c r="F10" s="459">
        <v>4371</v>
      </c>
      <c r="G10" s="459">
        <v>656</v>
      </c>
      <c r="H10" s="459">
        <v>155</v>
      </c>
      <c r="I10" s="459">
        <v>9</v>
      </c>
      <c r="J10" s="459">
        <v>77575</v>
      </c>
      <c r="K10" s="459">
        <v>40641</v>
      </c>
      <c r="L10" s="460">
        <v>2726</v>
      </c>
      <c r="M10" s="456"/>
    </row>
    <row r="11" spans="1:13" ht="15.75">
      <c r="A11" s="458" t="s">
        <v>50</v>
      </c>
      <c r="B11" s="459">
        <v>331896</v>
      </c>
      <c r="C11" s="459">
        <v>91543</v>
      </c>
      <c r="D11" s="459">
        <v>7883</v>
      </c>
      <c r="E11" s="459">
        <v>65425</v>
      </c>
      <c r="F11" s="459">
        <v>5272</v>
      </c>
      <c r="G11" s="459">
        <v>654</v>
      </c>
      <c r="H11" s="459">
        <v>55</v>
      </c>
      <c r="I11" s="459">
        <v>2</v>
      </c>
      <c r="J11" s="459">
        <v>161062</v>
      </c>
      <c r="K11" s="459">
        <v>97942</v>
      </c>
      <c r="L11" s="460">
        <v>5362</v>
      </c>
      <c r="M11" s="456"/>
    </row>
    <row r="12" spans="1:13" ht="15.75">
      <c r="A12" s="458" t="s">
        <v>51</v>
      </c>
      <c r="B12" s="459">
        <v>36156</v>
      </c>
      <c r="C12" s="459">
        <v>8473</v>
      </c>
      <c r="D12" s="459">
        <v>1127</v>
      </c>
      <c r="E12" s="459">
        <v>6410</v>
      </c>
      <c r="F12" s="459">
        <v>1021</v>
      </c>
      <c r="G12" s="459">
        <v>341</v>
      </c>
      <c r="H12" s="459">
        <v>146</v>
      </c>
      <c r="I12" s="459">
        <v>10</v>
      </c>
      <c r="J12" s="459">
        <v>18628</v>
      </c>
      <c r="K12" s="459">
        <v>7854</v>
      </c>
      <c r="L12" s="460">
        <v>550</v>
      </c>
      <c r="M12" s="456"/>
    </row>
    <row r="13" spans="1:13" ht="15.75">
      <c r="A13" s="458" t="s">
        <v>52</v>
      </c>
      <c r="B13" s="459">
        <v>216143</v>
      </c>
      <c r="C13" s="459">
        <v>63943</v>
      </c>
      <c r="D13" s="459">
        <v>5964</v>
      </c>
      <c r="E13" s="459">
        <v>37717</v>
      </c>
      <c r="F13" s="459">
        <v>3847</v>
      </c>
      <c r="G13" s="459">
        <v>1275</v>
      </c>
      <c r="H13" s="459">
        <v>218</v>
      </c>
      <c r="I13" s="459">
        <v>12</v>
      </c>
      <c r="J13" s="459">
        <v>103167</v>
      </c>
      <c r="K13" s="459">
        <v>56583</v>
      </c>
      <c r="L13" s="460">
        <v>2020</v>
      </c>
      <c r="M13" s="456"/>
    </row>
    <row r="14" spans="1:13" ht="15.75">
      <c r="A14" s="458" t="s">
        <v>53</v>
      </c>
      <c r="B14" s="459">
        <v>253524</v>
      </c>
      <c r="C14" s="459">
        <v>105326</v>
      </c>
      <c r="D14" s="459">
        <v>30347</v>
      </c>
      <c r="E14" s="459">
        <v>14140</v>
      </c>
      <c r="F14" s="459">
        <v>1952</v>
      </c>
      <c r="G14" s="459">
        <v>984</v>
      </c>
      <c r="H14" s="459">
        <v>155</v>
      </c>
      <c r="I14" s="459">
        <v>5</v>
      </c>
      <c r="J14" s="459">
        <v>100615</v>
      </c>
      <c r="K14" s="459">
        <v>98176</v>
      </c>
      <c r="L14" s="460">
        <v>5182</v>
      </c>
      <c r="M14" s="456"/>
    </row>
    <row r="15" spans="1:13" ht="15.75">
      <c r="A15" s="458" t="s">
        <v>54</v>
      </c>
      <c r="B15" s="459">
        <v>379241</v>
      </c>
      <c r="C15" s="459">
        <v>106274</v>
      </c>
      <c r="D15" s="459">
        <v>8940</v>
      </c>
      <c r="E15" s="459">
        <v>69536</v>
      </c>
      <c r="F15" s="459">
        <v>5998</v>
      </c>
      <c r="G15" s="459">
        <v>2361</v>
      </c>
      <c r="H15" s="459">
        <v>448</v>
      </c>
      <c r="I15" s="459">
        <v>21</v>
      </c>
      <c r="J15" s="459">
        <v>185663</v>
      </c>
      <c r="K15" s="459">
        <v>105710</v>
      </c>
      <c r="L15" s="460">
        <v>4531</v>
      </c>
      <c r="M15" s="456"/>
    </row>
    <row r="16" spans="1:13" ht="15.75">
      <c r="A16" s="458" t="s">
        <v>55</v>
      </c>
      <c r="B16" s="459">
        <v>58223</v>
      </c>
      <c r="C16" s="459">
        <v>13529</v>
      </c>
      <c r="D16" s="459">
        <v>2629</v>
      </c>
      <c r="E16" s="459">
        <v>13422</v>
      </c>
      <c r="F16" s="459">
        <v>2583</v>
      </c>
      <c r="G16" s="459">
        <v>341</v>
      </c>
      <c r="H16" s="459">
        <v>100</v>
      </c>
      <c r="I16" s="459">
        <v>11</v>
      </c>
      <c r="J16" s="459">
        <v>25608</v>
      </c>
      <c r="K16" s="459">
        <v>18137</v>
      </c>
      <c r="L16" s="460">
        <v>444</v>
      </c>
      <c r="M16" s="456"/>
    </row>
    <row r="17" spans="1:13" ht="15.75">
      <c r="A17" s="458" t="s">
        <v>56</v>
      </c>
      <c r="B17" s="459">
        <v>173674</v>
      </c>
      <c r="C17" s="459">
        <v>76424</v>
      </c>
      <c r="D17" s="459">
        <v>9636</v>
      </c>
      <c r="E17" s="459">
        <v>9640</v>
      </c>
      <c r="F17" s="459">
        <v>1120</v>
      </c>
      <c r="G17" s="459">
        <v>479</v>
      </c>
      <c r="H17" s="459">
        <v>57</v>
      </c>
      <c r="I17" s="459">
        <v>6</v>
      </c>
      <c r="J17" s="459">
        <v>76312</v>
      </c>
      <c r="K17" s="459">
        <v>54178</v>
      </c>
      <c r="L17" s="460">
        <v>2749</v>
      </c>
      <c r="M17" s="456"/>
    </row>
    <row r="18" spans="1:13" ht="15.75">
      <c r="A18" s="458" t="s">
        <v>57</v>
      </c>
      <c r="B18" s="459">
        <v>182637</v>
      </c>
      <c r="C18" s="459">
        <v>48033</v>
      </c>
      <c r="D18" s="459">
        <v>5294</v>
      </c>
      <c r="E18" s="459">
        <v>34848</v>
      </c>
      <c r="F18" s="459">
        <v>5012</v>
      </c>
      <c r="G18" s="459">
        <v>428</v>
      </c>
      <c r="H18" s="459">
        <v>80</v>
      </c>
      <c r="I18" s="459">
        <v>5</v>
      </c>
      <c r="J18" s="459">
        <v>88937</v>
      </c>
      <c r="K18" s="459">
        <v>56255</v>
      </c>
      <c r="L18" s="460">
        <v>3042</v>
      </c>
      <c r="M18" s="456"/>
    </row>
    <row r="19" spans="1:13" ht="15.75">
      <c r="A19" s="458" t="s">
        <v>58</v>
      </c>
      <c r="B19" s="459">
        <v>84167</v>
      </c>
      <c r="C19" s="459">
        <v>22753</v>
      </c>
      <c r="D19" s="459">
        <v>3987</v>
      </c>
      <c r="E19" s="459">
        <v>15801</v>
      </c>
      <c r="F19" s="459">
        <v>2407</v>
      </c>
      <c r="G19" s="459">
        <v>622</v>
      </c>
      <c r="H19" s="459">
        <v>232</v>
      </c>
      <c r="I19" s="459">
        <v>18</v>
      </c>
      <c r="J19" s="459">
        <v>38347</v>
      </c>
      <c r="K19" s="459">
        <v>27940</v>
      </c>
      <c r="L19" s="460">
        <v>1773</v>
      </c>
      <c r="M19" s="456"/>
    </row>
    <row r="20" spans="1:13" ht="15.75">
      <c r="A20" s="458" t="s">
        <v>59</v>
      </c>
      <c r="B20" s="459">
        <v>79763</v>
      </c>
      <c r="C20" s="459">
        <v>25745</v>
      </c>
      <c r="D20" s="459">
        <v>3724</v>
      </c>
      <c r="E20" s="459">
        <v>8351</v>
      </c>
      <c r="F20" s="459">
        <v>1247</v>
      </c>
      <c r="G20" s="459">
        <v>1251</v>
      </c>
      <c r="H20" s="459">
        <v>600</v>
      </c>
      <c r="I20" s="459">
        <v>35</v>
      </c>
      <c r="J20" s="459">
        <v>38810</v>
      </c>
      <c r="K20" s="459">
        <v>18520</v>
      </c>
      <c r="L20" s="460">
        <v>785</v>
      </c>
      <c r="M20" s="456"/>
    </row>
    <row r="21" spans="1:13" ht="15.75">
      <c r="A21" s="458" t="s">
        <v>60</v>
      </c>
      <c r="B21" s="459">
        <v>144770</v>
      </c>
      <c r="C21" s="459">
        <v>49050</v>
      </c>
      <c r="D21" s="459">
        <v>4512</v>
      </c>
      <c r="E21" s="459">
        <v>22490</v>
      </c>
      <c r="F21" s="459">
        <v>1665</v>
      </c>
      <c r="G21" s="459">
        <v>292</v>
      </c>
      <c r="H21" s="459">
        <v>65</v>
      </c>
      <c r="I21" s="459">
        <v>5</v>
      </c>
      <c r="J21" s="459">
        <v>66691</v>
      </c>
      <c r="K21" s="459">
        <v>41177</v>
      </c>
      <c r="L21" s="460">
        <v>1622</v>
      </c>
      <c r="M21" s="456"/>
    </row>
    <row r="22" spans="1:13" ht="15.75">
      <c r="A22" s="458" t="s">
        <v>61</v>
      </c>
      <c r="B22" s="459">
        <v>91770</v>
      </c>
      <c r="C22" s="459">
        <v>16098</v>
      </c>
      <c r="D22" s="459">
        <v>1419</v>
      </c>
      <c r="E22" s="459">
        <v>25139</v>
      </c>
      <c r="F22" s="459">
        <v>3214</v>
      </c>
      <c r="G22" s="459">
        <v>710</v>
      </c>
      <c r="H22" s="459">
        <v>182</v>
      </c>
      <c r="I22" s="459">
        <v>6</v>
      </c>
      <c r="J22" s="459">
        <v>45002</v>
      </c>
      <c r="K22" s="459">
        <v>25021</v>
      </c>
      <c r="L22" s="460">
        <v>1802</v>
      </c>
      <c r="M22" s="456"/>
    </row>
    <row r="23" spans="1:13" ht="15.75">
      <c r="A23" s="458" t="s">
        <v>62</v>
      </c>
      <c r="B23" s="459">
        <v>249177</v>
      </c>
      <c r="C23" s="459">
        <v>55036</v>
      </c>
      <c r="D23" s="459">
        <v>8727</v>
      </c>
      <c r="E23" s="459">
        <v>55267</v>
      </c>
      <c r="F23" s="459">
        <v>9573</v>
      </c>
      <c r="G23" s="459">
        <v>3460</v>
      </c>
      <c r="H23" s="459">
        <v>1495</v>
      </c>
      <c r="I23" s="459">
        <v>86</v>
      </c>
      <c r="J23" s="459">
        <v>115533</v>
      </c>
      <c r="K23" s="459">
        <v>71530</v>
      </c>
      <c r="L23" s="460">
        <v>3749</v>
      </c>
      <c r="M23" s="456"/>
    </row>
    <row r="24" spans="1:13" ht="15.75">
      <c r="A24" s="458" t="s">
        <v>63</v>
      </c>
      <c r="B24" s="459">
        <v>56839</v>
      </c>
      <c r="C24" s="459">
        <v>12747</v>
      </c>
      <c r="D24" s="459">
        <v>1119</v>
      </c>
      <c r="E24" s="459">
        <v>13258</v>
      </c>
      <c r="F24" s="459">
        <v>1637</v>
      </c>
      <c r="G24" s="459">
        <v>390</v>
      </c>
      <c r="H24" s="459">
        <v>182</v>
      </c>
      <c r="I24" s="459">
        <v>15</v>
      </c>
      <c r="J24" s="459">
        <v>27491</v>
      </c>
      <c r="K24" s="459">
        <v>14039</v>
      </c>
      <c r="L24" s="460">
        <v>850</v>
      </c>
      <c r="M24" s="456"/>
    </row>
    <row r="25" spans="1:12" ht="15.75">
      <c r="A25" s="443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</row>
    <row r="26" spans="1:12" ht="15.75">
      <c r="A26" s="658" t="s">
        <v>333</v>
      </c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443"/>
    </row>
    <row r="27" spans="1:12" ht="15.75">
      <c r="A27" s="660" t="s">
        <v>334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443"/>
    </row>
  </sheetData>
  <sheetProtection/>
  <mergeCells count="9">
    <mergeCell ref="A26:K26"/>
    <mergeCell ref="A27:K27"/>
    <mergeCell ref="A1:L1"/>
    <mergeCell ref="A3:L3"/>
    <mergeCell ref="A5:A6"/>
    <mergeCell ref="B5:B6"/>
    <mergeCell ref="C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2.421875" style="0" customWidth="1"/>
    <col min="2" max="2" width="15.8515625" style="0" customWidth="1"/>
    <col min="3" max="3" width="14.421875" style="0" customWidth="1"/>
    <col min="4" max="4" width="13.140625" style="0" customWidth="1"/>
    <col min="5" max="5" width="13.7109375" style="0" customWidth="1"/>
    <col min="6" max="6" width="12.421875" style="0" customWidth="1"/>
    <col min="8" max="8" width="13.00390625" style="0" customWidth="1"/>
  </cols>
  <sheetData>
    <row r="1" spans="1:6" ht="23.25" customHeight="1">
      <c r="A1" s="532" t="s">
        <v>0</v>
      </c>
      <c r="B1" s="532"/>
      <c r="C1" s="532"/>
      <c r="D1" s="532"/>
      <c r="E1" s="532"/>
      <c r="F1" s="532"/>
    </row>
    <row r="2" spans="2:6" ht="15">
      <c r="B2" s="1"/>
      <c r="C2" s="1"/>
      <c r="D2" s="2"/>
      <c r="F2" s="3"/>
    </row>
    <row r="3" spans="1:6" ht="12.75">
      <c r="A3" s="533" t="s">
        <v>1</v>
      </c>
      <c r="B3" s="534"/>
      <c r="C3" s="534"/>
      <c r="D3" s="534"/>
      <c r="E3" s="534"/>
      <c r="F3" s="534"/>
    </row>
    <row r="4" spans="1:6" ht="13.5" customHeight="1">
      <c r="A4" s="4"/>
      <c r="B4" s="5"/>
      <c r="C4" s="5"/>
      <c r="D4" s="5"/>
      <c r="E4" s="5"/>
      <c r="F4" s="5"/>
    </row>
    <row r="5" spans="1:7" ht="16.5" customHeight="1">
      <c r="A5" s="535" t="s">
        <v>2</v>
      </c>
      <c r="B5" s="538">
        <v>2014</v>
      </c>
      <c r="C5" s="539"/>
      <c r="D5" s="538">
        <v>2015</v>
      </c>
      <c r="E5" s="539"/>
      <c r="F5" s="539"/>
      <c r="G5" s="6"/>
    </row>
    <row r="6" spans="1:8" ht="18" customHeight="1">
      <c r="A6" s="536"/>
      <c r="B6" s="7" t="s">
        <v>3</v>
      </c>
      <c r="C6" s="7" t="s">
        <v>4</v>
      </c>
      <c r="D6" s="538" t="s">
        <v>3</v>
      </c>
      <c r="E6" s="539"/>
      <c r="F6" s="539"/>
      <c r="G6" s="6"/>
      <c r="H6" s="8"/>
    </row>
    <row r="7" spans="1:8" ht="33" customHeight="1">
      <c r="A7" s="537"/>
      <c r="B7" s="538" t="s">
        <v>5</v>
      </c>
      <c r="C7" s="539"/>
      <c r="D7" s="540"/>
      <c r="E7" s="7" t="s">
        <v>6</v>
      </c>
      <c r="F7" s="9" t="s">
        <v>7</v>
      </c>
      <c r="G7" s="6"/>
      <c r="H7" s="8"/>
    </row>
    <row r="8" spans="1:8" ht="25.5" customHeight="1">
      <c r="A8" s="541" t="s">
        <v>8</v>
      </c>
      <c r="B8" s="541"/>
      <c r="C8" s="541"/>
      <c r="D8" s="541"/>
      <c r="E8" s="541"/>
      <c r="F8" s="541"/>
      <c r="G8" s="6"/>
      <c r="H8" s="8"/>
    </row>
    <row r="9" spans="1:14" ht="15.75" customHeight="1">
      <c r="A9" s="10" t="s">
        <v>9</v>
      </c>
      <c r="B9" s="11">
        <v>1223744</v>
      </c>
      <c r="C9" s="11">
        <v>1200038</v>
      </c>
      <c r="D9" s="12">
        <v>1198100</v>
      </c>
      <c r="E9" s="13">
        <v>97.9</v>
      </c>
      <c r="F9" s="14">
        <v>99.8</v>
      </c>
      <c r="G9" s="6"/>
      <c r="H9" s="8"/>
      <c r="I9" s="15"/>
      <c r="J9" s="8"/>
      <c r="K9" s="8"/>
      <c r="L9" s="8"/>
      <c r="M9" s="8"/>
      <c r="N9" s="8"/>
    </row>
    <row r="10" spans="1:11" ht="19.5" customHeight="1">
      <c r="A10" s="16" t="s">
        <v>10</v>
      </c>
      <c r="B10" s="17">
        <v>963889</v>
      </c>
      <c r="C10" s="17">
        <v>940335</v>
      </c>
      <c r="D10" s="17">
        <v>938032</v>
      </c>
      <c r="E10" s="18">
        <v>97.3</v>
      </c>
      <c r="F10" s="19">
        <v>99.8</v>
      </c>
      <c r="G10" s="6"/>
      <c r="H10" s="8"/>
      <c r="I10" s="15"/>
      <c r="J10" s="8"/>
      <c r="K10" s="8"/>
    </row>
    <row r="11" spans="1:11" ht="18" customHeight="1">
      <c r="A11" s="16" t="s">
        <v>11</v>
      </c>
      <c r="B11" s="17">
        <v>259636</v>
      </c>
      <c r="C11" s="17">
        <v>259508</v>
      </c>
      <c r="D11" s="17">
        <v>259876</v>
      </c>
      <c r="E11" s="18">
        <v>100.1</v>
      </c>
      <c r="F11" s="19">
        <v>100.1</v>
      </c>
      <c r="G11" s="6"/>
      <c r="H11" s="20"/>
      <c r="I11" s="15"/>
      <c r="J11" s="8"/>
      <c r="K11" s="8"/>
    </row>
    <row r="12" spans="1:11" ht="18.75" customHeight="1">
      <c r="A12" s="16" t="s">
        <v>12</v>
      </c>
      <c r="B12" s="21">
        <v>219</v>
      </c>
      <c r="C12" s="21">
        <v>195</v>
      </c>
      <c r="D12" s="17">
        <v>192</v>
      </c>
      <c r="E12" s="18">
        <v>87.7</v>
      </c>
      <c r="F12" s="19">
        <v>98.5</v>
      </c>
      <c r="G12" s="6"/>
      <c r="H12" s="20"/>
      <c r="I12" s="15"/>
      <c r="J12" s="8"/>
      <c r="K12" s="8"/>
    </row>
    <row r="13" spans="1:11" ht="26.25" customHeight="1">
      <c r="A13" s="541" t="s">
        <v>13</v>
      </c>
      <c r="B13" s="541"/>
      <c r="C13" s="541"/>
      <c r="D13" s="541"/>
      <c r="E13" s="541"/>
      <c r="F13" s="541"/>
      <c r="G13" s="6"/>
      <c r="H13" s="8"/>
      <c r="I13" s="15"/>
      <c r="J13" s="8"/>
      <c r="K13" s="8"/>
    </row>
    <row r="14" spans="1:11" s="23" customFormat="1" ht="15.75" customHeight="1">
      <c r="A14" s="22" t="s">
        <v>14</v>
      </c>
      <c r="B14" s="11">
        <v>963889</v>
      </c>
      <c r="C14" s="11">
        <v>940335</v>
      </c>
      <c r="D14" s="11">
        <v>938032</v>
      </c>
      <c r="E14" s="13">
        <v>97.3</v>
      </c>
      <c r="F14" s="14">
        <v>99.8</v>
      </c>
      <c r="G14" s="6"/>
      <c r="I14" s="15"/>
      <c r="J14" s="8"/>
      <c r="K14" s="8"/>
    </row>
    <row r="15" spans="1:11" ht="20.25" customHeight="1">
      <c r="A15" s="24" t="s">
        <v>15</v>
      </c>
      <c r="B15" s="17">
        <v>50160</v>
      </c>
      <c r="C15" s="17">
        <v>52793</v>
      </c>
      <c r="D15" s="17">
        <v>54074</v>
      </c>
      <c r="E15" s="18">
        <v>107.8</v>
      </c>
      <c r="F15" s="19">
        <v>102.4</v>
      </c>
      <c r="G15" s="6"/>
      <c r="H15" s="20"/>
      <c r="I15" s="15"/>
      <c r="J15" s="8"/>
      <c r="K15" s="8"/>
    </row>
    <row r="16" spans="1:11" ht="19.5" customHeight="1">
      <c r="A16" s="24" t="s">
        <v>16</v>
      </c>
      <c r="B16" s="17">
        <v>670555</v>
      </c>
      <c r="C16" s="17">
        <v>670073</v>
      </c>
      <c r="D16" s="25">
        <v>675872</v>
      </c>
      <c r="E16" s="18">
        <v>100.8</v>
      </c>
      <c r="F16" s="19">
        <v>100.9</v>
      </c>
      <c r="G16" s="6"/>
      <c r="H16" s="20"/>
      <c r="I16" s="15"/>
      <c r="J16" s="8"/>
      <c r="K16" s="8"/>
    </row>
    <row r="17" spans="1:11" ht="28.5" customHeight="1">
      <c r="A17" s="24" t="s">
        <v>17</v>
      </c>
      <c r="B17" s="17">
        <v>49580</v>
      </c>
      <c r="C17" s="17">
        <v>45528</v>
      </c>
      <c r="D17" s="17">
        <v>44078</v>
      </c>
      <c r="E17" s="18">
        <v>88.9</v>
      </c>
      <c r="F17" s="19">
        <v>96.8</v>
      </c>
      <c r="G17" s="6"/>
      <c r="H17" s="20"/>
      <c r="I17" s="15"/>
      <c r="J17" s="8"/>
      <c r="K17" s="8"/>
    </row>
    <row r="18" spans="1:11" ht="28.5" customHeight="1">
      <c r="A18" s="24" t="s">
        <v>18</v>
      </c>
      <c r="B18" s="17">
        <v>239348</v>
      </c>
      <c r="C18" s="17">
        <v>220611</v>
      </c>
      <c r="D18" s="17">
        <v>214051</v>
      </c>
      <c r="E18" s="18">
        <v>89.4</v>
      </c>
      <c r="F18" s="19">
        <v>97</v>
      </c>
      <c r="G18" s="6"/>
      <c r="I18" s="15"/>
      <c r="J18" s="8"/>
      <c r="K18" s="8"/>
    </row>
    <row r="19" spans="1:11" ht="27.75" customHeight="1">
      <c r="A19" s="24" t="s">
        <v>19</v>
      </c>
      <c r="B19" s="17">
        <v>4406</v>
      </c>
      <c r="C19" s="17">
        <v>4123</v>
      </c>
      <c r="D19" s="17">
        <v>4031</v>
      </c>
      <c r="E19" s="18">
        <v>91.5</v>
      </c>
      <c r="F19" s="19">
        <v>97.8</v>
      </c>
      <c r="G19" s="6"/>
      <c r="H19" s="20"/>
      <c r="I19" s="15"/>
      <c r="J19" s="8"/>
      <c r="K19" s="8"/>
    </row>
    <row r="20" spans="1:11" s="23" customFormat="1" ht="27" customHeight="1">
      <c r="A20" s="542" t="s">
        <v>20</v>
      </c>
      <c r="B20" s="542"/>
      <c r="C20" s="542"/>
      <c r="D20" s="542"/>
      <c r="E20" s="542"/>
      <c r="F20" s="542"/>
      <c r="G20" s="6"/>
      <c r="I20" s="15"/>
      <c r="J20" s="8"/>
      <c r="K20" s="8"/>
    </row>
    <row r="21" spans="1:11" ht="32.25" customHeight="1">
      <c r="A21" s="22" t="s">
        <v>21</v>
      </c>
      <c r="B21" s="11">
        <v>215390</v>
      </c>
      <c r="C21" s="11">
        <v>216053</v>
      </c>
      <c r="D21" s="11">
        <v>215325</v>
      </c>
      <c r="E21" s="13">
        <v>100</v>
      </c>
      <c r="F21" s="14">
        <v>99.7</v>
      </c>
      <c r="G21" s="6"/>
      <c r="I21" s="15"/>
      <c r="J21" s="8"/>
      <c r="K21" s="8"/>
    </row>
    <row r="22" spans="1:11" ht="28.5" customHeight="1">
      <c r="A22" s="24" t="s">
        <v>22</v>
      </c>
      <c r="B22" s="17">
        <v>13170</v>
      </c>
      <c r="C22" s="17">
        <v>13260</v>
      </c>
      <c r="D22" s="17">
        <v>13216</v>
      </c>
      <c r="E22" s="18">
        <v>100.3</v>
      </c>
      <c r="F22" s="19">
        <v>99.7</v>
      </c>
      <c r="G22" s="6"/>
      <c r="I22" s="15"/>
      <c r="J22" s="8"/>
      <c r="K22" s="8"/>
    </row>
    <row r="23" spans="1:11" ht="30" customHeight="1">
      <c r="A23" s="24" t="s">
        <v>23</v>
      </c>
      <c r="B23" s="17">
        <v>209643</v>
      </c>
      <c r="C23" s="17">
        <v>210629</v>
      </c>
      <c r="D23" s="17">
        <v>210021</v>
      </c>
      <c r="E23" s="18">
        <v>100.2</v>
      </c>
      <c r="F23" s="19">
        <v>99.7</v>
      </c>
      <c r="G23" s="6"/>
      <c r="I23" s="15"/>
      <c r="J23" s="8"/>
      <c r="K23" s="8"/>
    </row>
    <row r="24" spans="1:11" ht="39" customHeight="1">
      <c r="A24" s="24" t="s">
        <v>24</v>
      </c>
      <c r="B24" s="17">
        <v>769</v>
      </c>
      <c r="C24" s="17">
        <v>694</v>
      </c>
      <c r="D24" s="17">
        <v>666</v>
      </c>
      <c r="E24" s="18">
        <v>86.6</v>
      </c>
      <c r="F24" s="19">
        <v>96</v>
      </c>
      <c r="G24" s="6"/>
      <c r="I24" s="15"/>
      <c r="J24" s="8"/>
      <c r="K24" s="8"/>
    </row>
    <row r="25" spans="1:11" ht="39.75" customHeight="1">
      <c r="A25" s="24" t="s">
        <v>25</v>
      </c>
      <c r="B25" s="17">
        <v>1408</v>
      </c>
      <c r="C25" s="17">
        <v>1310</v>
      </c>
      <c r="D25" s="17">
        <v>1276</v>
      </c>
      <c r="E25" s="18">
        <v>90.6</v>
      </c>
      <c r="F25" s="19">
        <v>97.4</v>
      </c>
      <c r="G25" s="6"/>
      <c r="I25" s="15"/>
      <c r="J25" s="8"/>
      <c r="K25" s="8"/>
    </row>
    <row r="26" spans="1:11" ht="37.5" customHeight="1">
      <c r="A26" s="24" t="s">
        <v>26</v>
      </c>
      <c r="B26" s="17">
        <v>3570</v>
      </c>
      <c r="C26" s="17">
        <v>3420</v>
      </c>
      <c r="D26" s="17">
        <v>3362</v>
      </c>
      <c r="E26" s="18">
        <v>94.2</v>
      </c>
      <c r="F26" s="19">
        <v>98.3</v>
      </c>
      <c r="G26" s="6"/>
      <c r="I26" s="15"/>
      <c r="J26" s="8"/>
      <c r="K26" s="8"/>
    </row>
    <row r="27" spans="1:11" s="23" customFormat="1" ht="24" customHeight="1">
      <c r="A27" s="542" t="s">
        <v>27</v>
      </c>
      <c r="B27" s="542"/>
      <c r="C27" s="542"/>
      <c r="D27" s="542"/>
      <c r="E27" s="542"/>
      <c r="F27" s="542"/>
      <c r="G27" s="6"/>
      <c r="I27" s="15"/>
      <c r="J27" s="8"/>
      <c r="K27" s="8"/>
    </row>
    <row r="28" spans="1:11" ht="24.75" customHeight="1">
      <c r="A28" s="22" t="s">
        <v>28</v>
      </c>
      <c r="B28" s="11">
        <v>44246</v>
      </c>
      <c r="C28" s="11">
        <v>43455</v>
      </c>
      <c r="D28" s="11">
        <v>44551</v>
      </c>
      <c r="E28" s="13">
        <v>100.7</v>
      </c>
      <c r="F28" s="14">
        <v>102.5</v>
      </c>
      <c r="G28" s="6"/>
      <c r="I28" s="15"/>
      <c r="J28" s="8"/>
      <c r="K28" s="8"/>
    </row>
    <row r="29" spans="1:11" ht="18.75" customHeight="1">
      <c r="A29" s="24" t="s">
        <v>29</v>
      </c>
      <c r="B29" s="17">
        <v>1193</v>
      </c>
      <c r="C29" s="17">
        <v>1135</v>
      </c>
      <c r="D29" s="17">
        <v>1173</v>
      </c>
      <c r="E29" s="18">
        <v>98.3</v>
      </c>
      <c r="F29" s="19">
        <v>103.3</v>
      </c>
      <c r="G29" s="6"/>
      <c r="I29" s="15"/>
      <c r="J29" s="8"/>
      <c r="K29" s="8"/>
    </row>
    <row r="30" spans="1:11" ht="18" customHeight="1">
      <c r="A30" s="24" t="s">
        <v>30</v>
      </c>
      <c r="B30" s="17">
        <v>42024</v>
      </c>
      <c r="C30" s="17">
        <v>41342</v>
      </c>
      <c r="D30" s="17">
        <v>42453</v>
      </c>
      <c r="E30" s="18">
        <v>101</v>
      </c>
      <c r="F30" s="19">
        <v>102.7</v>
      </c>
      <c r="G30" s="6"/>
      <c r="I30" s="15"/>
      <c r="J30" s="8"/>
      <c r="K30" s="8"/>
    </row>
    <row r="31" spans="1:11" ht="28.5" customHeight="1">
      <c r="A31" s="24" t="s">
        <v>31</v>
      </c>
      <c r="B31" s="17">
        <v>553</v>
      </c>
      <c r="C31" s="17">
        <v>525</v>
      </c>
      <c r="D31" s="17">
        <v>520</v>
      </c>
      <c r="E31" s="18">
        <v>94</v>
      </c>
      <c r="F31" s="19">
        <v>99</v>
      </c>
      <c r="G31" s="6"/>
      <c r="I31" s="15"/>
      <c r="J31" s="8"/>
      <c r="K31" s="8"/>
    </row>
    <row r="32" spans="1:11" ht="28.5" customHeight="1">
      <c r="A32" s="24" t="s">
        <v>32</v>
      </c>
      <c r="B32" s="17">
        <v>1179</v>
      </c>
      <c r="C32" s="17">
        <v>1130</v>
      </c>
      <c r="D32" s="17">
        <v>1122</v>
      </c>
      <c r="E32" s="18">
        <v>95.2</v>
      </c>
      <c r="F32" s="19">
        <v>99.3</v>
      </c>
      <c r="G32" s="6"/>
      <c r="I32" s="15"/>
      <c r="J32" s="8"/>
      <c r="K32" s="8"/>
    </row>
    <row r="33" spans="1:11" ht="27.75" customHeight="1">
      <c r="A33" s="24" t="s">
        <v>33</v>
      </c>
      <c r="B33" s="17">
        <v>490</v>
      </c>
      <c r="C33" s="17">
        <v>458</v>
      </c>
      <c r="D33" s="17">
        <v>456</v>
      </c>
      <c r="E33" s="18">
        <v>93.1</v>
      </c>
      <c r="F33" s="19">
        <v>99.6</v>
      </c>
      <c r="G33" s="6"/>
      <c r="I33" s="15"/>
      <c r="J33" s="8"/>
      <c r="K33" s="8"/>
    </row>
    <row r="34" spans="1:6" ht="20.25" customHeight="1">
      <c r="A34" s="26"/>
      <c r="B34" s="27"/>
      <c r="C34" s="27"/>
      <c r="D34" s="27"/>
      <c r="E34" s="28"/>
      <c r="F34" s="29"/>
    </row>
    <row r="35" spans="1:6" ht="25.5" customHeight="1">
      <c r="A35" s="531" t="s">
        <v>34</v>
      </c>
      <c r="B35" s="543"/>
      <c r="C35" s="543"/>
      <c r="D35" s="543"/>
      <c r="E35" s="543"/>
      <c r="F35" s="543"/>
    </row>
    <row r="36" spans="1:6" ht="19.5" customHeight="1">
      <c r="A36" s="531" t="s">
        <v>35</v>
      </c>
      <c r="B36" s="531"/>
      <c r="C36" s="531"/>
      <c r="D36" s="531"/>
      <c r="E36" s="531"/>
      <c r="F36" s="531"/>
    </row>
  </sheetData>
  <sheetProtection/>
  <mergeCells count="13">
    <mergeCell ref="A20:F20"/>
    <mergeCell ref="A27:F27"/>
    <mergeCell ref="A35:F35"/>
    <mergeCell ref="A36:F36"/>
    <mergeCell ref="A1:F1"/>
    <mergeCell ref="A3:F3"/>
    <mergeCell ref="A5:A7"/>
    <mergeCell ref="B5:C5"/>
    <mergeCell ref="D5:F5"/>
    <mergeCell ref="D6:F6"/>
    <mergeCell ref="B7:D7"/>
    <mergeCell ref="A8:F8"/>
    <mergeCell ref="A13:F13"/>
  </mergeCells>
  <printOptions horizontalCentered="1"/>
  <pageMargins left="0.3937007874015748" right="0.3937007874015748" top="0.4724409448818898" bottom="0.3937007874015748" header="0.2362204724409449" footer="0.35433070866141736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6.8515625" style="0" customWidth="1"/>
    <col min="2" max="2" width="13.57421875" style="0" customWidth="1"/>
    <col min="3" max="4" width="12.8515625" style="0" customWidth="1"/>
    <col min="5" max="5" width="13.00390625" style="0" customWidth="1"/>
    <col min="6" max="6" width="12.140625" style="0" customWidth="1"/>
  </cols>
  <sheetData>
    <row r="1" spans="1:6" ht="21.75" customHeight="1">
      <c r="A1" s="672" t="s">
        <v>335</v>
      </c>
      <c r="B1" s="672"/>
      <c r="C1" s="672"/>
      <c r="D1" s="672"/>
      <c r="E1" s="672"/>
      <c r="F1" s="672"/>
    </row>
    <row r="2" spans="1:6" ht="12.75">
      <c r="A2" s="126"/>
      <c r="B2" s="126"/>
      <c r="C2" s="126"/>
      <c r="D2" s="126"/>
      <c r="E2" s="126"/>
      <c r="F2" s="126"/>
    </row>
    <row r="3" spans="1:6" ht="33.75" customHeight="1">
      <c r="A3" s="673" t="s">
        <v>336</v>
      </c>
      <c r="B3" s="578"/>
      <c r="C3" s="578"/>
      <c r="D3" s="578"/>
      <c r="E3" s="578"/>
      <c r="F3" s="578"/>
    </row>
    <row r="4" spans="1:6" ht="12.75" customHeight="1">
      <c r="A4" s="217"/>
      <c r="B4" s="217"/>
      <c r="C4" s="217"/>
      <c r="D4" s="217"/>
      <c r="E4" s="217"/>
      <c r="F4" s="217"/>
    </row>
    <row r="5" spans="1:6" ht="12.75">
      <c r="A5" s="552" t="s">
        <v>2</v>
      </c>
      <c r="B5" s="555">
        <v>2014</v>
      </c>
      <c r="C5" s="552"/>
      <c r="D5" s="555">
        <v>2015</v>
      </c>
      <c r="E5" s="554"/>
      <c r="F5" s="554"/>
    </row>
    <row r="6" spans="1:6" ht="12.75">
      <c r="A6" s="552"/>
      <c r="B6" s="609" t="s">
        <v>3</v>
      </c>
      <c r="C6" s="609" t="s">
        <v>4</v>
      </c>
      <c r="D6" s="609" t="s">
        <v>3</v>
      </c>
      <c r="E6" s="554" t="s">
        <v>337</v>
      </c>
      <c r="F6" s="554"/>
    </row>
    <row r="7" spans="1:6" ht="24">
      <c r="A7" s="552"/>
      <c r="B7" s="610"/>
      <c r="C7" s="610"/>
      <c r="D7" s="610"/>
      <c r="E7" s="291" t="s">
        <v>338</v>
      </c>
      <c r="F7" s="53" t="s">
        <v>300</v>
      </c>
    </row>
    <row r="8" spans="1:6" ht="12.75">
      <c r="A8" s="224"/>
      <c r="B8" s="224"/>
      <c r="C8" s="224"/>
      <c r="D8" s="224"/>
      <c r="E8" s="224"/>
      <c r="F8" s="224"/>
    </row>
    <row r="9" spans="1:6" ht="25.5" customHeight="1">
      <c r="A9" s="611" t="s">
        <v>339</v>
      </c>
      <c r="B9" s="611"/>
      <c r="C9" s="611"/>
      <c r="D9" s="611"/>
      <c r="E9" s="611"/>
      <c r="F9" s="611"/>
    </row>
    <row r="10" spans="1:8" ht="36">
      <c r="A10" s="462" t="s">
        <v>340</v>
      </c>
      <c r="B10" s="463">
        <v>5566</v>
      </c>
      <c r="C10" s="464">
        <v>4929</v>
      </c>
      <c r="D10" s="464">
        <v>5054</v>
      </c>
      <c r="E10" s="465">
        <v>90.8</v>
      </c>
      <c r="F10" s="466">
        <v>102.5</v>
      </c>
      <c r="G10" s="467"/>
      <c r="H10" s="15"/>
    </row>
    <row r="11" spans="1:8" ht="36">
      <c r="A11" s="462" t="s">
        <v>341</v>
      </c>
      <c r="B11" s="463">
        <v>5738</v>
      </c>
      <c r="C11" s="463">
        <v>4934</v>
      </c>
      <c r="D11" s="463">
        <v>5213</v>
      </c>
      <c r="E11" s="465">
        <v>90.9</v>
      </c>
      <c r="F11" s="466">
        <v>105.7</v>
      </c>
      <c r="H11" s="15"/>
    </row>
    <row r="12" spans="1:8" ht="24">
      <c r="A12" s="462" t="s">
        <v>342</v>
      </c>
      <c r="B12" s="233">
        <v>4270</v>
      </c>
      <c r="C12" s="233">
        <v>3777</v>
      </c>
      <c r="D12" s="463">
        <v>3954</v>
      </c>
      <c r="E12" s="465">
        <v>92.6</v>
      </c>
      <c r="F12" s="466">
        <v>104.7</v>
      </c>
      <c r="H12" s="15"/>
    </row>
    <row r="13" spans="1:8" ht="12.75">
      <c r="A13" s="314" t="s">
        <v>204</v>
      </c>
      <c r="B13" s="233"/>
      <c r="C13" s="233"/>
      <c r="D13" s="463"/>
      <c r="E13" s="465"/>
      <c r="F13" s="466"/>
      <c r="H13" s="15"/>
    </row>
    <row r="14" spans="1:8" ht="12.75">
      <c r="A14" s="314" t="s">
        <v>343</v>
      </c>
      <c r="B14" s="233">
        <v>18</v>
      </c>
      <c r="C14" s="233">
        <v>21</v>
      </c>
      <c r="D14" s="463">
        <v>20</v>
      </c>
      <c r="E14" s="465">
        <v>111.1</v>
      </c>
      <c r="F14" s="466">
        <v>95.2</v>
      </c>
      <c r="H14" s="15"/>
    </row>
    <row r="15" spans="1:8" ht="24">
      <c r="A15" s="462" t="s">
        <v>344</v>
      </c>
      <c r="B15" s="233">
        <v>2240</v>
      </c>
      <c r="C15" s="233">
        <v>1665</v>
      </c>
      <c r="D15" s="463">
        <v>1935</v>
      </c>
      <c r="E15" s="465">
        <v>86.4</v>
      </c>
      <c r="F15" s="466">
        <v>116.2</v>
      </c>
      <c r="H15" s="15"/>
    </row>
    <row r="16" spans="1:8" ht="21.75" customHeight="1">
      <c r="A16" s="559" t="s">
        <v>345</v>
      </c>
      <c r="B16" s="559"/>
      <c r="C16" s="559"/>
      <c r="D16" s="559"/>
      <c r="E16" s="559"/>
      <c r="F16" s="559"/>
      <c r="H16" s="15"/>
    </row>
    <row r="17" spans="1:9" ht="46.5" customHeight="1">
      <c r="A17" s="232" t="s">
        <v>346</v>
      </c>
      <c r="B17" s="356">
        <v>63</v>
      </c>
      <c r="C17" s="468">
        <v>88</v>
      </c>
      <c r="D17" s="468">
        <v>87</v>
      </c>
      <c r="E17" s="71">
        <v>138.1</v>
      </c>
      <c r="F17" s="466">
        <v>98.9</v>
      </c>
      <c r="H17" s="15"/>
      <c r="I17" s="74"/>
    </row>
    <row r="18" spans="1:8" ht="24">
      <c r="A18" s="232" t="s">
        <v>347</v>
      </c>
      <c r="B18" s="356">
        <v>49</v>
      </c>
      <c r="C18" s="468">
        <v>80</v>
      </c>
      <c r="D18" s="356">
        <v>54</v>
      </c>
      <c r="E18" s="71">
        <v>110.2</v>
      </c>
      <c r="F18" s="466">
        <v>67.5</v>
      </c>
      <c r="H18" s="15"/>
    </row>
    <row r="19" spans="1:8" ht="12.75">
      <c r="A19" s="469" t="s">
        <v>204</v>
      </c>
      <c r="B19" s="356"/>
      <c r="C19" s="356"/>
      <c r="D19" s="356"/>
      <c r="E19" s="71"/>
      <c r="F19" s="466"/>
      <c r="H19" s="15"/>
    </row>
    <row r="20" spans="1:8" ht="12.75">
      <c r="A20" s="469" t="s">
        <v>348</v>
      </c>
      <c r="B20" s="303" t="s">
        <v>180</v>
      </c>
      <c r="C20" s="304">
        <v>1</v>
      </c>
      <c r="D20" s="303" t="s">
        <v>180</v>
      </c>
      <c r="E20" s="77" t="s">
        <v>349</v>
      </c>
      <c r="F20" s="470" t="s">
        <v>349</v>
      </c>
      <c r="H20" s="15"/>
    </row>
    <row r="21" spans="1:8" ht="24">
      <c r="A21" s="232" t="s">
        <v>344</v>
      </c>
      <c r="B21" s="356">
        <v>22</v>
      </c>
      <c r="C21" s="303">
        <v>32</v>
      </c>
      <c r="D21" s="356">
        <v>35</v>
      </c>
      <c r="E21" s="71">
        <v>159.1</v>
      </c>
      <c r="F21" s="466">
        <v>109.4</v>
      </c>
      <c r="H21" s="15"/>
    </row>
  </sheetData>
  <sheetProtection/>
  <mergeCells count="11">
    <mergeCell ref="E6:F6"/>
    <mergeCell ref="A9:F9"/>
    <mergeCell ref="A16:F16"/>
    <mergeCell ref="A1:F1"/>
    <mergeCell ref="A3:F3"/>
    <mergeCell ref="A5:A7"/>
    <mergeCell ref="B5:C5"/>
    <mergeCell ref="D5:F5"/>
    <mergeCell ref="B6:B7"/>
    <mergeCell ref="C6:C7"/>
    <mergeCell ref="D6:D7"/>
  </mergeCells>
  <printOptions/>
  <pageMargins left="0.75" right="0.36" top="1" bottom="1" header="0.5" footer="0.5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421875" style="0" customWidth="1"/>
    <col min="3" max="3" width="12.421875" style="0" customWidth="1"/>
    <col min="4" max="4" width="15.00390625" style="0" customWidth="1"/>
    <col min="5" max="5" width="10.140625" style="0" customWidth="1"/>
    <col min="6" max="6" width="12.00390625" style="0" customWidth="1"/>
    <col min="7" max="7" width="13.421875" style="0" customWidth="1"/>
    <col min="8" max="8" width="13.57421875" style="0" customWidth="1"/>
    <col min="9" max="10" width="13.28125" style="0" customWidth="1"/>
    <col min="11" max="11" width="10.140625" style="0" customWidth="1"/>
    <col min="12" max="12" width="8.7109375" style="0" customWidth="1"/>
    <col min="13" max="13" width="11.7109375" style="0" customWidth="1"/>
  </cols>
  <sheetData>
    <row r="1" spans="1:10" ht="18.75" customHeight="1">
      <c r="A1" s="674" t="s">
        <v>335</v>
      </c>
      <c r="B1" s="674"/>
      <c r="C1" s="674"/>
      <c r="D1" s="674"/>
      <c r="E1" s="674"/>
      <c r="F1" s="674"/>
      <c r="G1" s="674"/>
      <c r="H1" s="674"/>
      <c r="I1" s="674"/>
      <c r="J1" s="471"/>
    </row>
    <row r="2" spans="1:10" ht="12.75">
      <c r="A2" s="403"/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2.75">
      <c r="A3" s="675" t="s">
        <v>466</v>
      </c>
      <c r="B3" s="675"/>
      <c r="C3" s="675"/>
      <c r="D3" s="675"/>
      <c r="E3" s="675"/>
      <c r="F3" s="675"/>
      <c r="G3" s="675"/>
      <c r="H3" s="675"/>
      <c r="I3" s="675"/>
      <c r="J3" s="675"/>
    </row>
    <row r="4" spans="5:10" ht="12.75">
      <c r="E4" s="368"/>
      <c r="F4" s="368"/>
      <c r="G4" s="368"/>
      <c r="H4" s="368"/>
      <c r="I4" s="368"/>
      <c r="J4" s="368"/>
    </row>
    <row r="5" spans="1:11" ht="21.75" customHeight="1">
      <c r="A5" s="676" t="s">
        <v>2</v>
      </c>
      <c r="B5" s="677" t="s">
        <v>350</v>
      </c>
      <c r="C5" s="678"/>
      <c r="D5" s="539"/>
      <c r="E5" s="678" t="s">
        <v>351</v>
      </c>
      <c r="F5" s="539"/>
      <c r="G5" s="539"/>
      <c r="H5" s="539"/>
      <c r="I5" s="539"/>
      <c r="J5" s="539"/>
      <c r="K5" s="524"/>
    </row>
    <row r="6" spans="1:13" ht="105" customHeight="1">
      <c r="A6" s="676"/>
      <c r="B6" s="472" t="s">
        <v>278</v>
      </c>
      <c r="C6" s="472" t="s">
        <v>352</v>
      </c>
      <c r="D6" s="472" t="s">
        <v>353</v>
      </c>
      <c r="E6" s="473" t="s">
        <v>354</v>
      </c>
      <c r="F6" s="473" t="s">
        <v>355</v>
      </c>
      <c r="G6" s="473" t="s">
        <v>356</v>
      </c>
      <c r="H6" s="473" t="s">
        <v>357</v>
      </c>
      <c r="I6" s="474" t="s">
        <v>358</v>
      </c>
      <c r="J6" s="475" t="s">
        <v>359</v>
      </c>
      <c r="K6" s="524"/>
      <c r="M6" s="476"/>
    </row>
    <row r="7" spans="1:13" ht="12.75">
      <c r="A7" s="477"/>
      <c r="B7" s="478"/>
      <c r="C7" s="478"/>
      <c r="D7" s="478"/>
      <c r="E7" s="478"/>
      <c r="F7" s="478"/>
      <c r="G7" s="478"/>
      <c r="H7" s="478"/>
      <c r="I7" s="479"/>
      <c r="J7" s="480"/>
      <c r="K7" s="524"/>
      <c r="M7" s="481"/>
    </row>
    <row r="8" spans="1:15" s="491" customFormat="1" ht="15.75" customHeight="1">
      <c r="A8" s="482" t="s">
        <v>8</v>
      </c>
      <c r="B8" s="483">
        <v>3954</v>
      </c>
      <c r="C8" s="484">
        <v>20</v>
      </c>
      <c r="D8" s="485">
        <v>2.8</v>
      </c>
      <c r="E8" s="483">
        <v>1827</v>
      </c>
      <c r="F8" s="484">
        <v>342</v>
      </c>
      <c r="G8" s="484">
        <v>488</v>
      </c>
      <c r="H8" s="484">
        <v>502</v>
      </c>
      <c r="I8" s="484">
        <v>795</v>
      </c>
      <c r="J8" s="486">
        <v>54</v>
      </c>
      <c r="K8" s="525"/>
      <c r="L8" s="488"/>
      <c r="M8" s="489"/>
      <c r="N8" s="490"/>
      <c r="O8" s="487"/>
    </row>
    <row r="9" spans="1:13" ht="12.75">
      <c r="A9" s="482"/>
      <c r="B9" s="492"/>
      <c r="C9" s="493"/>
      <c r="D9" s="494"/>
      <c r="E9" s="492"/>
      <c r="F9" s="492"/>
      <c r="G9" s="492"/>
      <c r="H9" s="492"/>
      <c r="I9" s="492"/>
      <c r="J9" s="495"/>
      <c r="K9" s="526"/>
      <c r="L9" s="50"/>
      <c r="M9" s="496"/>
    </row>
    <row r="10" spans="1:15" ht="12.75">
      <c r="A10" s="497" t="s">
        <v>48</v>
      </c>
      <c r="B10" s="492">
        <v>148</v>
      </c>
      <c r="C10" s="498">
        <v>1</v>
      </c>
      <c r="D10" s="499">
        <v>2.7</v>
      </c>
      <c r="E10" s="492">
        <v>70</v>
      </c>
      <c r="F10" s="492">
        <v>25</v>
      </c>
      <c r="G10" s="492">
        <v>14</v>
      </c>
      <c r="H10" s="492">
        <v>8</v>
      </c>
      <c r="I10" s="492">
        <v>31</v>
      </c>
      <c r="J10" s="495">
        <v>2</v>
      </c>
      <c r="K10" s="527"/>
      <c r="L10" s="50"/>
      <c r="M10" s="500"/>
      <c r="O10" s="72"/>
    </row>
    <row r="11" spans="1:15" ht="12.75">
      <c r="A11" s="497" t="s">
        <v>285</v>
      </c>
      <c r="B11" s="492">
        <v>248</v>
      </c>
      <c r="C11" s="498">
        <v>3</v>
      </c>
      <c r="D11" s="499">
        <v>3</v>
      </c>
      <c r="E11" s="492">
        <v>103</v>
      </c>
      <c r="F11" s="492">
        <v>20</v>
      </c>
      <c r="G11" s="492">
        <v>26</v>
      </c>
      <c r="H11" s="492">
        <v>37</v>
      </c>
      <c r="I11" s="492">
        <v>62</v>
      </c>
      <c r="J11" s="495">
        <v>1</v>
      </c>
      <c r="K11" s="527"/>
      <c r="L11" s="50"/>
      <c r="M11" s="500"/>
      <c r="O11" s="72"/>
    </row>
    <row r="12" spans="1:15" ht="12.75">
      <c r="A12" s="497" t="s">
        <v>50</v>
      </c>
      <c r="B12" s="492">
        <v>482</v>
      </c>
      <c r="C12" s="498">
        <v>4</v>
      </c>
      <c r="D12" s="499">
        <v>2.7</v>
      </c>
      <c r="E12" s="492">
        <v>227</v>
      </c>
      <c r="F12" s="492">
        <v>32</v>
      </c>
      <c r="G12" s="492">
        <v>67</v>
      </c>
      <c r="H12" s="492">
        <v>44</v>
      </c>
      <c r="I12" s="492">
        <v>112</v>
      </c>
      <c r="J12" s="495">
        <v>8</v>
      </c>
      <c r="K12" s="527"/>
      <c r="L12" s="50"/>
      <c r="M12" s="500"/>
      <c r="O12" s="72"/>
    </row>
    <row r="13" spans="1:15" ht="12.75">
      <c r="A13" s="497" t="s">
        <v>51</v>
      </c>
      <c r="B13" s="492">
        <v>53</v>
      </c>
      <c r="C13" s="498">
        <v>3</v>
      </c>
      <c r="D13" s="499">
        <v>2.9</v>
      </c>
      <c r="E13" s="492">
        <v>30</v>
      </c>
      <c r="F13" s="492">
        <v>2</v>
      </c>
      <c r="G13" s="492">
        <v>5</v>
      </c>
      <c r="H13" s="492">
        <v>3</v>
      </c>
      <c r="I13" s="492">
        <v>13</v>
      </c>
      <c r="J13" s="495">
        <v>1</v>
      </c>
      <c r="K13" s="527"/>
      <c r="L13" s="50"/>
      <c r="M13" s="500"/>
      <c r="O13" s="72"/>
    </row>
    <row r="14" spans="1:15" ht="12.75">
      <c r="A14" s="497" t="s">
        <v>52</v>
      </c>
      <c r="B14" s="492">
        <v>330</v>
      </c>
      <c r="C14" s="498">
        <v>2</v>
      </c>
      <c r="D14" s="499">
        <v>2.8</v>
      </c>
      <c r="E14" s="492">
        <v>140</v>
      </c>
      <c r="F14" s="492">
        <v>30</v>
      </c>
      <c r="G14" s="492">
        <v>35</v>
      </c>
      <c r="H14" s="492">
        <v>52</v>
      </c>
      <c r="I14" s="492">
        <v>73</v>
      </c>
      <c r="J14" s="501" t="s">
        <v>360</v>
      </c>
      <c r="K14" s="527"/>
      <c r="L14" s="50"/>
      <c r="M14" s="500"/>
      <c r="O14" s="72"/>
    </row>
    <row r="15" spans="1:15" ht="12.75">
      <c r="A15" s="497" t="s">
        <v>53</v>
      </c>
      <c r="B15" s="492">
        <v>327</v>
      </c>
      <c r="C15" s="498">
        <v>1</v>
      </c>
      <c r="D15" s="499">
        <v>2.1</v>
      </c>
      <c r="E15" s="492">
        <v>157</v>
      </c>
      <c r="F15" s="492">
        <v>29</v>
      </c>
      <c r="G15" s="492">
        <v>50</v>
      </c>
      <c r="H15" s="492">
        <v>31</v>
      </c>
      <c r="I15" s="492">
        <v>60</v>
      </c>
      <c r="J15" s="495">
        <v>2</v>
      </c>
      <c r="K15" s="527"/>
      <c r="L15" s="50"/>
      <c r="M15" s="500"/>
      <c r="O15" s="72"/>
    </row>
    <row r="16" spans="1:15" ht="12.75">
      <c r="A16" s="497" t="s">
        <v>54</v>
      </c>
      <c r="B16" s="492">
        <v>477</v>
      </c>
      <c r="C16" s="498">
        <v>1</v>
      </c>
      <c r="D16" s="499">
        <v>2.4</v>
      </c>
      <c r="E16" s="492">
        <v>218</v>
      </c>
      <c r="F16" s="492">
        <v>39</v>
      </c>
      <c r="G16" s="492">
        <v>63</v>
      </c>
      <c r="H16" s="492">
        <v>70</v>
      </c>
      <c r="I16" s="492">
        <v>87</v>
      </c>
      <c r="J16" s="495">
        <v>12</v>
      </c>
      <c r="K16" s="527"/>
      <c r="L16" s="50"/>
      <c r="M16" s="500"/>
      <c r="O16" s="72"/>
    </row>
    <row r="17" spans="1:15" ht="12.75">
      <c r="A17" s="497" t="s">
        <v>55</v>
      </c>
      <c r="B17" s="492">
        <v>53</v>
      </c>
      <c r="C17" s="502" t="s">
        <v>360</v>
      </c>
      <c r="D17" s="499">
        <v>1.6</v>
      </c>
      <c r="E17" s="492">
        <v>23</v>
      </c>
      <c r="F17" s="492">
        <v>2</v>
      </c>
      <c r="G17" s="492">
        <v>7</v>
      </c>
      <c r="H17" s="492">
        <v>6</v>
      </c>
      <c r="I17" s="492">
        <v>15</v>
      </c>
      <c r="J17" s="501" t="s">
        <v>360</v>
      </c>
      <c r="K17" s="527"/>
      <c r="L17" s="50"/>
      <c r="M17" s="500"/>
      <c r="O17" s="72"/>
    </row>
    <row r="18" spans="1:15" ht="12.75">
      <c r="A18" s="497" t="s">
        <v>56</v>
      </c>
      <c r="B18" s="492">
        <v>295</v>
      </c>
      <c r="C18" s="502" t="s">
        <v>360</v>
      </c>
      <c r="D18" s="499">
        <v>3</v>
      </c>
      <c r="E18" s="492">
        <v>162</v>
      </c>
      <c r="F18" s="492">
        <v>21</v>
      </c>
      <c r="G18" s="492">
        <v>34</v>
      </c>
      <c r="H18" s="492">
        <v>14</v>
      </c>
      <c r="I18" s="492">
        <v>64</v>
      </c>
      <c r="J18" s="495">
        <v>1</v>
      </c>
      <c r="K18" s="527"/>
      <c r="L18" s="50"/>
      <c r="M18" s="500"/>
      <c r="O18" s="72"/>
    </row>
    <row r="19" spans="1:15" ht="12.75">
      <c r="A19" s="497" t="s">
        <v>57</v>
      </c>
      <c r="B19" s="492">
        <v>338</v>
      </c>
      <c r="C19" s="502" t="s">
        <v>360</v>
      </c>
      <c r="D19" s="499">
        <v>3.5</v>
      </c>
      <c r="E19" s="492">
        <v>128</v>
      </c>
      <c r="F19" s="492">
        <v>27</v>
      </c>
      <c r="G19" s="492">
        <v>53</v>
      </c>
      <c r="H19" s="492">
        <v>72</v>
      </c>
      <c r="I19" s="492">
        <v>58</v>
      </c>
      <c r="J19" s="495">
        <v>7</v>
      </c>
      <c r="K19" s="527"/>
      <c r="L19" s="50"/>
      <c r="M19" s="500"/>
      <c r="O19" s="72"/>
    </row>
    <row r="20" spans="1:15" ht="12.75">
      <c r="A20" s="497" t="s">
        <v>58</v>
      </c>
      <c r="B20" s="492">
        <v>161</v>
      </c>
      <c r="C20" s="502" t="s">
        <v>360</v>
      </c>
      <c r="D20" s="499">
        <v>3.4</v>
      </c>
      <c r="E20" s="492">
        <v>87</v>
      </c>
      <c r="F20" s="492">
        <v>17</v>
      </c>
      <c r="G20" s="492">
        <v>16</v>
      </c>
      <c r="H20" s="492">
        <v>21</v>
      </c>
      <c r="I20" s="492">
        <v>20</v>
      </c>
      <c r="J20" s="495">
        <v>2</v>
      </c>
      <c r="K20" s="527"/>
      <c r="L20" s="50"/>
      <c r="M20" s="500"/>
      <c r="O20" s="72"/>
    </row>
    <row r="21" spans="1:15" ht="12.75">
      <c r="A21" s="497" t="s">
        <v>59</v>
      </c>
      <c r="B21" s="492">
        <v>74</v>
      </c>
      <c r="C21" s="502" t="s">
        <v>360</v>
      </c>
      <c r="D21" s="499">
        <v>1.7</v>
      </c>
      <c r="E21" s="492">
        <v>34</v>
      </c>
      <c r="F21" s="492">
        <v>8</v>
      </c>
      <c r="G21" s="492">
        <v>11</v>
      </c>
      <c r="H21" s="492">
        <v>5</v>
      </c>
      <c r="I21" s="492">
        <v>16</v>
      </c>
      <c r="J21" s="495">
        <v>2</v>
      </c>
      <c r="K21" s="527"/>
      <c r="L21" s="50"/>
      <c r="M21" s="500"/>
      <c r="O21" s="72"/>
    </row>
    <row r="22" spans="1:15" ht="12.75">
      <c r="A22" s="503" t="s">
        <v>60</v>
      </c>
      <c r="B22" s="492">
        <v>212</v>
      </c>
      <c r="C22" s="498">
        <v>1</v>
      </c>
      <c r="D22" s="499">
        <v>2.6</v>
      </c>
      <c r="E22" s="492">
        <v>108</v>
      </c>
      <c r="F22" s="492">
        <v>16</v>
      </c>
      <c r="G22" s="492">
        <v>30</v>
      </c>
      <c r="H22" s="492">
        <v>18</v>
      </c>
      <c r="I22" s="492">
        <v>40</v>
      </c>
      <c r="J22" s="501" t="s">
        <v>360</v>
      </c>
      <c r="K22" s="527"/>
      <c r="L22" s="50"/>
      <c r="M22" s="500"/>
      <c r="O22" s="72"/>
    </row>
    <row r="23" spans="1:15" ht="12.75">
      <c r="A23" s="503" t="s">
        <v>61</v>
      </c>
      <c r="B23" s="492">
        <v>213</v>
      </c>
      <c r="C23" s="498">
        <v>2</v>
      </c>
      <c r="D23" s="499">
        <v>4.4</v>
      </c>
      <c r="E23" s="492">
        <v>83</v>
      </c>
      <c r="F23" s="492">
        <v>24</v>
      </c>
      <c r="G23" s="492">
        <v>18</v>
      </c>
      <c r="H23" s="492">
        <v>44</v>
      </c>
      <c r="I23" s="492">
        <v>44</v>
      </c>
      <c r="J23" s="495">
        <v>13</v>
      </c>
      <c r="K23" s="527"/>
      <c r="L23" s="50"/>
      <c r="M23" s="500"/>
      <c r="O23" s="72"/>
    </row>
    <row r="24" spans="1:15" ht="12.75">
      <c r="A24" s="503" t="s">
        <v>62</v>
      </c>
      <c r="B24" s="492">
        <v>476</v>
      </c>
      <c r="C24" s="498">
        <v>1</v>
      </c>
      <c r="D24" s="499">
        <v>3.4</v>
      </c>
      <c r="E24" s="492">
        <v>220</v>
      </c>
      <c r="F24" s="492">
        <v>46</v>
      </c>
      <c r="G24" s="492">
        <v>51</v>
      </c>
      <c r="H24" s="492">
        <v>71</v>
      </c>
      <c r="I24" s="492">
        <v>88</v>
      </c>
      <c r="J24" s="495">
        <v>1</v>
      </c>
      <c r="K24" s="527"/>
      <c r="L24" s="50"/>
      <c r="M24" s="500"/>
      <c r="O24" s="72"/>
    </row>
    <row r="25" spans="1:15" ht="12.75">
      <c r="A25" s="503" t="s">
        <v>63</v>
      </c>
      <c r="B25" s="492">
        <v>67</v>
      </c>
      <c r="C25" s="498">
        <v>1</v>
      </c>
      <c r="D25" s="499">
        <v>2.2</v>
      </c>
      <c r="E25" s="492">
        <v>37</v>
      </c>
      <c r="F25" s="492">
        <v>4</v>
      </c>
      <c r="G25" s="492">
        <v>8</v>
      </c>
      <c r="H25" s="492">
        <v>6</v>
      </c>
      <c r="I25" s="492">
        <v>12</v>
      </c>
      <c r="J25" s="495">
        <v>2</v>
      </c>
      <c r="K25" s="527"/>
      <c r="L25" s="50"/>
      <c r="M25" s="500"/>
      <c r="O25" s="72"/>
    </row>
    <row r="26" spans="9:10" ht="12.75">
      <c r="I26" s="50"/>
      <c r="J26" s="50"/>
    </row>
    <row r="27" spans="2:10" ht="12.75">
      <c r="B27" s="50"/>
      <c r="C27" s="50"/>
      <c r="D27" s="50"/>
      <c r="E27" s="50"/>
      <c r="F27" s="50"/>
      <c r="G27" s="50"/>
      <c r="H27" s="50"/>
      <c r="I27" s="50"/>
      <c r="J27" s="50"/>
    </row>
    <row r="28" spans="3:5" ht="12.75">
      <c r="C28" s="50"/>
      <c r="D28" s="50"/>
      <c r="E28" s="50"/>
    </row>
    <row r="29" ht="12.75">
      <c r="E29" s="50"/>
    </row>
    <row r="35" ht="12.75">
      <c r="D35" s="20"/>
    </row>
  </sheetData>
  <sheetProtection/>
  <mergeCells count="5">
    <mergeCell ref="A1:I1"/>
    <mergeCell ref="A3:J3"/>
    <mergeCell ref="A5:A6"/>
    <mergeCell ref="B5:D5"/>
    <mergeCell ref="E5:J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4:I22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6.421875" style="0" customWidth="1"/>
    <col min="3" max="3" width="14.57421875" style="0" customWidth="1"/>
    <col min="6" max="6" width="19.7109375" style="0" customWidth="1"/>
    <col min="7" max="7" width="13.421875" style="0" customWidth="1"/>
    <col min="8" max="8" width="14.140625" style="0" customWidth="1"/>
    <col min="9" max="9" width="16.28125" style="0" customWidth="1"/>
  </cols>
  <sheetData>
    <row r="4" spans="2:3" ht="12.75">
      <c r="B4" t="s">
        <v>39</v>
      </c>
      <c r="C4" s="504">
        <v>0.7888019800839425</v>
      </c>
    </row>
    <row r="5" spans="2:3" ht="12.75">
      <c r="B5" t="s">
        <v>361</v>
      </c>
      <c r="C5" s="504">
        <v>0.17319325015859563</v>
      </c>
    </row>
    <row r="6" spans="2:3" ht="12.75">
      <c r="B6" t="s">
        <v>362</v>
      </c>
      <c r="C6" s="504">
        <v>0.03800476975746174</v>
      </c>
    </row>
    <row r="7" ht="12.75">
      <c r="C7" s="504"/>
    </row>
    <row r="10" spans="3:4" ht="12.75">
      <c r="C10" s="72"/>
      <c r="D10" s="72"/>
    </row>
    <row r="11" spans="3:9" ht="12.75">
      <c r="C11" s="72"/>
      <c r="D11" s="504"/>
      <c r="F11" s="504"/>
      <c r="G11" s="8"/>
      <c r="H11" s="72"/>
      <c r="I11" s="23"/>
    </row>
    <row r="12" spans="3:8" ht="12.75">
      <c r="C12" s="72"/>
      <c r="D12" s="504"/>
      <c r="F12" s="504"/>
      <c r="G12" s="8"/>
      <c r="H12" s="72"/>
    </row>
    <row r="13" spans="3:8" ht="12.75">
      <c r="C13" s="72"/>
      <c r="D13" s="504"/>
      <c r="F13" s="504"/>
      <c r="G13" s="8"/>
      <c r="H13" s="72"/>
    </row>
    <row r="14" spans="3:8" ht="12.75">
      <c r="C14" s="72"/>
      <c r="G14" s="41"/>
      <c r="H14" s="72"/>
    </row>
    <row r="17" ht="12.75">
      <c r="C17" s="20"/>
    </row>
    <row r="18" spans="3:4" ht="12.75">
      <c r="C18" s="72"/>
      <c r="D18" s="72"/>
    </row>
    <row r="19" spans="3:4" ht="12.75">
      <c r="C19" s="72"/>
      <c r="D19" s="504"/>
    </row>
    <row r="20" spans="3:4" ht="12.75">
      <c r="C20" s="72"/>
      <c r="D20" s="504"/>
    </row>
    <row r="21" spans="3:4" ht="12.75">
      <c r="C21" s="72"/>
      <c r="D21" s="504"/>
    </row>
    <row r="22" ht="12.75">
      <c r="C22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4:F2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16.28125" style="0" bestFit="1" customWidth="1"/>
    <col min="4" max="4" width="14.57421875" style="0" customWidth="1"/>
    <col min="7" max="7" width="19.28125" style="0" bestFit="1" customWidth="1"/>
  </cols>
  <sheetData>
    <row r="4" spans="3:4" ht="12.75">
      <c r="C4" s="220" t="s">
        <v>363</v>
      </c>
      <c r="D4" s="220" t="s">
        <v>364</v>
      </c>
    </row>
    <row r="5" spans="2:6" ht="19.5" customHeight="1">
      <c r="B5" t="s">
        <v>48</v>
      </c>
      <c r="C5" s="505">
        <v>46397</v>
      </c>
      <c r="D5" s="20">
        <v>54738</v>
      </c>
      <c r="F5" s="20"/>
    </row>
    <row r="6" spans="2:6" ht="12.75">
      <c r="B6" t="s">
        <v>49</v>
      </c>
      <c r="C6" s="505">
        <v>75755</v>
      </c>
      <c r="D6" s="20">
        <v>81743</v>
      </c>
      <c r="F6" s="20"/>
    </row>
    <row r="7" spans="2:6" ht="12.75">
      <c r="B7" t="s">
        <v>50</v>
      </c>
      <c r="C7" s="505">
        <v>157972</v>
      </c>
      <c r="D7" s="20">
        <v>176289</v>
      </c>
      <c r="F7" s="20"/>
    </row>
    <row r="8" spans="2:6" ht="12.75">
      <c r="B8" t="s">
        <v>51</v>
      </c>
      <c r="C8" s="505">
        <v>18517</v>
      </c>
      <c r="D8" s="20">
        <v>18168</v>
      </c>
      <c r="F8" s="20"/>
    </row>
    <row r="9" spans="2:6" ht="12.75">
      <c r="B9" t="s">
        <v>52</v>
      </c>
      <c r="C9" s="505">
        <v>100734</v>
      </c>
      <c r="D9" s="20">
        <v>116825</v>
      </c>
      <c r="F9" s="20"/>
    </row>
    <row r="10" spans="2:6" ht="12.75">
      <c r="B10" t="s">
        <v>53</v>
      </c>
      <c r="C10" s="505">
        <v>99020</v>
      </c>
      <c r="D10" s="20">
        <v>154595</v>
      </c>
      <c r="F10" s="20"/>
    </row>
    <row r="11" spans="2:6" ht="12.75">
      <c r="B11" t="s">
        <v>54</v>
      </c>
      <c r="C11" s="505">
        <v>181887</v>
      </c>
      <c r="D11" s="20">
        <v>200773</v>
      </c>
      <c r="F11" s="20"/>
    </row>
    <row r="12" spans="2:6" ht="12.75">
      <c r="B12" t="s">
        <v>55</v>
      </c>
      <c r="C12" s="505">
        <v>25406</v>
      </c>
      <c r="D12" s="20">
        <v>33962</v>
      </c>
      <c r="F12" s="20"/>
    </row>
    <row r="13" spans="2:6" ht="12.75">
      <c r="B13" t="s">
        <v>56</v>
      </c>
      <c r="C13" s="505">
        <v>75616</v>
      </c>
      <c r="D13" s="20">
        <v>99907</v>
      </c>
      <c r="F13" s="20"/>
    </row>
    <row r="14" spans="2:6" ht="12.75">
      <c r="B14" t="s">
        <v>57</v>
      </c>
      <c r="C14" s="505">
        <v>86829</v>
      </c>
      <c r="D14" s="20">
        <v>96788</v>
      </c>
      <c r="F14" s="20"/>
    </row>
    <row r="15" spans="2:6" ht="12.75">
      <c r="B15" t="s">
        <v>58</v>
      </c>
      <c r="C15" s="505">
        <v>37542</v>
      </c>
      <c r="D15" s="20">
        <v>47388</v>
      </c>
      <c r="F15" s="20"/>
    </row>
    <row r="16" spans="2:6" ht="12.75">
      <c r="B16" t="s">
        <v>59</v>
      </c>
      <c r="C16" s="505">
        <v>38424</v>
      </c>
      <c r="D16" s="20">
        <v>42541</v>
      </c>
      <c r="F16" s="20"/>
    </row>
    <row r="17" spans="2:6" ht="12.75">
      <c r="B17" t="s">
        <v>60</v>
      </c>
      <c r="C17" s="505">
        <v>65568</v>
      </c>
      <c r="D17" s="20">
        <v>80353</v>
      </c>
      <c r="F17" s="20"/>
    </row>
    <row r="18" spans="2:6" ht="12.75">
      <c r="B18" t="s">
        <v>61</v>
      </c>
      <c r="C18" s="505">
        <v>44168</v>
      </c>
      <c r="D18" s="20">
        <v>48774</v>
      </c>
      <c r="F18" s="20"/>
    </row>
    <row r="19" spans="2:6" ht="12.75">
      <c r="B19" t="s">
        <v>62</v>
      </c>
      <c r="C19" s="505">
        <v>115867</v>
      </c>
      <c r="D19" s="20">
        <v>138971</v>
      </c>
      <c r="F19" s="20"/>
    </row>
    <row r="20" spans="2:6" ht="12.75">
      <c r="B20" t="s">
        <v>63</v>
      </c>
      <c r="C20" s="505">
        <v>26944</v>
      </c>
      <c r="D20" s="20">
        <v>30746</v>
      </c>
      <c r="F2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21.421875" style="0" customWidth="1"/>
    <col min="2" max="2" width="19.7109375" style="0" customWidth="1"/>
    <col min="3" max="3" width="19.140625" style="0" customWidth="1"/>
    <col min="4" max="4" width="20.28125" style="0" customWidth="1"/>
    <col min="5" max="5" width="13.57421875" style="0" customWidth="1"/>
    <col min="6" max="6" width="13.28125" style="0" customWidth="1"/>
    <col min="7" max="7" width="10.140625" style="0" customWidth="1"/>
    <col min="8" max="8" width="8.7109375" style="0" customWidth="1"/>
  </cols>
  <sheetData>
    <row r="1" spans="1:6" ht="18.75">
      <c r="A1" s="679"/>
      <c r="B1" s="679"/>
      <c r="C1" s="679"/>
      <c r="D1" s="679"/>
      <c r="E1" s="679"/>
      <c r="F1" s="506"/>
    </row>
    <row r="5" spans="1:6" ht="15.75">
      <c r="A5" s="680" t="s">
        <v>365</v>
      </c>
      <c r="B5" s="680"/>
      <c r="C5" s="680"/>
      <c r="D5" s="507"/>
      <c r="E5" s="507"/>
      <c r="F5" s="507"/>
    </row>
    <row r="6" spans="1:3" ht="12.75">
      <c r="A6" s="126"/>
      <c r="B6" s="126"/>
      <c r="C6" s="126"/>
    </row>
    <row r="7" spans="1:3" ht="12.75" customHeight="1">
      <c r="A7" s="126"/>
      <c r="B7" s="126"/>
      <c r="C7" s="126"/>
    </row>
    <row r="8" spans="1:8" ht="12.75">
      <c r="A8" s="126"/>
      <c r="B8" s="508" t="s">
        <v>366</v>
      </c>
      <c r="C8" s="509" t="s">
        <v>367</v>
      </c>
      <c r="H8" s="510"/>
    </row>
    <row r="9" spans="1:8" ht="23.25" customHeight="1">
      <c r="A9" s="126" t="s">
        <v>48</v>
      </c>
      <c r="B9" s="511">
        <v>1263.93</v>
      </c>
      <c r="C9" s="511">
        <v>1024.89</v>
      </c>
      <c r="H9" s="510"/>
    </row>
    <row r="10" spans="1:8" ht="12.75">
      <c r="A10" s="126" t="s">
        <v>49</v>
      </c>
      <c r="B10" s="511">
        <v>1170</v>
      </c>
      <c r="C10" s="511">
        <v>1071.56</v>
      </c>
      <c r="H10" s="510"/>
    </row>
    <row r="11" spans="1:8" ht="12.75">
      <c r="A11" s="126" t="s">
        <v>50</v>
      </c>
      <c r="B11" s="511">
        <v>1156.4</v>
      </c>
      <c r="C11" s="511">
        <v>1050.68</v>
      </c>
      <c r="H11" s="510"/>
    </row>
    <row r="12" spans="1:8" ht="12.75">
      <c r="A12" s="126" t="s">
        <v>51</v>
      </c>
      <c r="B12" s="511">
        <v>1301.59</v>
      </c>
      <c r="C12" s="511">
        <v>987.74</v>
      </c>
      <c r="H12" s="510"/>
    </row>
    <row r="13" spans="1:8" ht="12.75">
      <c r="A13" s="126" t="s">
        <v>52</v>
      </c>
      <c r="B13" s="511">
        <v>1149.61</v>
      </c>
      <c r="C13" s="511">
        <v>1050.63</v>
      </c>
      <c r="H13" s="510"/>
    </row>
    <row r="14" spans="1:8" ht="12.75">
      <c r="A14" s="126" t="s">
        <v>53</v>
      </c>
      <c r="B14" s="511">
        <v>1122.64</v>
      </c>
      <c r="C14" s="511">
        <v>1013.11</v>
      </c>
      <c r="D14" s="512"/>
      <c r="H14" s="513"/>
    </row>
    <row r="15" spans="1:8" ht="12.75">
      <c r="A15" s="193" t="s">
        <v>54</v>
      </c>
      <c r="B15" s="514">
        <v>1124.57</v>
      </c>
      <c r="C15" s="514">
        <v>1054.91</v>
      </c>
      <c r="D15" s="512"/>
      <c r="F15" s="512"/>
      <c r="H15" s="510"/>
    </row>
    <row r="16" spans="1:8" ht="12.75">
      <c r="A16" s="126" t="s">
        <v>55</v>
      </c>
      <c r="B16" s="511">
        <v>1228.61</v>
      </c>
      <c r="C16" s="511">
        <v>1054.27</v>
      </c>
      <c r="H16" s="510"/>
    </row>
    <row r="17" spans="1:8" ht="12.75">
      <c r="A17" s="126" t="s">
        <v>56</v>
      </c>
      <c r="B17" s="511">
        <v>1133.01</v>
      </c>
      <c r="C17" s="511">
        <v>1029.6</v>
      </c>
      <c r="H17" s="510"/>
    </row>
    <row r="18" spans="1:8" ht="12.75">
      <c r="A18" s="126" t="s">
        <v>57</v>
      </c>
      <c r="B18" s="511">
        <v>1132.58</v>
      </c>
      <c r="C18" s="511">
        <v>1069.16</v>
      </c>
      <c r="H18" s="510"/>
    </row>
    <row r="19" spans="1:8" ht="12.75">
      <c r="A19" s="126" t="s">
        <v>58</v>
      </c>
      <c r="B19" s="511">
        <v>1167.19</v>
      </c>
      <c r="C19" s="511">
        <v>1040.01</v>
      </c>
      <c r="H19" s="510"/>
    </row>
    <row r="20" spans="1:8" ht="12.75">
      <c r="A20" s="126" t="s">
        <v>59</v>
      </c>
      <c r="B20" s="511">
        <v>1391.25</v>
      </c>
      <c r="C20" s="511">
        <v>961.42</v>
      </c>
      <c r="H20" s="510"/>
    </row>
    <row r="21" spans="1:8" ht="12.75">
      <c r="A21" s="126" t="s">
        <v>60</v>
      </c>
      <c r="B21" s="511">
        <v>1134.94</v>
      </c>
      <c r="C21" s="511">
        <v>1032.6</v>
      </c>
      <c r="H21" s="510"/>
    </row>
    <row r="22" spans="1:8" ht="12.75">
      <c r="A22" s="126" t="s">
        <v>61</v>
      </c>
      <c r="B22" s="511">
        <v>1170.04</v>
      </c>
      <c r="C22" s="511">
        <v>1062.27</v>
      </c>
      <c r="H22" s="510"/>
    </row>
    <row r="23" spans="1:8" ht="12.75">
      <c r="A23" s="126" t="s">
        <v>62</v>
      </c>
      <c r="B23" s="511">
        <v>1149.49</v>
      </c>
      <c r="C23" s="511">
        <v>1030.25</v>
      </c>
      <c r="H23" s="510"/>
    </row>
    <row r="24" spans="1:3" ht="12.75">
      <c r="A24" s="126" t="s">
        <v>63</v>
      </c>
      <c r="B24" s="511">
        <v>1240.98</v>
      </c>
      <c r="C24" s="511">
        <v>1047.16</v>
      </c>
    </row>
    <row r="33" ht="13.5" customHeight="1">
      <c r="C33" s="512"/>
    </row>
  </sheetData>
  <sheetProtection/>
  <mergeCells count="2">
    <mergeCell ref="A1:E1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4:C1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8515625" style="0" customWidth="1"/>
    <col min="2" max="2" width="20.8515625" style="0" customWidth="1"/>
    <col min="3" max="3" width="17.00390625" style="0" customWidth="1"/>
  </cols>
  <sheetData>
    <row r="4" spans="2:3" ht="24" customHeight="1">
      <c r="B4" t="s">
        <v>368</v>
      </c>
      <c r="C4" s="504">
        <v>0.699</v>
      </c>
    </row>
    <row r="5" spans="2:3" ht="21.75" customHeight="1">
      <c r="B5" t="s">
        <v>369</v>
      </c>
      <c r="C5" s="504">
        <v>0.166</v>
      </c>
    </row>
    <row r="6" spans="2:3" ht="38.25">
      <c r="B6" s="515" t="s">
        <v>272</v>
      </c>
      <c r="C6" s="504">
        <v>0.135</v>
      </c>
    </row>
    <row r="7" ht="12.75">
      <c r="C7" s="504"/>
    </row>
    <row r="12" ht="12.75">
      <c r="C12" s="504"/>
    </row>
    <row r="13" ht="12.75">
      <c r="C13" s="504"/>
    </row>
    <row r="14" ht="12.75">
      <c r="C14" s="504"/>
    </row>
    <row r="15" ht="12.75">
      <c r="C15" s="467"/>
    </row>
    <row r="16" ht="12.75">
      <c r="C16" s="467"/>
    </row>
    <row r="17" ht="12.75">
      <c r="C17" s="46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21.421875" style="0" customWidth="1"/>
    <col min="2" max="2" width="19.7109375" style="0" customWidth="1"/>
    <col min="3" max="3" width="13.00390625" style="0" customWidth="1"/>
    <col min="4" max="4" width="20.140625" style="0" customWidth="1"/>
    <col min="5" max="5" width="13.57421875" style="0" customWidth="1"/>
    <col min="6" max="6" width="13.28125" style="0" customWidth="1"/>
    <col min="7" max="7" width="10.140625" style="0" customWidth="1"/>
    <col min="8" max="8" width="8.7109375" style="0" customWidth="1"/>
  </cols>
  <sheetData>
    <row r="1" spans="1:6" ht="18.75">
      <c r="A1" s="681" t="s">
        <v>335</v>
      </c>
      <c r="B1" s="681"/>
      <c r="C1" s="681"/>
      <c r="D1" s="681"/>
      <c r="E1" s="681"/>
      <c r="F1" s="516"/>
    </row>
    <row r="5" spans="1:6" ht="33" customHeight="1">
      <c r="A5" s="682" t="s">
        <v>370</v>
      </c>
      <c r="B5" s="682"/>
      <c r="C5" s="682"/>
      <c r="D5" s="682"/>
      <c r="E5" s="682"/>
      <c r="F5" s="682"/>
    </row>
    <row r="7" ht="38.25" customHeight="1"/>
    <row r="8" ht="12.75">
      <c r="B8" s="50"/>
    </row>
    <row r="9" ht="12.75">
      <c r="B9" s="50"/>
    </row>
    <row r="15" spans="1:6" ht="76.5">
      <c r="A15" s="517" t="s">
        <v>354</v>
      </c>
      <c r="B15" s="517" t="s">
        <v>355</v>
      </c>
      <c r="C15" s="517" t="s">
        <v>356</v>
      </c>
      <c r="D15" s="517" t="s">
        <v>357</v>
      </c>
      <c r="E15" s="517" t="s">
        <v>358</v>
      </c>
      <c r="F15" s="512"/>
    </row>
    <row r="16" spans="1:7" ht="12.75">
      <c r="A16">
        <v>1827</v>
      </c>
      <c r="B16">
        <v>342</v>
      </c>
      <c r="C16">
        <v>488</v>
      </c>
      <c r="D16">
        <v>502</v>
      </c>
      <c r="E16">
        <v>795</v>
      </c>
      <c r="G16">
        <f>A16+B16+C16+D16+E16</f>
        <v>3954</v>
      </c>
    </row>
    <row r="18" ht="12.75">
      <c r="A18" s="72"/>
    </row>
    <row r="19" spans="1:7" ht="12.75">
      <c r="A19" s="15">
        <f>A16/$G$16*100</f>
        <v>46.20637329286798</v>
      </c>
      <c r="B19" s="15">
        <f>B16/$G$16*100</f>
        <v>8.649468892261002</v>
      </c>
      <c r="C19" s="15">
        <f>C16/$G$16*100</f>
        <v>12.341932220536165</v>
      </c>
      <c r="D19" s="15">
        <f>D16/$G$16*100</f>
        <v>12.696004046535153</v>
      </c>
      <c r="E19" s="15">
        <f>E16/$G$16*100</f>
        <v>20.106221547799695</v>
      </c>
      <c r="F19" s="15"/>
      <c r="G19" s="15"/>
    </row>
    <row r="22" spans="1:7" ht="12.75">
      <c r="A22" s="72">
        <v>46.2</v>
      </c>
      <c r="B22" s="72">
        <v>8.7</v>
      </c>
      <c r="C22" s="72">
        <v>12.3</v>
      </c>
      <c r="D22" s="72">
        <v>12.7</v>
      </c>
      <c r="E22" s="72">
        <v>20.1</v>
      </c>
      <c r="G22">
        <f>A22+B22+C22+D22+E22</f>
        <v>100</v>
      </c>
    </row>
  </sheetData>
  <sheetProtection/>
  <mergeCells count="2">
    <mergeCell ref="A1:E1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30" sqref="A30:G30"/>
    </sheetView>
  </sheetViews>
  <sheetFormatPr defaultColWidth="9.140625" defaultRowHeight="12.75"/>
  <cols>
    <col min="1" max="1" width="20.28125" style="0" customWidth="1"/>
    <col min="2" max="2" width="12.28125" style="0" customWidth="1"/>
    <col min="3" max="3" width="13.57421875" style="0" customWidth="1"/>
    <col min="4" max="4" width="9.28125" style="0" customWidth="1"/>
    <col min="5" max="5" width="12.28125" style="0" customWidth="1"/>
    <col min="6" max="6" width="9.57421875" style="0" customWidth="1"/>
    <col min="7" max="7" width="12.57421875" style="0" customWidth="1"/>
  </cols>
  <sheetData>
    <row r="1" spans="1:7" ht="16.5" customHeight="1">
      <c r="A1" s="532" t="s">
        <v>0</v>
      </c>
      <c r="B1" s="532"/>
      <c r="C1" s="532"/>
      <c r="D1" s="532"/>
      <c r="E1" s="532"/>
      <c r="F1" s="532"/>
      <c r="G1" s="532"/>
    </row>
    <row r="2" spans="1:7" ht="15">
      <c r="A2" s="30"/>
      <c r="B2" s="30"/>
      <c r="C2" s="30"/>
      <c r="D2" s="30"/>
      <c r="E2" s="30"/>
      <c r="F2" s="30"/>
      <c r="G2" s="31"/>
    </row>
    <row r="3" spans="1:7" ht="12.75">
      <c r="A3" s="544" t="s">
        <v>36</v>
      </c>
      <c r="B3" s="544"/>
      <c r="C3" s="544"/>
      <c r="D3" s="544"/>
      <c r="E3" s="544"/>
      <c r="F3" s="544"/>
      <c r="G3" s="544"/>
    </row>
    <row r="4" spans="1:7" ht="14.25">
      <c r="A4" s="31"/>
      <c r="B4" s="31"/>
      <c r="C4" s="31"/>
      <c r="D4" s="31"/>
      <c r="E4" s="31"/>
      <c r="F4" s="31"/>
      <c r="G4" s="31"/>
    </row>
    <row r="5" spans="1:7" ht="12.75">
      <c r="A5" s="545" t="s">
        <v>2</v>
      </c>
      <c r="B5" s="546" t="s">
        <v>37</v>
      </c>
      <c r="C5" s="549" t="s">
        <v>38</v>
      </c>
      <c r="D5" s="549"/>
      <c r="E5" s="549"/>
      <c r="F5" s="549"/>
      <c r="G5" s="550"/>
    </row>
    <row r="6" spans="1:7" ht="12.75">
      <c r="A6" s="545"/>
      <c r="B6" s="547"/>
      <c r="C6" s="546" t="s">
        <v>39</v>
      </c>
      <c r="D6" s="549" t="s">
        <v>40</v>
      </c>
      <c r="E6" s="549"/>
      <c r="F6" s="549"/>
      <c r="G6" s="550"/>
    </row>
    <row r="7" spans="1:7" ht="29.25" customHeight="1">
      <c r="A7" s="545"/>
      <c r="B7" s="547"/>
      <c r="C7" s="547"/>
      <c r="D7" s="550" t="s">
        <v>41</v>
      </c>
      <c r="E7" s="545"/>
      <c r="F7" s="549" t="s">
        <v>42</v>
      </c>
      <c r="G7" s="550"/>
    </row>
    <row r="8" spans="1:7" ht="12.75">
      <c r="A8" s="545"/>
      <c r="B8" s="547"/>
      <c r="C8" s="547"/>
      <c r="D8" s="549" t="s">
        <v>43</v>
      </c>
      <c r="E8" s="549" t="s">
        <v>44</v>
      </c>
      <c r="F8" s="546" t="s">
        <v>45</v>
      </c>
      <c r="G8" s="550" t="s">
        <v>44</v>
      </c>
    </row>
    <row r="9" spans="1:7" ht="26.25" customHeight="1">
      <c r="A9" s="545"/>
      <c r="B9" s="548"/>
      <c r="C9" s="548"/>
      <c r="D9" s="549"/>
      <c r="E9" s="549"/>
      <c r="F9" s="548"/>
      <c r="G9" s="550"/>
    </row>
    <row r="10" spans="1:7" ht="12.75" customHeight="1">
      <c r="A10" s="32"/>
      <c r="B10" s="33"/>
      <c r="C10" s="34"/>
      <c r="D10" s="33"/>
      <c r="E10" s="33"/>
      <c r="F10" s="33"/>
      <c r="G10" s="35"/>
    </row>
    <row r="11" spans="1:9" s="23" customFormat="1" ht="21.75" customHeight="1">
      <c r="A11" s="36" t="s">
        <v>46</v>
      </c>
      <c r="B11" s="37">
        <v>1198100</v>
      </c>
      <c r="C11" s="38" t="s">
        <v>47</v>
      </c>
      <c r="D11" s="39">
        <v>215325</v>
      </c>
      <c r="E11" s="39">
        <v>13216</v>
      </c>
      <c r="F11" s="39">
        <v>44551</v>
      </c>
      <c r="G11" s="40">
        <v>1173</v>
      </c>
      <c r="I11" s="41"/>
    </row>
    <row r="12" spans="1:12" ht="12.75">
      <c r="A12" s="42" t="s">
        <v>48</v>
      </c>
      <c r="B12" s="43">
        <v>46397</v>
      </c>
      <c r="C12" s="44">
        <v>35762</v>
      </c>
      <c r="D12" s="44">
        <v>8893</v>
      </c>
      <c r="E12" s="44">
        <v>533</v>
      </c>
      <c r="F12" s="44">
        <v>1727</v>
      </c>
      <c r="G12" s="43">
        <v>26</v>
      </c>
      <c r="I12" s="41"/>
      <c r="J12" s="20"/>
      <c r="K12" s="41"/>
      <c r="L12" s="20"/>
    </row>
    <row r="13" spans="1:12" ht="12.75">
      <c r="A13" s="42" t="s">
        <v>49</v>
      </c>
      <c r="B13" s="43">
        <v>75755</v>
      </c>
      <c r="C13" s="44">
        <v>57417</v>
      </c>
      <c r="D13" s="44">
        <v>15536</v>
      </c>
      <c r="E13" s="44">
        <v>1117</v>
      </c>
      <c r="F13" s="44">
        <v>2797</v>
      </c>
      <c r="G13" s="43">
        <v>100</v>
      </c>
      <c r="I13" s="41"/>
      <c r="J13" s="20"/>
      <c r="K13" s="41"/>
      <c r="L13" s="20"/>
    </row>
    <row r="14" spans="1:12" ht="12.75">
      <c r="A14" s="42" t="s">
        <v>50</v>
      </c>
      <c r="B14" s="43">
        <v>157972</v>
      </c>
      <c r="C14" s="44">
        <v>123676</v>
      </c>
      <c r="D14" s="44">
        <v>28974</v>
      </c>
      <c r="E14" s="44">
        <v>1671</v>
      </c>
      <c r="F14" s="44">
        <v>5319</v>
      </c>
      <c r="G14" s="43">
        <v>146</v>
      </c>
      <c r="I14" s="41"/>
      <c r="J14" s="20"/>
      <c r="K14" s="41"/>
      <c r="L14" s="20"/>
    </row>
    <row r="15" spans="1:12" ht="12.75">
      <c r="A15" s="42" t="s">
        <v>51</v>
      </c>
      <c r="B15" s="43">
        <v>18517</v>
      </c>
      <c r="C15" s="44">
        <v>14198</v>
      </c>
      <c r="D15" s="44">
        <v>3680</v>
      </c>
      <c r="E15" s="44">
        <v>196</v>
      </c>
      <c r="F15" s="44">
        <v>632</v>
      </c>
      <c r="G15" s="43">
        <v>11</v>
      </c>
      <c r="I15" s="41"/>
      <c r="J15" s="20"/>
      <c r="K15" s="41"/>
      <c r="L15" s="20"/>
    </row>
    <row r="16" spans="1:12" ht="12.75">
      <c r="A16" s="42" t="s">
        <v>52</v>
      </c>
      <c r="B16" s="43">
        <v>100734</v>
      </c>
      <c r="C16" s="44">
        <v>83758</v>
      </c>
      <c r="D16" s="44">
        <v>13090</v>
      </c>
      <c r="E16" s="44">
        <v>1016</v>
      </c>
      <c r="F16" s="44">
        <v>3884</v>
      </c>
      <c r="G16" s="43">
        <v>90</v>
      </c>
      <c r="I16" s="41"/>
      <c r="J16" s="20"/>
      <c r="K16" s="41"/>
      <c r="L16" s="20"/>
    </row>
    <row r="17" spans="1:12" ht="12.75">
      <c r="A17" s="42" t="s">
        <v>53</v>
      </c>
      <c r="B17" s="43">
        <v>99020</v>
      </c>
      <c r="C17" s="44">
        <v>70098</v>
      </c>
      <c r="D17" s="44">
        <v>25457</v>
      </c>
      <c r="E17" s="44">
        <v>1163</v>
      </c>
      <c r="F17" s="44">
        <v>3440</v>
      </c>
      <c r="G17" s="43">
        <v>95</v>
      </c>
      <c r="I17" s="41"/>
      <c r="J17" s="20"/>
      <c r="K17" s="41"/>
      <c r="L17" s="20"/>
    </row>
    <row r="18" spans="1:12" ht="12.75">
      <c r="A18" s="42" t="s">
        <v>54</v>
      </c>
      <c r="B18" s="43">
        <v>181887</v>
      </c>
      <c r="C18" s="45">
        <v>147364</v>
      </c>
      <c r="D18" s="44">
        <v>27178</v>
      </c>
      <c r="E18" s="44">
        <v>1828</v>
      </c>
      <c r="F18" s="44">
        <v>7327</v>
      </c>
      <c r="G18" s="43">
        <v>201</v>
      </c>
      <c r="I18" s="41"/>
      <c r="J18" s="20"/>
      <c r="K18" s="41"/>
      <c r="L18" s="20"/>
    </row>
    <row r="19" spans="1:12" ht="12.75">
      <c r="A19" s="42" t="s">
        <v>55</v>
      </c>
      <c r="B19" s="43">
        <v>25406</v>
      </c>
      <c r="C19" s="44">
        <v>21735</v>
      </c>
      <c r="D19" s="44">
        <v>2855</v>
      </c>
      <c r="E19" s="44">
        <v>217</v>
      </c>
      <c r="F19" s="44">
        <v>812</v>
      </c>
      <c r="G19" s="43">
        <v>19</v>
      </c>
      <c r="I19" s="41"/>
      <c r="J19" s="20"/>
      <c r="K19" s="41"/>
      <c r="L19" s="20"/>
    </row>
    <row r="20" spans="1:12" ht="12.75">
      <c r="A20" s="42" t="s">
        <v>56</v>
      </c>
      <c r="B20" s="43">
        <v>75616</v>
      </c>
      <c r="C20" s="44">
        <v>59224</v>
      </c>
      <c r="D20" s="44">
        <v>13958</v>
      </c>
      <c r="E20" s="44">
        <v>668</v>
      </c>
      <c r="F20" s="44">
        <v>2430</v>
      </c>
      <c r="G20" s="43">
        <v>40</v>
      </c>
      <c r="I20" s="41"/>
      <c r="J20" s="20"/>
      <c r="K20" s="41"/>
      <c r="L20" s="20"/>
    </row>
    <row r="21" spans="1:12" ht="12.75">
      <c r="A21" s="42" t="s">
        <v>57</v>
      </c>
      <c r="B21" s="43">
        <v>86829</v>
      </c>
      <c r="C21" s="45">
        <v>71414</v>
      </c>
      <c r="D21" s="44">
        <v>12287</v>
      </c>
      <c r="E21" s="44">
        <v>805</v>
      </c>
      <c r="F21" s="44">
        <v>3128</v>
      </c>
      <c r="G21" s="43">
        <v>100</v>
      </c>
      <c r="I21" s="41"/>
      <c r="J21" s="20"/>
      <c r="K21" s="41"/>
      <c r="L21" s="20"/>
    </row>
    <row r="22" spans="1:12" ht="12.75">
      <c r="A22" s="42" t="s">
        <v>58</v>
      </c>
      <c r="B22" s="43">
        <v>37542</v>
      </c>
      <c r="C22" s="44">
        <v>26866</v>
      </c>
      <c r="D22" s="44">
        <v>8991</v>
      </c>
      <c r="E22" s="44">
        <v>508</v>
      </c>
      <c r="F22" s="44">
        <v>1683</v>
      </c>
      <c r="G22" s="43">
        <v>30</v>
      </c>
      <c r="I22" s="41"/>
      <c r="J22" s="20"/>
      <c r="K22" s="41"/>
      <c r="L22" s="20"/>
    </row>
    <row r="23" spans="1:12" ht="12.75">
      <c r="A23" s="42" t="s">
        <v>59</v>
      </c>
      <c r="B23" s="43">
        <v>38424</v>
      </c>
      <c r="C23" s="44">
        <v>31728</v>
      </c>
      <c r="D23" s="44">
        <v>5520</v>
      </c>
      <c r="E23" s="44">
        <v>378</v>
      </c>
      <c r="F23" s="44">
        <v>1078</v>
      </c>
      <c r="G23" s="43">
        <v>23</v>
      </c>
      <c r="I23" s="41"/>
      <c r="J23" s="20"/>
      <c r="K23" s="41"/>
      <c r="L23" s="20"/>
    </row>
    <row r="24" spans="1:12" ht="12.75">
      <c r="A24" s="42" t="s">
        <v>60</v>
      </c>
      <c r="B24" s="43">
        <v>65568</v>
      </c>
      <c r="C24" s="44">
        <v>52680</v>
      </c>
      <c r="D24" s="44">
        <v>10421</v>
      </c>
      <c r="E24" s="44">
        <v>733</v>
      </c>
      <c r="F24" s="44">
        <v>2468</v>
      </c>
      <c r="G24" s="43">
        <v>72</v>
      </c>
      <c r="I24" s="41"/>
      <c r="J24" s="20"/>
      <c r="K24" s="41"/>
      <c r="L24" s="20"/>
    </row>
    <row r="25" spans="1:12" ht="12.75">
      <c r="A25" s="42" t="s">
        <v>61</v>
      </c>
      <c r="B25" s="43">
        <v>44168</v>
      </c>
      <c r="C25" s="44">
        <v>33015</v>
      </c>
      <c r="D25" s="44">
        <v>9071</v>
      </c>
      <c r="E25" s="44">
        <v>603</v>
      </c>
      <c r="F25" s="44">
        <v>2082</v>
      </c>
      <c r="G25" s="43">
        <v>61</v>
      </c>
      <c r="I25" s="41"/>
      <c r="J25" s="20"/>
      <c r="K25" s="41"/>
      <c r="L25" s="20"/>
    </row>
    <row r="26" spans="1:12" ht="12.75">
      <c r="A26" s="42" t="s">
        <v>62</v>
      </c>
      <c r="B26" s="43">
        <v>115867</v>
      </c>
      <c r="C26" s="44">
        <v>87004</v>
      </c>
      <c r="D26" s="44">
        <v>24105</v>
      </c>
      <c r="E26" s="44">
        <v>1464</v>
      </c>
      <c r="F26" s="44">
        <v>4750</v>
      </c>
      <c r="G26" s="43">
        <v>140</v>
      </c>
      <c r="I26" s="41"/>
      <c r="J26" s="20"/>
      <c r="K26" s="41"/>
      <c r="L26" s="20"/>
    </row>
    <row r="27" spans="1:12" ht="12.75">
      <c r="A27" s="46" t="s">
        <v>63</v>
      </c>
      <c r="B27" s="43">
        <v>26944</v>
      </c>
      <c r="C27" s="44">
        <v>20639</v>
      </c>
      <c r="D27" s="44">
        <v>5309</v>
      </c>
      <c r="E27" s="44">
        <v>316</v>
      </c>
      <c r="F27" s="44">
        <v>994</v>
      </c>
      <c r="G27" s="43">
        <v>19</v>
      </c>
      <c r="I27" s="41"/>
      <c r="J27" s="20"/>
      <c r="K27" s="41"/>
      <c r="L27" s="20"/>
    </row>
    <row r="28" spans="1:12" ht="14.25">
      <c r="A28" s="47"/>
      <c r="B28" s="48"/>
      <c r="C28" s="48"/>
      <c r="D28" s="48"/>
      <c r="E28" s="48"/>
      <c r="F28" s="48"/>
      <c r="G28" s="48"/>
      <c r="I28" s="41"/>
      <c r="J28" s="20"/>
      <c r="K28" s="41"/>
      <c r="L28" s="20"/>
    </row>
    <row r="29" spans="1:7" ht="12.75">
      <c r="A29" s="531" t="s">
        <v>64</v>
      </c>
      <c r="B29" s="531"/>
      <c r="C29" s="531"/>
      <c r="D29" s="531"/>
      <c r="E29" s="531"/>
      <c r="F29" s="531"/>
      <c r="G29" s="49"/>
    </row>
    <row r="30" spans="1:7" ht="15.75" customHeight="1">
      <c r="A30" s="531" t="s">
        <v>35</v>
      </c>
      <c r="B30" s="531"/>
      <c r="C30" s="531"/>
      <c r="D30" s="531"/>
      <c r="E30" s="531"/>
      <c r="F30" s="531"/>
      <c r="G30" s="531"/>
    </row>
    <row r="32" spans="2:4" ht="12.75">
      <c r="B32" s="20"/>
      <c r="C32" s="20"/>
      <c r="D32" s="20"/>
    </row>
    <row r="33" spans="2:4" ht="12.75">
      <c r="B33" s="50"/>
      <c r="C33" s="50"/>
      <c r="D33" s="50"/>
    </row>
  </sheetData>
  <sheetProtection/>
  <mergeCells count="15">
    <mergeCell ref="F7:G7"/>
    <mergeCell ref="D8:D9"/>
    <mergeCell ref="E8:E9"/>
    <mergeCell ref="F8:F9"/>
    <mergeCell ref="G8:G9"/>
    <mergeCell ref="A29:F29"/>
    <mergeCell ref="A30:G30"/>
    <mergeCell ref="A1:G1"/>
    <mergeCell ref="A3:G3"/>
    <mergeCell ref="A5:A9"/>
    <mergeCell ref="B5:B9"/>
    <mergeCell ref="C5:G5"/>
    <mergeCell ref="C6:C9"/>
    <mergeCell ref="D6:G6"/>
    <mergeCell ref="D7:E7"/>
  </mergeCells>
  <printOptions horizontalCentered="1"/>
  <pageMargins left="0.5905511811023623" right="0.5905511811023623" top="0.4724409448818898" bottom="0.984251968503937" header="0.2362204724409449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9.00390625" style="0" customWidth="1"/>
    <col min="2" max="2" width="14.00390625" style="0" customWidth="1"/>
    <col min="3" max="4" width="14.7109375" style="0" customWidth="1"/>
    <col min="5" max="5" width="12.57421875" style="0" customWidth="1"/>
    <col min="6" max="6" width="12.421875" style="0" customWidth="1"/>
    <col min="8" max="8" width="14.7109375" style="0" customWidth="1"/>
  </cols>
  <sheetData>
    <row r="1" spans="1:6" ht="21.75" customHeight="1">
      <c r="A1" s="532" t="s">
        <v>0</v>
      </c>
      <c r="B1" s="532"/>
      <c r="C1" s="532"/>
      <c r="D1" s="532"/>
      <c r="E1" s="532"/>
      <c r="F1" s="532"/>
    </row>
    <row r="2" spans="2:6" ht="9.75" customHeight="1">
      <c r="B2" s="51"/>
      <c r="C2" s="51"/>
      <c r="F2" s="4"/>
    </row>
    <row r="3" spans="1:6" ht="18" customHeight="1">
      <c r="A3" s="551" t="s">
        <v>65</v>
      </c>
      <c r="B3" s="551"/>
      <c r="C3" s="551"/>
      <c r="D3" s="551"/>
      <c r="E3" s="551"/>
      <c r="F3" s="551"/>
    </row>
    <row r="4" spans="1:6" ht="9" customHeight="1">
      <c r="A4" s="4"/>
      <c r="B4" s="51"/>
      <c r="C4" s="51"/>
      <c r="D4" s="51"/>
      <c r="E4" s="51"/>
      <c r="F4" s="51"/>
    </row>
    <row r="5" spans="1:7" ht="15.75" customHeight="1">
      <c r="A5" s="552" t="s">
        <v>2</v>
      </c>
      <c r="B5" s="553">
        <v>2014</v>
      </c>
      <c r="C5" s="553"/>
      <c r="D5" s="554">
        <v>2015</v>
      </c>
      <c r="E5" s="554"/>
      <c r="F5" s="554"/>
      <c r="G5" s="6"/>
    </row>
    <row r="6" spans="1:7" ht="12.75">
      <c r="A6" s="552"/>
      <c r="B6" s="52" t="s">
        <v>3</v>
      </c>
      <c r="C6" s="52" t="s">
        <v>4</v>
      </c>
      <c r="D6" s="555" t="s">
        <v>3</v>
      </c>
      <c r="E6" s="554"/>
      <c r="F6" s="554"/>
      <c r="G6" s="6"/>
    </row>
    <row r="7" spans="1:7" ht="24">
      <c r="A7" s="552"/>
      <c r="B7" s="555" t="s">
        <v>66</v>
      </c>
      <c r="C7" s="554"/>
      <c r="D7" s="552"/>
      <c r="E7" s="52" t="s">
        <v>6</v>
      </c>
      <c r="F7" s="53" t="s">
        <v>67</v>
      </c>
      <c r="G7" s="6"/>
    </row>
    <row r="8" spans="1:9" ht="12.75">
      <c r="A8" s="54"/>
      <c r="B8" s="55"/>
      <c r="C8" s="55"/>
      <c r="D8" s="55"/>
      <c r="E8" s="55"/>
      <c r="F8" s="55"/>
      <c r="G8" s="6"/>
      <c r="I8" s="23"/>
    </row>
    <row r="9" spans="1:9" ht="12.75">
      <c r="A9" s="558" t="s">
        <v>8</v>
      </c>
      <c r="B9" s="558"/>
      <c r="C9" s="558"/>
      <c r="D9" s="558"/>
      <c r="E9" s="558"/>
      <c r="F9" s="558"/>
      <c r="G9" s="6"/>
      <c r="H9" s="8"/>
      <c r="I9" s="23"/>
    </row>
    <row r="10" spans="1:14" s="23" customFormat="1" ht="12.75">
      <c r="A10" s="56" t="s">
        <v>9</v>
      </c>
      <c r="B10" s="57">
        <v>3708716.6999999997</v>
      </c>
      <c r="C10" s="57">
        <v>3697067.1</v>
      </c>
      <c r="D10" s="57">
        <v>3742067.2</v>
      </c>
      <c r="E10" s="58">
        <v>100.9</v>
      </c>
      <c r="F10" s="59">
        <v>101.2</v>
      </c>
      <c r="G10" s="60"/>
      <c r="H10" s="61"/>
      <c r="L10" s="62"/>
      <c r="N10" s="62"/>
    </row>
    <row r="11" spans="1:14" ht="12.75">
      <c r="A11" s="63" t="s">
        <v>10</v>
      </c>
      <c r="B11" s="64">
        <v>2940516.4</v>
      </c>
      <c r="C11" s="64">
        <v>2915506.8</v>
      </c>
      <c r="D11" s="64">
        <v>2951529</v>
      </c>
      <c r="E11" s="65">
        <v>100.4</v>
      </c>
      <c r="F11" s="66">
        <v>101.2</v>
      </c>
      <c r="G11" s="6"/>
      <c r="H11" s="15"/>
      <c r="I11" s="15"/>
      <c r="K11" s="62"/>
      <c r="L11" s="62"/>
      <c r="M11" s="23"/>
      <c r="N11" s="62"/>
    </row>
    <row r="12" spans="1:14" ht="12.75">
      <c r="A12" s="63" t="s">
        <v>11</v>
      </c>
      <c r="B12" s="64">
        <v>767898</v>
      </c>
      <c r="C12" s="64">
        <v>781269.2</v>
      </c>
      <c r="D12" s="64">
        <v>790257.9</v>
      </c>
      <c r="E12" s="65">
        <v>102.9</v>
      </c>
      <c r="F12" s="66">
        <v>101.2</v>
      </c>
      <c r="G12" s="6"/>
      <c r="H12" s="15"/>
      <c r="I12" s="15"/>
      <c r="K12" s="62"/>
      <c r="L12" s="62"/>
      <c r="M12" s="23"/>
      <c r="N12" s="62"/>
    </row>
    <row r="13" spans="1:14" ht="13.5">
      <c r="A13" s="63" t="s">
        <v>68</v>
      </c>
      <c r="B13" s="64">
        <v>302.3</v>
      </c>
      <c r="C13" s="64">
        <v>291.1</v>
      </c>
      <c r="D13" s="64">
        <v>280.3</v>
      </c>
      <c r="E13" s="65">
        <v>92.7</v>
      </c>
      <c r="F13" s="66">
        <v>96.3</v>
      </c>
      <c r="G13" s="6"/>
      <c r="H13" s="15"/>
      <c r="I13" s="15"/>
      <c r="K13" s="62"/>
      <c r="L13" s="62"/>
      <c r="M13" s="23"/>
      <c r="N13" s="62"/>
    </row>
    <row r="14" spans="1:14" ht="15.75" customHeight="1">
      <c r="A14" s="558" t="s">
        <v>69</v>
      </c>
      <c r="B14" s="558"/>
      <c r="C14" s="558"/>
      <c r="D14" s="558"/>
      <c r="E14" s="558"/>
      <c r="F14" s="558"/>
      <c r="G14" s="6"/>
      <c r="H14" s="15"/>
      <c r="I14" s="15"/>
      <c r="K14" s="62"/>
      <c r="L14" s="62"/>
      <c r="M14" s="23"/>
      <c r="N14" s="62"/>
    </row>
    <row r="15" spans="1:14" s="23" customFormat="1" ht="17.25" customHeight="1">
      <c r="A15" s="67" t="s">
        <v>14</v>
      </c>
      <c r="B15" s="68">
        <v>2940516.4000000004</v>
      </c>
      <c r="C15" s="69">
        <v>2915506.8</v>
      </c>
      <c r="D15" s="68">
        <v>2951529</v>
      </c>
      <c r="E15" s="58">
        <v>100.4</v>
      </c>
      <c r="F15" s="59">
        <v>101.2</v>
      </c>
      <c r="G15" s="60"/>
      <c r="H15" s="62"/>
      <c r="I15" s="62"/>
      <c r="K15" s="62"/>
      <c r="L15" s="62"/>
      <c r="N15" s="62"/>
    </row>
    <row r="16" spans="1:14" ht="15.75" customHeight="1">
      <c r="A16" s="70" t="s">
        <v>15</v>
      </c>
      <c r="B16" s="54">
        <v>139549.6</v>
      </c>
      <c r="C16" s="64">
        <v>148074.9</v>
      </c>
      <c r="D16" s="71">
        <v>153930.4</v>
      </c>
      <c r="E16" s="65">
        <v>110.3</v>
      </c>
      <c r="F16" s="66">
        <v>104</v>
      </c>
      <c r="G16" s="6"/>
      <c r="H16" s="15"/>
      <c r="I16" s="15"/>
      <c r="K16" s="62"/>
      <c r="L16" s="62"/>
      <c r="M16" s="23"/>
      <c r="N16" s="62"/>
    </row>
    <row r="17" spans="1:14" ht="18.75" customHeight="1">
      <c r="A17" s="70" t="s">
        <v>16</v>
      </c>
      <c r="B17" s="71">
        <v>2110596.2</v>
      </c>
      <c r="C17" s="64">
        <v>2142276</v>
      </c>
      <c r="D17" s="71">
        <v>2193302.5</v>
      </c>
      <c r="E17" s="65">
        <v>103.9</v>
      </c>
      <c r="F17" s="66">
        <v>102.4</v>
      </c>
      <c r="G17" s="6"/>
      <c r="H17" s="15"/>
      <c r="I17" s="15"/>
      <c r="K17" s="62"/>
      <c r="L17" s="62"/>
      <c r="M17" s="23"/>
      <c r="N17" s="62"/>
    </row>
    <row r="18" spans="1:14" ht="27.75" customHeight="1">
      <c r="A18" s="70" t="s">
        <v>70</v>
      </c>
      <c r="B18" s="71">
        <v>136777.9</v>
      </c>
      <c r="C18" s="64">
        <v>127006.1</v>
      </c>
      <c r="D18" s="71">
        <v>124110.8</v>
      </c>
      <c r="E18" s="65">
        <v>90.7</v>
      </c>
      <c r="F18" s="66">
        <v>97.7</v>
      </c>
      <c r="G18" s="6"/>
      <c r="H18" s="15"/>
      <c r="I18" s="15"/>
      <c r="K18" s="62"/>
      <c r="L18" s="62"/>
      <c r="M18" s="23"/>
      <c r="N18" s="62"/>
    </row>
    <row r="19" spans="1:14" ht="28.5" customHeight="1">
      <c r="A19" s="70" t="s">
        <v>71</v>
      </c>
      <c r="B19" s="71">
        <v>679957.8</v>
      </c>
      <c r="C19" s="64">
        <v>633747.7999999999</v>
      </c>
      <c r="D19" s="71">
        <v>621816.2</v>
      </c>
      <c r="E19" s="65">
        <v>91.4</v>
      </c>
      <c r="F19" s="66">
        <v>98.1</v>
      </c>
      <c r="G19" s="6"/>
      <c r="H19" s="15"/>
      <c r="I19" s="15"/>
      <c r="K19" s="62"/>
      <c r="L19" s="62"/>
      <c r="M19" s="23"/>
      <c r="N19" s="62"/>
    </row>
    <row r="20" spans="1:14" ht="25.5" customHeight="1">
      <c r="A20" s="70" t="s">
        <v>72</v>
      </c>
      <c r="B20" s="71">
        <v>13184.5</v>
      </c>
      <c r="C20" s="64">
        <v>12476.9</v>
      </c>
      <c r="D20" s="71">
        <v>12299.5</v>
      </c>
      <c r="E20" s="65">
        <v>93.3</v>
      </c>
      <c r="F20" s="66">
        <v>98.6</v>
      </c>
      <c r="G20" s="6"/>
      <c r="H20" s="15"/>
      <c r="I20" s="15"/>
      <c r="K20" s="62"/>
      <c r="L20" s="62"/>
      <c r="M20" s="23"/>
      <c r="N20" s="62"/>
    </row>
    <row r="21" spans="1:14" ht="12.75">
      <c r="A21" s="559" t="s">
        <v>20</v>
      </c>
      <c r="B21" s="559"/>
      <c r="C21" s="559"/>
      <c r="D21" s="559"/>
      <c r="E21" s="559"/>
      <c r="F21" s="559"/>
      <c r="G21" s="6"/>
      <c r="H21" s="15"/>
      <c r="I21" s="15"/>
      <c r="K21" s="62"/>
      <c r="L21" s="62"/>
      <c r="M21" s="23"/>
      <c r="N21" s="62"/>
    </row>
    <row r="22" spans="1:14" s="23" customFormat="1" ht="30.75" customHeight="1">
      <c r="A22" s="67" t="s">
        <v>21</v>
      </c>
      <c r="B22" s="69">
        <v>629826.6000000001</v>
      </c>
      <c r="C22" s="69">
        <v>640190.4999999999</v>
      </c>
      <c r="D22" s="68">
        <v>648052.2000000001</v>
      </c>
      <c r="E22" s="58">
        <v>102.9</v>
      </c>
      <c r="F22" s="59">
        <v>101.2</v>
      </c>
      <c r="G22" s="60"/>
      <c r="H22" s="62"/>
      <c r="I22" s="62"/>
      <c r="K22" s="62"/>
      <c r="L22" s="62"/>
      <c r="N22" s="62"/>
    </row>
    <row r="23" spans="1:14" ht="21.75" customHeight="1">
      <c r="A23" s="70" t="s">
        <v>22</v>
      </c>
      <c r="B23" s="64">
        <v>40780.7</v>
      </c>
      <c r="C23" s="64">
        <v>41430</v>
      </c>
      <c r="D23" s="71">
        <v>42066.1</v>
      </c>
      <c r="E23" s="65">
        <v>103.2</v>
      </c>
      <c r="F23" s="66">
        <v>101.5</v>
      </c>
      <c r="G23" s="6"/>
      <c r="H23" s="15"/>
      <c r="I23" s="15"/>
      <c r="K23" s="62"/>
      <c r="L23" s="62"/>
      <c r="M23" s="23"/>
      <c r="N23" s="62"/>
    </row>
    <row r="24" spans="1:14" ht="24" customHeight="1">
      <c r="A24" s="70" t="s">
        <v>23</v>
      </c>
      <c r="B24" s="64">
        <v>614489.4</v>
      </c>
      <c r="C24" s="64">
        <v>625607.1</v>
      </c>
      <c r="D24" s="71">
        <v>633566.8</v>
      </c>
      <c r="E24" s="65">
        <v>103.1</v>
      </c>
      <c r="F24" s="66">
        <v>101.3</v>
      </c>
      <c r="G24" s="6"/>
      <c r="H24" s="15"/>
      <c r="I24" s="15"/>
      <c r="J24" s="72"/>
      <c r="K24" s="62"/>
      <c r="L24" s="62"/>
      <c r="M24" s="23"/>
      <c r="N24" s="62"/>
    </row>
    <row r="25" spans="1:14" ht="35.25" customHeight="1">
      <c r="A25" s="70" t="s">
        <v>73</v>
      </c>
      <c r="B25" s="64">
        <v>2040</v>
      </c>
      <c r="C25" s="64">
        <v>1861.1</v>
      </c>
      <c r="D25" s="71">
        <v>1813.8</v>
      </c>
      <c r="E25" s="65">
        <v>88.9</v>
      </c>
      <c r="F25" s="66">
        <v>97.5</v>
      </c>
      <c r="G25" s="6"/>
      <c r="H25" s="73"/>
      <c r="I25" s="73"/>
      <c r="J25" s="74"/>
      <c r="K25" s="62"/>
      <c r="L25" s="62"/>
      <c r="M25" s="23"/>
      <c r="N25" s="62"/>
    </row>
    <row r="26" spans="1:14" ht="34.5" customHeight="1">
      <c r="A26" s="70" t="s">
        <v>74</v>
      </c>
      <c r="B26" s="64">
        <v>3650.3</v>
      </c>
      <c r="C26" s="64">
        <v>3419.1</v>
      </c>
      <c r="D26" s="71">
        <v>3365.9</v>
      </c>
      <c r="E26" s="65">
        <v>92.2</v>
      </c>
      <c r="F26" s="66">
        <v>98.4</v>
      </c>
      <c r="G26" s="6"/>
      <c r="H26" s="75"/>
      <c r="I26" s="75"/>
      <c r="J26" s="76"/>
      <c r="K26" s="62"/>
      <c r="L26" s="62"/>
      <c r="M26" s="23"/>
      <c r="N26" s="62"/>
    </row>
    <row r="27" spans="1:14" ht="36" customHeight="1">
      <c r="A27" s="70" t="s">
        <v>75</v>
      </c>
      <c r="B27" s="64">
        <v>9646.9</v>
      </c>
      <c r="C27" s="64">
        <v>9303.2</v>
      </c>
      <c r="D27" s="71">
        <v>9305.7</v>
      </c>
      <c r="E27" s="65">
        <v>96.5</v>
      </c>
      <c r="F27" s="66">
        <v>100</v>
      </c>
      <c r="G27" s="6"/>
      <c r="H27" s="75"/>
      <c r="I27" s="75"/>
      <c r="J27" s="74"/>
      <c r="K27" s="62"/>
      <c r="L27" s="62"/>
      <c r="M27" s="23"/>
      <c r="N27" s="62"/>
    </row>
    <row r="28" spans="1:14" ht="3.75" customHeight="1" hidden="1">
      <c r="A28" s="70"/>
      <c r="B28" s="54">
        <f>SUM(B24:B27)</f>
        <v>629826.6000000001</v>
      </c>
      <c r="C28" s="54">
        <f>SUM(C24:C27)</f>
        <v>640190.4999999999</v>
      </c>
      <c r="D28" s="77">
        <f>SUM(D24:D27)</f>
        <v>648052.2000000001</v>
      </c>
      <c r="E28" s="78"/>
      <c r="F28" s="78"/>
      <c r="G28" s="6"/>
      <c r="K28" s="62"/>
      <c r="L28" s="62"/>
      <c r="M28" s="23"/>
      <c r="N28" s="62"/>
    </row>
    <row r="29" spans="1:14" ht="14.25" customHeight="1">
      <c r="A29" s="559" t="s">
        <v>27</v>
      </c>
      <c r="B29" s="559"/>
      <c r="C29" s="559"/>
      <c r="D29" s="559"/>
      <c r="E29" s="559"/>
      <c r="F29" s="559"/>
      <c r="G29" s="6"/>
      <c r="K29" s="62"/>
      <c r="L29" s="62"/>
      <c r="M29" s="23"/>
      <c r="N29" s="62"/>
    </row>
    <row r="30" spans="1:14" s="23" customFormat="1" ht="21" customHeight="1">
      <c r="A30" s="67" t="s">
        <v>28</v>
      </c>
      <c r="B30" s="69">
        <v>138071.4</v>
      </c>
      <c r="C30" s="69">
        <v>141078.7</v>
      </c>
      <c r="D30" s="68">
        <v>142205.7</v>
      </c>
      <c r="E30" s="58">
        <v>103</v>
      </c>
      <c r="F30" s="59">
        <v>100.8</v>
      </c>
      <c r="G30" s="60"/>
      <c r="K30" s="62"/>
      <c r="L30" s="62"/>
      <c r="N30" s="62"/>
    </row>
    <row r="31" spans="1:14" ht="15" customHeight="1">
      <c r="A31" s="70" t="s">
        <v>29</v>
      </c>
      <c r="B31" s="64">
        <v>4207.5</v>
      </c>
      <c r="C31" s="64">
        <v>4297.3</v>
      </c>
      <c r="D31" s="71">
        <v>4231.7</v>
      </c>
      <c r="E31" s="65">
        <v>100.6</v>
      </c>
      <c r="F31" s="66">
        <v>98.5</v>
      </c>
      <c r="G31" s="6"/>
      <c r="K31" s="62"/>
      <c r="L31" s="62"/>
      <c r="M31" s="23"/>
      <c r="N31" s="62"/>
    </row>
    <row r="32" spans="1:14" ht="15" customHeight="1">
      <c r="A32" s="70" t="s">
        <v>30</v>
      </c>
      <c r="B32" s="64">
        <v>129963.5</v>
      </c>
      <c r="C32" s="64">
        <v>133285.1</v>
      </c>
      <c r="D32" s="71">
        <v>134364.4</v>
      </c>
      <c r="E32" s="65">
        <v>103.4</v>
      </c>
      <c r="F32" s="66">
        <v>100.8</v>
      </c>
      <c r="G32" s="6"/>
      <c r="K32" s="62"/>
      <c r="L32" s="62"/>
      <c r="M32" s="23"/>
      <c r="N32" s="62"/>
    </row>
    <row r="33" spans="1:14" ht="25.5" customHeight="1">
      <c r="A33" s="70" t="s">
        <v>31</v>
      </c>
      <c r="B33" s="64">
        <v>2120.8</v>
      </c>
      <c r="C33" s="64">
        <v>2051.7</v>
      </c>
      <c r="D33" s="71">
        <v>2051.6</v>
      </c>
      <c r="E33" s="65">
        <v>96.7</v>
      </c>
      <c r="F33" s="66">
        <v>100</v>
      </c>
      <c r="G33" s="6"/>
      <c r="K33" s="62"/>
      <c r="L33" s="62"/>
      <c r="M33" s="23"/>
      <c r="N33" s="62"/>
    </row>
    <row r="34" spans="1:14" ht="24" customHeight="1">
      <c r="A34" s="70" t="s">
        <v>32</v>
      </c>
      <c r="B34" s="64">
        <v>4385</v>
      </c>
      <c r="C34" s="64">
        <v>4230.4</v>
      </c>
      <c r="D34" s="71">
        <v>4273.5</v>
      </c>
      <c r="E34" s="65">
        <v>97.5</v>
      </c>
      <c r="F34" s="66">
        <v>101</v>
      </c>
      <c r="G34" s="6"/>
      <c r="K34" s="62"/>
      <c r="L34" s="62"/>
      <c r="M34" s="23"/>
      <c r="N34" s="62"/>
    </row>
    <row r="35" spans="1:14" ht="25.5" customHeight="1">
      <c r="A35" s="70" t="s">
        <v>33</v>
      </c>
      <c r="B35" s="64">
        <v>1602.1</v>
      </c>
      <c r="C35" s="64">
        <v>1511.5</v>
      </c>
      <c r="D35" s="71">
        <v>1516.2</v>
      </c>
      <c r="E35" s="65">
        <v>94.6</v>
      </c>
      <c r="F35" s="66">
        <v>100.3</v>
      </c>
      <c r="G35" s="6"/>
      <c r="K35" s="62"/>
      <c r="L35" s="62"/>
      <c r="M35" s="23"/>
      <c r="N35" s="62"/>
    </row>
    <row r="36" spans="1:13" ht="7.5" customHeight="1" hidden="1">
      <c r="A36" s="79"/>
      <c r="B36" s="79"/>
      <c r="C36" s="79"/>
      <c r="D36" s="80"/>
      <c r="E36" s="79"/>
      <c r="F36" s="79"/>
      <c r="K36" s="23"/>
      <c r="M36" s="23"/>
    </row>
    <row r="37" spans="1:13" ht="7.5" customHeight="1">
      <c r="A37" s="79"/>
      <c r="B37" s="79"/>
      <c r="C37" s="79"/>
      <c r="D37" s="80"/>
      <c r="E37" s="79"/>
      <c r="F37" s="79"/>
      <c r="M37" s="23"/>
    </row>
    <row r="38" spans="1:6" ht="24.75" customHeight="1">
      <c r="A38" s="531" t="s">
        <v>76</v>
      </c>
      <c r="B38" s="531"/>
      <c r="C38" s="531"/>
      <c r="D38" s="531"/>
      <c r="E38" s="531"/>
      <c r="F38" s="531"/>
    </row>
    <row r="39" spans="1:6" ht="25.5" customHeight="1">
      <c r="A39" s="560" t="s">
        <v>77</v>
      </c>
      <c r="B39" s="561"/>
      <c r="C39" s="561"/>
      <c r="D39" s="561"/>
      <c r="E39" s="556"/>
      <c r="F39" s="556"/>
    </row>
    <row r="40" spans="1:6" ht="24.75" customHeight="1">
      <c r="A40" s="531" t="s">
        <v>78</v>
      </c>
      <c r="B40" s="531"/>
      <c r="C40" s="531"/>
      <c r="D40" s="531"/>
      <c r="E40" s="556"/>
      <c r="F40" s="556"/>
    </row>
    <row r="41" spans="1:6" ht="17.25" customHeight="1">
      <c r="A41" s="531" t="s">
        <v>79</v>
      </c>
      <c r="B41" s="531"/>
      <c r="C41" s="531"/>
      <c r="D41" s="531"/>
      <c r="E41" s="556"/>
      <c r="F41" s="556"/>
    </row>
    <row r="42" spans="1:6" ht="13.5" customHeight="1">
      <c r="A42" s="81"/>
      <c r="B42" s="82"/>
      <c r="C42" s="82"/>
      <c r="D42" s="82"/>
      <c r="E42" s="82"/>
      <c r="F42" s="82"/>
    </row>
    <row r="43" spans="1:6" ht="14.25">
      <c r="A43" s="557"/>
      <c r="B43" s="557"/>
      <c r="C43" s="557"/>
      <c r="D43" s="557"/>
      <c r="E43" s="557"/>
      <c r="F43" s="557"/>
    </row>
  </sheetData>
  <sheetProtection/>
  <mergeCells count="16">
    <mergeCell ref="A40:F40"/>
    <mergeCell ref="A41:F41"/>
    <mergeCell ref="A43:F43"/>
    <mergeCell ref="A9:F9"/>
    <mergeCell ref="A14:F14"/>
    <mergeCell ref="A21:F21"/>
    <mergeCell ref="A29:F29"/>
    <mergeCell ref="A38:F38"/>
    <mergeCell ref="A39:F39"/>
    <mergeCell ref="A1:F1"/>
    <mergeCell ref="A3:F3"/>
    <mergeCell ref="A5:A7"/>
    <mergeCell ref="B5:C5"/>
    <mergeCell ref="D5:F5"/>
    <mergeCell ref="D6:F6"/>
    <mergeCell ref="B7:D7"/>
  </mergeCells>
  <printOptions horizontalCentered="1"/>
  <pageMargins left="0.3937007874015748" right="0" top="0.4724409448818898" bottom="0.35433070866141736" header="0.2362204724409449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8515625" style="0" customWidth="1"/>
    <col min="2" max="2" width="14.140625" style="0" customWidth="1"/>
    <col min="3" max="3" width="14.28125" style="0" customWidth="1"/>
    <col min="4" max="4" width="12.00390625" style="0" customWidth="1"/>
    <col min="5" max="5" width="12.57421875" style="0" customWidth="1"/>
    <col min="6" max="6" width="10.8515625" style="0" customWidth="1"/>
    <col min="7" max="7" width="12.28125" style="0" customWidth="1"/>
    <col min="8" max="9" width="10.7109375" style="0" bestFit="1" customWidth="1"/>
    <col min="10" max="10" width="11.7109375" style="0" bestFit="1" customWidth="1"/>
  </cols>
  <sheetData>
    <row r="1" spans="1:7" ht="24" customHeight="1">
      <c r="A1" s="532" t="s">
        <v>0</v>
      </c>
      <c r="B1" s="532"/>
      <c r="C1" s="532"/>
      <c r="D1" s="532"/>
      <c r="E1" s="532"/>
      <c r="F1" s="532"/>
      <c r="G1" s="532"/>
    </row>
    <row r="2" spans="1:7" ht="14.25">
      <c r="A2" s="83"/>
      <c r="B2" s="83"/>
      <c r="C2" s="83"/>
      <c r="D2" s="83"/>
      <c r="E2" s="83"/>
      <c r="F2" s="83"/>
      <c r="G2" s="84"/>
    </row>
    <row r="3" spans="1:7" ht="12.75">
      <c r="A3" s="544" t="s">
        <v>437</v>
      </c>
      <c r="B3" s="544"/>
      <c r="C3" s="544"/>
      <c r="D3" s="544"/>
      <c r="E3" s="544"/>
      <c r="F3" s="544"/>
      <c r="G3" s="544"/>
    </row>
    <row r="4" spans="1:7" ht="13.5" customHeight="1">
      <c r="A4" s="31"/>
      <c r="B4" s="85"/>
      <c r="C4" s="85"/>
      <c r="D4" s="85"/>
      <c r="E4" s="85"/>
      <c r="F4" s="85"/>
      <c r="G4" s="85"/>
    </row>
    <row r="5" spans="1:7" ht="12.75">
      <c r="A5" s="545" t="s">
        <v>2</v>
      </c>
      <c r="B5" s="546" t="s">
        <v>80</v>
      </c>
      <c r="C5" s="549" t="s">
        <v>38</v>
      </c>
      <c r="D5" s="549"/>
      <c r="E5" s="549"/>
      <c r="F5" s="549"/>
      <c r="G5" s="550"/>
    </row>
    <row r="6" spans="1:7" ht="12.75">
      <c r="A6" s="545"/>
      <c r="B6" s="547"/>
      <c r="C6" s="546" t="s">
        <v>39</v>
      </c>
      <c r="D6" s="549" t="s">
        <v>40</v>
      </c>
      <c r="E6" s="549"/>
      <c r="F6" s="549"/>
      <c r="G6" s="550"/>
    </row>
    <row r="7" spans="1:7" ht="29.25" customHeight="1">
      <c r="A7" s="545"/>
      <c r="B7" s="547"/>
      <c r="C7" s="547"/>
      <c r="D7" s="550" t="s">
        <v>41</v>
      </c>
      <c r="E7" s="545"/>
      <c r="F7" s="549" t="s">
        <v>81</v>
      </c>
      <c r="G7" s="550"/>
    </row>
    <row r="8" spans="1:7" ht="12.75">
      <c r="A8" s="545"/>
      <c r="B8" s="547"/>
      <c r="C8" s="547"/>
      <c r="D8" s="549" t="s">
        <v>43</v>
      </c>
      <c r="E8" s="549" t="s">
        <v>44</v>
      </c>
      <c r="F8" s="546" t="s">
        <v>45</v>
      </c>
      <c r="G8" s="550" t="s">
        <v>44</v>
      </c>
    </row>
    <row r="9" spans="1:7" ht="18" customHeight="1">
      <c r="A9" s="545"/>
      <c r="B9" s="548"/>
      <c r="C9" s="548"/>
      <c r="D9" s="549"/>
      <c r="E9" s="549"/>
      <c r="F9" s="548"/>
      <c r="G9" s="550"/>
    </row>
    <row r="10" spans="1:7" ht="12" customHeight="1">
      <c r="A10" s="86"/>
      <c r="B10" s="87"/>
      <c r="C10" s="88"/>
      <c r="D10" s="89"/>
      <c r="E10" s="89"/>
      <c r="F10" s="89"/>
      <c r="G10" s="90"/>
    </row>
    <row r="11" spans="1:12" ht="14.25" customHeight="1">
      <c r="A11" s="91" t="s">
        <v>8</v>
      </c>
      <c r="B11" s="92">
        <v>3742067.2</v>
      </c>
      <c r="C11" s="93" t="s">
        <v>82</v>
      </c>
      <c r="D11" s="92">
        <v>648052.2</v>
      </c>
      <c r="E11" s="92">
        <v>42066.1</v>
      </c>
      <c r="F11" s="92">
        <v>142205.7</v>
      </c>
      <c r="G11" s="94">
        <v>4231.700000000001</v>
      </c>
      <c r="H11" s="95"/>
      <c r="I11" s="72"/>
      <c r="L11" s="96"/>
    </row>
    <row r="12" spans="1:10" ht="12.75">
      <c r="A12" s="97" t="s">
        <v>48</v>
      </c>
      <c r="B12" s="98">
        <v>142656.1</v>
      </c>
      <c r="C12" s="99">
        <v>109440.9</v>
      </c>
      <c r="D12" s="100">
        <v>27637.3</v>
      </c>
      <c r="E12" s="101">
        <v>1732.7</v>
      </c>
      <c r="F12" s="99">
        <v>5558.5</v>
      </c>
      <c r="G12" s="102">
        <v>101.3</v>
      </c>
      <c r="H12" s="72"/>
      <c r="J12" s="103"/>
    </row>
    <row r="13" spans="1:13" ht="12.75">
      <c r="A13" s="97" t="s">
        <v>49</v>
      </c>
      <c r="B13" s="64">
        <v>243527.2</v>
      </c>
      <c r="C13" s="99">
        <v>185365.8</v>
      </c>
      <c r="D13" s="100">
        <v>48304.3</v>
      </c>
      <c r="E13" s="101">
        <v>3638.9</v>
      </c>
      <c r="F13" s="99">
        <v>9852</v>
      </c>
      <c r="G13" s="102">
        <v>391.5</v>
      </c>
      <c r="H13" s="103"/>
      <c r="J13" s="103"/>
      <c r="M13" s="104"/>
    </row>
    <row r="14" spans="1:10" ht="12.75">
      <c r="A14" s="97" t="s">
        <v>50</v>
      </c>
      <c r="B14" s="64">
        <v>497932.2</v>
      </c>
      <c r="C14" s="99">
        <v>392571.3</v>
      </c>
      <c r="D14" s="100">
        <v>87797.2</v>
      </c>
      <c r="E14" s="101">
        <v>5339</v>
      </c>
      <c r="F14" s="99">
        <v>17561.2</v>
      </c>
      <c r="G14" s="102">
        <v>560.5</v>
      </c>
      <c r="H14" s="103"/>
      <c r="J14" s="105"/>
    </row>
    <row r="15" spans="1:10" ht="12.75">
      <c r="A15" s="97" t="s">
        <v>51</v>
      </c>
      <c r="B15" s="64">
        <v>54869.9</v>
      </c>
      <c r="C15" s="99">
        <v>41770.3</v>
      </c>
      <c r="D15" s="100">
        <v>11102.2</v>
      </c>
      <c r="E15" s="101">
        <v>623.7</v>
      </c>
      <c r="F15" s="99">
        <v>1988.5</v>
      </c>
      <c r="G15" s="102">
        <v>40.7</v>
      </c>
      <c r="H15" s="72"/>
      <c r="J15" s="8"/>
    </row>
    <row r="16" spans="1:10" ht="12.75">
      <c r="A16" s="97" t="s">
        <v>52</v>
      </c>
      <c r="B16" s="64">
        <v>317503.7</v>
      </c>
      <c r="C16" s="99">
        <v>265110.3</v>
      </c>
      <c r="D16" s="100">
        <v>39392.6</v>
      </c>
      <c r="E16" s="101">
        <v>3241</v>
      </c>
      <c r="F16" s="99">
        <v>12997</v>
      </c>
      <c r="G16" s="102">
        <v>344.1</v>
      </c>
      <c r="H16" s="72"/>
      <c r="J16" s="8"/>
    </row>
    <row r="17" spans="1:10" ht="12.75">
      <c r="A17" s="97" t="s">
        <v>53</v>
      </c>
      <c r="B17" s="64">
        <v>300955.8</v>
      </c>
      <c r="C17" s="99">
        <v>215881.9</v>
      </c>
      <c r="D17" s="100">
        <v>74567.8</v>
      </c>
      <c r="E17" s="101">
        <v>3598.1</v>
      </c>
      <c r="F17" s="99">
        <v>10475.1</v>
      </c>
      <c r="G17" s="102">
        <v>309.7</v>
      </c>
      <c r="H17" s="72"/>
      <c r="J17" s="8"/>
    </row>
    <row r="18" spans="1:10" ht="12.75">
      <c r="A18" s="97" t="s">
        <v>54</v>
      </c>
      <c r="B18" s="64">
        <v>575623.3</v>
      </c>
      <c r="C18" s="99">
        <v>472382.4</v>
      </c>
      <c r="D18" s="100">
        <v>80538.2</v>
      </c>
      <c r="E18" s="101">
        <v>5757.8</v>
      </c>
      <c r="F18" s="99">
        <v>22644.7</v>
      </c>
      <c r="G18" s="102">
        <v>688.1</v>
      </c>
      <c r="H18" s="103"/>
      <c r="J18" s="8"/>
    </row>
    <row r="19" spans="1:10" ht="12.75">
      <c r="A19" s="97" t="s">
        <v>55</v>
      </c>
      <c r="B19" s="64">
        <v>80354.4</v>
      </c>
      <c r="C19" s="99">
        <v>68695.3</v>
      </c>
      <c r="D19" s="100">
        <v>8940.9</v>
      </c>
      <c r="E19" s="101">
        <v>721.9</v>
      </c>
      <c r="F19" s="99">
        <v>2713.1</v>
      </c>
      <c r="G19" s="101">
        <v>62.5</v>
      </c>
      <c r="H19" s="72"/>
      <c r="J19" s="8"/>
    </row>
    <row r="20" spans="1:10" ht="12.75">
      <c r="A20" s="97" t="s">
        <v>56</v>
      </c>
      <c r="B20" s="64">
        <v>233563.6</v>
      </c>
      <c r="C20" s="99">
        <v>184496.5</v>
      </c>
      <c r="D20" s="100">
        <v>41567.7</v>
      </c>
      <c r="E20" s="101">
        <v>2092</v>
      </c>
      <c r="F20" s="99">
        <v>7494</v>
      </c>
      <c r="G20" s="102">
        <v>128.9</v>
      </c>
      <c r="H20" s="72"/>
      <c r="J20" s="8"/>
    </row>
    <row r="21" spans="1:10" ht="12.75">
      <c r="A21" s="97" t="s">
        <v>57</v>
      </c>
      <c r="B21" s="64">
        <v>278502.7</v>
      </c>
      <c r="C21" s="99">
        <v>231249.1</v>
      </c>
      <c r="D21" s="100">
        <v>36971.2</v>
      </c>
      <c r="E21" s="101">
        <v>2583.8</v>
      </c>
      <c r="F21" s="99">
        <v>10281.1</v>
      </c>
      <c r="G21" s="102">
        <v>383.3</v>
      </c>
      <c r="H21" s="103"/>
      <c r="J21" s="8"/>
    </row>
    <row r="22" spans="1:10" ht="12.75">
      <c r="A22" s="97" t="s">
        <v>58</v>
      </c>
      <c r="B22" s="64">
        <v>117132.6</v>
      </c>
      <c r="C22" s="99">
        <v>84922.1</v>
      </c>
      <c r="D22" s="100">
        <v>26838.4</v>
      </c>
      <c r="E22" s="101">
        <v>1605.1</v>
      </c>
      <c r="F22" s="99">
        <v>5372.1</v>
      </c>
      <c r="G22" s="102">
        <v>106</v>
      </c>
      <c r="H22" s="103"/>
      <c r="J22" s="8"/>
    </row>
    <row r="23" spans="1:10" ht="12.75">
      <c r="A23" s="97" t="s">
        <v>59</v>
      </c>
      <c r="B23" s="64">
        <v>110825.3</v>
      </c>
      <c r="C23" s="99">
        <v>91068.1</v>
      </c>
      <c r="D23" s="100">
        <v>16355.8</v>
      </c>
      <c r="E23" s="101">
        <v>1169.9</v>
      </c>
      <c r="F23" s="99">
        <v>3279.6</v>
      </c>
      <c r="G23" s="102">
        <v>74.5</v>
      </c>
      <c r="H23" s="103"/>
      <c r="J23" s="8"/>
    </row>
    <row r="24" spans="1:10" ht="12.75">
      <c r="A24" s="97" t="s">
        <v>60</v>
      </c>
      <c r="B24" s="64">
        <v>203116.2</v>
      </c>
      <c r="C24" s="99">
        <v>164578.3</v>
      </c>
      <c r="D24" s="100">
        <v>31063.1</v>
      </c>
      <c r="E24" s="101">
        <v>2338.7</v>
      </c>
      <c r="F24" s="99">
        <v>7474.7</v>
      </c>
      <c r="G24" s="102">
        <v>247.8</v>
      </c>
      <c r="H24" s="72"/>
      <c r="J24" s="8"/>
    </row>
    <row r="25" spans="1:10" ht="12.75">
      <c r="A25" s="97" t="s">
        <v>61</v>
      </c>
      <c r="B25" s="64">
        <v>140754.5</v>
      </c>
      <c r="C25" s="99">
        <v>106588.7</v>
      </c>
      <c r="D25" s="100">
        <v>27619.6</v>
      </c>
      <c r="E25" s="101">
        <v>1912.7</v>
      </c>
      <c r="F25" s="99">
        <v>6546.2</v>
      </c>
      <c r="G25" s="102">
        <v>233.6</v>
      </c>
      <c r="H25" s="106"/>
      <c r="J25" s="8"/>
    </row>
    <row r="26" spans="1:10" ht="12.75">
      <c r="A26" s="97" t="s">
        <v>62</v>
      </c>
      <c r="B26" s="64">
        <v>358117.6</v>
      </c>
      <c r="C26" s="99">
        <v>270584.6</v>
      </c>
      <c r="D26" s="100">
        <v>73178.7</v>
      </c>
      <c r="E26" s="101">
        <v>4706.1</v>
      </c>
      <c r="F26" s="99">
        <v>14338.9</v>
      </c>
      <c r="G26" s="102">
        <v>474.3</v>
      </c>
      <c r="H26" s="72"/>
      <c r="J26" s="8"/>
    </row>
    <row r="27" spans="1:10" ht="12.75">
      <c r="A27" s="107" t="s">
        <v>63</v>
      </c>
      <c r="B27" s="64">
        <v>84644</v>
      </c>
      <c r="C27" s="99">
        <v>64835.3</v>
      </c>
      <c r="D27" s="100">
        <v>16177.2</v>
      </c>
      <c r="E27" s="101">
        <v>1004.7</v>
      </c>
      <c r="F27" s="99">
        <v>3629</v>
      </c>
      <c r="G27" s="102">
        <v>84.9</v>
      </c>
      <c r="H27" s="72"/>
      <c r="J27" s="8"/>
    </row>
    <row r="28" spans="1:10" s="111" customFormat="1" ht="14.25">
      <c r="A28" s="108"/>
      <c r="B28" s="109"/>
      <c r="C28" s="109"/>
      <c r="D28" s="109"/>
      <c r="E28" s="109"/>
      <c r="F28" s="109"/>
      <c r="G28" s="109"/>
      <c r="H28" s="110"/>
      <c r="J28" s="112"/>
    </row>
    <row r="29" spans="1:8" ht="30.75" customHeight="1">
      <c r="A29" s="531" t="s">
        <v>83</v>
      </c>
      <c r="B29" s="531"/>
      <c r="C29" s="531"/>
      <c r="D29" s="531"/>
      <c r="E29" s="531"/>
      <c r="F29" s="531"/>
      <c r="G29" s="564"/>
      <c r="H29" s="95"/>
    </row>
    <row r="30" spans="1:7" ht="24.75" customHeight="1">
      <c r="A30" s="560" t="s">
        <v>77</v>
      </c>
      <c r="B30" s="561"/>
      <c r="C30" s="561"/>
      <c r="D30" s="561"/>
      <c r="E30" s="561"/>
      <c r="F30" s="561"/>
      <c r="G30" s="561"/>
    </row>
    <row r="31" spans="1:7" ht="14.25" customHeight="1">
      <c r="A31" s="531" t="s">
        <v>84</v>
      </c>
      <c r="B31" s="565"/>
      <c r="C31" s="565"/>
      <c r="D31" s="565"/>
      <c r="E31" s="565"/>
      <c r="F31" s="565"/>
      <c r="G31" s="565"/>
    </row>
    <row r="32" spans="1:8" ht="12.75">
      <c r="A32" s="531" t="s">
        <v>79</v>
      </c>
      <c r="B32" s="531"/>
      <c r="C32" s="531"/>
      <c r="D32" s="531"/>
      <c r="E32" s="531"/>
      <c r="F32" s="531"/>
      <c r="G32" s="531"/>
      <c r="H32" s="72"/>
    </row>
    <row r="33" spans="1:7" ht="13.5">
      <c r="A33" s="562"/>
      <c r="B33" s="563"/>
      <c r="C33" s="563"/>
      <c r="D33" s="563"/>
      <c r="E33" s="563"/>
      <c r="F33" s="563"/>
      <c r="G33" s="563"/>
    </row>
    <row r="34" spans="2:4" ht="12.75">
      <c r="B34" s="72"/>
      <c r="C34" s="113"/>
      <c r="D34" s="113"/>
    </row>
    <row r="35" spans="2:4" ht="12.75">
      <c r="B35" s="72"/>
      <c r="C35" s="113"/>
      <c r="D35" s="113"/>
    </row>
    <row r="36" spans="2:4" ht="12.75">
      <c r="B36" s="72"/>
      <c r="C36" s="15"/>
      <c r="D36" s="15"/>
    </row>
    <row r="37" spans="3:4" ht="12.75">
      <c r="C37" s="72"/>
      <c r="D37" s="72"/>
    </row>
    <row r="38" ht="12.75">
      <c r="C38" s="72"/>
    </row>
    <row r="39" ht="12.75">
      <c r="C39" s="72"/>
    </row>
  </sheetData>
  <sheetProtection/>
  <mergeCells count="18">
    <mergeCell ref="A32:G32"/>
    <mergeCell ref="A33:G33"/>
    <mergeCell ref="E8:E9"/>
    <mergeCell ref="F8:F9"/>
    <mergeCell ref="G8:G9"/>
    <mergeCell ref="A29:G29"/>
    <mergeCell ref="A30:G30"/>
    <mergeCell ref="A31:G31"/>
    <mergeCell ref="A1:G1"/>
    <mergeCell ref="A3:G3"/>
    <mergeCell ref="A5:A9"/>
    <mergeCell ref="B5:B9"/>
    <mergeCell ref="C5:G5"/>
    <mergeCell ref="C6:C9"/>
    <mergeCell ref="D6:G6"/>
    <mergeCell ref="D7:E7"/>
    <mergeCell ref="F7:G7"/>
    <mergeCell ref="D8:D9"/>
  </mergeCells>
  <printOptions horizontalCentered="1"/>
  <pageMargins left="0.31496062992125984" right="0.31496062992125984" top="0.4724409448818898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00390625" style="0" customWidth="1"/>
    <col min="2" max="2" width="15.8515625" style="0" customWidth="1"/>
    <col min="3" max="3" width="16.57421875" style="0" customWidth="1"/>
    <col min="4" max="4" width="16.00390625" style="0" customWidth="1"/>
    <col min="5" max="5" width="14.140625" style="0" customWidth="1"/>
    <col min="6" max="6" width="15.57421875" style="0" customWidth="1"/>
    <col min="8" max="9" width="11.7109375" style="0" bestFit="1" customWidth="1"/>
    <col min="10" max="10" width="9.8515625" style="0" bestFit="1" customWidth="1"/>
    <col min="12" max="12" width="11.7109375" style="0" bestFit="1" customWidth="1"/>
    <col min="13" max="13" width="12.7109375" style="0" bestFit="1" customWidth="1"/>
  </cols>
  <sheetData>
    <row r="1" spans="1:6" ht="23.25" customHeight="1">
      <c r="A1" s="532" t="s">
        <v>0</v>
      </c>
      <c r="B1" s="532"/>
      <c r="C1" s="532"/>
      <c r="D1" s="532"/>
      <c r="E1" s="532"/>
      <c r="F1" s="532"/>
    </row>
    <row r="2" spans="1:6" ht="11.25" customHeight="1">
      <c r="A2" s="4"/>
      <c r="B2" s="4"/>
      <c r="C2" s="4"/>
      <c r="D2" s="4"/>
      <c r="E2" s="4"/>
      <c r="F2" s="114"/>
    </row>
    <row r="3" spans="1:6" ht="12.75">
      <c r="A3" s="544" t="s">
        <v>438</v>
      </c>
      <c r="B3" s="544"/>
      <c r="C3" s="544"/>
      <c r="D3" s="544"/>
      <c r="E3" s="544"/>
      <c r="F3" s="544"/>
    </row>
    <row r="4" spans="2:5" ht="15">
      <c r="B4" s="115"/>
      <c r="C4" s="115"/>
      <c r="D4" s="4"/>
      <c r="E4" s="115"/>
    </row>
    <row r="5" spans="1:7" ht="15" customHeight="1">
      <c r="A5" s="540" t="s">
        <v>2</v>
      </c>
      <c r="B5" s="538">
        <v>2014</v>
      </c>
      <c r="C5" s="539"/>
      <c r="D5" s="539">
        <v>2015</v>
      </c>
      <c r="E5" s="539"/>
      <c r="F5" s="539"/>
      <c r="G5" s="6"/>
    </row>
    <row r="6" spans="1:7" ht="12.75">
      <c r="A6" s="540"/>
      <c r="B6" s="7" t="s">
        <v>3</v>
      </c>
      <c r="C6" s="7" t="s">
        <v>85</v>
      </c>
      <c r="D6" s="538" t="s">
        <v>3</v>
      </c>
      <c r="E6" s="539"/>
      <c r="F6" s="539"/>
      <c r="G6" s="6"/>
    </row>
    <row r="7" spans="1:14" ht="39.75" customHeight="1">
      <c r="A7" s="540"/>
      <c r="B7" s="538" t="s">
        <v>86</v>
      </c>
      <c r="C7" s="539"/>
      <c r="D7" s="539"/>
      <c r="E7" s="7" t="s">
        <v>6</v>
      </c>
      <c r="F7" s="9" t="s">
        <v>87</v>
      </c>
      <c r="G7" s="6"/>
      <c r="H7" s="566"/>
      <c r="I7" s="566"/>
      <c r="J7" s="566"/>
      <c r="L7" s="566"/>
      <c r="M7" s="566"/>
      <c r="N7" s="566"/>
    </row>
    <row r="8" spans="1:7" ht="12.75">
      <c r="A8" s="541" t="s">
        <v>8</v>
      </c>
      <c r="B8" s="541"/>
      <c r="C8" s="541"/>
      <c r="D8" s="541"/>
      <c r="E8" s="541"/>
      <c r="F8" s="541"/>
      <c r="G8" s="6"/>
    </row>
    <row r="9" spans="1:14" ht="12.75">
      <c r="A9" s="116" t="s">
        <v>9</v>
      </c>
      <c r="B9" s="117">
        <v>1010.21</v>
      </c>
      <c r="C9" s="118">
        <v>1026.93</v>
      </c>
      <c r="D9" s="117">
        <v>1041.11</v>
      </c>
      <c r="E9" s="13">
        <v>103.1</v>
      </c>
      <c r="F9" s="14">
        <v>101.4</v>
      </c>
      <c r="G9" s="6"/>
      <c r="H9" s="8"/>
      <c r="J9" s="61"/>
      <c r="K9" s="61"/>
      <c r="L9" s="8"/>
      <c r="M9" s="8"/>
      <c r="N9" s="23"/>
    </row>
    <row r="10" spans="1:14" s="123" customFormat="1" ht="12.75">
      <c r="A10" s="16" t="s">
        <v>10</v>
      </c>
      <c r="B10" s="119">
        <v>1016.89</v>
      </c>
      <c r="C10" s="120">
        <v>1033.5</v>
      </c>
      <c r="D10" s="119">
        <v>1048.84</v>
      </c>
      <c r="E10" s="18">
        <v>103.1</v>
      </c>
      <c r="F10" s="19">
        <v>101.5</v>
      </c>
      <c r="G10" s="121"/>
      <c r="H10" s="122"/>
      <c r="J10" s="61"/>
      <c r="K10" s="61"/>
      <c r="L10" s="122"/>
      <c r="M10" s="122"/>
      <c r="N10" s="23"/>
    </row>
    <row r="11" spans="1:14" s="123" customFormat="1" ht="12.75">
      <c r="A11" s="16" t="s">
        <v>11</v>
      </c>
      <c r="B11" s="119">
        <v>985.86</v>
      </c>
      <c r="C11" s="120">
        <v>1003.53</v>
      </c>
      <c r="D11" s="119">
        <v>1013.63</v>
      </c>
      <c r="E11" s="18">
        <v>102.8</v>
      </c>
      <c r="F11" s="19">
        <v>101</v>
      </c>
      <c r="G11" s="121"/>
      <c r="H11" s="122"/>
      <c r="J11" s="61"/>
      <c r="K11" s="61"/>
      <c r="L11" s="122"/>
      <c r="M11" s="122"/>
      <c r="N11" s="23"/>
    </row>
    <row r="12" spans="1:14" s="123" customFormat="1" ht="13.5">
      <c r="A12" s="16" t="s">
        <v>88</v>
      </c>
      <c r="B12" s="119">
        <v>460.12</v>
      </c>
      <c r="C12" s="120">
        <v>497.61</v>
      </c>
      <c r="D12" s="119">
        <v>486.63</v>
      </c>
      <c r="E12" s="18">
        <v>105.8</v>
      </c>
      <c r="F12" s="19">
        <v>97.8</v>
      </c>
      <c r="G12" s="121"/>
      <c r="H12" s="122"/>
      <c r="J12" s="61"/>
      <c r="K12" s="61"/>
      <c r="L12" s="122"/>
      <c r="M12" s="122"/>
      <c r="N12" s="23"/>
    </row>
    <row r="13" spans="1:14" ht="13.5">
      <c r="A13" s="541" t="s">
        <v>89</v>
      </c>
      <c r="B13" s="541"/>
      <c r="C13" s="541"/>
      <c r="D13" s="541"/>
      <c r="E13" s="541"/>
      <c r="F13" s="541"/>
      <c r="G13" s="6"/>
      <c r="H13" s="8"/>
      <c r="J13" s="61"/>
      <c r="K13" s="61"/>
      <c r="L13" s="8"/>
      <c r="M13" s="8"/>
      <c r="N13" s="23"/>
    </row>
    <row r="14" spans="1:13" s="23" customFormat="1" ht="16.5" customHeight="1">
      <c r="A14" s="22" t="s">
        <v>90</v>
      </c>
      <c r="B14" s="117">
        <v>1016.89</v>
      </c>
      <c r="C14" s="117">
        <v>1033.5</v>
      </c>
      <c r="D14" s="117">
        <v>1048.84</v>
      </c>
      <c r="E14" s="13">
        <v>103.1</v>
      </c>
      <c r="F14" s="14">
        <v>101.5</v>
      </c>
      <c r="G14" s="60"/>
      <c r="H14" s="61"/>
      <c r="I14" s="61"/>
      <c r="J14" s="61"/>
      <c r="K14" s="61"/>
      <c r="L14" s="61"/>
      <c r="M14" s="61"/>
    </row>
    <row r="15" spans="1:14" s="123" customFormat="1" ht="15" customHeight="1">
      <c r="A15" s="24" t="s">
        <v>15</v>
      </c>
      <c r="B15" s="119">
        <v>927.36</v>
      </c>
      <c r="C15" s="124">
        <v>934.94</v>
      </c>
      <c r="D15" s="120">
        <v>948.89</v>
      </c>
      <c r="E15" s="18">
        <v>102.3</v>
      </c>
      <c r="F15" s="19">
        <v>101.5</v>
      </c>
      <c r="G15" s="121"/>
      <c r="H15" s="122"/>
      <c r="I15" s="122"/>
      <c r="J15" s="61"/>
      <c r="K15" s="61"/>
      <c r="L15" s="122"/>
      <c r="M15" s="122"/>
      <c r="N15" s="23"/>
    </row>
    <row r="16" spans="1:14" s="123" customFormat="1" ht="16.5" customHeight="1">
      <c r="A16" s="24" t="s">
        <v>16</v>
      </c>
      <c r="B16" s="119">
        <v>1049.18</v>
      </c>
      <c r="C16" s="119">
        <v>1065.69</v>
      </c>
      <c r="D16" s="119">
        <v>1081.71</v>
      </c>
      <c r="E16" s="18">
        <v>103.1</v>
      </c>
      <c r="F16" s="19">
        <v>101.5</v>
      </c>
      <c r="G16" s="121"/>
      <c r="H16" s="122"/>
      <c r="I16" s="122"/>
      <c r="J16" s="61"/>
      <c r="K16" s="61"/>
      <c r="L16" s="122"/>
      <c r="M16" s="122"/>
      <c r="N16" s="23"/>
    </row>
    <row r="17" spans="1:14" s="123" customFormat="1" ht="24" customHeight="1">
      <c r="A17" s="24" t="s">
        <v>70</v>
      </c>
      <c r="B17" s="119">
        <v>919.58</v>
      </c>
      <c r="C17" s="119">
        <v>929.88</v>
      </c>
      <c r="D17" s="119">
        <v>938.57</v>
      </c>
      <c r="E17" s="18">
        <v>102.1</v>
      </c>
      <c r="F17" s="19">
        <v>100.9</v>
      </c>
      <c r="G17" s="121"/>
      <c r="H17" s="122"/>
      <c r="I17" s="122"/>
      <c r="J17" s="61"/>
      <c r="K17" s="61"/>
      <c r="L17" s="122"/>
      <c r="M17" s="122"/>
      <c r="N17" s="23"/>
    </row>
    <row r="18" spans="1:14" s="123" customFormat="1" ht="27" customHeight="1">
      <c r="A18" s="24" t="s">
        <v>71</v>
      </c>
      <c r="B18" s="119">
        <v>946.96</v>
      </c>
      <c r="C18" s="119">
        <v>957.56</v>
      </c>
      <c r="D18" s="119">
        <v>968.33</v>
      </c>
      <c r="E18" s="18">
        <v>102.3</v>
      </c>
      <c r="F18" s="19">
        <v>101.1</v>
      </c>
      <c r="G18" s="121"/>
      <c r="H18" s="122"/>
      <c r="I18" s="122"/>
      <c r="J18" s="61"/>
      <c r="K18" s="61"/>
      <c r="L18" s="122"/>
      <c r="M18" s="122"/>
      <c r="N18" s="23"/>
    </row>
    <row r="19" spans="1:14" s="123" customFormat="1" ht="24.75" customHeight="1">
      <c r="A19" s="24" t="s">
        <v>72</v>
      </c>
      <c r="B19" s="119">
        <v>997.47</v>
      </c>
      <c r="C19" s="119">
        <v>1008.72</v>
      </c>
      <c r="D19" s="119">
        <v>1017.08</v>
      </c>
      <c r="E19" s="18">
        <v>102</v>
      </c>
      <c r="F19" s="19">
        <v>100.8</v>
      </c>
      <c r="G19" s="121"/>
      <c r="H19" s="122"/>
      <c r="I19" s="122"/>
      <c r="J19" s="61"/>
      <c r="K19" s="61"/>
      <c r="L19" s="122"/>
      <c r="M19" s="122"/>
      <c r="N19" s="23"/>
    </row>
    <row r="20" spans="1:14" ht="12.75">
      <c r="A20" s="542" t="s">
        <v>20</v>
      </c>
      <c r="B20" s="542"/>
      <c r="C20" s="542"/>
      <c r="D20" s="542"/>
      <c r="E20" s="542"/>
      <c r="F20" s="542"/>
      <c r="G20" s="6"/>
      <c r="H20" s="8"/>
      <c r="I20" s="8"/>
      <c r="J20" s="61"/>
      <c r="K20" s="61"/>
      <c r="L20" s="8"/>
      <c r="M20" s="8"/>
      <c r="N20" s="23"/>
    </row>
    <row r="21" spans="1:13" s="23" customFormat="1" ht="27" customHeight="1">
      <c r="A21" s="22" t="s">
        <v>21</v>
      </c>
      <c r="B21" s="117">
        <v>974.71</v>
      </c>
      <c r="C21" s="125">
        <v>987.71</v>
      </c>
      <c r="D21" s="117">
        <v>1003.22</v>
      </c>
      <c r="E21" s="13">
        <v>102.9</v>
      </c>
      <c r="F21" s="14">
        <v>101.6</v>
      </c>
      <c r="G21" s="60"/>
      <c r="H21" s="61"/>
      <c r="I21" s="61"/>
      <c r="J21" s="61"/>
      <c r="K21" s="61"/>
      <c r="L21" s="61"/>
      <c r="M21" s="61"/>
    </row>
    <row r="22" spans="1:14" s="123" customFormat="1" ht="21.75" customHeight="1">
      <c r="A22" s="24" t="s">
        <v>22</v>
      </c>
      <c r="B22" s="119">
        <v>1032.16</v>
      </c>
      <c r="C22" s="119">
        <v>1041.48</v>
      </c>
      <c r="D22" s="119">
        <v>1060.99</v>
      </c>
      <c r="E22" s="18">
        <v>102.8</v>
      </c>
      <c r="F22" s="19">
        <v>101.9</v>
      </c>
      <c r="G22" s="121"/>
      <c r="H22" s="122"/>
      <c r="I22" s="122"/>
      <c r="J22" s="61"/>
      <c r="K22" s="61"/>
      <c r="L22" s="122"/>
      <c r="M22" s="122"/>
      <c r="N22" s="23"/>
    </row>
    <row r="23" spans="1:14" s="123" customFormat="1" ht="27" customHeight="1">
      <c r="A23" s="24" t="s">
        <v>23</v>
      </c>
      <c r="B23" s="119">
        <v>977.04</v>
      </c>
      <c r="C23" s="119">
        <v>990.06</v>
      </c>
      <c r="D23" s="119">
        <v>1005.56</v>
      </c>
      <c r="E23" s="18">
        <v>102.9</v>
      </c>
      <c r="F23" s="19">
        <v>101.6</v>
      </c>
      <c r="G23" s="121"/>
      <c r="H23" s="122"/>
      <c r="I23" s="122"/>
      <c r="J23" s="61"/>
      <c r="K23" s="61"/>
      <c r="L23" s="122"/>
      <c r="M23" s="122"/>
      <c r="N23" s="23"/>
    </row>
    <row r="24" spans="1:14" s="123" customFormat="1" ht="36" customHeight="1">
      <c r="A24" s="24" t="s">
        <v>91</v>
      </c>
      <c r="B24" s="119">
        <v>884.27</v>
      </c>
      <c r="C24" s="119">
        <v>893.9</v>
      </c>
      <c r="D24" s="119">
        <v>907.81</v>
      </c>
      <c r="E24" s="18">
        <v>102.7</v>
      </c>
      <c r="F24" s="19">
        <v>101.6</v>
      </c>
      <c r="G24" s="121"/>
      <c r="H24" s="122"/>
      <c r="I24" s="122"/>
      <c r="J24" s="61"/>
      <c r="K24" s="61"/>
      <c r="L24" s="122"/>
      <c r="M24" s="122"/>
      <c r="N24" s="23"/>
    </row>
    <row r="25" spans="1:14" s="123" customFormat="1" ht="35.25" customHeight="1">
      <c r="A25" s="24" t="s">
        <v>92</v>
      </c>
      <c r="B25" s="119">
        <v>864.18</v>
      </c>
      <c r="C25" s="119">
        <v>870</v>
      </c>
      <c r="D25" s="119">
        <v>879.28</v>
      </c>
      <c r="E25" s="18">
        <v>101.7</v>
      </c>
      <c r="F25" s="19">
        <v>101.1</v>
      </c>
      <c r="G25" s="121"/>
      <c r="H25" s="122"/>
      <c r="I25" s="122"/>
      <c r="J25" s="61"/>
      <c r="K25" s="61"/>
      <c r="L25" s="122"/>
      <c r="M25" s="122"/>
      <c r="N25" s="23"/>
    </row>
    <row r="26" spans="1:14" s="123" customFormat="1" ht="37.5" customHeight="1">
      <c r="A26" s="24" t="s">
        <v>93</v>
      </c>
      <c r="B26" s="119">
        <v>900.74</v>
      </c>
      <c r="C26" s="119">
        <v>906.74</v>
      </c>
      <c r="D26" s="119">
        <v>922.64</v>
      </c>
      <c r="E26" s="18">
        <v>102.4</v>
      </c>
      <c r="F26" s="19">
        <v>101.8</v>
      </c>
      <c r="G26" s="121"/>
      <c r="H26" s="122"/>
      <c r="I26" s="122"/>
      <c r="J26" s="61"/>
      <c r="K26" s="61"/>
      <c r="L26" s="122"/>
      <c r="M26" s="122"/>
      <c r="N26" s="23"/>
    </row>
    <row r="27" spans="1:14" ht="17.25" customHeight="1">
      <c r="A27" s="542" t="s">
        <v>27</v>
      </c>
      <c r="B27" s="542"/>
      <c r="C27" s="542"/>
      <c r="D27" s="542"/>
      <c r="E27" s="542"/>
      <c r="F27" s="542"/>
      <c r="G27" s="6"/>
      <c r="H27" s="8"/>
      <c r="I27" s="8"/>
      <c r="J27" s="61"/>
      <c r="K27" s="61"/>
      <c r="L27" s="8"/>
      <c r="M27" s="8"/>
      <c r="N27" s="23"/>
    </row>
    <row r="28" spans="1:13" s="23" customFormat="1" ht="15.75" customHeight="1">
      <c r="A28" s="22" t="s">
        <v>28</v>
      </c>
      <c r="B28" s="117">
        <v>1040.18</v>
      </c>
      <c r="C28" s="117">
        <v>1082.18</v>
      </c>
      <c r="D28" s="117">
        <v>1063.99</v>
      </c>
      <c r="E28" s="13">
        <v>102.3</v>
      </c>
      <c r="F28" s="14">
        <v>98.3</v>
      </c>
      <c r="G28" s="60"/>
      <c r="H28" s="61"/>
      <c r="I28" s="61"/>
      <c r="J28" s="61"/>
      <c r="K28" s="61"/>
      <c r="L28" s="61"/>
      <c r="M28" s="61"/>
    </row>
    <row r="29" spans="1:14" s="123" customFormat="1" ht="16.5" customHeight="1">
      <c r="A29" s="24" t="s">
        <v>29</v>
      </c>
      <c r="B29" s="119">
        <v>1175.61</v>
      </c>
      <c r="C29" s="119">
        <v>1262.06</v>
      </c>
      <c r="D29" s="119">
        <v>1202.53</v>
      </c>
      <c r="E29" s="18">
        <v>102.3</v>
      </c>
      <c r="F29" s="19">
        <v>95.3</v>
      </c>
      <c r="G29" s="121"/>
      <c r="H29" s="122"/>
      <c r="I29" s="122"/>
      <c r="J29" s="61"/>
      <c r="K29" s="61"/>
      <c r="L29" s="122"/>
      <c r="M29" s="122"/>
      <c r="N29" s="23"/>
    </row>
    <row r="30" spans="1:14" s="123" customFormat="1" ht="14.25" customHeight="1">
      <c r="A30" s="24" t="s">
        <v>30</v>
      </c>
      <c r="B30" s="119">
        <v>1030.87</v>
      </c>
      <c r="C30" s="119">
        <v>1074.65</v>
      </c>
      <c r="D30" s="119">
        <v>1055.01</v>
      </c>
      <c r="E30" s="18">
        <v>102.3</v>
      </c>
      <c r="F30" s="19">
        <v>98.2</v>
      </c>
      <c r="G30" s="121"/>
      <c r="H30" s="122"/>
      <c r="I30" s="122"/>
      <c r="J30" s="61"/>
      <c r="K30" s="61"/>
      <c r="L30" s="122"/>
      <c r="M30" s="122"/>
      <c r="N30" s="23"/>
    </row>
    <row r="31" spans="1:14" s="123" customFormat="1" ht="26.25" customHeight="1">
      <c r="A31" s="24" t="s">
        <v>31</v>
      </c>
      <c r="B31" s="119">
        <v>1278.36</v>
      </c>
      <c r="C31" s="119">
        <v>1302.67</v>
      </c>
      <c r="D31" s="119">
        <v>1315.13</v>
      </c>
      <c r="E31" s="18">
        <v>102.9</v>
      </c>
      <c r="F31" s="19">
        <v>101</v>
      </c>
      <c r="G31" s="121"/>
      <c r="H31" s="122"/>
      <c r="I31" s="122"/>
      <c r="J31" s="61"/>
      <c r="K31" s="61"/>
      <c r="L31" s="122"/>
      <c r="M31" s="122"/>
      <c r="N31" s="23"/>
    </row>
    <row r="32" spans="1:14" s="123" customFormat="1" ht="26.25" customHeight="1">
      <c r="A32" s="24" t="s">
        <v>32</v>
      </c>
      <c r="B32" s="119">
        <v>1239.75</v>
      </c>
      <c r="C32" s="119">
        <v>1247.91</v>
      </c>
      <c r="D32" s="119">
        <v>1269.61</v>
      </c>
      <c r="E32" s="18">
        <v>102.4</v>
      </c>
      <c r="F32" s="19">
        <v>101.7</v>
      </c>
      <c r="G32" s="121"/>
      <c r="H32" s="122"/>
      <c r="I32" s="122"/>
      <c r="J32" s="61"/>
      <c r="K32" s="61"/>
      <c r="L32" s="122"/>
      <c r="M32" s="122"/>
      <c r="N32" s="23"/>
    </row>
    <row r="33" spans="1:14" s="123" customFormat="1" ht="24.75" customHeight="1">
      <c r="A33" s="24" t="s">
        <v>94</v>
      </c>
      <c r="B33" s="119">
        <v>1089.86</v>
      </c>
      <c r="C33" s="119">
        <v>1100.07</v>
      </c>
      <c r="D33" s="119">
        <v>1108.33</v>
      </c>
      <c r="E33" s="18">
        <v>101.7</v>
      </c>
      <c r="F33" s="19">
        <v>100.8</v>
      </c>
      <c r="G33" s="121"/>
      <c r="H33" s="122"/>
      <c r="I33" s="122"/>
      <c r="J33" s="61"/>
      <c r="K33" s="61"/>
      <c r="L33" s="122"/>
      <c r="M33" s="122"/>
      <c r="N33" s="23"/>
    </row>
    <row r="34" spans="1:7" ht="9.75" customHeight="1">
      <c r="A34" s="126"/>
      <c r="B34" s="126"/>
      <c r="C34" s="126"/>
      <c r="D34" s="126"/>
      <c r="E34" s="126"/>
      <c r="F34" s="126"/>
      <c r="G34" s="6"/>
    </row>
    <row r="35" spans="1:6" ht="28.5" customHeight="1">
      <c r="A35" s="531" t="s">
        <v>95</v>
      </c>
      <c r="B35" s="531"/>
      <c r="C35" s="531"/>
      <c r="D35" s="531"/>
      <c r="E35" s="564"/>
      <c r="F35" s="564"/>
    </row>
    <row r="36" spans="1:6" ht="23.25" customHeight="1">
      <c r="A36" s="560" t="s">
        <v>77</v>
      </c>
      <c r="B36" s="561"/>
      <c r="C36" s="561"/>
      <c r="D36" s="561"/>
      <c r="E36" s="567"/>
      <c r="F36" s="567"/>
    </row>
    <row r="37" spans="1:6" ht="15.75" customHeight="1">
      <c r="A37" s="531" t="s">
        <v>78</v>
      </c>
      <c r="B37" s="531"/>
      <c r="C37" s="531"/>
      <c r="D37" s="531"/>
      <c r="E37" s="567"/>
      <c r="F37" s="567"/>
    </row>
    <row r="38" spans="1:6" ht="15.75" customHeight="1">
      <c r="A38" s="531" t="s">
        <v>79</v>
      </c>
      <c r="B38" s="531"/>
      <c r="C38" s="531"/>
      <c r="D38" s="531"/>
      <c r="E38" s="567"/>
      <c r="F38" s="567"/>
    </row>
    <row r="39" spans="1:6" ht="18" customHeight="1">
      <c r="A39" s="127"/>
      <c r="B39" s="127"/>
      <c r="C39" s="127"/>
      <c r="D39" s="127"/>
      <c r="E39" s="128"/>
      <c r="F39" s="128"/>
    </row>
  </sheetData>
  <sheetProtection/>
  <mergeCells count="17">
    <mergeCell ref="A36:F36"/>
    <mergeCell ref="A37:F37"/>
    <mergeCell ref="A38:F38"/>
    <mergeCell ref="H7:J7"/>
    <mergeCell ref="L7:N7"/>
    <mergeCell ref="A8:F8"/>
    <mergeCell ref="A13:F13"/>
    <mergeCell ref="A20:F20"/>
    <mergeCell ref="A27:F27"/>
    <mergeCell ref="A35:F35"/>
    <mergeCell ref="A1:F1"/>
    <mergeCell ref="A3:F3"/>
    <mergeCell ref="A5:A7"/>
    <mergeCell ref="B5:C5"/>
    <mergeCell ref="D5:F5"/>
    <mergeCell ref="D6:F6"/>
    <mergeCell ref="B7:D7"/>
  </mergeCells>
  <printOptions horizontalCentered="1"/>
  <pageMargins left="0.1968503937007874" right="0.1968503937007874" top="0.4724409448818898" bottom="0.3937007874015748" header="0.2362204724409449" footer="0.236220472440944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23.140625" style="0" customWidth="1"/>
    <col min="2" max="2" width="12.421875" style="0" customWidth="1"/>
    <col min="3" max="3" width="11.7109375" style="0" customWidth="1"/>
    <col min="4" max="5" width="12.57421875" style="0" customWidth="1"/>
    <col min="6" max="6" width="10.421875" style="0" customWidth="1"/>
    <col min="7" max="7" width="12.8515625" style="0" customWidth="1"/>
    <col min="8" max="9" width="14.28125" style="0" customWidth="1"/>
    <col min="10" max="10" width="11.7109375" style="0" bestFit="1" customWidth="1"/>
    <col min="11" max="12" width="10.140625" style="0" bestFit="1" customWidth="1"/>
    <col min="13" max="13" width="9.28125" style="0" bestFit="1" customWidth="1"/>
  </cols>
  <sheetData>
    <row r="1" spans="1:7" ht="21.75" customHeight="1">
      <c r="A1" s="532" t="s">
        <v>0</v>
      </c>
      <c r="B1" s="532"/>
      <c r="C1" s="532"/>
      <c r="D1" s="532"/>
      <c r="E1" s="532"/>
      <c r="F1" s="532"/>
      <c r="G1" s="532"/>
    </row>
    <row r="2" spans="1:7" ht="14.25">
      <c r="A2" s="31"/>
      <c r="B2" s="31"/>
      <c r="C2" s="31"/>
      <c r="D2" s="31"/>
      <c r="E2" s="31"/>
      <c r="F2" s="31"/>
      <c r="G2" s="31"/>
    </row>
    <row r="3" spans="1:7" ht="12.75">
      <c r="A3" s="544" t="s">
        <v>439</v>
      </c>
      <c r="B3" s="544"/>
      <c r="C3" s="544"/>
      <c r="D3" s="544"/>
      <c r="E3" s="544"/>
      <c r="F3" s="544"/>
      <c r="G3" s="544"/>
    </row>
    <row r="4" spans="1:7" ht="14.25">
      <c r="A4" s="129"/>
      <c r="B4" s="130"/>
      <c r="C4" s="4"/>
      <c r="D4" s="4"/>
      <c r="E4" s="4"/>
      <c r="F4" s="4"/>
      <c r="G4" s="31"/>
    </row>
    <row r="5" spans="1:7" ht="12.75">
      <c r="A5" s="545" t="s">
        <v>2</v>
      </c>
      <c r="B5" s="546" t="s">
        <v>80</v>
      </c>
      <c r="C5" s="549" t="s">
        <v>38</v>
      </c>
      <c r="D5" s="549"/>
      <c r="E5" s="549"/>
      <c r="F5" s="549"/>
      <c r="G5" s="550"/>
    </row>
    <row r="6" spans="1:7" ht="12.75">
      <c r="A6" s="545"/>
      <c r="B6" s="547"/>
      <c r="C6" s="546" t="s">
        <v>39</v>
      </c>
      <c r="D6" s="549" t="s">
        <v>40</v>
      </c>
      <c r="E6" s="549"/>
      <c r="F6" s="549"/>
      <c r="G6" s="550"/>
    </row>
    <row r="7" spans="1:7" ht="29.25" customHeight="1">
      <c r="A7" s="545"/>
      <c r="B7" s="547"/>
      <c r="C7" s="547"/>
      <c r="D7" s="550" t="s">
        <v>96</v>
      </c>
      <c r="E7" s="545"/>
      <c r="F7" s="549" t="s">
        <v>97</v>
      </c>
      <c r="G7" s="550"/>
    </row>
    <row r="8" spans="1:7" ht="12.75">
      <c r="A8" s="545"/>
      <c r="B8" s="547"/>
      <c r="C8" s="547"/>
      <c r="D8" s="549" t="s">
        <v>43</v>
      </c>
      <c r="E8" s="549" t="s">
        <v>44</v>
      </c>
      <c r="F8" s="546" t="s">
        <v>45</v>
      </c>
      <c r="G8" s="550" t="s">
        <v>44</v>
      </c>
    </row>
    <row r="9" spans="1:7" ht="21.75" customHeight="1">
      <c r="A9" s="545"/>
      <c r="B9" s="548"/>
      <c r="C9" s="548"/>
      <c r="D9" s="549"/>
      <c r="E9" s="549"/>
      <c r="F9" s="548"/>
      <c r="G9" s="550"/>
    </row>
    <row r="10" spans="1:7" ht="12.75">
      <c r="A10" s="131" t="s">
        <v>98</v>
      </c>
      <c r="B10" s="132"/>
      <c r="C10" s="133"/>
      <c r="D10" s="132" t="s">
        <v>99</v>
      </c>
      <c r="E10" s="134"/>
      <c r="F10" s="135"/>
      <c r="G10" s="136" t="s">
        <v>99</v>
      </c>
    </row>
    <row r="11" spans="1:13" ht="13.5">
      <c r="A11" s="91" t="s">
        <v>100</v>
      </c>
      <c r="B11" s="137">
        <v>1041.11</v>
      </c>
      <c r="C11" s="138" t="s">
        <v>101</v>
      </c>
      <c r="D11" s="137">
        <v>1003.22</v>
      </c>
      <c r="E11" s="139">
        <v>1060.99</v>
      </c>
      <c r="F11" s="137">
        <v>1063.99</v>
      </c>
      <c r="G11" s="138">
        <v>1202.53</v>
      </c>
      <c r="H11" s="8"/>
      <c r="I11" s="8"/>
      <c r="J11" s="8"/>
      <c r="K11" s="8"/>
      <c r="L11" s="8"/>
      <c r="M11" s="8"/>
    </row>
    <row r="12" spans="1:13" ht="12.75">
      <c r="A12" s="97" t="s">
        <v>48</v>
      </c>
      <c r="B12" s="140">
        <v>1024.89</v>
      </c>
      <c r="C12" s="141">
        <v>1020.09</v>
      </c>
      <c r="D12" s="140">
        <v>1035.92</v>
      </c>
      <c r="E12" s="141">
        <v>1083.61</v>
      </c>
      <c r="F12" s="140">
        <v>1072.86</v>
      </c>
      <c r="G12" s="141">
        <v>1298.72</v>
      </c>
      <c r="H12" s="8"/>
      <c r="I12" s="8"/>
      <c r="J12" s="8"/>
      <c r="K12" s="8"/>
      <c r="L12" s="8"/>
      <c r="M12" s="8"/>
    </row>
    <row r="13" spans="1:13" ht="12.75">
      <c r="A13" s="97" t="s">
        <v>49</v>
      </c>
      <c r="B13" s="140">
        <v>1071.56</v>
      </c>
      <c r="C13" s="141">
        <v>1076.14</v>
      </c>
      <c r="D13" s="140">
        <v>1036.4</v>
      </c>
      <c r="E13" s="141">
        <v>1085.91</v>
      </c>
      <c r="F13" s="140">
        <v>1174.12</v>
      </c>
      <c r="G13" s="141">
        <v>1305</v>
      </c>
      <c r="H13" s="8"/>
      <c r="I13" s="8"/>
      <c r="J13" s="8"/>
      <c r="K13" s="8"/>
      <c r="L13" s="8"/>
      <c r="M13" s="8"/>
    </row>
    <row r="14" spans="1:13" ht="12.75">
      <c r="A14" s="97" t="s">
        <v>50</v>
      </c>
      <c r="B14" s="140">
        <v>1050.68</v>
      </c>
      <c r="C14" s="141">
        <v>1058.06</v>
      </c>
      <c r="D14" s="140">
        <v>1010.07</v>
      </c>
      <c r="E14" s="141">
        <v>1065.03</v>
      </c>
      <c r="F14" s="140">
        <v>1100.53</v>
      </c>
      <c r="G14" s="141">
        <v>1279.68</v>
      </c>
      <c r="H14" s="8"/>
      <c r="I14" s="8"/>
      <c r="J14" s="8"/>
      <c r="K14" s="8"/>
      <c r="L14" s="8"/>
      <c r="M14" s="8"/>
    </row>
    <row r="15" spans="1:13" ht="12.75">
      <c r="A15" s="97" t="s">
        <v>51</v>
      </c>
      <c r="B15" s="140">
        <v>987.74</v>
      </c>
      <c r="C15" s="141">
        <v>980.66</v>
      </c>
      <c r="D15" s="140">
        <v>1005.63</v>
      </c>
      <c r="E15" s="141">
        <v>1060.71</v>
      </c>
      <c r="F15" s="140">
        <v>1048.79</v>
      </c>
      <c r="G15" s="141">
        <v>1233.33</v>
      </c>
      <c r="H15" s="8"/>
      <c r="I15" s="8"/>
      <c r="J15" s="8"/>
      <c r="K15" s="8"/>
      <c r="L15" s="8"/>
      <c r="M15" s="8"/>
    </row>
    <row r="16" spans="1:13" ht="12.75">
      <c r="A16" s="97" t="s">
        <v>52</v>
      </c>
      <c r="B16" s="140">
        <v>1050.63</v>
      </c>
      <c r="C16" s="141">
        <v>1055.06</v>
      </c>
      <c r="D16" s="140">
        <v>1003.12</v>
      </c>
      <c r="E16" s="141">
        <v>1063.32</v>
      </c>
      <c r="F16" s="140">
        <v>1115.43</v>
      </c>
      <c r="G16" s="141">
        <v>1274.44</v>
      </c>
      <c r="H16" s="8"/>
      <c r="I16" s="8"/>
      <c r="J16" s="8"/>
      <c r="K16" s="8"/>
      <c r="L16" s="8"/>
      <c r="M16" s="8"/>
    </row>
    <row r="17" spans="1:13" ht="12.75">
      <c r="A17" s="97" t="s">
        <v>53</v>
      </c>
      <c r="B17" s="140">
        <v>1013.11</v>
      </c>
      <c r="C17" s="141">
        <v>1026.57</v>
      </c>
      <c r="D17" s="140">
        <v>976.39</v>
      </c>
      <c r="E17" s="141">
        <v>1031.27</v>
      </c>
      <c r="F17" s="140">
        <v>1015.03</v>
      </c>
      <c r="G17" s="141">
        <v>1086.67</v>
      </c>
      <c r="H17" s="8"/>
      <c r="I17" s="8"/>
      <c r="J17" s="8"/>
      <c r="K17" s="8"/>
      <c r="L17" s="8"/>
      <c r="M17" s="8"/>
    </row>
    <row r="18" spans="1:13" ht="12.75">
      <c r="A18" s="97" t="s">
        <v>54</v>
      </c>
      <c r="B18" s="140">
        <v>1054.91</v>
      </c>
      <c r="C18" s="141">
        <v>1068.52</v>
      </c>
      <c r="D18" s="140">
        <v>987.79</v>
      </c>
      <c r="E18" s="141">
        <v>1049.93</v>
      </c>
      <c r="F18" s="140">
        <v>1030.19</v>
      </c>
      <c r="G18" s="141">
        <v>1141.13</v>
      </c>
      <c r="H18" s="8"/>
      <c r="I18" s="8"/>
      <c r="J18" s="8"/>
      <c r="K18" s="8"/>
      <c r="L18" s="8"/>
      <c r="M18" s="8"/>
    </row>
    <row r="19" spans="1:13" ht="12.75">
      <c r="A19" s="97" t="s">
        <v>55</v>
      </c>
      <c r="B19" s="140">
        <v>1054.27</v>
      </c>
      <c r="C19" s="141">
        <v>1053.53</v>
      </c>
      <c r="D19" s="140">
        <v>1043.89</v>
      </c>
      <c r="E19" s="141">
        <v>1108.91</v>
      </c>
      <c r="F19" s="140">
        <v>1113.75</v>
      </c>
      <c r="G19" s="142">
        <v>1096.49</v>
      </c>
      <c r="H19" s="8"/>
      <c r="I19" s="8"/>
      <c r="J19" s="8"/>
      <c r="K19" s="8"/>
      <c r="L19" s="8"/>
      <c r="M19" s="8"/>
    </row>
    <row r="20" spans="1:13" ht="12.75">
      <c r="A20" s="97" t="s">
        <v>56</v>
      </c>
      <c r="B20" s="140">
        <v>1029.6</v>
      </c>
      <c r="C20" s="141">
        <v>1038.41</v>
      </c>
      <c r="D20" s="140">
        <v>992.69</v>
      </c>
      <c r="E20" s="141">
        <v>1043.91</v>
      </c>
      <c r="F20" s="140">
        <v>1027.98</v>
      </c>
      <c r="G20" s="141">
        <v>1074.17</v>
      </c>
      <c r="H20" s="8"/>
      <c r="I20" s="8"/>
      <c r="J20" s="8"/>
      <c r="K20" s="8"/>
      <c r="L20" s="8"/>
      <c r="M20" s="8"/>
    </row>
    <row r="21" spans="1:13" ht="12.75">
      <c r="A21" s="97" t="s">
        <v>57</v>
      </c>
      <c r="B21" s="140">
        <v>1069.16</v>
      </c>
      <c r="C21" s="141">
        <v>1079.38</v>
      </c>
      <c r="D21" s="140">
        <v>1002.99</v>
      </c>
      <c r="E21" s="141">
        <v>1069.9</v>
      </c>
      <c r="F21" s="140">
        <v>1095.6</v>
      </c>
      <c r="G21" s="141">
        <v>1277.67</v>
      </c>
      <c r="H21" s="8"/>
      <c r="I21" s="8"/>
      <c r="J21" s="8"/>
      <c r="K21" s="8"/>
      <c r="L21" s="8"/>
      <c r="M21" s="8"/>
    </row>
    <row r="22" spans="1:13" ht="12.75">
      <c r="A22" s="97" t="s">
        <v>58</v>
      </c>
      <c r="B22" s="140">
        <v>1040.01</v>
      </c>
      <c r="C22" s="141">
        <v>1053.65</v>
      </c>
      <c r="D22" s="140">
        <v>995.01</v>
      </c>
      <c r="E22" s="141">
        <v>1053.22</v>
      </c>
      <c r="F22" s="140">
        <v>1063.99</v>
      </c>
      <c r="G22" s="141">
        <v>1177.78</v>
      </c>
      <c r="H22" s="8"/>
      <c r="I22" s="8"/>
      <c r="J22" s="8"/>
      <c r="K22" s="8"/>
      <c r="L22" s="8"/>
      <c r="M22" s="8"/>
    </row>
    <row r="23" spans="1:13" ht="12.75">
      <c r="A23" s="97" t="s">
        <v>59</v>
      </c>
      <c r="B23" s="140">
        <v>961.42</v>
      </c>
      <c r="C23" s="141">
        <v>956.76</v>
      </c>
      <c r="D23" s="140">
        <v>987.67</v>
      </c>
      <c r="E23" s="141">
        <v>1031.66</v>
      </c>
      <c r="F23" s="140">
        <v>1014.1</v>
      </c>
      <c r="G23" s="141">
        <v>1079.71</v>
      </c>
      <c r="H23" s="8"/>
      <c r="I23" s="8"/>
      <c r="J23" s="8"/>
      <c r="K23" s="8"/>
      <c r="L23" s="8"/>
      <c r="M23" s="8"/>
    </row>
    <row r="24" spans="1:13" ht="12.75">
      <c r="A24" s="97" t="s">
        <v>60</v>
      </c>
      <c r="B24" s="140">
        <v>1032.6</v>
      </c>
      <c r="C24" s="141">
        <v>1041.37</v>
      </c>
      <c r="D24" s="140">
        <v>993.61</v>
      </c>
      <c r="E24" s="141">
        <v>1063.53</v>
      </c>
      <c r="F24" s="140">
        <v>1009.55</v>
      </c>
      <c r="G24" s="141">
        <v>1147.22</v>
      </c>
      <c r="H24" s="8"/>
      <c r="I24" s="8"/>
      <c r="J24" s="8"/>
      <c r="K24" s="8"/>
      <c r="L24" s="8"/>
      <c r="M24" s="8"/>
    </row>
    <row r="25" spans="1:13" ht="12.75">
      <c r="A25" s="97" t="s">
        <v>61</v>
      </c>
      <c r="B25" s="140">
        <v>1062.27</v>
      </c>
      <c r="C25" s="141">
        <v>1076.16</v>
      </c>
      <c r="D25" s="140">
        <v>1014.94</v>
      </c>
      <c r="E25" s="141">
        <v>1057.32</v>
      </c>
      <c r="F25" s="140">
        <v>1048.06</v>
      </c>
      <c r="G25" s="141">
        <v>1276.5</v>
      </c>
      <c r="H25" s="8"/>
      <c r="I25" s="8"/>
      <c r="J25" s="8"/>
      <c r="K25" s="8"/>
      <c r="L25" s="8"/>
      <c r="M25" s="8"/>
    </row>
    <row r="26" spans="1:13" ht="12.75">
      <c r="A26" s="97" t="s">
        <v>62</v>
      </c>
      <c r="B26" s="140">
        <v>1030.25</v>
      </c>
      <c r="C26" s="141">
        <v>1036.67</v>
      </c>
      <c r="D26" s="140">
        <v>1011.94</v>
      </c>
      <c r="E26" s="141">
        <v>1071.52</v>
      </c>
      <c r="F26" s="140">
        <v>1006.24</v>
      </c>
      <c r="G26" s="141">
        <v>1129.29</v>
      </c>
      <c r="H26" s="8"/>
      <c r="I26" s="8"/>
      <c r="J26" s="8"/>
      <c r="K26" s="8"/>
      <c r="L26" s="8"/>
      <c r="M26" s="8"/>
    </row>
    <row r="27" spans="1:13" ht="12.75">
      <c r="A27" s="107" t="s">
        <v>63</v>
      </c>
      <c r="B27" s="140">
        <v>1047.16</v>
      </c>
      <c r="C27" s="141">
        <v>1047.13</v>
      </c>
      <c r="D27" s="140">
        <v>1015.71</v>
      </c>
      <c r="E27" s="141">
        <v>1059.81</v>
      </c>
      <c r="F27" s="140">
        <v>1216.97</v>
      </c>
      <c r="G27" s="141">
        <v>1489.47</v>
      </c>
      <c r="H27" s="8"/>
      <c r="I27" s="8"/>
      <c r="J27" s="8"/>
      <c r="K27" s="8"/>
      <c r="L27" s="8"/>
      <c r="M27" s="8"/>
    </row>
    <row r="28" spans="1:7" s="1" customFormat="1" ht="15">
      <c r="A28" s="143"/>
      <c r="B28" s="144"/>
      <c r="C28" s="145"/>
      <c r="D28" s="145"/>
      <c r="E28" s="145"/>
      <c r="F28" s="145"/>
      <c r="G28" s="146"/>
    </row>
    <row r="29" spans="1:7" ht="28.5" customHeight="1">
      <c r="A29" s="531" t="s">
        <v>102</v>
      </c>
      <c r="B29" s="531"/>
      <c r="C29" s="531"/>
      <c r="D29" s="531"/>
      <c r="E29" s="531"/>
      <c r="F29" s="531"/>
      <c r="G29" s="531"/>
    </row>
    <row r="30" spans="1:7" ht="26.25" customHeight="1">
      <c r="A30" s="560" t="s">
        <v>77</v>
      </c>
      <c r="B30" s="561"/>
      <c r="C30" s="561"/>
      <c r="D30" s="561"/>
      <c r="E30" s="561"/>
      <c r="F30" s="561"/>
      <c r="G30" s="561"/>
    </row>
    <row r="31" spans="1:7" ht="14.25" customHeight="1">
      <c r="A31" s="531" t="s">
        <v>84</v>
      </c>
      <c r="B31" s="531"/>
      <c r="C31" s="531"/>
      <c r="D31" s="531"/>
      <c r="E31" s="531"/>
      <c r="F31" s="531"/>
      <c r="G31" s="531"/>
    </row>
    <row r="32" spans="1:7" ht="16.5" customHeight="1">
      <c r="A32" s="531" t="s">
        <v>103</v>
      </c>
      <c r="B32" s="568"/>
      <c r="C32" s="568"/>
      <c r="D32" s="568"/>
      <c r="E32" s="568"/>
      <c r="F32" s="568"/>
      <c r="G32" s="568"/>
    </row>
  </sheetData>
  <sheetProtection/>
  <mergeCells count="17">
    <mergeCell ref="A32:G32"/>
    <mergeCell ref="E8:E9"/>
    <mergeCell ref="F8:F9"/>
    <mergeCell ref="G8:G9"/>
    <mergeCell ref="A29:G29"/>
    <mergeCell ref="A30:G30"/>
    <mergeCell ref="A31:G31"/>
    <mergeCell ref="A1:G1"/>
    <mergeCell ref="A3:G3"/>
    <mergeCell ref="A5:A9"/>
    <mergeCell ref="B5:B9"/>
    <mergeCell ref="C5:G5"/>
    <mergeCell ref="C6:C9"/>
    <mergeCell ref="D6:G6"/>
    <mergeCell ref="D7:E7"/>
    <mergeCell ref="F7:G7"/>
    <mergeCell ref="D8:D9"/>
  </mergeCells>
  <printOptions horizontalCentered="1"/>
  <pageMargins left="0.5511811023622047" right="0.3149606299212598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4" width="12.7109375" style="0" customWidth="1"/>
    <col min="5" max="5" width="12.28125" style="0" customWidth="1"/>
    <col min="6" max="6" width="12.00390625" style="0" customWidth="1"/>
    <col min="7" max="7" width="12.57421875" style="0" customWidth="1"/>
    <col min="9" max="9" width="9.28125" style="0" bestFit="1" customWidth="1"/>
    <col min="10" max="10" width="12.7109375" style="0" bestFit="1" customWidth="1"/>
    <col min="11" max="11" width="9.28125" style="0" bestFit="1" customWidth="1"/>
    <col min="12" max="12" width="11.7109375" style="0" bestFit="1" customWidth="1"/>
    <col min="13" max="13" width="9.28125" style="0" bestFit="1" customWidth="1"/>
    <col min="14" max="14" width="10.140625" style="0" bestFit="1" customWidth="1"/>
  </cols>
  <sheetData>
    <row r="1" spans="1:7" ht="23.25" customHeight="1">
      <c r="A1" s="532" t="s">
        <v>0</v>
      </c>
      <c r="B1" s="532"/>
      <c r="C1" s="532"/>
      <c r="D1" s="532"/>
      <c r="E1" s="532"/>
      <c r="F1" s="532"/>
      <c r="G1" s="532"/>
    </row>
    <row r="2" spans="1:7" ht="15.75">
      <c r="A2" s="147"/>
      <c r="B2" s="147"/>
      <c r="C2" s="148"/>
      <c r="D2" s="148"/>
      <c r="E2" s="148"/>
      <c r="F2" s="147"/>
      <c r="G2" s="149"/>
    </row>
    <row r="3" spans="1:7" s="126" customFormat="1" ht="18" customHeight="1">
      <c r="A3" s="533" t="s">
        <v>104</v>
      </c>
      <c r="B3" s="533"/>
      <c r="C3" s="533"/>
      <c r="D3" s="533"/>
      <c r="E3" s="533"/>
      <c r="F3" s="533"/>
      <c r="G3" s="533"/>
    </row>
    <row r="4" spans="1:7" ht="15.75">
      <c r="A4" s="147"/>
      <c r="B4" s="147"/>
      <c r="C4" s="150"/>
      <c r="D4" s="150"/>
      <c r="E4" s="150"/>
      <c r="F4" s="151"/>
      <c r="G4" s="147"/>
    </row>
    <row r="5" spans="1:8" ht="17.25" customHeight="1">
      <c r="A5" s="569" t="s">
        <v>2</v>
      </c>
      <c r="B5" s="535"/>
      <c r="C5" s="538">
        <v>2014</v>
      </c>
      <c r="D5" s="539"/>
      <c r="E5" s="538">
        <v>2015</v>
      </c>
      <c r="F5" s="539"/>
      <c r="G5" s="539"/>
      <c r="H5" s="6"/>
    </row>
    <row r="6" spans="1:8" ht="12.75">
      <c r="A6" s="570"/>
      <c r="B6" s="536"/>
      <c r="C6" s="572" t="s">
        <v>3</v>
      </c>
      <c r="D6" s="572" t="s">
        <v>4</v>
      </c>
      <c r="E6" s="574" t="s">
        <v>3</v>
      </c>
      <c r="F6" s="570" t="s">
        <v>3</v>
      </c>
      <c r="G6" s="570"/>
      <c r="H6" s="6"/>
    </row>
    <row r="7" spans="1:8" ht="27.75" customHeight="1">
      <c r="A7" s="571"/>
      <c r="B7" s="537"/>
      <c r="C7" s="573"/>
      <c r="D7" s="573"/>
      <c r="E7" s="573"/>
      <c r="F7" s="9" t="s">
        <v>105</v>
      </c>
      <c r="G7" s="9" t="s">
        <v>106</v>
      </c>
      <c r="H7" s="6"/>
    </row>
    <row r="8" spans="1:8" ht="12.75">
      <c r="A8" s="16"/>
      <c r="B8" s="16"/>
      <c r="C8" s="152"/>
      <c r="D8" s="152"/>
      <c r="E8" s="16"/>
      <c r="F8" s="16"/>
      <c r="G8" s="152"/>
      <c r="H8" s="6"/>
    </row>
    <row r="9" spans="1:9" ht="12.75">
      <c r="A9" s="541" t="s">
        <v>107</v>
      </c>
      <c r="B9" s="541"/>
      <c r="C9" s="541"/>
      <c r="D9" s="541"/>
      <c r="E9" s="541"/>
      <c r="F9" s="541"/>
      <c r="G9" s="541"/>
      <c r="H9" s="6"/>
      <c r="I9" s="153"/>
    </row>
    <row r="10" spans="1:8" ht="12.75">
      <c r="A10" s="575" t="s">
        <v>108</v>
      </c>
      <c r="B10" s="576"/>
      <c r="C10" s="17">
        <v>13852</v>
      </c>
      <c r="D10" s="17">
        <v>12706</v>
      </c>
      <c r="E10" s="17">
        <v>14618</v>
      </c>
      <c r="F10" s="18">
        <v>105.5</v>
      </c>
      <c r="G10" s="19">
        <v>115</v>
      </c>
      <c r="H10" s="6"/>
    </row>
    <row r="11" spans="1:8" ht="12.75">
      <c r="A11" s="575" t="s">
        <v>109</v>
      </c>
      <c r="B11" s="576"/>
      <c r="C11" s="98">
        <v>55389.3</v>
      </c>
      <c r="D11" s="98">
        <v>50804.7</v>
      </c>
      <c r="E11" s="98">
        <v>58465</v>
      </c>
      <c r="F11" s="18">
        <v>105.6</v>
      </c>
      <c r="G11" s="19">
        <v>115.1</v>
      </c>
      <c r="H11" s="6"/>
    </row>
    <row r="12" spans="1:9" ht="12.75">
      <c r="A12" s="575" t="s">
        <v>110</v>
      </c>
      <c r="B12" s="576"/>
      <c r="C12" s="119">
        <v>3998.65</v>
      </c>
      <c r="D12" s="119">
        <v>3998.48</v>
      </c>
      <c r="E12" s="119">
        <v>3999.5</v>
      </c>
      <c r="F12" s="18">
        <v>100</v>
      </c>
      <c r="G12" s="19">
        <v>100</v>
      </c>
      <c r="H12" s="6"/>
      <c r="I12" s="153"/>
    </row>
    <row r="13" spans="1:8" ht="12.75" customHeight="1">
      <c r="A13" s="24"/>
      <c r="B13" s="24"/>
      <c r="C13" s="154"/>
      <c r="D13" s="154"/>
      <c r="E13" s="154"/>
      <c r="F13" s="155"/>
      <c r="G13" s="156"/>
      <c r="H13" s="6"/>
    </row>
    <row r="14" spans="1:8" ht="12.75">
      <c r="A14" s="541" t="s">
        <v>111</v>
      </c>
      <c r="B14" s="541"/>
      <c r="C14" s="541"/>
      <c r="D14" s="541"/>
      <c r="E14" s="541"/>
      <c r="F14" s="541"/>
      <c r="G14" s="541"/>
      <c r="H14" s="6"/>
    </row>
    <row r="15" spans="1:8" ht="12.75">
      <c r="A15" s="575" t="s">
        <v>108</v>
      </c>
      <c r="B15" s="576"/>
      <c r="C15" s="17">
        <v>12623</v>
      </c>
      <c r="D15" s="17">
        <v>11540</v>
      </c>
      <c r="E15" s="17">
        <v>13466</v>
      </c>
      <c r="F15" s="18">
        <v>106.7</v>
      </c>
      <c r="G15" s="19">
        <v>116.7</v>
      </c>
      <c r="H15" s="6"/>
    </row>
    <row r="16" spans="1:8" ht="12.75">
      <c r="A16" s="575" t="s">
        <v>109</v>
      </c>
      <c r="B16" s="576"/>
      <c r="C16" s="98">
        <v>50473.3</v>
      </c>
      <c r="D16" s="98">
        <v>46138.2</v>
      </c>
      <c r="E16" s="98">
        <v>53857.3</v>
      </c>
      <c r="F16" s="18">
        <v>106.7</v>
      </c>
      <c r="G16" s="19">
        <v>116.7</v>
      </c>
      <c r="H16" s="6"/>
    </row>
    <row r="17" spans="1:8" ht="12.75">
      <c r="A17" s="575" t="s">
        <v>110</v>
      </c>
      <c r="B17" s="576"/>
      <c r="C17" s="119">
        <v>3998.52</v>
      </c>
      <c r="D17" s="119">
        <v>3998.11</v>
      </c>
      <c r="E17" s="119">
        <v>3999.5</v>
      </c>
      <c r="F17" s="18">
        <v>100</v>
      </c>
      <c r="G17" s="19">
        <v>100</v>
      </c>
      <c r="H17" s="6"/>
    </row>
    <row r="18" spans="1:8" ht="14.25" customHeight="1">
      <c r="A18" s="16"/>
      <c r="B18" s="16"/>
      <c r="C18" s="154"/>
      <c r="D18" s="154"/>
      <c r="E18" s="154"/>
      <c r="F18" s="155"/>
      <c r="G18" s="156"/>
      <c r="H18" s="6"/>
    </row>
    <row r="19" spans="1:8" ht="12.75">
      <c r="A19" s="541" t="s">
        <v>112</v>
      </c>
      <c r="B19" s="541"/>
      <c r="C19" s="541"/>
      <c r="D19" s="541"/>
      <c r="E19" s="541"/>
      <c r="F19" s="541"/>
      <c r="G19" s="541"/>
      <c r="H19" s="6"/>
    </row>
    <row r="20" spans="1:8" ht="12.75">
      <c r="A20" s="575" t="s">
        <v>108</v>
      </c>
      <c r="B20" s="576"/>
      <c r="C20" s="17">
        <v>1077</v>
      </c>
      <c r="D20" s="17">
        <v>1032</v>
      </c>
      <c r="E20" s="17">
        <v>1006</v>
      </c>
      <c r="F20" s="18">
        <v>93.4</v>
      </c>
      <c r="G20" s="19">
        <v>97.5</v>
      </c>
      <c r="H20" s="6"/>
    </row>
    <row r="21" spans="1:8" ht="12.75">
      <c r="A21" s="575" t="s">
        <v>109</v>
      </c>
      <c r="B21" s="576"/>
      <c r="C21" s="98">
        <v>4308</v>
      </c>
      <c r="D21" s="98">
        <v>4130.5</v>
      </c>
      <c r="E21" s="98">
        <v>4024</v>
      </c>
      <c r="F21" s="18">
        <v>93.4</v>
      </c>
      <c r="G21" s="19">
        <v>97.4</v>
      </c>
      <c r="H21" s="6"/>
    </row>
    <row r="22" spans="1:8" ht="12.75">
      <c r="A22" s="575" t="s">
        <v>110</v>
      </c>
      <c r="B22" s="576"/>
      <c r="C22" s="119">
        <v>4000</v>
      </c>
      <c r="D22" s="119">
        <v>4002.43</v>
      </c>
      <c r="E22" s="119">
        <v>4000</v>
      </c>
      <c r="F22" s="18">
        <v>100</v>
      </c>
      <c r="G22" s="19">
        <v>99.9</v>
      </c>
      <c r="H22" s="6"/>
    </row>
    <row r="23" spans="1:8" ht="12.75" customHeight="1">
      <c r="A23" s="16"/>
      <c r="B23" s="16"/>
      <c r="C23" s="154"/>
      <c r="D23" s="154"/>
      <c r="E23" s="154"/>
      <c r="F23" s="155"/>
      <c r="G23" s="156"/>
      <c r="H23" s="6"/>
    </row>
    <row r="24" spans="1:8" ht="12.75">
      <c r="A24" s="541" t="s">
        <v>113</v>
      </c>
      <c r="B24" s="541"/>
      <c r="C24" s="541"/>
      <c r="D24" s="541"/>
      <c r="E24" s="541"/>
      <c r="F24" s="541"/>
      <c r="G24" s="541"/>
      <c r="H24" s="6"/>
    </row>
    <row r="25" spans="1:8" ht="12.75">
      <c r="A25" s="575" t="s">
        <v>108</v>
      </c>
      <c r="B25" s="576"/>
      <c r="C25" s="21">
        <v>152</v>
      </c>
      <c r="D25" s="21">
        <v>134</v>
      </c>
      <c r="E25" s="21">
        <v>146</v>
      </c>
      <c r="F25" s="18">
        <v>96.1</v>
      </c>
      <c r="G25" s="19">
        <v>109</v>
      </c>
      <c r="H25" s="6"/>
    </row>
    <row r="26" spans="1:8" ht="12.75">
      <c r="A26" s="575" t="s">
        <v>109</v>
      </c>
      <c r="B26" s="576"/>
      <c r="C26" s="98">
        <v>608</v>
      </c>
      <c r="D26" s="98">
        <v>536</v>
      </c>
      <c r="E26" s="98">
        <v>583.7</v>
      </c>
      <c r="F26" s="18">
        <v>96</v>
      </c>
      <c r="G26" s="19">
        <v>108.9</v>
      </c>
      <c r="H26" s="6"/>
    </row>
    <row r="27" spans="1:8" ht="18" customHeight="1">
      <c r="A27" s="575" t="s">
        <v>110</v>
      </c>
      <c r="B27" s="576"/>
      <c r="C27" s="119">
        <v>4000</v>
      </c>
      <c r="D27" s="119">
        <v>4000</v>
      </c>
      <c r="E27" s="119">
        <v>3997.95</v>
      </c>
      <c r="F27" s="18">
        <v>99.9</v>
      </c>
      <c r="G27" s="19">
        <v>99.9</v>
      </c>
      <c r="H27" s="6"/>
    </row>
    <row r="28" spans="1:8" ht="15.75">
      <c r="A28" s="147"/>
      <c r="B28" s="147"/>
      <c r="C28" s="157"/>
      <c r="D28" s="157"/>
      <c r="E28" s="157"/>
      <c r="F28" s="157"/>
      <c r="G28" s="157"/>
      <c r="H28" s="6"/>
    </row>
    <row r="29" spans="1:7" ht="12.75">
      <c r="A29" s="578" t="s">
        <v>114</v>
      </c>
      <c r="B29" s="579"/>
      <c r="C29" s="579"/>
      <c r="D29" s="579"/>
      <c r="E29" s="579"/>
      <c r="F29" s="579"/>
      <c r="G29" s="579"/>
    </row>
    <row r="30" spans="1:7" ht="15">
      <c r="A30" s="147"/>
      <c r="B30" s="147"/>
      <c r="C30" s="147"/>
      <c r="D30" s="147"/>
      <c r="E30" s="147"/>
      <c r="F30" s="147"/>
      <c r="G30" s="147"/>
    </row>
    <row r="31" spans="1:8" ht="15" customHeight="1">
      <c r="A31" s="540" t="s">
        <v>2</v>
      </c>
      <c r="B31" s="538" t="s">
        <v>115</v>
      </c>
      <c r="C31" s="539"/>
      <c r="D31" s="539"/>
      <c r="E31" s="539"/>
      <c r="F31" s="539"/>
      <c r="G31" s="539"/>
      <c r="H31" s="6"/>
    </row>
    <row r="32" spans="1:8" ht="24.75" customHeight="1">
      <c r="A32" s="540"/>
      <c r="B32" s="577" t="s">
        <v>116</v>
      </c>
      <c r="C32" s="577"/>
      <c r="D32" s="577" t="s">
        <v>117</v>
      </c>
      <c r="E32" s="577"/>
      <c r="F32" s="539" t="s">
        <v>118</v>
      </c>
      <c r="G32" s="539"/>
      <c r="H32" s="6"/>
    </row>
    <row r="33" spans="1:8" ht="27" customHeight="1">
      <c r="A33" s="540"/>
      <c r="B33" s="7" t="s">
        <v>119</v>
      </c>
      <c r="C33" s="7" t="s">
        <v>120</v>
      </c>
      <c r="D33" s="7" t="s">
        <v>119</v>
      </c>
      <c r="E33" s="7" t="s">
        <v>120</v>
      </c>
      <c r="F33" s="7" t="s">
        <v>119</v>
      </c>
      <c r="G33" s="9" t="s">
        <v>120</v>
      </c>
      <c r="H33" s="6"/>
    </row>
    <row r="34" spans="1:8" ht="21" customHeight="1">
      <c r="A34" s="158" t="s">
        <v>8</v>
      </c>
      <c r="B34" s="159">
        <v>13466</v>
      </c>
      <c r="C34" s="159">
        <v>53857337</v>
      </c>
      <c r="D34" s="159">
        <v>1006</v>
      </c>
      <c r="E34" s="159">
        <v>4024000</v>
      </c>
      <c r="F34" s="159">
        <v>146</v>
      </c>
      <c r="G34" s="160">
        <v>583700</v>
      </c>
      <c r="H34" s="6"/>
    </row>
    <row r="35" spans="1:14" ht="12.75">
      <c r="A35" s="161" t="s">
        <v>48</v>
      </c>
      <c r="B35" s="162">
        <v>572</v>
      </c>
      <c r="C35" s="17">
        <v>2288000</v>
      </c>
      <c r="D35" s="17">
        <v>38</v>
      </c>
      <c r="E35" s="17">
        <v>152000</v>
      </c>
      <c r="F35" s="17">
        <v>3</v>
      </c>
      <c r="G35" s="163">
        <v>12000</v>
      </c>
      <c r="H35" s="6"/>
      <c r="I35" s="8"/>
      <c r="J35" s="8"/>
      <c r="K35" s="8"/>
      <c r="L35" s="8"/>
      <c r="M35" s="8"/>
      <c r="N35" s="8"/>
    </row>
    <row r="36" spans="1:14" ht="12.75">
      <c r="A36" s="161" t="s">
        <v>49</v>
      </c>
      <c r="B36" s="162">
        <v>812</v>
      </c>
      <c r="C36" s="17">
        <v>3247995</v>
      </c>
      <c r="D36" s="17">
        <v>55</v>
      </c>
      <c r="E36" s="17">
        <v>220000</v>
      </c>
      <c r="F36" s="17">
        <v>6</v>
      </c>
      <c r="G36" s="163">
        <v>24000</v>
      </c>
      <c r="H36" s="6"/>
      <c r="I36" s="8"/>
      <c r="J36" s="8"/>
      <c r="K36" s="8"/>
      <c r="L36" s="8"/>
      <c r="M36" s="8"/>
      <c r="N36" s="8"/>
    </row>
    <row r="37" spans="1:14" ht="12.75">
      <c r="A37" s="161" t="s">
        <v>50</v>
      </c>
      <c r="B37" s="162">
        <v>1691</v>
      </c>
      <c r="C37" s="17">
        <v>6759345</v>
      </c>
      <c r="D37" s="17">
        <v>109</v>
      </c>
      <c r="E37" s="17">
        <v>436000</v>
      </c>
      <c r="F37" s="17">
        <v>29</v>
      </c>
      <c r="G37" s="163">
        <v>116000</v>
      </c>
      <c r="H37" s="6"/>
      <c r="I37" s="8"/>
      <c r="J37" s="8"/>
      <c r="K37" s="8"/>
      <c r="L37" s="8"/>
      <c r="M37" s="8"/>
      <c r="N37" s="8"/>
    </row>
    <row r="38" spans="1:14" ht="12.75">
      <c r="A38" s="161" t="s">
        <v>51</v>
      </c>
      <c r="B38" s="162">
        <v>173</v>
      </c>
      <c r="C38" s="17">
        <v>692000</v>
      </c>
      <c r="D38" s="17">
        <v>20</v>
      </c>
      <c r="E38" s="17">
        <v>80000</v>
      </c>
      <c r="F38" s="164">
        <v>2</v>
      </c>
      <c r="G38" s="165">
        <v>8000</v>
      </c>
      <c r="H38" s="6"/>
      <c r="I38" s="8"/>
      <c r="J38" s="8"/>
      <c r="K38" s="8"/>
      <c r="L38" s="8"/>
      <c r="M38" s="8"/>
      <c r="N38" s="8"/>
    </row>
    <row r="39" spans="1:14" ht="12.75">
      <c r="A39" s="161" t="s">
        <v>52</v>
      </c>
      <c r="B39" s="162">
        <v>1133</v>
      </c>
      <c r="C39" s="17">
        <v>4532000</v>
      </c>
      <c r="D39" s="17">
        <v>111</v>
      </c>
      <c r="E39" s="17">
        <v>444000</v>
      </c>
      <c r="F39" s="17">
        <v>7</v>
      </c>
      <c r="G39" s="163">
        <v>28000</v>
      </c>
      <c r="H39" s="6"/>
      <c r="I39" s="8"/>
      <c r="J39" s="8"/>
      <c r="K39" s="8"/>
      <c r="L39" s="8"/>
      <c r="M39" s="8"/>
      <c r="N39" s="8"/>
    </row>
    <row r="40" spans="1:14" ht="12.75">
      <c r="A40" s="161" t="s">
        <v>53</v>
      </c>
      <c r="B40" s="162">
        <v>1000</v>
      </c>
      <c r="C40" s="17">
        <v>3998646</v>
      </c>
      <c r="D40" s="17">
        <v>94</v>
      </c>
      <c r="E40" s="17">
        <v>376000</v>
      </c>
      <c r="F40" s="17">
        <v>18</v>
      </c>
      <c r="G40" s="163">
        <v>72000</v>
      </c>
      <c r="H40" s="6"/>
      <c r="I40" s="8"/>
      <c r="J40" s="8"/>
      <c r="K40" s="8"/>
      <c r="L40" s="8"/>
      <c r="M40" s="8"/>
      <c r="N40" s="8"/>
    </row>
    <row r="41" spans="1:14" ht="12.75">
      <c r="A41" s="161" t="s">
        <v>54</v>
      </c>
      <c r="B41" s="162">
        <v>2232</v>
      </c>
      <c r="C41" s="17">
        <v>8927852</v>
      </c>
      <c r="D41" s="17">
        <v>169</v>
      </c>
      <c r="E41" s="17">
        <v>676000</v>
      </c>
      <c r="F41" s="17">
        <v>19</v>
      </c>
      <c r="G41" s="163">
        <v>76000</v>
      </c>
      <c r="H41" s="6"/>
      <c r="I41" s="8"/>
      <c r="J41" s="8"/>
      <c r="K41" s="8"/>
      <c r="L41" s="8"/>
      <c r="M41" s="8"/>
      <c r="N41" s="8"/>
    </row>
    <row r="42" spans="1:14" ht="12.75">
      <c r="A42" s="161" t="s">
        <v>55</v>
      </c>
      <c r="B42" s="162">
        <v>334</v>
      </c>
      <c r="C42" s="17">
        <v>1335946</v>
      </c>
      <c r="D42" s="17">
        <v>26</v>
      </c>
      <c r="E42" s="17">
        <v>104000</v>
      </c>
      <c r="F42" s="17">
        <v>2</v>
      </c>
      <c r="G42" s="163">
        <v>8000</v>
      </c>
      <c r="H42" s="6"/>
      <c r="I42" s="8"/>
      <c r="J42" s="8"/>
      <c r="K42" s="8"/>
      <c r="L42" s="8"/>
      <c r="M42" s="8"/>
      <c r="N42" s="8"/>
    </row>
    <row r="43" spans="1:14" ht="12.75">
      <c r="A43" s="161" t="s">
        <v>56</v>
      </c>
      <c r="B43" s="162">
        <v>856</v>
      </c>
      <c r="C43" s="17">
        <v>3423893</v>
      </c>
      <c r="D43" s="17">
        <v>51</v>
      </c>
      <c r="E43" s="17">
        <v>204000</v>
      </c>
      <c r="F43" s="17">
        <v>8</v>
      </c>
      <c r="G43" s="163">
        <v>32000</v>
      </c>
      <c r="H43" s="6"/>
      <c r="I43" s="8"/>
      <c r="J43" s="8"/>
      <c r="K43" s="8"/>
      <c r="L43" s="8"/>
      <c r="M43" s="8"/>
      <c r="N43" s="8"/>
    </row>
    <row r="44" spans="1:14" ht="12.75">
      <c r="A44" s="161" t="s">
        <v>57</v>
      </c>
      <c r="B44" s="162">
        <v>1069</v>
      </c>
      <c r="C44" s="17">
        <v>4276000</v>
      </c>
      <c r="D44" s="17">
        <v>77</v>
      </c>
      <c r="E44" s="17">
        <v>308000</v>
      </c>
      <c r="F44" s="17">
        <v>15</v>
      </c>
      <c r="G44" s="163">
        <v>59700</v>
      </c>
      <c r="H44" s="6"/>
      <c r="I44" s="8"/>
      <c r="J44" s="8"/>
      <c r="K44" s="8"/>
      <c r="L44" s="8"/>
      <c r="M44" s="8"/>
      <c r="N44" s="8"/>
    </row>
    <row r="45" spans="1:14" ht="12.75">
      <c r="A45" s="161" t="s">
        <v>58</v>
      </c>
      <c r="B45" s="162">
        <v>388</v>
      </c>
      <c r="C45" s="17">
        <v>1552000</v>
      </c>
      <c r="D45" s="17">
        <v>30</v>
      </c>
      <c r="E45" s="17">
        <v>120000</v>
      </c>
      <c r="F45" s="17">
        <v>8</v>
      </c>
      <c r="G45" s="163">
        <v>32000</v>
      </c>
      <c r="H45" s="6"/>
      <c r="I45" s="8"/>
      <c r="J45" s="8"/>
      <c r="K45" s="8"/>
      <c r="L45" s="8"/>
      <c r="M45" s="8"/>
      <c r="N45" s="8"/>
    </row>
    <row r="46" spans="1:14" ht="12.75">
      <c r="A46" s="161" t="s">
        <v>59</v>
      </c>
      <c r="B46" s="162">
        <v>339</v>
      </c>
      <c r="C46" s="17">
        <v>1355850</v>
      </c>
      <c r="D46" s="17">
        <v>28</v>
      </c>
      <c r="E46" s="17">
        <v>112000</v>
      </c>
      <c r="F46" s="17">
        <v>1</v>
      </c>
      <c r="G46" s="163">
        <v>4000</v>
      </c>
      <c r="H46" s="6"/>
      <c r="I46" s="8"/>
      <c r="J46" s="8"/>
      <c r="K46" s="8"/>
      <c r="L46" s="8"/>
      <c r="M46" s="8"/>
      <c r="N46" s="8"/>
    </row>
    <row r="47" spans="1:14" ht="12.75">
      <c r="A47" s="161" t="s">
        <v>60</v>
      </c>
      <c r="B47" s="162">
        <v>865</v>
      </c>
      <c r="C47" s="17">
        <v>3459868</v>
      </c>
      <c r="D47" s="17">
        <v>55</v>
      </c>
      <c r="E47" s="17">
        <v>220000</v>
      </c>
      <c r="F47" s="17">
        <v>10</v>
      </c>
      <c r="G47" s="163">
        <v>40000</v>
      </c>
      <c r="H47" s="6"/>
      <c r="I47" s="8"/>
      <c r="J47" s="8"/>
      <c r="K47" s="8"/>
      <c r="L47" s="8"/>
      <c r="M47" s="8"/>
      <c r="N47" s="8"/>
    </row>
    <row r="48" spans="1:14" ht="12.75">
      <c r="A48" s="161" t="s">
        <v>61</v>
      </c>
      <c r="B48" s="162">
        <v>484</v>
      </c>
      <c r="C48" s="17">
        <v>1936000</v>
      </c>
      <c r="D48" s="17">
        <v>38</v>
      </c>
      <c r="E48" s="17">
        <v>152000</v>
      </c>
      <c r="F48" s="17">
        <v>2</v>
      </c>
      <c r="G48" s="163">
        <v>8000</v>
      </c>
      <c r="H48" s="6"/>
      <c r="I48" s="8"/>
      <c r="J48" s="8"/>
      <c r="K48" s="8"/>
      <c r="L48" s="8"/>
      <c r="M48" s="8"/>
      <c r="N48" s="8"/>
    </row>
    <row r="49" spans="1:14" ht="12.75">
      <c r="A49" s="161" t="s">
        <v>62</v>
      </c>
      <c r="B49" s="162">
        <v>1227</v>
      </c>
      <c r="C49" s="17">
        <v>4908000</v>
      </c>
      <c r="D49" s="17">
        <v>88</v>
      </c>
      <c r="E49" s="17">
        <v>352000</v>
      </c>
      <c r="F49" s="17">
        <v>14</v>
      </c>
      <c r="G49" s="163">
        <v>56000</v>
      </c>
      <c r="H49" s="6"/>
      <c r="I49" s="8"/>
      <c r="J49" s="8"/>
      <c r="K49" s="8"/>
      <c r="L49" s="8"/>
      <c r="M49" s="8"/>
      <c r="N49" s="8"/>
    </row>
    <row r="50" spans="1:14" ht="12.75">
      <c r="A50" s="166" t="s">
        <v>63</v>
      </c>
      <c r="B50" s="167">
        <v>291</v>
      </c>
      <c r="C50" s="17">
        <v>1163942</v>
      </c>
      <c r="D50" s="17">
        <v>17</v>
      </c>
      <c r="E50" s="17">
        <v>68000</v>
      </c>
      <c r="F50" s="17">
        <v>2</v>
      </c>
      <c r="G50" s="163">
        <v>8000</v>
      </c>
      <c r="H50" s="6"/>
      <c r="I50" s="8"/>
      <c r="J50" s="8"/>
      <c r="K50" s="8"/>
      <c r="L50" s="8"/>
      <c r="M50" s="8"/>
      <c r="N50" s="8"/>
    </row>
    <row r="51" ht="12.75">
      <c r="C51" s="50"/>
    </row>
    <row r="53" spans="3:7" s="1" customFormat="1" ht="12.75">
      <c r="C53" s="168"/>
      <c r="D53" s="168"/>
      <c r="E53" s="168"/>
      <c r="F53" s="168"/>
      <c r="G53" s="168"/>
    </row>
    <row r="54" spans="4:6" ht="12.75">
      <c r="D54" s="50"/>
      <c r="F54" s="50"/>
    </row>
    <row r="55" spans="3:4" ht="12.75">
      <c r="C55" s="50"/>
      <c r="D55" s="50"/>
    </row>
    <row r="57" spans="1:5" ht="12.75">
      <c r="A57" s="169"/>
      <c r="B57" s="169"/>
      <c r="C57" s="50"/>
      <c r="D57" s="50"/>
      <c r="E57" s="50"/>
    </row>
    <row r="58" spans="1:5" ht="12.75">
      <c r="A58" s="169"/>
      <c r="B58" s="169"/>
      <c r="C58" s="50"/>
      <c r="D58" s="50"/>
      <c r="E58" s="50"/>
    </row>
    <row r="59" spans="1:5" ht="12.75">
      <c r="A59" s="169"/>
      <c r="B59" s="169"/>
      <c r="C59" s="50"/>
      <c r="D59" s="50"/>
      <c r="E59" s="50"/>
    </row>
    <row r="60" spans="1:5" ht="12.75">
      <c r="A60" s="169"/>
      <c r="B60" s="169"/>
      <c r="C60" s="50"/>
      <c r="D60" s="50"/>
      <c r="E60" s="50"/>
    </row>
    <row r="61" spans="1:5" ht="12.75">
      <c r="A61" s="169"/>
      <c r="B61" s="169"/>
      <c r="C61" s="50"/>
      <c r="D61" s="50"/>
      <c r="E61" s="50"/>
    </row>
    <row r="62" spans="1:5" ht="12.75">
      <c r="A62" s="169"/>
      <c r="B62" s="169"/>
      <c r="C62" s="50"/>
      <c r="D62" s="50"/>
      <c r="E62" s="50"/>
    </row>
    <row r="63" spans="1:5" ht="12.75">
      <c r="A63" s="169"/>
      <c r="B63" s="169"/>
      <c r="C63" s="50"/>
      <c r="D63" s="50"/>
      <c r="E63" s="50"/>
    </row>
    <row r="64" spans="1:5" ht="12.75">
      <c r="A64" s="169"/>
      <c r="B64" s="169"/>
      <c r="C64" s="50"/>
      <c r="D64" s="50"/>
      <c r="E64" s="50"/>
    </row>
    <row r="65" spans="1:5" ht="12.75">
      <c r="A65" s="169"/>
      <c r="B65" s="169"/>
      <c r="C65" s="50"/>
      <c r="D65" s="50"/>
      <c r="E65" s="50"/>
    </row>
    <row r="66" spans="1:5" ht="12.75">
      <c r="A66" s="169"/>
      <c r="B66" s="169"/>
      <c r="C66" s="50"/>
      <c r="D66" s="50"/>
      <c r="E66" s="50"/>
    </row>
    <row r="67" spans="1:5" ht="12.75">
      <c r="A67" s="169"/>
      <c r="B67" s="169"/>
      <c r="C67" s="50"/>
      <c r="D67" s="50"/>
      <c r="E67" s="50"/>
    </row>
    <row r="68" spans="1:5" ht="12.75">
      <c r="A68" s="169"/>
      <c r="B68" s="169"/>
      <c r="C68" s="50"/>
      <c r="D68" s="50"/>
      <c r="E68" s="50"/>
    </row>
    <row r="69" spans="1:5" ht="12.75">
      <c r="A69" s="169"/>
      <c r="B69" s="169"/>
      <c r="C69" s="50"/>
      <c r="D69" s="50"/>
      <c r="E69" s="50"/>
    </row>
    <row r="70" spans="1:5" ht="12.75">
      <c r="A70" s="169"/>
      <c r="B70" s="169"/>
      <c r="C70" s="50"/>
      <c r="D70" s="50"/>
      <c r="E70" s="50"/>
    </row>
    <row r="71" spans="1:5" ht="12.75">
      <c r="A71" s="169"/>
      <c r="B71" s="169"/>
      <c r="C71" s="50"/>
      <c r="D71" s="50"/>
      <c r="E71" s="50"/>
    </row>
    <row r="72" spans="1:5" ht="12.75">
      <c r="A72" s="169"/>
      <c r="B72" s="169"/>
      <c r="C72" s="50"/>
      <c r="D72" s="50"/>
      <c r="E72" s="50"/>
    </row>
  </sheetData>
  <sheetProtection/>
  <mergeCells count="31">
    <mergeCell ref="A27:B27"/>
    <mergeCell ref="A29:G29"/>
    <mergeCell ref="A20:B20"/>
    <mergeCell ref="A21:B21"/>
    <mergeCell ref="A31:A33"/>
    <mergeCell ref="B31:G31"/>
    <mergeCell ref="B32:C32"/>
    <mergeCell ref="D32:E32"/>
    <mergeCell ref="F32:G32"/>
    <mergeCell ref="A24:G24"/>
    <mergeCell ref="A25:B25"/>
    <mergeCell ref="A26:B26"/>
    <mergeCell ref="A22:B22"/>
    <mergeCell ref="A9:G9"/>
    <mergeCell ref="A10:B10"/>
    <mergeCell ref="A11:B11"/>
    <mergeCell ref="A12:B12"/>
    <mergeCell ref="A14:G14"/>
    <mergeCell ref="A15:B15"/>
    <mergeCell ref="A16:B16"/>
    <mergeCell ref="A17:B17"/>
    <mergeCell ref="A19:G19"/>
    <mergeCell ref="A1:G1"/>
    <mergeCell ref="A3:G3"/>
    <mergeCell ref="A5:B7"/>
    <mergeCell ref="C5:D5"/>
    <mergeCell ref="E5:G5"/>
    <mergeCell ref="C6:C7"/>
    <mergeCell ref="D6:D7"/>
    <mergeCell ref="E6:E7"/>
    <mergeCell ref="F6:G6"/>
  </mergeCells>
  <printOptions horizontalCentered="1"/>
  <pageMargins left="0.4330708661417323" right="0.2362204724409449" top="0.4724409448818898" bottom="0.2755905511811024" header="0.3149606299212598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5.140625" style="171" customWidth="1"/>
    <col min="2" max="2" width="16.00390625" style="171" customWidth="1"/>
    <col min="3" max="3" width="14.7109375" style="171" customWidth="1"/>
    <col min="4" max="4" width="14.421875" style="171" customWidth="1"/>
    <col min="5" max="6" width="12.7109375" style="171" customWidth="1"/>
    <col min="7" max="7" width="9.140625" style="171" customWidth="1"/>
    <col min="8" max="10" width="9.140625" style="172" customWidth="1"/>
    <col min="11" max="16384" width="9.140625" style="171" customWidth="1"/>
  </cols>
  <sheetData>
    <row r="1" spans="1:6" ht="9" customHeight="1">
      <c r="A1" s="170"/>
      <c r="B1" s="170"/>
      <c r="C1" s="170"/>
      <c r="D1" s="170"/>
      <c r="E1" s="170"/>
      <c r="F1" s="170"/>
    </row>
    <row r="2" spans="1:6" ht="47.25" customHeight="1">
      <c r="A2" s="580" t="s">
        <v>121</v>
      </c>
      <c r="B2" s="580"/>
      <c r="C2" s="580"/>
      <c r="D2" s="580"/>
      <c r="E2" s="580"/>
      <c r="F2" s="580"/>
    </row>
    <row r="3" spans="1:7" ht="18" customHeight="1">
      <c r="A3" s="581" t="s">
        <v>2</v>
      </c>
      <c r="B3" s="583">
        <v>2014</v>
      </c>
      <c r="C3" s="584"/>
      <c r="D3" s="583">
        <v>2015</v>
      </c>
      <c r="E3" s="584"/>
      <c r="F3" s="584"/>
      <c r="G3" s="172"/>
    </row>
    <row r="4" spans="1:7" ht="12.75">
      <c r="A4" s="582"/>
      <c r="B4" s="585" t="s">
        <v>3</v>
      </c>
      <c r="C4" s="585" t="s">
        <v>4</v>
      </c>
      <c r="D4" s="585" t="s">
        <v>3</v>
      </c>
      <c r="E4" s="587" t="s">
        <v>3</v>
      </c>
      <c r="F4" s="588"/>
      <c r="G4" s="172"/>
    </row>
    <row r="5" spans="1:7" ht="26.25" customHeight="1">
      <c r="A5" s="582"/>
      <c r="B5" s="586"/>
      <c r="C5" s="586"/>
      <c r="D5" s="586"/>
      <c r="E5" s="173" t="s">
        <v>122</v>
      </c>
      <c r="F5" s="174" t="s">
        <v>7</v>
      </c>
      <c r="G5" s="172"/>
    </row>
    <row r="6" spans="1:8" ht="25.5" customHeight="1">
      <c r="A6" s="593" t="s">
        <v>123</v>
      </c>
      <c r="B6" s="593"/>
      <c r="C6" s="593"/>
      <c r="D6" s="593"/>
      <c r="E6" s="593"/>
      <c r="F6" s="594"/>
      <c r="G6" s="172"/>
      <c r="H6" s="175"/>
    </row>
    <row r="7" spans="1:11" ht="18" customHeight="1">
      <c r="A7" s="176" t="s">
        <v>124</v>
      </c>
      <c r="B7" s="177">
        <v>8064</v>
      </c>
      <c r="C7" s="177">
        <v>7488</v>
      </c>
      <c r="D7" s="177">
        <v>7306</v>
      </c>
      <c r="E7" s="178">
        <f>D7/B7*100</f>
        <v>90.6001984126984</v>
      </c>
      <c r="F7" s="179">
        <f>D7/C7*100</f>
        <v>97.56944444444444</v>
      </c>
      <c r="K7" s="172"/>
    </row>
    <row r="8" spans="1:11" ht="13.5" customHeight="1">
      <c r="A8" s="176" t="s">
        <v>109</v>
      </c>
      <c r="B8" s="180">
        <v>51757.7</v>
      </c>
      <c r="C8" s="180">
        <v>48410.3</v>
      </c>
      <c r="D8" s="180">
        <v>47413.9</v>
      </c>
      <c r="E8" s="178">
        <f>D8/B8*100</f>
        <v>91.60743232407931</v>
      </c>
      <c r="F8" s="179">
        <f>D8/C8*100</f>
        <v>97.94176032786412</v>
      </c>
      <c r="K8" s="172"/>
    </row>
    <row r="9" spans="1:11" ht="14.25" customHeight="1">
      <c r="A9" s="176" t="s">
        <v>110</v>
      </c>
      <c r="B9" s="181">
        <v>2139.46</v>
      </c>
      <c r="C9" s="181">
        <v>2155.02</v>
      </c>
      <c r="D9" s="181">
        <v>2163.24</v>
      </c>
      <c r="E9" s="178">
        <f>D9/B9*100</f>
        <v>101.11149542407895</v>
      </c>
      <c r="F9" s="179">
        <f>D9/C9*100</f>
        <v>100.38143497508143</v>
      </c>
      <c r="K9" s="172"/>
    </row>
    <row r="10" spans="1:11" ht="35.25" customHeight="1">
      <c r="A10" s="592" t="s">
        <v>125</v>
      </c>
      <c r="B10" s="592"/>
      <c r="C10" s="592"/>
      <c r="D10" s="592"/>
      <c r="E10" s="592"/>
      <c r="F10" s="591"/>
      <c r="I10" s="182"/>
      <c r="K10" s="172"/>
    </row>
    <row r="11" spans="1:11" ht="16.5" customHeight="1">
      <c r="A11" s="176" t="s">
        <v>108</v>
      </c>
      <c r="B11" s="177">
        <v>229</v>
      </c>
      <c r="C11" s="177">
        <v>177</v>
      </c>
      <c r="D11" s="177">
        <v>192</v>
      </c>
      <c r="E11" s="178">
        <f>D11/B11*100</f>
        <v>83.84279475982532</v>
      </c>
      <c r="F11" s="179">
        <f>D11/C11*100</f>
        <v>108.47457627118644</v>
      </c>
      <c r="I11" s="183"/>
      <c r="K11" s="172"/>
    </row>
    <row r="12" spans="1:11" ht="14.25" customHeight="1">
      <c r="A12" s="176" t="s">
        <v>109</v>
      </c>
      <c r="B12" s="180">
        <v>915.3</v>
      </c>
      <c r="C12" s="180">
        <v>703.5</v>
      </c>
      <c r="D12" s="180">
        <v>767.2</v>
      </c>
      <c r="E12" s="178">
        <f>D12/B12*100</f>
        <v>83.81951272806731</v>
      </c>
      <c r="F12" s="179">
        <f>D12/C12*100</f>
        <v>109.05472636815921</v>
      </c>
      <c r="H12" s="175"/>
      <c r="I12" s="175"/>
      <c r="K12" s="172"/>
    </row>
    <row r="13" spans="1:11" ht="15.75" customHeight="1">
      <c r="A13" s="176" t="s">
        <v>110</v>
      </c>
      <c r="B13" s="181">
        <v>3996.94</v>
      </c>
      <c r="C13" s="181">
        <v>3974.73</v>
      </c>
      <c r="D13" s="181">
        <v>3995.83</v>
      </c>
      <c r="E13" s="178">
        <f>D13/B13*100</f>
        <v>99.97222875499757</v>
      </c>
      <c r="F13" s="179">
        <f>D13/C13*100</f>
        <v>100.53085366804788</v>
      </c>
      <c r="K13" s="172"/>
    </row>
    <row r="14" spans="1:11" ht="22.5" customHeight="1">
      <c r="A14" s="589" t="s">
        <v>126</v>
      </c>
      <c r="B14" s="589"/>
      <c r="C14" s="589"/>
      <c r="D14" s="589"/>
      <c r="E14" s="589"/>
      <c r="F14" s="589"/>
      <c r="K14" s="172"/>
    </row>
    <row r="15" spans="1:11" ht="17.25" customHeight="1">
      <c r="A15" s="176" t="s">
        <v>127</v>
      </c>
      <c r="B15" s="177">
        <v>29193</v>
      </c>
      <c r="C15" s="177">
        <v>26690</v>
      </c>
      <c r="D15" s="177">
        <v>25852</v>
      </c>
      <c r="E15" s="178">
        <f>D15/B15*100</f>
        <v>88.55547562771898</v>
      </c>
      <c r="F15" s="179">
        <f>D15/C15*100</f>
        <v>96.86024728362682</v>
      </c>
      <c r="K15" s="172"/>
    </row>
    <row r="16" spans="1:11" ht="15" customHeight="1">
      <c r="A16" s="176" t="s">
        <v>109</v>
      </c>
      <c r="B16" s="180">
        <v>17875.8</v>
      </c>
      <c r="C16" s="180">
        <v>16527.3</v>
      </c>
      <c r="D16" s="180">
        <v>16031</v>
      </c>
      <c r="E16" s="178">
        <f>D16/B16*100</f>
        <v>89.67990243793285</v>
      </c>
      <c r="F16" s="179">
        <f>D16/C16*100</f>
        <v>96.99708966376843</v>
      </c>
      <c r="H16" s="175"/>
      <c r="K16" s="172"/>
    </row>
    <row r="17" spans="1:11" ht="15.75" customHeight="1">
      <c r="A17" s="176" t="s">
        <v>110</v>
      </c>
      <c r="B17" s="181">
        <v>204.11</v>
      </c>
      <c r="C17" s="181">
        <v>206.41</v>
      </c>
      <c r="D17" s="181">
        <v>206.7</v>
      </c>
      <c r="E17" s="178">
        <f>D17/B17*100</f>
        <v>101.26892361961686</v>
      </c>
      <c r="F17" s="179">
        <f>D17/C17*100</f>
        <v>100.14049706894046</v>
      </c>
      <c r="K17" s="172"/>
    </row>
    <row r="18" spans="1:11" ht="21" customHeight="1">
      <c r="A18" s="589" t="s">
        <v>128</v>
      </c>
      <c r="B18" s="589"/>
      <c r="C18" s="589"/>
      <c r="D18" s="589"/>
      <c r="E18" s="589"/>
      <c r="F18" s="589"/>
      <c r="K18" s="172"/>
    </row>
    <row r="19" spans="1:11" ht="21" customHeight="1">
      <c r="A19" s="176" t="s">
        <v>129</v>
      </c>
      <c r="B19" s="177">
        <v>87455</v>
      </c>
      <c r="C19" s="177">
        <v>81453</v>
      </c>
      <c r="D19" s="177">
        <v>79275</v>
      </c>
      <c r="E19" s="178">
        <f>D19/B19*100</f>
        <v>90.64661826081985</v>
      </c>
      <c r="F19" s="179">
        <f>D19/C19*100</f>
        <v>97.32606533829325</v>
      </c>
      <c r="K19" s="172"/>
    </row>
    <row r="20" spans="1:11" ht="17.25" customHeight="1">
      <c r="A20" s="176" t="s">
        <v>109</v>
      </c>
      <c r="B20" s="180">
        <v>43450.3</v>
      </c>
      <c r="C20" s="180">
        <v>40473.7</v>
      </c>
      <c r="D20" s="180">
        <v>39388.9</v>
      </c>
      <c r="E20" s="178">
        <f>D20/B20*100</f>
        <v>90.65276879561246</v>
      </c>
      <c r="F20" s="179">
        <f>D20/C20*100</f>
        <v>97.3197409675913</v>
      </c>
      <c r="K20" s="172"/>
    </row>
    <row r="21" spans="1:11" ht="15.75" customHeight="1">
      <c r="A21" s="176" t="s">
        <v>110</v>
      </c>
      <c r="B21" s="184">
        <v>165.61</v>
      </c>
      <c r="C21" s="184">
        <v>165.63</v>
      </c>
      <c r="D21" s="181">
        <v>165.62</v>
      </c>
      <c r="E21" s="178">
        <f>D21/B21*100</f>
        <v>100.0060382827124</v>
      </c>
      <c r="F21" s="179">
        <f>D21/C21*100</f>
        <v>99.99396244641672</v>
      </c>
      <c r="K21" s="172"/>
    </row>
    <row r="22" spans="1:11" ht="21.75" customHeight="1">
      <c r="A22" s="589" t="s">
        <v>130</v>
      </c>
      <c r="B22" s="589"/>
      <c r="C22" s="589"/>
      <c r="D22" s="589"/>
      <c r="E22" s="589"/>
      <c r="F22" s="589"/>
      <c r="K22" s="172"/>
    </row>
    <row r="23" spans="1:11" ht="18" customHeight="1">
      <c r="A23" s="176" t="s">
        <v>129</v>
      </c>
      <c r="B23" s="177">
        <v>7730</v>
      </c>
      <c r="C23" s="177">
        <v>7193</v>
      </c>
      <c r="D23" s="177">
        <v>7006</v>
      </c>
      <c r="E23" s="178">
        <f>D23/B23*100</f>
        <v>90.63389391979302</v>
      </c>
      <c r="F23" s="179">
        <f>D23/C23*100</f>
        <v>97.40025024329209</v>
      </c>
      <c r="K23" s="172"/>
    </row>
    <row r="24" spans="1:11" ht="15.75" customHeight="1">
      <c r="A24" s="176" t="s">
        <v>109</v>
      </c>
      <c r="B24" s="180">
        <v>4077.2</v>
      </c>
      <c r="C24" s="180">
        <v>3836.4</v>
      </c>
      <c r="D24" s="180">
        <v>3738.4</v>
      </c>
      <c r="E24" s="178">
        <f>D24/B24*100</f>
        <v>91.69037574806241</v>
      </c>
      <c r="F24" s="179">
        <f>D24/C24*100</f>
        <v>97.44552184339484</v>
      </c>
      <c r="K24" s="172"/>
    </row>
    <row r="25" spans="1:11" ht="17.25" customHeight="1">
      <c r="A25" s="176" t="s">
        <v>110</v>
      </c>
      <c r="B25" s="181">
        <v>175.82</v>
      </c>
      <c r="C25" s="181">
        <v>177.78</v>
      </c>
      <c r="D25" s="181">
        <v>177.87</v>
      </c>
      <c r="E25" s="178">
        <f>D25/B25*100</f>
        <v>101.16596519167331</v>
      </c>
      <c r="F25" s="179">
        <f>D25/C25*100</f>
        <v>100.05062436719541</v>
      </c>
      <c r="K25" s="172"/>
    </row>
    <row r="26" spans="1:11" ht="20.25" customHeight="1">
      <c r="A26" s="589" t="s">
        <v>131</v>
      </c>
      <c r="B26" s="589"/>
      <c r="C26" s="589"/>
      <c r="D26" s="589"/>
      <c r="E26" s="589"/>
      <c r="F26" s="591"/>
      <c r="K26" s="172"/>
    </row>
    <row r="27" spans="1:11" ht="18" customHeight="1">
      <c r="A27" s="176" t="s">
        <v>132</v>
      </c>
      <c r="B27" s="177">
        <v>21839</v>
      </c>
      <c r="C27" s="177">
        <v>20006</v>
      </c>
      <c r="D27" s="177">
        <v>19285</v>
      </c>
      <c r="E27" s="178">
        <f>D27/B27*100</f>
        <v>88.30532533540914</v>
      </c>
      <c r="F27" s="179">
        <f>D27/C27*100</f>
        <v>96.39608117564731</v>
      </c>
      <c r="K27" s="172"/>
    </row>
    <row r="28" spans="1:11" ht="15.75" customHeight="1">
      <c r="A28" s="176" t="s">
        <v>109</v>
      </c>
      <c r="B28" s="180">
        <v>12346.9</v>
      </c>
      <c r="C28" s="180">
        <v>11390.3</v>
      </c>
      <c r="D28" s="180">
        <v>10993.2</v>
      </c>
      <c r="E28" s="178">
        <f>D28/B28*100</f>
        <v>89.03611432829294</v>
      </c>
      <c r="F28" s="179">
        <f>D28/C28*100</f>
        <v>96.51370025372468</v>
      </c>
      <c r="K28" s="172"/>
    </row>
    <row r="29" spans="1:11" ht="12.75" customHeight="1">
      <c r="A29" s="176" t="s">
        <v>110</v>
      </c>
      <c r="B29" s="181">
        <v>188.45</v>
      </c>
      <c r="C29" s="181">
        <v>189.78</v>
      </c>
      <c r="D29" s="181">
        <v>190.01</v>
      </c>
      <c r="E29" s="178">
        <f>D29/B29*100</f>
        <v>100.82780578402759</v>
      </c>
      <c r="F29" s="179">
        <f>D29/C29*100</f>
        <v>100.12119296026978</v>
      </c>
      <c r="K29" s="172"/>
    </row>
    <row r="30" spans="1:11" ht="19.5" customHeight="1">
      <c r="A30" s="589" t="s">
        <v>133</v>
      </c>
      <c r="B30" s="589"/>
      <c r="C30" s="589"/>
      <c r="D30" s="589"/>
      <c r="E30" s="589"/>
      <c r="F30" s="590"/>
      <c r="K30" s="172"/>
    </row>
    <row r="31" spans="1:11" ht="15.75" customHeight="1">
      <c r="A31" s="176" t="s">
        <v>132</v>
      </c>
      <c r="B31" s="177">
        <v>73061</v>
      </c>
      <c r="C31" s="177">
        <v>67540</v>
      </c>
      <c r="D31" s="177">
        <v>65544</v>
      </c>
      <c r="E31" s="178">
        <f>D31/B31*100</f>
        <v>89.71133710187378</v>
      </c>
      <c r="F31" s="179">
        <f>D31/C31*100</f>
        <v>97.0447142434113</v>
      </c>
      <c r="K31" s="172"/>
    </row>
    <row r="32" spans="1:11" ht="17.25" customHeight="1">
      <c r="A32" s="176" t="s">
        <v>109</v>
      </c>
      <c r="B32" s="180">
        <v>6720.9</v>
      </c>
      <c r="C32" s="180">
        <v>6278.7</v>
      </c>
      <c r="D32" s="180">
        <v>6104.4</v>
      </c>
      <c r="E32" s="178">
        <f>D32/B32*100</f>
        <v>90.82712136767397</v>
      </c>
      <c r="F32" s="179">
        <f>D32/C32*100</f>
        <v>97.22394763247169</v>
      </c>
      <c r="K32" s="172"/>
    </row>
    <row r="33" spans="1:11" ht="13.5" customHeight="1">
      <c r="A33" s="176" t="s">
        <v>110</v>
      </c>
      <c r="B33" s="181">
        <v>30.66</v>
      </c>
      <c r="C33" s="181">
        <v>30.99</v>
      </c>
      <c r="D33" s="181">
        <v>31.04</v>
      </c>
      <c r="E33" s="178">
        <f>D33/B33*100</f>
        <v>101.23939986953685</v>
      </c>
      <c r="F33" s="179">
        <f>D33/C33*100</f>
        <v>100.16134236850598</v>
      </c>
      <c r="K33" s="172"/>
    </row>
    <row r="34" spans="1:11" ht="21" customHeight="1">
      <c r="A34" s="589" t="s">
        <v>134</v>
      </c>
      <c r="B34" s="591"/>
      <c r="C34" s="591"/>
      <c r="D34" s="591"/>
      <c r="E34" s="591"/>
      <c r="F34" s="591"/>
      <c r="K34" s="172"/>
    </row>
    <row r="35" spans="1:11" ht="17.25" customHeight="1">
      <c r="A35" s="176" t="s">
        <v>129</v>
      </c>
      <c r="B35" s="177">
        <v>16</v>
      </c>
      <c r="C35" s="177">
        <v>16</v>
      </c>
      <c r="D35" s="177">
        <v>16</v>
      </c>
      <c r="E35" s="178">
        <f>D35/B35*100</f>
        <v>100</v>
      </c>
      <c r="F35" s="179">
        <f>D35/C35*100</f>
        <v>100</v>
      </c>
      <c r="K35" s="172"/>
    </row>
    <row r="36" spans="1:11" ht="12.75" customHeight="1">
      <c r="A36" s="176" t="s">
        <v>109</v>
      </c>
      <c r="B36" s="180">
        <v>32.1</v>
      </c>
      <c r="C36" s="180">
        <v>31</v>
      </c>
      <c r="D36" s="180">
        <v>31.3</v>
      </c>
      <c r="E36" s="178">
        <f>D36/B36*100</f>
        <v>97.50778816199377</v>
      </c>
      <c r="F36" s="179">
        <f>D36/C36*100</f>
        <v>100.96774193548387</v>
      </c>
      <c r="K36" s="172"/>
    </row>
    <row r="37" spans="1:11" ht="14.25" customHeight="1">
      <c r="A37" s="176" t="s">
        <v>110</v>
      </c>
      <c r="B37" s="185">
        <v>668.75</v>
      </c>
      <c r="C37" s="185">
        <v>651.83</v>
      </c>
      <c r="D37" s="185">
        <v>652.08</v>
      </c>
      <c r="E37" s="178">
        <f>D37/B37*100</f>
        <v>97.50728971962617</v>
      </c>
      <c r="F37" s="179">
        <f>D37/C37*100</f>
        <v>100.03835355844315</v>
      </c>
      <c r="K37" s="172"/>
    </row>
    <row r="38" spans="1:11" ht="20.25" customHeight="1">
      <c r="A38" s="592" t="s">
        <v>135</v>
      </c>
      <c r="B38" s="590"/>
      <c r="C38" s="590"/>
      <c r="D38" s="590"/>
      <c r="E38" s="590"/>
      <c r="F38" s="590"/>
      <c r="K38" s="172"/>
    </row>
    <row r="39" spans="1:11" ht="13.5">
      <c r="A39" s="176" t="s">
        <v>136</v>
      </c>
      <c r="B39" s="177">
        <v>10756</v>
      </c>
      <c r="C39" s="177">
        <v>10936</v>
      </c>
      <c r="D39" s="177">
        <v>11002</v>
      </c>
      <c r="E39" s="178">
        <f>D39/B39*100</f>
        <v>102.28709557456304</v>
      </c>
      <c r="F39" s="179">
        <f>D39/C39*100</f>
        <v>100.60351133869787</v>
      </c>
      <c r="K39" s="172"/>
    </row>
    <row r="40" spans="1:11" ht="12.75">
      <c r="A40" s="176" t="s">
        <v>109</v>
      </c>
      <c r="B40" s="180">
        <v>22853.2</v>
      </c>
      <c r="C40" s="180">
        <v>23428.3</v>
      </c>
      <c r="D40" s="180">
        <v>23956.5</v>
      </c>
      <c r="E40" s="178">
        <f>D40/B40*100</f>
        <v>104.82777029037508</v>
      </c>
      <c r="F40" s="179">
        <f>D40/C40*100</f>
        <v>102.25453831477316</v>
      </c>
      <c r="K40" s="172"/>
    </row>
    <row r="41" spans="1:11" ht="12.75">
      <c r="A41" s="176" t="s">
        <v>110</v>
      </c>
      <c r="B41" s="185">
        <v>708.23</v>
      </c>
      <c r="C41" s="185">
        <v>714.1</v>
      </c>
      <c r="D41" s="185">
        <v>725.82</v>
      </c>
      <c r="E41" s="178">
        <f>D41/B41*100</f>
        <v>102.48365643929232</v>
      </c>
      <c r="F41" s="179">
        <f>D41/C41*100</f>
        <v>101.64122671894692</v>
      </c>
      <c r="K41" s="172"/>
    </row>
    <row r="42" ht="21.75" customHeight="1">
      <c r="A42" s="186" t="s">
        <v>137</v>
      </c>
    </row>
  </sheetData>
  <sheetProtection/>
  <mergeCells count="17">
    <mergeCell ref="A30:F30"/>
    <mergeCell ref="A34:F34"/>
    <mergeCell ref="A38:F38"/>
    <mergeCell ref="A6:F6"/>
    <mergeCell ref="A10:F10"/>
    <mergeCell ref="A14:F14"/>
    <mergeCell ref="A18:F18"/>
    <mergeCell ref="A22:F22"/>
    <mergeCell ref="A26:F26"/>
    <mergeCell ref="A2:F2"/>
    <mergeCell ref="A3:A5"/>
    <mergeCell ref="B3:C3"/>
    <mergeCell ref="D3:F3"/>
    <mergeCell ref="B4:B5"/>
    <mergeCell ref="C4:C5"/>
    <mergeCell ref="D4:D5"/>
    <mergeCell ref="E4:F4"/>
  </mergeCell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Siejka</dc:creator>
  <cp:keywords/>
  <dc:description/>
  <cp:lastModifiedBy>Maciej Świątek</cp:lastModifiedBy>
  <dcterms:created xsi:type="dcterms:W3CDTF">2015-08-28T07:11:21Z</dcterms:created>
  <dcterms:modified xsi:type="dcterms:W3CDTF">2023-08-22T07:16:09Z</dcterms:modified>
  <cp:category/>
  <cp:version/>
  <cp:contentType/>
  <cp:contentStatus/>
</cp:coreProperties>
</file>