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3945" windowWidth="14520" windowHeight="3495"/>
  </bookViews>
  <sheets>
    <sheet name="Info" sheetId="1" r:id="rId1"/>
    <sheet name="biuletyn_06.05.19 - 12.05.19 r" sheetId="2" r:id="rId2"/>
    <sheet name="Ceny 2011-2018" sheetId="7" r:id="rId3"/>
    <sheet name="Handel zagraniczny 2018 wst. " sheetId="13" r:id="rId4"/>
    <sheet name="Handel zagraniczny_ 03_ 2019wst" sheetId="16" r:id="rId5"/>
  </sheets>
  <definedNames>
    <definedName name="OLE_LINK8" localSheetId="1">'biuletyn_06.05.19 - 12.05.19 r'!$A$16</definedName>
  </definedNames>
  <calcPr calcId="145621"/>
</workbook>
</file>

<file path=xl/calcChain.xml><?xml version="1.0" encoding="utf-8"?>
<calcChain xmlns="http://schemas.openxmlformats.org/spreadsheetml/2006/main">
  <c r="F24" i="2" l="1"/>
  <c r="G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<sst xmlns="http://schemas.openxmlformats.org/spreadsheetml/2006/main" count="317" uniqueCount="86">
  <si>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</si>
  <si>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</si>
  <si>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</si>
  <si>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</si>
  <si>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</si>
  <si>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</si>
  <si>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</si>
  <si>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</si>
  <si>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</si>
  <si>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</si>
  <si>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</si>
  <si>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</si>
  <si>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</si>
  <si>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</si>
  <si>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</si>
  <si>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</si>
  <si>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</si>
  <si>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</si>
  <si>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</si>
  <si>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</si>
  <si>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</si>
  <si>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</si>
  <si>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</si>
  <si>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</si>
  <si>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</si>
  <si>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</si>
  <si>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</si>
  <si>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</si>
  <si>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</si>
  <si>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</si>
  <si>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</si>
  <si>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</si>
  <si>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</si>
  <si>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</si>
  <si>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</si>
  <si>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</si>
  <si>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</si>
  <si>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</si>
  <si>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</si>
  <si>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</si>
  <si>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</si>
  <si>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</si>
  <si>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</si>
  <si>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</si>
  <si>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</si>
  <si>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</si>
  <si>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</si>
  <si>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</si>
  <si>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</si>
  <si>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</si>
  <si>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</si>
  <si>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</si>
  <si>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</si>
  <si>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</si>
  <si>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</si>
  <si>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</si>
  <si>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</si>
  <si>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</si>
  <si>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</si>
  <si>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</si>
  <si>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</si>
  <si>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</si>
  <si>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</si>
  <si>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</si>
  <si>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</si>
  <si>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</si>
  <si>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</si>
  <si>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</si>
  <si>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</si>
  <si>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</si>
  <si>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</si>
  <si>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</si>
  <si>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</si>
  <si>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</si>
  <si>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</si>
  <si>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Norwegia</t>
  </si>
  <si>
    <t>NR 19/2019</t>
  </si>
  <si>
    <t>Notowania z okresu: 06.05.2019 - 12.05.2019 r.</t>
  </si>
  <si>
    <t>05.05.2019</t>
  </si>
  <si>
    <t>12.05.2019</t>
  </si>
  <si>
    <t>13.05.2018</t>
  </si>
  <si>
    <t xml:space="preserve"> śruty rzepakowej, makuchu rzepakowego: 06.05.2019 - 12.05.2019 r.</t>
  </si>
  <si>
    <t>I-III 2019r.*</t>
  </si>
  <si>
    <t>I-III 2018r.*</t>
  </si>
  <si>
    <t>Polski handel olejem rzepakowym (CN 1514)  w okresie I-III 2019 r. (dane wstępne).</t>
  </si>
  <si>
    <t>Polski handel nasionami rzepaku (CN 1205)  w okresie I-III 2019 r. (dane wstępne).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</si>
</sst>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i/>
      <sz val="9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72" fillId="0" borderId="0" xfId="0" applyFon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16.42578125" customWidth="1"/>
  </cols>
  <sheetData>
    <row r="2" spans="1:11" ht="15">
      <c r="A2" s="79" t="s">
        <v>0</v>
      </c>
      <c r="B2" s="10"/>
      <c r="C2" s="10"/>
      <c r="D2" s="8"/>
      <c r="E2" s="1"/>
    </row>
    <row r="3" spans="1:11" ht="18.75">
      <c r="A3" s="121" t="s">
        <v>35</v>
      </c>
      <c r="B3" s="10"/>
      <c r="C3" s="10"/>
      <c r="E3" s="1"/>
    </row>
    <row r="4" spans="1:11" ht="13.5">
      <c r="A4" s="66" t="s">
        <v>42</v>
      </c>
      <c r="B4" s="10"/>
      <c r="C4" s="10"/>
      <c r="D4" s="8"/>
      <c r="E4" s="1"/>
    </row>
    <row r="5" spans="1:11">
      <c r="K5" s="63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0" t="s">
        <v>32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76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 ht="15">
      <c r="A12" s="48" t="s">
        <v>77</v>
      </c>
      <c r="B12" s="49"/>
      <c r="C12" s="10"/>
      <c r="D12" s="8"/>
      <c r="E12" s="1"/>
    </row>
    <row r="13" spans="1:11">
      <c r="B13" s="8"/>
      <c r="C13" s="1"/>
      <c r="D13" s="8"/>
      <c r="E13" s="1"/>
    </row>
    <row r="14" spans="1:11" ht="15.75">
      <c r="A14" s="10" t="s">
        <v>2</v>
      </c>
      <c r="B14" s="10"/>
      <c r="C14" s="10"/>
      <c r="D14" s="8"/>
      <c r="E14" s="1"/>
      <c r="F14" s="64"/>
    </row>
    <row r="15" spans="1:11" ht="15.75">
      <c r="A15" s="10" t="s">
        <v>36</v>
      </c>
      <c r="B15" s="10"/>
      <c r="C15" s="10"/>
      <c r="D15" s="8"/>
      <c r="E15" s="1"/>
      <c r="F15" s="64"/>
    </row>
    <row r="16" spans="1:11">
      <c r="A16" s="10" t="s">
        <v>3</v>
      </c>
      <c r="B16" s="10"/>
      <c r="C16" s="10"/>
      <c r="D16" s="8"/>
      <c r="E16" s="1"/>
    </row>
    <row r="17" spans="1:5">
      <c r="A17" s="10" t="s">
        <v>4</v>
      </c>
      <c r="B17" s="10"/>
      <c r="C17" s="10"/>
      <c r="D17" s="8"/>
      <c r="E17" s="1"/>
    </row>
    <row r="18" spans="1:5">
      <c r="A18" s="10" t="s">
        <v>37</v>
      </c>
      <c r="B18" s="10"/>
      <c r="C18" s="10"/>
      <c r="D18" s="8"/>
      <c r="E18" s="1"/>
    </row>
    <row r="19" spans="1:5">
      <c r="A19" s="10" t="s">
        <v>5</v>
      </c>
      <c r="B19" s="14" t="s">
        <v>6</v>
      </c>
      <c r="C19" s="10"/>
      <c r="D19" s="8"/>
      <c r="E19" s="1"/>
    </row>
    <row r="20" spans="1:5">
      <c r="A20" s="43" t="s">
        <v>70</v>
      </c>
      <c r="B20" s="14"/>
      <c r="C20" s="10"/>
      <c r="D20" s="8"/>
      <c r="E20" s="1"/>
    </row>
    <row r="21" spans="1:5">
      <c r="A21" s="13"/>
      <c r="B21" s="10"/>
      <c r="C21" s="10"/>
      <c r="D21" s="8"/>
      <c r="E21" s="1"/>
    </row>
    <row r="22" spans="1:5">
      <c r="A22" s="10" t="s">
        <v>38</v>
      </c>
      <c r="B22" s="10"/>
      <c r="C22" s="10"/>
      <c r="D22" s="8"/>
    </row>
    <row r="23" spans="1:5">
      <c r="A23" s="15" t="s">
        <v>39</v>
      </c>
      <c r="B23" s="43"/>
      <c r="C23" s="10"/>
      <c r="D23" s="8"/>
    </row>
    <row r="24" spans="1:5">
      <c r="A24" s="10" t="s">
        <v>40</v>
      </c>
      <c r="B24" t="s">
        <v>41</v>
      </c>
      <c r="C24" s="10"/>
      <c r="D24" s="8"/>
    </row>
    <row r="25" spans="1:5">
      <c r="A25" s="10"/>
      <c r="B25" s="10"/>
      <c r="C25" s="10"/>
      <c r="D25" s="8"/>
    </row>
    <row r="29" spans="1:5">
      <c r="A29" t="s">
        <v>69</v>
      </c>
    </row>
  </sheetData>
  <phoneticPr fontId="0" type="noConversion"/>
  <hyperlinks>
    <hyperlink ref="B19" r:id="rId1" display="http://www.minrol.gov.pl/DesktopDefault.aspx?TabOrgId=878"/>
    <hyperlink ref="A20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opLeftCell="B1" zoomScaleNormal="100" workbookViewId="0">
      <selection activeCell="W1" sqref="W1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4" customWidth="1"/>
    <col min="9" max="9" width="13" customWidth="1"/>
  </cols>
  <sheetData>
    <row r="2" spans="1:14" ht="14.25">
      <c r="A2" s="16" t="s">
        <v>7</v>
      </c>
      <c r="B2" s="16"/>
      <c r="C2" s="16"/>
      <c r="D2" s="16"/>
      <c r="E2" s="16"/>
      <c r="F2" s="16"/>
      <c r="G2" s="47"/>
      <c r="H2" s="16"/>
      <c r="I2" s="2"/>
    </row>
    <row r="3" spans="1:14" ht="14.25">
      <c r="A3" s="16"/>
      <c r="B3" s="16" t="s">
        <v>81</v>
      </c>
      <c r="C3" s="16"/>
      <c r="D3" s="16"/>
      <c r="E3" s="16"/>
      <c r="F3" s="16"/>
      <c r="G3" s="47"/>
      <c r="H3" s="16"/>
      <c r="I3" s="2"/>
    </row>
    <row r="4" spans="1:14" ht="14.25">
      <c r="A4" s="53"/>
      <c r="B4" s="54"/>
      <c r="C4" s="54"/>
      <c r="D4" s="54"/>
      <c r="E4" s="54"/>
      <c r="F4" s="54"/>
      <c r="G4" s="55"/>
      <c r="H4" s="10"/>
    </row>
    <row r="5" spans="1:14" ht="15.75" thickBot="1">
      <c r="A5" s="17"/>
      <c r="B5" s="18"/>
      <c r="C5" s="18"/>
      <c r="D5" s="18"/>
      <c r="E5" s="18"/>
      <c r="F5" s="18"/>
      <c r="G5" s="3"/>
      <c r="H5" s="10"/>
    </row>
    <row r="6" spans="1:14" ht="15">
      <c r="A6" s="17"/>
      <c r="B6" s="125" t="s">
        <v>8</v>
      </c>
      <c r="C6" s="127" t="s">
        <v>29</v>
      </c>
      <c r="D6" s="127"/>
      <c r="E6" s="127"/>
      <c r="F6" s="74" t="s">
        <v>30</v>
      </c>
      <c r="G6" s="45" t="s">
        <v>31</v>
      </c>
      <c r="H6" s="10"/>
    </row>
    <row r="7" spans="1:14" ht="15" customHeight="1">
      <c r="A7" s="17"/>
      <c r="B7" s="126"/>
      <c r="C7" s="57" t="s">
        <v>79</v>
      </c>
      <c r="D7" s="57" t="s">
        <v>78</v>
      </c>
      <c r="E7" s="57" t="s">
        <v>80</v>
      </c>
      <c r="F7" s="57" t="s">
        <v>9</v>
      </c>
      <c r="G7" s="58" t="s">
        <v>9</v>
      </c>
      <c r="H7" s="10"/>
    </row>
    <row r="8" spans="1:14" ht="27" customHeight="1" thickBot="1">
      <c r="A8" s="17"/>
      <c r="B8" s="56" t="s">
        <v>13</v>
      </c>
      <c r="C8" s="75">
        <v>1598</v>
      </c>
      <c r="D8" s="75">
        <v>1608</v>
      </c>
      <c r="E8" s="76">
        <v>1491</v>
      </c>
      <c r="F8" s="59">
        <f>((C8-D8)/D8)*100</f>
        <v>-0.62189054726368165</v>
      </c>
      <c r="G8" s="60">
        <f>((C8-E8)/E8)*100</f>
        <v>7.1763916834339376</v>
      </c>
      <c r="H8" s="10"/>
    </row>
    <row r="9" spans="1:14" ht="15">
      <c r="A9" s="17"/>
      <c r="B9" s="44" t="s">
        <v>14</v>
      </c>
      <c r="C9" s="44"/>
      <c r="D9" s="44"/>
      <c r="E9" s="44"/>
      <c r="F9" s="44"/>
      <c r="H9" s="10"/>
    </row>
    <row r="10" spans="1:14" ht="15.75">
      <c r="A10" s="17"/>
      <c r="B10" s="73"/>
      <c r="C10" s="71"/>
      <c r="D10" s="71"/>
      <c r="E10" s="72"/>
      <c r="F10" s="73"/>
      <c r="G10" s="73"/>
      <c r="H10" s="10"/>
    </row>
    <row r="11" spans="1:14" ht="15.75" thickBot="1">
      <c r="A11" s="17"/>
      <c r="B11" s="3"/>
      <c r="C11" s="3"/>
      <c r="D11" s="3"/>
      <c r="E11" s="3"/>
      <c r="F11" s="3"/>
      <c r="G11" s="3"/>
      <c r="H11" s="10"/>
    </row>
    <row r="12" spans="1:14" ht="15">
      <c r="A12" s="17"/>
      <c r="B12" s="125" t="s">
        <v>8</v>
      </c>
      <c r="C12" s="128" t="s">
        <v>29</v>
      </c>
      <c r="D12" s="128"/>
      <c r="E12" s="128"/>
      <c r="F12" s="74" t="s">
        <v>30</v>
      </c>
      <c r="G12" s="45" t="s">
        <v>31</v>
      </c>
      <c r="H12" s="10"/>
    </row>
    <row r="13" spans="1:14" ht="15" customHeight="1">
      <c r="A13" s="17"/>
      <c r="B13" s="126"/>
      <c r="C13" s="57" t="s">
        <v>79</v>
      </c>
      <c r="D13" s="57" t="s">
        <v>78</v>
      </c>
      <c r="E13" s="57" t="s">
        <v>80</v>
      </c>
      <c r="F13" s="57" t="s">
        <v>9</v>
      </c>
      <c r="G13" s="58" t="s">
        <v>9</v>
      </c>
      <c r="H13" s="10"/>
      <c r="L13" s="77"/>
      <c r="M13" s="77"/>
      <c r="N13" s="77"/>
    </row>
    <row r="14" spans="1:14" ht="32.25" thickBot="1">
      <c r="A14" s="19"/>
      <c r="B14" s="56" t="s">
        <v>10</v>
      </c>
      <c r="C14" s="75">
        <v>3375</v>
      </c>
      <c r="D14" s="75">
        <v>3303</v>
      </c>
      <c r="E14" s="75">
        <v>3246</v>
      </c>
      <c r="F14" s="61">
        <f>((C14-D14)/D14)*100</f>
        <v>2.1798365122615802</v>
      </c>
      <c r="G14" s="62">
        <f>((C14-E14)/E14)*100</f>
        <v>3.9741219963031424</v>
      </c>
      <c r="H14" s="20"/>
      <c r="I14" s="6"/>
    </row>
    <row r="15" spans="1:14" ht="15">
      <c r="A15" s="19"/>
      <c r="B15" s="44"/>
      <c r="C15" s="71"/>
      <c r="D15" s="71"/>
      <c r="E15" s="72"/>
      <c r="F15" s="46"/>
      <c r="G15" s="46"/>
      <c r="H15" s="10"/>
    </row>
    <row r="16" spans="1:14" ht="13.5" customHeight="1" thickBot="1">
      <c r="A16" s="21"/>
      <c r="B16" s="44"/>
      <c r="C16" s="44"/>
      <c r="D16" s="44"/>
      <c r="E16" s="44"/>
      <c r="F16" s="44"/>
      <c r="H16" s="10"/>
      <c r="I16" s="5"/>
    </row>
    <row r="17" spans="1:14" ht="12.75" customHeight="1">
      <c r="A17" s="21"/>
      <c r="B17" s="125" t="s">
        <v>8</v>
      </c>
      <c r="C17" s="127" t="s">
        <v>29</v>
      </c>
      <c r="D17" s="127"/>
      <c r="E17" s="127"/>
      <c r="F17" s="74" t="s">
        <v>30</v>
      </c>
      <c r="G17" s="45" t="s">
        <v>31</v>
      </c>
      <c r="H17" s="22"/>
      <c r="I17" s="4"/>
    </row>
    <row r="18" spans="1:14" ht="20.25" customHeight="1">
      <c r="A18" s="10"/>
      <c r="B18" s="126"/>
      <c r="C18" s="57" t="s">
        <v>79</v>
      </c>
      <c r="D18" s="57" t="s">
        <v>78</v>
      </c>
      <c r="E18" s="57" t="s">
        <v>80</v>
      </c>
      <c r="F18" s="57" t="s">
        <v>9</v>
      </c>
      <c r="G18" s="58" t="s">
        <v>9</v>
      </c>
      <c r="H18" s="10"/>
      <c r="I18" s="4"/>
    </row>
    <row r="19" spans="1:14" ht="22.5" customHeight="1" thickBot="1">
      <c r="A19" s="18"/>
      <c r="B19" s="56" t="s">
        <v>11</v>
      </c>
      <c r="C19" s="75">
        <v>933</v>
      </c>
      <c r="D19" s="75">
        <v>940</v>
      </c>
      <c r="E19" s="76">
        <v>919</v>
      </c>
      <c r="F19" s="61">
        <f>((C19-D19)/D19)*100</f>
        <v>-0.74468085106382986</v>
      </c>
      <c r="G19" s="62">
        <f>((C19-E19)/E19)*100</f>
        <v>1.5233949945593037</v>
      </c>
      <c r="H19" s="10"/>
      <c r="I19" s="7"/>
      <c r="L19" s="123"/>
      <c r="M19" s="77"/>
      <c r="N19" s="77"/>
    </row>
    <row r="20" spans="1:14" ht="15.75">
      <c r="A20" s="18"/>
      <c r="B20" s="3"/>
      <c r="C20" s="71"/>
      <c r="D20" s="71"/>
      <c r="E20" s="72"/>
      <c r="F20" s="44"/>
      <c r="H20" s="10"/>
      <c r="I20" s="5"/>
    </row>
    <row r="21" spans="1:14" ht="15.75" thickBot="1">
      <c r="A21" s="18"/>
      <c r="B21" s="3"/>
      <c r="C21" s="3"/>
      <c r="D21" s="3"/>
      <c r="E21" s="44"/>
      <c r="F21" s="44"/>
      <c r="H21" s="10"/>
    </row>
    <row r="22" spans="1:14">
      <c r="A22" s="10"/>
      <c r="B22" s="125" t="s">
        <v>8</v>
      </c>
      <c r="C22" s="127" t="s">
        <v>29</v>
      </c>
      <c r="D22" s="127"/>
      <c r="E22" s="127"/>
      <c r="F22" s="74" t="s">
        <v>30</v>
      </c>
      <c r="G22" s="45" t="s">
        <v>31</v>
      </c>
      <c r="H22" s="10"/>
    </row>
    <row r="23" spans="1:14" ht="18.75" customHeight="1">
      <c r="A23" s="10"/>
      <c r="B23" s="126"/>
      <c r="C23" s="57" t="s">
        <v>79</v>
      </c>
      <c r="D23" s="57" t="s">
        <v>78</v>
      </c>
      <c r="E23" s="57" t="s">
        <v>80</v>
      </c>
      <c r="F23" s="57" t="s">
        <v>9</v>
      </c>
      <c r="G23" s="58" t="s">
        <v>9</v>
      </c>
      <c r="H23" s="10"/>
    </row>
    <row r="24" spans="1:14" ht="32.25" thickBot="1">
      <c r="A24" s="10"/>
      <c r="B24" s="56" t="s">
        <v>12</v>
      </c>
      <c r="C24" s="76">
        <v>957</v>
      </c>
      <c r="D24" s="76">
        <v>957</v>
      </c>
      <c r="E24" s="75">
        <v>994</v>
      </c>
      <c r="F24" s="61">
        <f>((C24-D24)/D24)*100</f>
        <v>0</v>
      </c>
      <c r="G24" s="62">
        <f>((C24-E24)/E24)*100</f>
        <v>-3.722334004024145</v>
      </c>
      <c r="H24" s="10"/>
    </row>
    <row r="25" spans="1:14">
      <c r="A25" s="10"/>
      <c r="B25" s="120"/>
      <c r="C25" s="10"/>
      <c r="D25" s="10"/>
      <c r="E25" s="10"/>
      <c r="F25" s="10"/>
      <c r="H25" s="10"/>
    </row>
    <row r="26" spans="1:14">
      <c r="B26" s="124"/>
      <c r="C26" s="8"/>
      <c r="D26" s="8"/>
      <c r="E26" s="8"/>
      <c r="F26" s="8"/>
      <c r="H26" s="8"/>
    </row>
    <row r="27" spans="1:14">
      <c r="B27" s="122"/>
    </row>
    <row r="31" spans="1:14">
      <c r="H31" s="65"/>
      <c r="I31" s="65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3" t="s">
        <v>33</v>
      </c>
      <c r="B4" s="24"/>
      <c r="C4" s="24"/>
      <c r="D4" s="24"/>
      <c r="E4" s="24"/>
      <c r="F4" s="24"/>
      <c r="G4" s="24"/>
      <c r="H4" s="25"/>
      <c r="I4" s="24"/>
      <c r="J4" s="24"/>
      <c r="K4" s="24"/>
      <c r="L4" s="26"/>
      <c r="M4" s="10"/>
    </row>
    <row r="5" spans="1:13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8"/>
      <c r="B6" s="29"/>
      <c r="C6" s="2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0" t="s">
        <v>15</v>
      </c>
      <c r="B7" s="27"/>
      <c r="C7" s="27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1"/>
      <c r="B8" s="32" t="s">
        <v>16</v>
      </c>
      <c r="C8" s="32" t="s">
        <v>17</v>
      </c>
      <c r="D8" s="32" t="s">
        <v>18</v>
      </c>
      <c r="E8" s="32" t="s">
        <v>19</v>
      </c>
      <c r="F8" s="32" t="s">
        <v>20</v>
      </c>
      <c r="G8" s="32" t="s">
        <v>21</v>
      </c>
      <c r="H8" s="32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2" t="s">
        <v>27</v>
      </c>
    </row>
    <row r="9" spans="1:13">
      <c r="A9" s="33">
        <v>2019</v>
      </c>
      <c r="B9" s="41">
        <v>1668</v>
      </c>
      <c r="C9" s="41">
        <v>1660</v>
      </c>
      <c r="D9" s="41">
        <v>1639</v>
      </c>
      <c r="E9" s="41">
        <v>1609</v>
      </c>
      <c r="F9" s="41"/>
      <c r="G9" s="67"/>
      <c r="H9" s="41"/>
      <c r="I9" s="41"/>
      <c r="J9" s="41"/>
      <c r="K9" s="41"/>
      <c r="L9" s="42"/>
      <c r="M9" s="42"/>
    </row>
    <row r="10" spans="1:13">
      <c r="A10" s="33">
        <v>2018</v>
      </c>
      <c r="B10" s="41">
        <v>1577</v>
      </c>
      <c r="C10" s="41">
        <v>1554</v>
      </c>
      <c r="D10" s="41">
        <v>1550</v>
      </c>
      <c r="E10" s="41">
        <v>1487</v>
      </c>
      <c r="F10" s="41">
        <v>1503</v>
      </c>
      <c r="G10" s="67">
        <v>1520</v>
      </c>
      <c r="H10" s="41">
        <v>1566</v>
      </c>
      <c r="I10" s="41">
        <v>1597</v>
      </c>
      <c r="J10" s="41">
        <v>1621</v>
      </c>
      <c r="K10" s="41">
        <v>1641</v>
      </c>
      <c r="L10" s="42">
        <v>1640</v>
      </c>
      <c r="M10" s="42">
        <v>1666</v>
      </c>
    </row>
    <row r="11" spans="1:13">
      <c r="A11" s="33">
        <v>2017</v>
      </c>
      <c r="B11" s="41">
        <v>1874</v>
      </c>
      <c r="C11" s="41">
        <v>1893</v>
      </c>
      <c r="D11" s="41">
        <v>1882</v>
      </c>
      <c r="E11" s="41">
        <v>1839</v>
      </c>
      <c r="F11" s="41">
        <v>1794</v>
      </c>
      <c r="G11" s="41">
        <v>1687</v>
      </c>
      <c r="H11" s="41">
        <v>1565</v>
      </c>
      <c r="I11" s="41">
        <v>1572</v>
      </c>
      <c r="J11" s="41">
        <v>1586</v>
      </c>
      <c r="K11" s="41">
        <v>1593</v>
      </c>
      <c r="L11" s="42">
        <v>1618</v>
      </c>
      <c r="M11" s="42">
        <v>1631</v>
      </c>
    </row>
    <row r="12" spans="1:13">
      <c r="A12" s="33">
        <v>2016</v>
      </c>
      <c r="B12" s="41">
        <v>1684</v>
      </c>
      <c r="C12" s="41">
        <v>1690</v>
      </c>
      <c r="D12" s="41">
        <v>1672</v>
      </c>
      <c r="E12" s="41">
        <v>1695</v>
      </c>
      <c r="F12" s="41">
        <v>1757</v>
      </c>
      <c r="G12" s="41">
        <v>1769</v>
      </c>
      <c r="H12" s="41">
        <v>1597</v>
      </c>
      <c r="I12" s="41">
        <v>1612</v>
      </c>
      <c r="J12" s="41">
        <v>1664</v>
      </c>
      <c r="K12" s="41">
        <v>1698</v>
      </c>
      <c r="L12" s="42">
        <v>1771</v>
      </c>
      <c r="M12" s="42">
        <v>1835</v>
      </c>
    </row>
    <row r="13" spans="1:13">
      <c r="A13" s="33">
        <v>2015</v>
      </c>
      <c r="B13" s="41">
        <v>1501</v>
      </c>
      <c r="C13" s="41">
        <v>1512</v>
      </c>
      <c r="D13" s="41">
        <v>1544</v>
      </c>
      <c r="E13" s="41">
        <v>1536</v>
      </c>
      <c r="F13" s="41">
        <v>1552</v>
      </c>
      <c r="G13" s="41">
        <v>1618</v>
      </c>
      <c r="H13" s="41">
        <v>1463</v>
      </c>
      <c r="I13" s="41">
        <v>1498</v>
      </c>
      <c r="J13" s="41">
        <v>1540</v>
      </c>
      <c r="K13" s="41">
        <v>1607</v>
      </c>
      <c r="L13" s="42">
        <v>1605</v>
      </c>
      <c r="M13" s="42">
        <v>1667</v>
      </c>
    </row>
    <row r="14" spans="1:13">
      <c r="A14" s="33">
        <v>2014</v>
      </c>
      <c r="B14" s="41">
        <v>1493</v>
      </c>
      <c r="C14" s="41">
        <v>1555</v>
      </c>
      <c r="D14" s="41">
        <v>1595</v>
      </c>
      <c r="E14" s="41">
        <v>1719</v>
      </c>
      <c r="F14" s="41">
        <v>1758</v>
      </c>
      <c r="G14" s="41">
        <v>1631</v>
      </c>
      <c r="H14" s="41">
        <v>1325</v>
      </c>
      <c r="I14" s="41">
        <v>1358</v>
      </c>
      <c r="J14" s="42">
        <v>1356</v>
      </c>
      <c r="K14" s="41">
        <v>1351</v>
      </c>
      <c r="L14" s="41">
        <v>1376</v>
      </c>
      <c r="M14" s="41">
        <v>1404</v>
      </c>
    </row>
    <row r="15" spans="1:13">
      <c r="A15" s="33">
        <v>2013</v>
      </c>
      <c r="B15" s="41">
        <v>2006</v>
      </c>
      <c r="C15" s="41">
        <v>1982</v>
      </c>
      <c r="D15" s="41">
        <v>1986</v>
      </c>
      <c r="E15" s="41">
        <v>1980</v>
      </c>
      <c r="F15" s="41">
        <v>1979</v>
      </c>
      <c r="G15" s="41">
        <v>1991</v>
      </c>
      <c r="H15" s="41">
        <v>1510</v>
      </c>
      <c r="I15" s="41">
        <v>1504</v>
      </c>
      <c r="J15" s="41">
        <v>1568</v>
      </c>
      <c r="K15" s="41">
        <v>1522</v>
      </c>
      <c r="L15" s="42">
        <v>1519</v>
      </c>
      <c r="M15" s="42">
        <v>1531</v>
      </c>
    </row>
    <row r="16" spans="1:13">
      <c r="A16" s="33">
        <v>2012</v>
      </c>
      <c r="B16" s="41">
        <v>2007</v>
      </c>
      <c r="C16" s="41">
        <v>1977</v>
      </c>
      <c r="D16" s="41">
        <v>1985</v>
      </c>
      <c r="E16" s="41">
        <v>2060</v>
      </c>
      <c r="F16" s="41">
        <v>2077</v>
      </c>
      <c r="G16" s="41">
        <v>2012</v>
      </c>
      <c r="H16" s="41">
        <v>2051</v>
      </c>
      <c r="I16" s="41">
        <v>1998</v>
      </c>
      <c r="J16" s="41">
        <v>2038</v>
      </c>
      <c r="K16" s="41">
        <v>2003</v>
      </c>
      <c r="L16" s="41">
        <v>1982</v>
      </c>
      <c r="M16" s="41">
        <v>2007</v>
      </c>
    </row>
    <row r="17" spans="1:13">
      <c r="A17" s="33">
        <v>2011</v>
      </c>
      <c r="B17" s="41">
        <v>1678</v>
      </c>
      <c r="C17" s="41">
        <v>1776</v>
      </c>
      <c r="D17" s="41">
        <v>1597</v>
      </c>
      <c r="E17" s="41">
        <v>1729</v>
      </c>
      <c r="F17" s="41">
        <v>1765</v>
      </c>
      <c r="G17" s="41">
        <v>1817</v>
      </c>
      <c r="H17" s="41">
        <v>1827</v>
      </c>
      <c r="I17" s="41">
        <v>1827</v>
      </c>
      <c r="J17" s="41">
        <v>1916</v>
      </c>
      <c r="K17" s="41">
        <v>1970</v>
      </c>
      <c r="L17" s="41">
        <v>1954</v>
      </c>
      <c r="M17" s="41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3" t="s">
        <v>34</v>
      </c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6"/>
      <c r="M21" s="23"/>
    </row>
    <row r="22" spans="1:13">
      <c r="A22" s="52"/>
      <c r="B22" s="52"/>
      <c r="C22" s="34"/>
      <c r="D22" s="35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13" t="s">
        <v>28</v>
      </c>
      <c r="B23" s="10"/>
      <c r="C23" s="34"/>
      <c r="D23" s="35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36"/>
      <c r="B24" s="32" t="s">
        <v>16</v>
      </c>
      <c r="C24" s="32" t="s">
        <v>17</v>
      </c>
      <c r="D24" s="32" t="s">
        <v>18</v>
      </c>
      <c r="E24" s="32" t="s">
        <v>19</v>
      </c>
      <c r="F24" s="32" t="s">
        <v>20</v>
      </c>
      <c r="G24" s="32" t="s">
        <v>21</v>
      </c>
      <c r="H24" s="32" t="s">
        <v>22</v>
      </c>
      <c r="I24" s="32" t="s">
        <v>23</v>
      </c>
      <c r="J24" s="32" t="s">
        <v>24</v>
      </c>
      <c r="K24" s="32" t="s">
        <v>25</v>
      </c>
      <c r="L24" s="32" t="s">
        <v>26</v>
      </c>
      <c r="M24" s="32" t="s">
        <v>27</v>
      </c>
    </row>
    <row r="25" spans="1:13">
      <c r="A25" s="33">
        <v>2019</v>
      </c>
      <c r="B25" s="42">
        <v>3322</v>
      </c>
      <c r="C25" s="41">
        <v>3335</v>
      </c>
      <c r="D25" s="42">
        <v>3330</v>
      </c>
      <c r="E25" s="42">
        <v>3314</v>
      </c>
      <c r="F25" s="42"/>
      <c r="G25" s="69"/>
      <c r="H25" s="42"/>
      <c r="I25" s="42"/>
      <c r="J25" s="42"/>
      <c r="K25" s="42"/>
      <c r="L25" s="42"/>
      <c r="M25" s="42"/>
    </row>
    <row r="26" spans="1:13">
      <c r="A26" s="33">
        <v>2018</v>
      </c>
      <c r="B26" s="42">
        <v>3322</v>
      </c>
      <c r="C26" s="41">
        <v>3293</v>
      </c>
      <c r="D26" s="42">
        <v>3276</v>
      </c>
      <c r="E26" s="42">
        <v>3201</v>
      </c>
      <c r="F26" s="42">
        <v>3267</v>
      </c>
      <c r="G26" s="69">
        <v>3225</v>
      </c>
      <c r="H26" s="42">
        <v>3253</v>
      </c>
      <c r="I26" s="42">
        <v>3267</v>
      </c>
      <c r="J26" s="42">
        <v>3261</v>
      </c>
      <c r="K26" s="42">
        <v>3310</v>
      </c>
      <c r="L26" s="42">
        <v>3328</v>
      </c>
      <c r="M26" s="42">
        <v>3304</v>
      </c>
    </row>
    <row r="27" spans="1:13">
      <c r="A27" s="33">
        <v>2017</v>
      </c>
      <c r="B27" s="42">
        <v>3873</v>
      </c>
      <c r="C27" s="41">
        <v>3769</v>
      </c>
      <c r="D27" s="42">
        <v>3785</v>
      </c>
      <c r="E27" s="42">
        <v>3753</v>
      </c>
      <c r="F27" s="42">
        <v>3636</v>
      </c>
      <c r="G27" s="42">
        <v>3666</v>
      </c>
      <c r="H27" s="42">
        <v>3568</v>
      </c>
      <c r="I27" s="42">
        <v>3471</v>
      </c>
      <c r="J27" s="42">
        <v>3461</v>
      </c>
      <c r="K27" s="42">
        <v>3431</v>
      </c>
      <c r="L27" s="42">
        <v>3410</v>
      </c>
      <c r="M27" s="42">
        <v>3389</v>
      </c>
    </row>
    <row r="28" spans="1:13">
      <c r="A28" s="33">
        <v>2016</v>
      </c>
      <c r="B28" s="42">
        <v>3279</v>
      </c>
      <c r="C28" s="41">
        <v>3279</v>
      </c>
      <c r="D28" s="42">
        <v>3210</v>
      </c>
      <c r="E28" s="42">
        <v>3277</v>
      </c>
      <c r="F28" s="42">
        <v>3322</v>
      </c>
      <c r="G28" s="42">
        <v>3338</v>
      </c>
      <c r="H28" s="42">
        <v>3298</v>
      </c>
      <c r="I28" s="42">
        <v>3309</v>
      </c>
      <c r="J28" s="42">
        <v>3319</v>
      </c>
      <c r="K28" s="42">
        <v>3454</v>
      </c>
      <c r="L28" s="42">
        <v>3562</v>
      </c>
      <c r="M28" s="42">
        <v>3710</v>
      </c>
    </row>
    <row r="29" spans="1:13">
      <c r="A29" s="33">
        <v>2015</v>
      </c>
      <c r="B29" s="42">
        <v>2970</v>
      </c>
      <c r="C29" s="41">
        <v>2960</v>
      </c>
      <c r="D29" s="42">
        <v>3017</v>
      </c>
      <c r="E29" s="42">
        <v>2893</v>
      </c>
      <c r="F29" s="42">
        <v>2934</v>
      </c>
      <c r="G29" s="42">
        <v>3037</v>
      </c>
      <c r="H29" s="42">
        <v>3099</v>
      </c>
      <c r="I29" s="42">
        <v>3060</v>
      </c>
      <c r="J29" s="42">
        <v>3049</v>
      </c>
      <c r="K29" s="42">
        <v>3116</v>
      </c>
      <c r="L29" s="42">
        <v>3133</v>
      </c>
      <c r="M29" s="42">
        <v>3144</v>
      </c>
    </row>
    <row r="30" spans="1:13">
      <c r="A30" s="33">
        <v>2014</v>
      </c>
      <c r="B30" s="41">
        <v>3285</v>
      </c>
      <c r="C30" s="42">
        <v>3319</v>
      </c>
      <c r="D30" s="42">
        <v>3340</v>
      </c>
      <c r="E30" s="42">
        <v>3292</v>
      </c>
      <c r="F30" s="42">
        <v>3256</v>
      </c>
      <c r="G30" s="42">
        <v>3263</v>
      </c>
      <c r="H30" s="41">
        <v>3123</v>
      </c>
      <c r="I30" s="42">
        <v>3062</v>
      </c>
      <c r="J30" s="42">
        <v>3002</v>
      </c>
      <c r="K30" s="41">
        <v>2984</v>
      </c>
      <c r="L30" s="41">
        <v>3016</v>
      </c>
      <c r="M30" s="41">
        <v>2937</v>
      </c>
    </row>
    <row r="31" spans="1:13">
      <c r="A31" s="37">
        <v>2013</v>
      </c>
      <c r="B31" s="42">
        <v>4150</v>
      </c>
      <c r="C31" s="41">
        <v>4157</v>
      </c>
      <c r="D31" s="42">
        <v>4137</v>
      </c>
      <c r="E31" s="42">
        <v>3963</v>
      </c>
      <c r="F31" s="42">
        <v>4065</v>
      </c>
      <c r="G31" s="42">
        <v>3963</v>
      </c>
      <c r="H31" s="42">
        <v>3742</v>
      </c>
      <c r="I31" s="42">
        <v>3522</v>
      </c>
      <c r="J31" s="42">
        <v>3449</v>
      </c>
      <c r="K31" s="42">
        <v>3412</v>
      </c>
      <c r="L31" s="42">
        <v>3439</v>
      </c>
      <c r="M31" s="42">
        <v>3405</v>
      </c>
    </row>
    <row r="32" spans="1:13">
      <c r="A32" s="37">
        <v>2012</v>
      </c>
      <c r="B32" s="41">
        <v>4584</v>
      </c>
      <c r="C32" s="41">
        <v>4499</v>
      </c>
      <c r="D32" s="41">
        <v>4426</v>
      </c>
      <c r="E32" s="41">
        <v>4473</v>
      </c>
      <c r="F32" s="41">
        <v>4512</v>
      </c>
      <c r="G32" s="41">
        <v>4477</v>
      </c>
      <c r="H32" s="41">
        <v>4478</v>
      </c>
      <c r="I32" s="41">
        <v>4371</v>
      </c>
      <c r="J32" s="41">
        <v>4384</v>
      </c>
      <c r="K32" s="41">
        <v>4280</v>
      </c>
      <c r="L32" s="41">
        <v>4275</v>
      </c>
      <c r="M32" s="41">
        <v>4138</v>
      </c>
    </row>
    <row r="33" spans="1:16">
      <c r="A33" s="37">
        <v>2011</v>
      </c>
      <c r="B33" s="41">
        <v>3996</v>
      </c>
      <c r="C33" s="41">
        <v>3870</v>
      </c>
      <c r="D33" s="41">
        <v>4056</v>
      </c>
      <c r="E33" s="41">
        <v>4184</v>
      </c>
      <c r="F33" s="41">
        <v>4267</v>
      </c>
      <c r="G33" s="41">
        <v>4278</v>
      </c>
      <c r="H33" s="41">
        <v>4271</v>
      </c>
      <c r="I33" s="41">
        <v>4253</v>
      </c>
      <c r="J33" s="41">
        <v>4440</v>
      </c>
      <c r="K33" s="41">
        <v>4399</v>
      </c>
      <c r="L33" s="41">
        <v>4424</v>
      </c>
      <c r="M33" s="41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11</v>
      </c>
      <c r="B35" s="10"/>
      <c r="C35" s="10"/>
      <c r="D35" s="10"/>
      <c r="E35" s="10"/>
      <c r="F35" s="10"/>
      <c r="G35" s="44"/>
      <c r="H35" s="10"/>
      <c r="I35" s="10"/>
      <c r="J35" s="10"/>
      <c r="K35" s="10"/>
      <c r="L35" s="10"/>
      <c r="M35" s="10"/>
    </row>
    <row r="36" spans="1:16">
      <c r="A36" s="36"/>
      <c r="B36" s="38" t="s">
        <v>16</v>
      </c>
      <c r="C36" s="38" t="s">
        <v>17</v>
      </c>
      <c r="D36" s="38" t="s">
        <v>18</v>
      </c>
      <c r="E36" s="38" t="s">
        <v>19</v>
      </c>
      <c r="F36" s="39" t="s">
        <v>20</v>
      </c>
      <c r="G36" s="70" t="s">
        <v>21</v>
      </c>
      <c r="H36" s="38" t="s">
        <v>22</v>
      </c>
      <c r="I36" s="40" t="s">
        <v>23</v>
      </c>
      <c r="J36" s="32" t="s">
        <v>24</v>
      </c>
      <c r="K36" s="38" t="s">
        <v>25</v>
      </c>
      <c r="L36" s="38" t="s">
        <v>26</v>
      </c>
      <c r="M36" s="32" t="s">
        <v>27</v>
      </c>
    </row>
    <row r="37" spans="1:16">
      <c r="A37" s="33">
        <v>2019</v>
      </c>
      <c r="B37" s="41">
        <v>945</v>
      </c>
      <c r="C37" s="41">
        <v>955</v>
      </c>
      <c r="D37" s="41">
        <v>965</v>
      </c>
      <c r="E37" s="41">
        <v>947</v>
      </c>
      <c r="F37" s="41"/>
      <c r="G37" s="67"/>
      <c r="H37" s="41"/>
      <c r="I37" s="42"/>
      <c r="J37" s="42"/>
      <c r="K37" s="41"/>
      <c r="L37" s="41"/>
      <c r="M37" s="41"/>
    </row>
    <row r="38" spans="1:16">
      <c r="A38" s="33">
        <v>2018</v>
      </c>
      <c r="B38" s="41">
        <v>773</v>
      </c>
      <c r="C38" s="41">
        <v>820</v>
      </c>
      <c r="D38" s="41">
        <v>848</v>
      </c>
      <c r="E38" s="41">
        <v>883</v>
      </c>
      <c r="F38" s="41">
        <v>925</v>
      </c>
      <c r="G38" s="67">
        <v>922</v>
      </c>
      <c r="H38" s="41">
        <v>899</v>
      </c>
      <c r="I38" s="42">
        <v>906</v>
      </c>
      <c r="J38" s="42">
        <v>909</v>
      </c>
      <c r="K38" s="41">
        <v>914</v>
      </c>
      <c r="L38" s="41">
        <v>937</v>
      </c>
      <c r="M38" s="41">
        <v>947</v>
      </c>
    </row>
    <row r="39" spans="1:16">
      <c r="A39" s="33">
        <v>2017</v>
      </c>
      <c r="B39" s="41">
        <v>842</v>
      </c>
      <c r="C39" s="41">
        <v>847</v>
      </c>
      <c r="D39" s="41">
        <v>882</v>
      </c>
      <c r="E39" s="41">
        <v>893</v>
      </c>
      <c r="F39" s="41">
        <v>905</v>
      </c>
      <c r="G39" s="41">
        <v>887</v>
      </c>
      <c r="H39" s="41">
        <v>793</v>
      </c>
      <c r="I39" s="42">
        <v>774</v>
      </c>
      <c r="J39" s="42">
        <v>779</v>
      </c>
      <c r="K39" s="41">
        <v>766</v>
      </c>
      <c r="L39" s="41">
        <v>756</v>
      </c>
      <c r="M39" s="41">
        <v>757</v>
      </c>
    </row>
    <row r="40" spans="1:16">
      <c r="A40" s="33">
        <v>2016</v>
      </c>
      <c r="B40" s="41">
        <v>842</v>
      </c>
      <c r="C40" s="41">
        <v>826</v>
      </c>
      <c r="D40" s="41">
        <v>803</v>
      </c>
      <c r="E40" s="41">
        <v>806</v>
      </c>
      <c r="F40" s="41">
        <v>871</v>
      </c>
      <c r="G40" s="41">
        <v>919</v>
      </c>
      <c r="H40" s="41">
        <v>869</v>
      </c>
      <c r="I40" s="42">
        <v>840</v>
      </c>
      <c r="J40" s="42">
        <v>807</v>
      </c>
      <c r="K40" s="41">
        <v>820</v>
      </c>
      <c r="L40" s="41">
        <v>815</v>
      </c>
      <c r="M40" s="41">
        <v>830</v>
      </c>
    </row>
    <row r="41" spans="1:16">
      <c r="A41" s="33">
        <v>2015</v>
      </c>
      <c r="B41" s="41">
        <v>859</v>
      </c>
      <c r="C41" s="41">
        <v>913</v>
      </c>
      <c r="D41" s="41">
        <v>883</v>
      </c>
      <c r="E41" s="41">
        <v>894</v>
      </c>
      <c r="F41" s="41">
        <v>894</v>
      </c>
      <c r="G41" s="41">
        <v>948</v>
      </c>
      <c r="H41" s="41">
        <v>938</v>
      </c>
      <c r="I41" s="42">
        <v>919</v>
      </c>
      <c r="J41" s="42">
        <v>897</v>
      </c>
      <c r="K41" s="41">
        <v>879</v>
      </c>
      <c r="L41" s="41">
        <v>869</v>
      </c>
      <c r="M41" s="41">
        <v>847</v>
      </c>
      <c r="P41" s="51"/>
    </row>
    <row r="42" spans="1:16">
      <c r="A42" s="33">
        <v>2014</v>
      </c>
      <c r="B42" s="41">
        <v>903</v>
      </c>
      <c r="C42" s="41">
        <v>986</v>
      </c>
      <c r="D42" s="41">
        <v>1033</v>
      </c>
      <c r="E42" s="41">
        <v>1055</v>
      </c>
      <c r="F42" s="41">
        <v>1063</v>
      </c>
      <c r="G42" s="41">
        <v>1049</v>
      </c>
      <c r="H42" s="41">
        <v>827</v>
      </c>
      <c r="I42" s="42">
        <v>769</v>
      </c>
      <c r="J42" s="42">
        <v>775</v>
      </c>
      <c r="K42" s="41">
        <v>765</v>
      </c>
      <c r="L42" s="41">
        <v>778</v>
      </c>
      <c r="M42" s="41">
        <v>794</v>
      </c>
    </row>
    <row r="43" spans="1:16">
      <c r="A43" s="37">
        <v>2013</v>
      </c>
      <c r="B43" s="41">
        <v>1108</v>
      </c>
      <c r="C43" s="41">
        <v>1065</v>
      </c>
      <c r="D43" s="41">
        <v>1096</v>
      </c>
      <c r="E43" s="41">
        <v>1121</v>
      </c>
      <c r="F43" s="41">
        <v>1148</v>
      </c>
      <c r="G43" s="41">
        <v>1027</v>
      </c>
      <c r="H43" s="41">
        <v>1093</v>
      </c>
      <c r="I43" s="42">
        <v>834</v>
      </c>
      <c r="J43" s="42">
        <v>845</v>
      </c>
      <c r="K43" s="41">
        <v>858</v>
      </c>
      <c r="L43" s="41">
        <v>877</v>
      </c>
      <c r="M43" s="41">
        <v>910</v>
      </c>
    </row>
    <row r="44" spans="1:16">
      <c r="A44" s="37">
        <v>2012</v>
      </c>
      <c r="B44" s="41">
        <v>703</v>
      </c>
      <c r="C44" s="41">
        <v>694</v>
      </c>
      <c r="D44" s="41">
        <v>773</v>
      </c>
      <c r="E44" s="41">
        <v>865</v>
      </c>
      <c r="F44" s="41">
        <v>916</v>
      </c>
      <c r="G44" s="41">
        <v>988</v>
      </c>
      <c r="H44" s="41">
        <v>1093</v>
      </c>
      <c r="I44" s="41">
        <v>1101</v>
      </c>
      <c r="J44" s="42">
        <v>1092</v>
      </c>
      <c r="K44" s="41">
        <v>1081</v>
      </c>
      <c r="L44" s="41">
        <v>1073</v>
      </c>
      <c r="M44" s="41">
        <v>1122</v>
      </c>
    </row>
    <row r="45" spans="1:16">
      <c r="A45" s="37">
        <v>2011</v>
      </c>
      <c r="B45" s="41">
        <v>750</v>
      </c>
      <c r="C45" s="41">
        <v>736</v>
      </c>
      <c r="D45" s="41">
        <v>739</v>
      </c>
      <c r="E45" s="41">
        <v>727</v>
      </c>
      <c r="F45" s="41">
        <v>734</v>
      </c>
      <c r="G45" s="41">
        <v>724</v>
      </c>
      <c r="H45" s="41">
        <v>686</v>
      </c>
      <c r="I45" s="41">
        <v>667</v>
      </c>
      <c r="J45" s="42">
        <v>706</v>
      </c>
      <c r="K45" s="41">
        <v>688</v>
      </c>
      <c r="L45" s="41">
        <v>665</v>
      </c>
      <c r="M45" s="41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6"/>
      <c r="B48" s="38" t="s">
        <v>16</v>
      </c>
      <c r="C48" s="38" t="s">
        <v>17</v>
      </c>
      <c r="D48" s="38" t="s">
        <v>18</v>
      </c>
      <c r="E48" s="38" t="s">
        <v>19</v>
      </c>
      <c r="F48" s="39" t="s">
        <v>20</v>
      </c>
      <c r="G48" s="32" t="s">
        <v>21</v>
      </c>
      <c r="H48" s="38" t="s">
        <v>22</v>
      </c>
      <c r="I48" s="40" t="s">
        <v>23</v>
      </c>
      <c r="J48" s="40" t="s">
        <v>24</v>
      </c>
      <c r="K48" s="32" t="s">
        <v>25</v>
      </c>
      <c r="L48" s="38" t="s">
        <v>26</v>
      </c>
      <c r="M48" s="32" t="s">
        <v>27</v>
      </c>
    </row>
    <row r="49" spans="1:17">
      <c r="A49" s="33">
        <v>2019</v>
      </c>
      <c r="B49" s="41">
        <v>1022</v>
      </c>
      <c r="C49" s="41">
        <v>1012</v>
      </c>
      <c r="D49" s="41">
        <v>987</v>
      </c>
      <c r="E49" s="41">
        <v>962</v>
      </c>
      <c r="F49" s="41"/>
      <c r="G49" s="67"/>
      <c r="H49" s="41"/>
      <c r="I49" s="42"/>
      <c r="J49" s="41"/>
      <c r="K49" s="41"/>
      <c r="L49" s="41"/>
      <c r="M49" s="41"/>
    </row>
    <row r="50" spans="1:17">
      <c r="A50" s="33">
        <v>2018</v>
      </c>
      <c r="B50" s="41">
        <v>845</v>
      </c>
      <c r="C50" s="41">
        <v>865</v>
      </c>
      <c r="D50" s="41">
        <v>901</v>
      </c>
      <c r="E50" s="41">
        <v>943</v>
      </c>
      <c r="F50" s="41">
        <v>994</v>
      </c>
      <c r="G50" s="67">
        <v>980</v>
      </c>
      <c r="H50" s="41">
        <v>963</v>
      </c>
      <c r="I50" s="42">
        <v>930</v>
      </c>
      <c r="J50" s="41">
        <v>963</v>
      </c>
      <c r="K50" s="41">
        <v>987</v>
      </c>
      <c r="L50" s="41">
        <v>1007</v>
      </c>
      <c r="M50" s="41">
        <v>1000</v>
      </c>
    </row>
    <row r="51" spans="1:17">
      <c r="A51" s="33">
        <v>2017</v>
      </c>
      <c r="B51" s="41">
        <v>857</v>
      </c>
      <c r="C51" s="41">
        <v>894</v>
      </c>
      <c r="D51" s="41">
        <v>954</v>
      </c>
      <c r="E51" s="41">
        <v>954</v>
      </c>
      <c r="F51" s="41">
        <v>976</v>
      </c>
      <c r="G51" s="41">
        <v>940</v>
      </c>
      <c r="H51" s="41">
        <v>906</v>
      </c>
      <c r="I51" s="42">
        <v>827</v>
      </c>
      <c r="J51" s="41">
        <v>819</v>
      </c>
      <c r="K51" s="41">
        <v>811</v>
      </c>
      <c r="L51" s="41">
        <v>817</v>
      </c>
      <c r="M51" s="41">
        <v>837</v>
      </c>
    </row>
    <row r="52" spans="1:17">
      <c r="A52" s="33">
        <v>2016</v>
      </c>
      <c r="B52" s="41">
        <v>932</v>
      </c>
      <c r="C52" s="41">
        <v>907</v>
      </c>
      <c r="D52" s="41">
        <v>869</v>
      </c>
      <c r="E52" s="41">
        <v>885</v>
      </c>
      <c r="F52" s="41">
        <v>964</v>
      </c>
      <c r="G52" s="41">
        <v>981</v>
      </c>
      <c r="H52" s="41">
        <v>975</v>
      </c>
      <c r="I52" s="42">
        <v>899</v>
      </c>
      <c r="J52" s="41">
        <v>891</v>
      </c>
      <c r="K52" s="41">
        <v>883</v>
      </c>
      <c r="L52" s="41">
        <v>872</v>
      </c>
      <c r="M52" s="41">
        <v>849</v>
      </c>
    </row>
    <row r="53" spans="1:17">
      <c r="A53" s="33">
        <v>2015</v>
      </c>
      <c r="B53" s="41">
        <v>873</v>
      </c>
      <c r="C53" s="41">
        <v>954</v>
      </c>
      <c r="D53" s="41">
        <v>986</v>
      </c>
      <c r="E53" s="41">
        <v>996</v>
      </c>
      <c r="F53" s="41">
        <v>980</v>
      </c>
      <c r="G53" s="41">
        <v>955</v>
      </c>
      <c r="H53" s="41">
        <v>957</v>
      </c>
      <c r="I53" s="42">
        <v>976</v>
      </c>
      <c r="J53" s="41">
        <v>999</v>
      </c>
      <c r="K53" s="41">
        <v>963</v>
      </c>
      <c r="L53" s="41">
        <v>981</v>
      </c>
      <c r="M53" s="41">
        <v>939</v>
      </c>
      <c r="Q53" s="68"/>
    </row>
    <row r="54" spans="1:17">
      <c r="A54" s="33">
        <v>2014</v>
      </c>
      <c r="B54" s="41">
        <v>989</v>
      </c>
      <c r="C54" s="41">
        <v>1013</v>
      </c>
      <c r="D54" s="41">
        <v>1085</v>
      </c>
      <c r="E54" s="41">
        <v>1142</v>
      </c>
      <c r="F54" s="41">
        <v>1172</v>
      </c>
      <c r="G54" s="41">
        <v>1169</v>
      </c>
      <c r="H54" s="41">
        <v>973</v>
      </c>
      <c r="I54" s="42">
        <v>840</v>
      </c>
      <c r="J54" s="41">
        <v>854</v>
      </c>
      <c r="K54" s="41">
        <v>874</v>
      </c>
      <c r="L54" s="41">
        <v>875</v>
      </c>
      <c r="M54" s="41">
        <v>861</v>
      </c>
    </row>
    <row r="55" spans="1:17">
      <c r="A55" s="37">
        <v>2013</v>
      </c>
      <c r="B55" s="41">
        <v>1279</v>
      </c>
      <c r="C55" s="41">
        <v>1264</v>
      </c>
      <c r="D55" s="41">
        <v>1212</v>
      </c>
      <c r="E55" s="41">
        <v>1251</v>
      </c>
      <c r="F55" s="41">
        <v>1248</v>
      </c>
      <c r="G55" s="41">
        <v>1277</v>
      </c>
      <c r="H55" s="41">
        <v>1210</v>
      </c>
      <c r="I55" s="41">
        <v>949</v>
      </c>
      <c r="J55" s="41">
        <v>896</v>
      </c>
      <c r="K55" s="41">
        <v>907</v>
      </c>
      <c r="L55" s="41">
        <v>930</v>
      </c>
      <c r="M55" s="41">
        <v>958</v>
      </c>
    </row>
    <row r="56" spans="1:17">
      <c r="A56" s="37">
        <v>2012</v>
      </c>
      <c r="B56" s="41">
        <v>840</v>
      </c>
      <c r="C56" s="41">
        <v>851</v>
      </c>
      <c r="D56" s="41">
        <v>864</v>
      </c>
      <c r="E56" s="41">
        <v>893</v>
      </c>
      <c r="F56" s="41">
        <v>998</v>
      </c>
      <c r="G56" s="41">
        <v>1079</v>
      </c>
      <c r="H56" s="41">
        <v>1145</v>
      </c>
      <c r="I56" s="42">
        <v>1238</v>
      </c>
      <c r="J56" s="41">
        <v>1190</v>
      </c>
      <c r="K56" s="41">
        <v>1187</v>
      </c>
      <c r="L56" s="41">
        <v>1172</v>
      </c>
      <c r="M56" s="41">
        <v>1192</v>
      </c>
    </row>
    <row r="57" spans="1:17">
      <c r="A57" s="37">
        <v>2011</v>
      </c>
      <c r="B57" s="41">
        <v>813</v>
      </c>
      <c r="C57" s="42">
        <v>882</v>
      </c>
      <c r="D57" s="42">
        <v>903</v>
      </c>
      <c r="E57" s="42">
        <v>828</v>
      </c>
      <c r="F57" s="42">
        <v>900</v>
      </c>
      <c r="G57" s="41">
        <v>862</v>
      </c>
      <c r="H57" s="41">
        <v>814</v>
      </c>
      <c r="I57" s="41">
        <v>769</v>
      </c>
      <c r="J57" s="41">
        <v>860</v>
      </c>
      <c r="K57" s="41">
        <v>864</v>
      </c>
      <c r="L57" s="41">
        <v>847</v>
      </c>
      <c r="M57" s="41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workbookViewId="0">
      <selection activeCell="Q21" sqref="Q2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71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72</v>
      </c>
      <c r="B6" s="88"/>
      <c r="C6" s="89"/>
      <c r="D6" s="90"/>
      <c r="E6" s="87" t="s">
        <v>73</v>
      </c>
      <c r="F6" s="88"/>
      <c r="G6" s="89"/>
      <c r="H6" s="91"/>
      <c r="I6" s="87" t="s">
        <v>72</v>
      </c>
      <c r="J6" s="88"/>
      <c r="K6" s="89"/>
      <c r="L6" s="90"/>
      <c r="M6" s="92" t="s">
        <v>73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161790.52299999999</v>
      </c>
      <c r="C8" s="102">
        <v>386342.53600000002</v>
      </c>
      <c r="D8" s="91"/>
      <c r="E8" s="100" t="s">
        <v>50</v>
      </c>
      <c r="F8" s="101">
        <v>95669.512000000002</v>
      </c>
      <c r="G8" s="102">
        <v>224499.27</v>
      </c>
      <c r="H8" s="103"/>
      <c r="I8" s="100" t="s">
        <v>50</v>
      </c>
      <c r="J8" s="101">
        <v>205892.24799999999</v>
      </c>
      <c r="K8" s="102">
        <v>434391.31400000001</v>
      </c>
      <c r="L8" s="91"/>
      <c r="M8" s="100" t="s">
        <v>50</v>
      </c>
      <c r="N8" s="101">
        <v>284340.45299999998</v>
      </c>
      <c r="O8" s="102">
        <v>717704.31400000001</v>
      </c>
      <c r="P8" s="104"/>
      <c r="Q8" s="105"/>
    </row>
    <row r="9" spans="1:17" ht="15">
      <c r="A9" s="106" t="s">
        <v>51</v>
      </c>
      <c r="B9" s="107">
        <v>141443.50200000001</v>
      </c>
      <c r="C9" s="108">
        <v>346201.516</v>
      </c>
      <c r="D9" s="97"/>
      <c r="E9" s="106" t="s">
        <v>51</v>
      </c>
      <c r="F9" s="107">
        <v>85755.057000000001</v>
      </c>
      <c r="G9" s="108">
        <v>211099.345</v>
      </c>
      <c r="H9" s="103"/>
      <c r="I9" s="106" t="s">
        <v>52</v>
      </c>
      <c r="J9" s="107">
        <v>40387.921999999999</v>
      </c>
      <c r="K9" s="108">
        <v>96388.777000000002</v>
      </c>
      <c r="L9" s="97"/>
      <c r="M9" s="106" t="s">
        <v>53</v>
      </c>
      <c r="N9" s="107">
        <v>61558.817000000003</v>
      </c>
      <c r="O9" s="108">
        <v>164414.38500000001</v>
      </c>
      <c r="P9" s="10"/>
      <c r="Q9" s="8"/>
    </row>
    <row r="10" spans="1:17" ht="15">
      <c r="A10" s="109" t="s">
        <v>53</v>
      </c>
      <c r="B10" s="110">
        <v>10873.629000000001</v>
      </c>
      <c r="C10" s="111">
        <v>26109.772000000001</v>
      </c>
      <c r="D10" s="103"/>
      <c r="E10" s="109" t="s">
        <v>53</v>
      </c>
      <c r="F10" s="110">
        <v>4566.71</v>
      </c>
      <c r="G10" s="111">
        <v>11759.046</v>
      </c>
      <c r="H10" s="103"/>
      <c r="I10" s="109" t="s">
        <v>53</v>
      </c>
      <c r="J10" s="110">
        <v>36162.341</v>
      </c>
      <c r="K10" s="111">
        <v>86213.948000000004</v>
      </c>
      <c r="L10" s="103"/>
      <c r="M10" s="109" t="s">
        <v>56</v>
      </c>
      <c r="N10" s="110">
        <v>46729.478999999999</v>
      </c>
      <c r="O10" s="111">
        <v>145688.492</v>
      </c>
      <c r="P10" s="10"/>
      <c r="Q10" s="8"/>
    </row>
    <row r="11" spans="1:17" ht="15">
      <c r="A11" s="109" t="s">
        <v>55</v>
      </c>
      <c r="B11" s="110">
        <v>2647.194</v>
      </c>
      <c r="C11" s="111">
        <v>2847.7109999999998</v>
      </c>
      <c r="D11" s="103"/>
      <c r="E11" s="109" t="s">
        <v>57</v>
      </c>
      <c r="F11" s="110">
        <v>1422.154</v>
      </c>
      <c r="G11" s="111">
        <v>190.93700000000001</v>
      </c>
      <c r="H11" s="103"/>
      <c r="I11" s="109" t="s">
        <v>51</v>
      </c>
      <c r="J11" s="110">
        <v>25481.261999999999</v>
      </c>
      <c r="K11" s="111">
        <v>39598.595999999998</v>
      </c>
      <c r="L11" s="103"/>
      <c r="M11" s="109" t="s">
        <v>54</v>
      </c>
      <c r="N11" s="110">
        <v>45204.432999999997</v>
      </c>
      <c r="O11" s="111">
        <v>121007.63400000001</v>
      </c>
      <c r="P11" s="10"/>
      <c r="Q11" s="8"/>
    </row>
    <row r="12" spans="1:17" ht="15">
      <c r="A12" s="109" t="s">
        <v>66</v>
      </c>
      <c r="B12" s="110">
        <v>2146.625</v>
      </c>
      <c r="C12" s="111">
        <v>5255.2939999999999</v>
      </c>
      <c r="D12" s="103"/>
      <c r="E12" s="109" t="s">
        <v>55</v>
      </c>
      <c r="F12" s="110">
        <v>976.82100000000003</v>
      </c>
      <c r="G12" s="111">
        <v>92.262</v>
      </c>
      <c r="H12" s="103"/>
      <c r="I12" s="109" t="s">
        <v>58</v>
      </c>
      <c r="J12" s="110">
        <v>24353.056</v>
      </c>
      <c r="K12" s="111">
        <v>67238.517000000007</v>
      </c>
      <c r="L12" s="103"/>
      <c r="M12" s="109" t="s">
        <v>58</v>
      </c>
      <c r="N12" s="110">
        <v>39182.582999999999</v>
      </c>
      <c r="O12" s="111">
        <v>112270.35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57</v>
      </c>
      <c r="J13" s="110">
        <v>19873.464</v>
      </c>
      <c r="K13" s="111">
        <v>2639.8850000000002</v>
      </c>
      <c r="L13" s="103"/>
      <c r="M13" s="109" t="s">
        <v>52</v>
      </c>
      <c r="N13" s="110">
        <v>34669.019</v>
      </c>
      <c r="O13" s="111">
        <v>94380.763999999996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09" t="s">
        <v>54</v>
      </c>
      <c r="J14" s="110">
        <v>19477.536</v>
      </c>
      <c r="K14" s="111">
        <v>45622.656999999999</v>
      </c>
      <c r="L14" s="103"/>
      <c r="M14" s="109" t="s">
        <v>51</v>
      </c>
      <c r="N14" s="110">
        <v>28538.401999999998</v>
      </c>
      <c r="O14" s="111">
        <v>50844.762000000002</v>
      </c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09" t="s">
        <v>56</v>
      </c>
      <c r="J15" s="110">
        <v>15553.459000000001</v>
      </c>
      <c r="K15" s="111">
        <v>39603.546999999999</v>
      </c>
      <c r="L15" s="103"/>
      <c r="M15" s="109" t="s">
        <v>57</v>
      </c>
      <c r="N15" s="110">
        <v>18162.87</v>
      </c>
      <c r="O15" s="111">
        <v>1912.7280000000001</v>
      </c>
      <c r="P15" s="10"/>
      <c r="Q15" s="8"/>
    </row>
    <row r="16" spans="1:17" ht="15.75">
      <c r="A16" s="18" t="s">
        <v>74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72</v>
      </c>
      <c r="B20" s="88"/>
      <c r="C20" s="89"/>
      <c r="D20" s="90"/>
      <c r="E20" s="87" t="s">
        <v>73</v>
      </c>
      <c r="F20" s="88"/>
      <c r="G20" s="89"/>
      <c r="H20" s="90"/>
      <c r="I20" s="87" t="s">
        <v>72</v>
      </c>
      <c r="J20" s="88"/>
      <c r="K20" s="89"/>
      <c r="L20" s="90"/>
      <c r="M20" s="114" t="s">
        <v>73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118211.696</v>
      </c>
      <c r="C22" s="102">
        <v>140987.71</v>
      </c>
      <c r="D22" s="91"/>
      <c r="E22" s="116" t="s">
        <v>50</v>
      </c>
      <c r="F22" s="117">
        <v>60841.546999999999</v>
      </c>
      <c r="G22" s="118">
        <v>75890.036999999997</v>
      </c>
      <c r="H22" s="91"/>
      <c r="I22" s="116" t="s">
        <v>50</v>
      </c>
      <c r="J22" s="117">
        <v>140063.80100000001</v>
      </c>
      <c r="K22" s="118">
        <v>163213.34</v>
      </c>
      <c r="L22" s="91"/>
      <c r="M22" s="100" t="s">
        <v>50</v>
      </c>
      <c r="N22" s="101">
        <v>124457.969</v>
      </c>
      <c r="O22" s="102">
        <v>166639.533</v>
      </c>
      <c r="P22" s="119"/>
      <c r="Q22" s="105"/>
    </row>
    <row r="23" spans="1:17" ht="15">
      <c r="A23" s="106" t="s">
        <v>53</v>
      </c>
      <c r="B23" s="107">
        <v>53648.324999999997</v>
      </c>
      <c r="C23" s="108">
        <v>64344.538999999997</v>
      </c>
      <c r="D23" s="97"/>
      <c r="E23" s="106" t="s">
        <v>51</v>
      </c>
      <c r="F23" s="107">
        <v>21703.366999999998</v>
      </c>
      <c r="G23" s="108">
        <v>28647.732</v>
      </c>
      <c r="H23" s="97"/>
      <c r="I23" s="106" t="s">
        <v>51</v>
      </c>
      <c r="J23" s="107">
        <v>59803.851999999999</v>
      </c>
      <c r="K23" s="108">
        <v>69623.369000000006</v>
      </c>
      <c r="L23" s="97"/>
      <c r="M23" s="106" t="s">
        <v>53</v>
      </c>
      <c r="N23" s="107">
        <v>35308.207999999999</v>
      </c>
      <c r="O23" s="108">
        <v>47388.548000000003</v>
      </c>
      <c r="P23" s="113"/>
      <c r="Q23" s="8"/>
    </row>
    <row r="24" spans="1:17" ht="15">
      <c r="A24" s="109" t="s">
        <v>51</v>
      </c>
      <c r="B24" s="110">
        <v>20049.231</v>
      </c>
      <c r="C24" s="111">
        <v>26207.772000000001</v>
      </c>
      <c r="D24" s="103"/>
      <c r="E24" s="109" t="s">
        <v>53</v>
      </c>
      <c r="F24" s="110">
        <v>13554.569</v>
      </c>
      <c r="G24" s="111">
        <v>17746.452000000001</v>
      </c>
      <c r="H24" s="103"/>
      <c r="I24" s="109" t="s">
        <v>53</v>
      </c>
      <c r="J24" s="110">
        <v>23227.089</v>
      </c>
      <c r="K24" s="111">
        <v>28047.374</v>
      </c>
      <c r="L24" s="103"/>
      <c r="M24" s="109" t="s">
        <v>58</v>
      </c>
      <c r="N24" s="110">
        <v>21610.829000000002</v>
      </c>
      <c r="O24" s="111">
        <v>30613.82</v>
      </c>
      <c r="P24" s="113"/>
      <c r="Q24" s="8"/>
    </row>
    <row r="25" spans="1:17" ht="15">
      <c r="A25" s="109" t="s">
        <v>61</v>
      </c>
      <c r="B25" s="110">
        <v>16095.194</v>
      </c>
      <c r="C25" s="111">
        <v>19226.935000000001</v>
      </c>
      <c r="D25" s="103"/>
      <c r="E25" s="109" t="s">
        <v>63</v>
      </c>
      <c r="F25" s="110">
        <v>3759.8429999999998</v>
      </c>
      <c r="G25" s="111">
        <v>3842.3539999999998</v>
      </c>
      <c r="H25" s="103"/>
      <c r="I25" s="109" t="s">
        <v>58</v>
      </c>
      <c r="J25" s="110">
        <v>18895.079000000002</v>
      </c>
      <c r="K25" s="111">
        <v>25364.975999999999</v>
      </c>
      <c r="L25" s="103"/>
      <c r="M25" s="109" t="s">
        <v>60</v>
      </c>
      <c r="N25" s="110">
        <v>16485.366999999998</v>
      </c>
      <c r="O25" s="111">
        <v>23111.778999999999</v>
      </c>
      <c r="P25" s="113"/>
      <c r="Q25" s="8"/>
    </row>
    <row r="26" spans="1:17" ht="15.75">
      <c r="A26" s="109" t="s">
        <v>54</v>
      </c>
      <c r="B26" s="110">
        <v>4849.2969999999996</v>
      </c>
      <c r="C26" s="111">
        <v>5582.0730000000003</v>
      </c>
      <c r="D26" s="90"/>
      <c r="E26" s="109" t="s">
        <v>60</v>
      </c>
      <c r="F26" s="110">
        <v>2809.9670000000001</v>
      </c>
      <c r="G26" s="111">
        <v>3988.3710000000001</v>
      </c>
      <c r="H26" s="103"/>
      <c r="I26" s="109" t="s">
        <v>60</v>
      </c>
      <c r="J26" s="110">
        <v>10013.793</v>
      </c>
      <c r="K26" s="111">
        <v>11921.248</v>
      </c>
      <c r="L26" s="103"/>
      <c r="M26" s="109" t="s">
        <v>51</v>
      </c>
      <c r="N26" s="110">
        <v>15489.441000000001</v>
      </c>
      <c r="O26" s="111">
        <v>19918.221000000001</v>
      </c>
    </row>
    <row r="27" spans="1:17" ht="15.75">
      <c r="A27" s="109" t="s">
        <v>59</v>
      </c>
      <c r="B27" s="110">
        <v>4638.5659999999998</v>
      </c>
      <c r="C27" s="111">
        <v>5251.7250000000004</v>
      </c>
      <c r="D27" s="86"/>
      <c r="E27" s="109" t="s">
        <v>55</v>
      </c>
      <c r="F27" s="110">
        <v>2542.453</v>
      </c>
      <c r="G27" s="111">
        <v>2839.4520000000002</v>
      </c>
      <c r="H27" s="90"/>
      <c r="I27" s="109" t="s">
        <v>62</v>
      </c>
      <c r="J27" s="110">
        <v>7683.3109999999997</v>
      </c>
      <c r="K27" s="111">
        <v>9722.9120000000003</v>
      </c>
      <c r="L27" s="103"/>
      <c r="M27" s="109" t="s">
        <v>54</v>
      </c>
      <c r="N27" s="110">
        <v>9369.3539999999994</v>
      </c>
      <c r="O27" s="111">
        <v>12878.083000000001</v>
      </c>
    </row>
    <row r="28" spans="1:17" ht="15">
      <c r="A28" s="109" t="s">
        <v>63</v>
      </c>
      <c r="B28" s="110">
        <v>3766.085</v>
      </c>
      <c r="C28" s="111">
        <v>4088.3969999999999</v>
      </c>
      <c r="D28" s="91"/>
      <c r="E28" s="109" t="s">
        <v>65</v>
      </c>
      <c r="F28" s="110">
        <v>2519.4029999999998</v>
      </c>
      <c r="G28" s="111">
        <v>2813.3490000000002</v>
      </c>
      <c r="H28" s="86"/>
      <c r="I28" s="109" t="s">
        <v>61</v>
      </c>
      <c r="J28" s="110">
        <v>5101.3649999999998</v>
      </c>
      <c r="K28" s="111">
        <v>4937.1570000000002</v>
      </c>
      <c r="L28" s="103"/>
      <c r="M28" s="109" t="s">
        <v>64</v>
      </c>
      <c r="N28" s="110">
        <v>8819.1530000000002</v>
      </c>
      <c r="O28" s="111">
        <v>13439.78</v>
      </c>
    </row>
    <row r="29" spans="1:17" ht="15">
      <c r="A29" s="109" t="s">
        <v>65</v>
      </c>
      <c r="B29" s="110">
        <v>2483.0509999999999</v>
      </c>
      <c r="C29" s="111">
        <v>2770.6559999999999</v>
      </c>
      <c r="D29" s="97"/>
      <c r="E29" s="109" t="s">
        <v>62</v>
      </c>
      <c r="F29" s="110">
        <v>2382.9670000000001</v>
      </c>
      <c r="G29" s="111">
        <v>3318.098</v>
      </c>
      <c r="H29" s="91"/>
      <c r="I29" s="109" t="s">
        <v>54</v>
      </c>
      <c r="J29" s="110">
        <v>4805.2290000000003</v>
      </c>
      <c r="K29" s="111">
        <v>5581.9679999999998</v>
      </c>
      <c r="L29" s="103"/>
      <c r="M29" s="109" t="s">
        <v>61</v>
      </c>
      <c r="N29" s="110">
        <v>4858.5870000000004</v>
      </c>
      <c r="O29" s="111">
        <v>6264</v>
      </c>
    </row>
    <row r="30" spans="1:17" ht="15">
      <c r="A30" s="109" t="s">
        <v>55</v>
      </c>
      <c r="B30" s="110">
        <v>2375.5230000000001</v>
      </c>
      <c r="C30" s="111">
        <v>2545.6469999999999</v>
      </c>
      <c r="D30" s="97"/>
      <c r="E30" s="109" t="s">
        <v>67</v>
      </c>
      <c r="F30" s="110">
        <v>2123.482</v>
      </c>
      <c r="G30" s="111">
        <v>2283.4070000000002</v>
      </c>
      <c r="H30" s="91"/>
      <c r="I30" s="109" t="s">
        <v>68</v>
      </c>
      <c r="J30" s="110">
        <v>4529.7539999999999</v>
      </c>
      <c r="K30" s="111">
        <v>1293.4159999999999</v>
      </c>
      <c r="L30" s="103"/>
      <c r="M30" s="109" t="s">
        <v>62</v>
      </c>
      <c r="N30" s="110">
        <v>4722.442</v>
      </c>
      <c r="O30" s="111">
        <v>5668.5469999999996</v>
      </c>
    </row>
    <row r="31" spans="1:17" ht="15">
      <c r="A31" s="109" t="s">
        <v>66</v>
      </c>
      <c r="B31" s="110">
        <v>2375.3609999999999</v>
      </c>
      <c r="C31" s="111">
        <v>2514.9479999999999</v>
      </c>
      <c r="D31" s="97"/>
      <c r="E31" s="109" t="s">
        <v>59</v>
      </c>
      <c r="F31" s="110">
        <v>1752.14</v>
      </c>
      <c r="G31" s="111">
        <v>2485.3670000000002</v>
      </c>
      <c r="H31" s="91"/>
      <c r="I31" s="109" t="s">
        <v>52</v>
      </c>
      <c r="J31" s="110">
        <v>2420.529</v>
      </c>
      <c r="K31" s="111">
        <v>3043.99</v>
      </c>
      <c r="L31" s="103"/>
      <c r="M31" s="109" t="s">
        <v>52</v>
      </c>
      <c r="N31" s="110">
        <v>3713.261</v>
      </c>
      <c r="O31" s="111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N40" sqref="N40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85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83</v>
      </c>
      <c r="B6" s="88"/>
      <c r="C6" s="89"/>
      <c r="D6" s="90"/>
      <c r="E6" s="87" t="s">
        <v>82</v>
      </c>
      <c r="F6" s="88"/>
      <c r="G6" s="89"/>
      <c r="H6" s="91"/>
      <c r="I6" s="87" t="s">
        <v>83</v>
      </c>
      <c r="J6" s="88"/>
      <c r="K6" s="89"/>
      <c r="L6" s="90"/>
      <c r="M6" s="92" t="s">
        <v>82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9076.8250000000007</v>
      </c>
      <c r="C8" s="102">
        <v>23065.85</v>
      </c>
      <c r="D8" s="91"/>
      <c r="E8" s="100" t="s">
        <v>50</v>
      </c>
      <c r="F8" s="101">
        <v>11752.15</v>
      </c>
      <c r="G8" s="102">
        <v>29620.827000000001</v>
      </c>
      <c r="H8" s="103"/>
      <c r="I8" s="100" t="s">
        <v>50</v>
      </c>
      <c r="J8" s="101">
        <v>81621.707999999999</v>
      </c>
      <c r="K8" s="102">
        <v>216730.10800000001</v>
      </c>
      <c r="L8" s="91"/>
      <c r="M8" s="100" t="s">
        <v>50</v>
      </c>
      <c r="N8" s="101">
        <v>57209.614000000001</v>
      </c>
      <c r="O8" s="102">
        <v>148388.785</v>
      </c>
      <c r="P8" s="104"/>
      <c r="Q8" s="105"/>
    </row>
    <row r="9" spans="1:17" ht="15">
      <c r="A9" s="106" t="s">
        <v>51</v>
      </c>
      <c r="B9" s="107">
        <v>8597.0939999999991</v>
      </c>
      <c r="C9" s="108">
        <v>21883.755000000001</v>
      </c>
      <c r="D9" s="97"/>
      <c r="E9" s="106" t="s">
        <v>51</v>
      </c>
      <c r="F9" s="107">
        <v>10646.213</v>
      </c>
      <c r="G9" s="108">
        <v>26612.491000000002</v>
      </c>
      <c r="H9" s="103"/>
      <c r="I9" s="106" t="s">
        <v>53</v>
      </c>
      <c r="J9" s="107">
        <v>24852.901000000002</v>
      </c>
      <c r="K9" s="108">
        <v>64996.81</v>
      </c>
      <c r="L9" s="97"/>
      <c r="M9" s="106" t="s">
        <v>53</v>
      </c>
      <c r="N9" s="107">
        <v>21584.077000000001</v>
      </c>
      <c r="O9" s="108">
        <v>55142.733</v>
      </c>
      <c r="P9" s="10"/>
      <c r="Q9" s="8"/>
    </row>
    <row r="10" spans="1:17" ht="15">
      <c r="A10" s="112"/>
      <c r="B10" s="112"/>
      <c r="C10" s="112"/>
      <c r="D10" s="103"/>
      <c r="E10" s="112"/>
      <c r="F10" s="112"/>
      <c r="G10" s="112"/>
      <c r="H10" s="103"/>
      <c r="I10" s="109" t="s">
        <v>54</v>
      </c>
      <c r="J10" s="110">
        <v>19555.381000000001</v>
      </c>
      <c r="K10" s="111">
        <v>51401.3</v>
      </c>
      <c r="L10" s="103"/>
      <c r="M10" s="109" t="s">
        <v>51</v>
      </c>
      <c r="N10" s="110">
        <v>11107.758</v>
      </c>
      <c r="O10" s="111">
        <v>28608.691999999999</v>
      </c>
      <c r="P10" s="10"/>
      <c r="Q10" s="8"/>
    </row>
    <row r="11" spans="1:17" ht="15">
      <c r="A11" s="112"/>
      <c r="B11" s="112"/>
      <c r="C11" s="112"/>
      <c r="D11" s="103"/>
      <c r="E11" s="112"/>
      <c r="F11" s="112"/>
      <c r="G11" s="112"/>
      <c r="H11" s="103"/>
      <c r="I11" s="109" t="s">
        <v>56</v>
      </c>
      <c r="J11" s="110">
        <v>11610.736999999999</v>
      </c>
      <c r="K11" s="111">
        <v>32548.631000000001</v>
      </c>
      <c r="L11" s="103"/>
      <c r="M11" s="109" t="s">
        <v>54</v>
      </c>
      <c r="N11" s="110">
        <v>10648.897999999999</v>
      </c>
      <c r="O11" s="111">
        <v>27451.508000000002</v>
      </c>
      <c r="P11" s="10"/>
      <c r="Q11" s="8"/>
    </row>
    <row r="12" spans="1:17" ht="15">
      <c r="A12" s="112"/>
      <c r="B12" s="112"/>
      <c r="C12" s="112"/>
      <c r="D12" s="103"/>
      <c r="E12" s="112"/>
      <c r="F12" s="112"/>
      <c r="G12" s="112"/>
      <c r="H12" s="103"/>
      <c r="I12" s="109" t="s">
        <v>51</v>
      </c>
      <c r="J12" s="110">
        <v>9297.1949999999997</v>
      </c>
      <c r="K12" s="111">
        <v>23104.186000000002</v>
      </c>
      <c r="L12" s="103"/>
      <c r="M12" s="109" t="s">
        <v>52</v>
      </c>
      <c r="N12" s="110">
        <v>7252.8429999999998</v>
      </c>
      <c r="O12" s="111">
        <v>18947.798999999999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52</v>
      </c>
      <c r="J13" s="110">
        <v>9215.2900000000009</v>
      </c>
      <c r="K13" s="111">
        <v>24898.058000000001</v>
      </c>
      <c r="L13" s="103"/>
      <c r="M13" s="109" t="s">
        <v>58</v>
      </c>
      <c r="N13" s="110">
        <v>5826.527</v>
      </c>
      <c r="O13" s="111">
        <v>16221.95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12"/>
      <c r="J14" s="112"/>
      <c r="K14" s="112"/>
      <c r="L14" s="103"/>
      <c r="M14" s="112"/>
      <c r="N14" s="112"/>
      <c r="O14" s="112"/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12"/>
      <c r="J15" s="112"/>
      <c r="K15" s="112"/>
      <c r="L15" s="103"/>
      <c r="M15" s="112"/>
      <c r="N15" s="112"/>
      <c r="O15" s="112"/>
      <c r="P15" s="10"/>
      <c r="Q15" s="8"/>
    </row>
    <row r="16" spans="1:17" ht="15.75">
      <c r="A16" s="18" t="s">
        <v>84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83</v>
      </c>
      <c r="B20" s="88"/>
      <c r="C20" s="89"/>
      <c r="D20" s="90"/>
      <c r="E20" s="87" t="s">
        <v>82</v>
      </c>
      <c r="F20" s="88"/>
      <c r="G20" s="89"/>
      <c r="H20" s="90"/>
      <c r="I20" s="87" t="s">
        <v>83</v>
      </c>
      <c r="J20" s="88"/>
      <c r="K20" s="89"/>
      <c r="L20" s="90"/>
      <c r="M20" s="114" t="s">
        <v>82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12757.848</v>
      </c>
      <c r="C22" s="102">
        <v>15197.853999999999</v>
      </c>
      <c r="D22" s="91"/>
      <c r="E22" s="116" t="s">
        <v>50</v>
      </c>
      <c r="F22" s="117">
        <v>20466.191999999999</v>
      </c>
      <c r="G22" s="118">
        <v>25329.633999999998</v>
      </c>
      <c r="H22" s="91"/>
      <c r="I22" s="116" t="s">
        <v>50</v>
      </c>
      <c r="J22" s="117">
        <v>28090.175999999999</v>
      </c>
      <c r="K22" s="118">
        <v>35800.067999999999</v>
      </c>
      <c r="L22" s="91"/>
      <c r="M22" s="100" t="s">
        <v>50</v>
      </c>
      <c r="N22" s="101">
        <v>20629.005000000001</v>
      </c>
      <c r="O22" s="102">
        <v>26810.850999999999</v>
      </c>
      <c r="P22" s="119"/>
      <c r="Q22" s="105"/>
    </row>
    <row r="23" spans="1:17" ht="15">
      <c r="A23" s="106" t="s">
        <v>53</v>
      </c>
      <c r="B23" s="107">
        <v>4015.44</v>
      </c>
      <c r="C23" s="108">
        <v>5471.86</v>
      </c>
      <c r="D23" s="97"/>
      <c r="E23" s="106" t="s">
        <v>51</v>
      </c>
      <c r="F23" s="107">
        <v>13236.418</v>
      </c>
      <c r="G23" s="108">
        <v>17196.989000000001</v>
      </c>
      <c r="H23" s="97"/>
      <c r="I23" s="106" t="s">
        <v>53</v>
      </c>
      <c r="J23" s="107">
        <v>9499.5959999999995</v>
      </c>
      <c r="K23" s="108">
        <v>12198.305</v>
      </c>
      <c r="L23" s="97"/>
      <c r="M23" s="106" t="s">
        <v>60</v>
      </c>
      <c r="N23" s="107">
        <v>4911.1580000000004</v>
      </c>
      <c r="O23" s="108">
        <v>6923.6130000000003</v>
      </c>
      <c r="P23" s="113"/>
      <c r="Q23" s="8"/>
    </row>
    <row r="24" spans="1:17" ht="15">
      <c r="A24" s="109" t="s">
        <v>51</v>
      </c>
      <c r="B24" s="110">
        <v>2654.4810000000002</v>
      </c>
      <c r="C24" s="111">
        <v>3211.1190000000001</v>
      </c>
      <c r="D24" s="103"/>
      <c r="E24" s="109" t="s">
        <v>53</v>
      </c>
      <c r="F24" s="110">
        <v>2228.5120000000002</v>
      </c>
      <c r="G24" s="111">
        <v>2750.6419999999998</v>
      </c>
      <c r="H24" s="103"/>
      <c r="I24" s="109" t="s">
        <v>60</v>
      </c>
      <c r="J24" s="110">
        <v>6753.3270000000002</v>
      </c>
      <c r="K24" s="111">
        <v>9379.5020000000004</v>
      </c>
      <c r="L24" s="103"/>
      <c r="M24" s="109" t="s">
        <v>53</v>
      </c>
      <c r="N24" s="110">
        <v>4167.3670000000002</v>
      </c>
      <c r="O24" s="111">
        <v>5439.38</v>
      </c>
      <c r="P24" s="113"/>
      <c r="Q24" s="8"/>
    </row>
    <row r="25" spans="1:17" ht="15">
      <c r="A25" s="109" t="s">
        <v>63</v>
      </c>
      <c r="B25" s="110">
        <v>1093.9970000000001</v>
      </c>
      <c r="C25" s="111">
        <v>1157.377</v>
      </c>
      <c r="D25" s="103"/>
      <c r="E25" s="109" t="s">
        <v>63</v>
      </c>
      <c r="F25" s="110">
        <v>918.41099999999994</v>
      </c>
      <c r="G25" s="111">
        <v>1020.925</v>
      </c>
      <c r="H25" s="103"/>
      <c r="I25" s="109" t="s">
        <v>51</v>
      </c>
      <c r="J25" s="110">
        <v>4541.098</v>
      </c>
      <c r="K25" s="111">
        <v>5592.0159999999996</v>
      </c>
      <c r="L25" s="103"/>
      <c r="M25" s="109" t="s">
        <v>51</v>
      </c>
      <c r="N25" s="110">
        <v>3189.51</v>
      </c>
      <c r="O25" s="111">
        <v>3793.0729999999999</v>
      </c>
      <c r="P25" s="113"/>
      <c r="Q25" s="8"/>
    </row>
    <row r="26" spans="1:17" ht="15.75">
      <c r="A26" s="109" t="s">
        <v>67</v>
      </c>
      <c r="B26" s="110">
        <v>1093.318</v>
      </c>
      <c r="C26" s="111">
        <v>1167.1089999999999</v>
      </c>
      <c r="D26" s="90"/>
      <c r="E26" s="109" t="s">
        <v>55</v>
      </c>
      <c r="F26" s="110">
        <v>795.21400000000006</v>
      </c>
      <c r="G26" s="111">
        <v>884.28</v>
      </c>
      <c r="H26" s="103"/>
      <c r="I26" s="109" t="s">
        <v>52</v>
      </c>
      <c r="J26" s="110">
        <v>1463.5150000000001</v>
      </c>
      <c r="K26" s="111">
        <v>2011.3</v>
      </c>
      <c r="L26" s="103"/>
      <c r="M26" s="109" t="s">
        <v>64</v>
      </c>
      <c r="N26" s="110">
        <v>2601.3090000000002</v>
      </c>
      <c r="O26" s="111">
        <v>3830.87</v>
      </c>
    </row>
    <row r="27" spans="1:17" ht="15.75">
      <c r="A27" s="109" t="s">
        <v>65</v>
      </c>
      <c r="B27" s="110">
        <v>840.423</v>
      </c>
      <c r="C27" s="111">
        <v>918.66800000000001</v>
      </c>
      <c r="D27" s="86"/>
      <c r="E27" s="109" t="s">
        <v>67</v>
      </c>
      <c r="F27" s="110">
        <v>787.33799999999997</v>
      </c>
      <c r="G27" s="111">
        <v>923.85599999999999</v>
      </c>
      <c r="H27" s="90"/>
      <c r="I27" s="109" t="s">
        <v>64</v>
      </c>
      <c r="J27" s="110">
        <v>1210.1389999999999</v>
      </c>
      <c r="K27" s="111">
        <v>1909.86</v>
      </c>
      <c r="L27" s="103"/>
      <c r="M27" s="109" t="s">
        <v>52</v>
      </c>
      <c r="N27" s="110">
        <v>1659.509</v>
      </c>
      <c r="O27" s="111">
        <v>2071.77</v>
      </c>
    </row>
    <row r="28" spans="1:17" ht="15">
      <c r="A28" s="109" t="s">
        <v>55</v>
      </c>
      <c r="B28" s="110">
        <v>511.60700000000003</v>
      </c>
      <c r="C28" s="111">
        <v>532.59299999999996</v>
      </c>
      <c r="D28" s="91"/>
      <c r="E28" s="109" t="s">
        <v>65</v>
      </c>
      <c r="F28" s="110">
        <v>652.26199999999994</v>
      </c>
      <c r="G28" s="111">
        <v>720.94299999999998</v>
      </c>
      <c r="H28" s="86"/>
      <c r="I28" s="109" t="s">
        <v>68</v>
      </c>
      <c r="J28" s="110">
        <v>961.07500000000005</v>
      </c>
      <c r="K28" s="111">
        <v>274.40499999999997</v>
      </c>
      <c r="L28" s="103"/>
      <c r="M28" s="109" t="s">
        <v>62</v>
      </c>
      <c r="N28" s="110">
        <v>1051.1949999999999</v>
      </c>
      <c r="O28" s="111">
        <v>1203.6130000000001</v>
      </c>
    </row>
    <row r="29" spans="1:17" ht="15">
      <c r="A29" s="109" t="s">
        <v>60</v>
      </c>
      <c r="B29" s="110">
        <v>372.52</v>
      </c>
      <c r="C29" s="111">
        <v>493.024</v>
      </c>
      <c r="D29" s="97"/>
      <c r="E29" s="109" t="s">
        <v>58</v>
      </c>
      <c r="F29" s="110">
        <v>283.79599999999999</v>
      </c>
      <c r="G29" s="111">
        <v>337.464</v>
      </c>
      <c r="H29" s="91"/>
      <c r="I29" s="109" t="s">
        <v>61</v>
      </c>
      <c r="J29" s="110">
        <v>856.47199999999998</v>
      </c>
      <c r="K29" s="111">
        <v>909.00599999999997</v>
      </c>
      <c r="L29" s="103"/>
      <c r="M29" s="109" t="s">
        <v>54</v>
      </c>
      <c r="N29" s="110">
        <v>1018.958</v>
      </c>
      <c r="O29" s="111">
        <v>1218.5630000000001</v>
      </c>
    </row>
    <row r="30" spans="1:17" ht="15">
      <c r="A30" s="109" t="s">
        <v>66</v>
      </c>
      <c r="B30" s="110">
        <v>352.42700000000002</v>
      </c>
      <c r="C30" s="111">
        <v>280.209</v>
      </c>
      <c r="D30" s="97"/>
      <c r="E30" s="109" t="s">
        <v>75</v>
      </c>
      <c r="F30" s="110">
        <v>283.67700000000002</v>
      </c>
      <c r="G30" s="111">
        <v>298.35899999999998</v>
      </c>
      <c r="H30" s="91"/>
      <c r="I30" s="109" t="s">
        <v>62</v>
      </c>
      <c r="J30" s="110">
        <v>852.31600000000003</v>
      </c>
      <c r="K30" s="111">
        <v>958.16800000000001</v>
      </c>
      <c r="L30" s="103"/>
      <c r="M30" s="109" t="s">
        <v>58</v>
      </c>
      <c r="N30" s="110">
        <v>837.54</v>
      </c>
      <c r="O30" s="111">
        <v>1216.08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biuletyn_06.05.19 - 12.05.19 r</vt:lpstr>
      <vt:lpstr>Ceny 2011-2018</vt:lpstr>
      <vt:lpstr>Handel zagraniczny 2018 wst. </vt:lpstr>
      <vt:lpstr>Handel zagraniczny_ 03_ 2019wst</vt:lpstr>
      <vt:lpstr>'biuletyn_06.05.19 - 12.05.19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2019-05-16T08:57:18Z</dcterms:modified>
</cp:coreProperties>
</file>