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5B64EB3C-2AD1-4C8B-9E67-615919AD87B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8" i="1"/>
  <c r="F67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<sst xmlns="http://schemas.openxmlformats.org/spreadsheetml/2006/main" count="167" uniqueCount="99">
  <si>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</si>
  <si>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</si>
  <si>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</si>
  <si>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</si>
  <si>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</si>
  <si>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</si>
  <si>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</si>
  <si>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</si>
  <si>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</si>
  <si>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</si>
  <si>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</si>
  <si>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</si>
  <si>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</si>
  <si>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</si>
  <si>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</si>
  <si>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124</t>
  </si>
  <si>
    <t>CP-W</t>
  </si>
  <si>
    <t>Czyszczenia późne</t>
  </si>
  <si>
    <t>HA</t>
  </si>
  <si>
    <t>125</t>
  </si>
  <si>
    <t>ZAB-REPEL</t>
  </si>
  <si>
    <t>Zabezpieczenie upraw przed zwierzyną przy użyciu repelentów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</si>
  <si>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</si>
  <si>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</si>
  <si>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</si>
  <si>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</si>
  <si>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</si>
  <si>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</si>
  <si>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</si>
  <si>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</si>
  <si>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</si>
  <si>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</si>
  <si>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</si>
  <si>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</si>
  <si>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</si>
  <si>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</si>
  <si>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</si>
  <si>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</si>
  <si>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</si>
  <si>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</si>
  <si>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</si>
  <si>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</si>
  <si>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</si>
  <si>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</si>
  <si>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</si>
  <si>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</si>
  <si>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</si>
  <si>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</si>
  <si>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</si>
  <si>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</si>
  <si>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</si>
  <si>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</si>
  <si>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</si>
  <si>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</si>
  <si>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</si>
  <si>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</si>
  <si>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</si>
  <si>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</si>
  <si>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</si>
  <si>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</si>
  <si>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</si>
  <si>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</si>
  <si>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</si>
  <si>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</si>
  <si>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</si>
  <si>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</si>
  <si>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</si>
  <si>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</si>
  <si>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</si>
  <si>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</si>
  <si>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</si>
  <si>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</si>
  <si>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</si>
  <si>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</si>
  <si>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</si>
  <si>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</si>
  <si>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</si>
  <si>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</si>
  <si>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</si>
  <si>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</si>
  <si>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</si>
  <si>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1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</si>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</sst>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7"/>
  <sheetViews>
    <sheetView tabSelected="1" workbookViewId="0">
      <selection activeCell="Q62" sqref="Q6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73</v>
      </c>
      <c r="J2" s="10"/>
      <c r="K2" s="10"/>
      <c r="L2" s="10"/>
      <c r="M2" s="10"/>
      <c r="N2" s="10"/>
      <c r="O2" s="10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19" t="s">
        <v>74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75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76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7" t="s">
        <v>77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78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79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80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15" t="s">
        <v>81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TEXT(F68,"#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82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155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17" t="s">
        <v>83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709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2"/>
    </row>
    <row r="38" spans="2:13" s="1" customFormat="1" ht="3.2" customHeight="1" x14ac:dyDescent="0.2"/>
    <row r="39" spans="2:13" s="1" customFormat="1" ht="18.2" customHeight="1" x14ac:dyDescent="0.2">
      <c r="B39" s="17" t="s">
        <v>84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17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2"/>
    </row>
    <row r="43" spans="2:13" s="1" customFormat="1" ht="3.2" customHeight="1" x14ac:dyDescent="0.2"/>
    <row r="44" spans="2:13" s="1" customFormat="1" ht="18.2" customHeight="1" x14ac:dyDescent="0.2">
      <c r="B44" s="17" t="s">
        <v>85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1" t="s">
        <v>10</v>
      </c>
      <c r="M46" s="1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212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2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1" t="s">
        <v>10</v>
      </c>
      <c r="M49" s="11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14.38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12"/>
    </row>
    <row r="51" spans="2:13" s="1" customFormat="1" ht="28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8.83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12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3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2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14</v>
      </c>
      <c r="G53" s="8">
        <v>2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2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25</v>
      </c>
      <c r="G54" s="8">
        <v>16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2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35</v>
      </c>
      <c r="G55" s="8">
        <v>50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2"/>
    </row>
    <row r="56" spans="2:13" s="1" customFormat="1" ht="28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35</v>
      </c>
      <c r="G56" s="8">
        <v>50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2"/>
    </row>
    <row r="57" spans="2:13" s="1" customFormat="1" ht="28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14</v>
      </c>
      <c r="G57" s="8">
        <v>20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2"/>
    </row>
    <row r="58" spans="2:13" s="1" customFormat="1" ht="19.7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25</v>
      </c>
      <c r="G58" s="8">
        <v>25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2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18</v>
      </c>
      <c r="G59" s="8">
        <v>1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2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0.5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2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373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2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54</v>
      </c>
      <c r="G62" s="8">
        <v>10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2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54</v>
      </c>
      <c r="G63" s="8">
        <v>58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2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54</v>
      </c>
      <c r="G64" s="8">
        <v>150</v>
      </c>
      <c r="H64" s="23">
        <v>0</v>
      </c>
      <c r="I64" s="21">
        <f>ROUND(G64* H64,2)</f>
        <v>0</v>
      </c>
      <c r="J64" s="5">
        <v>23</v>
      </c>
      <c r="K64" s="21">
        <f>ROUND(I64* J64/100,2)</f>
        <v>0</v>
      </c>
      <c r="L64" s="22">
        <f>ROUND(I64+ K64,2)</f>
        <v>0</v>
      </c>
      <c r="M64" s="12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54</v>
      </c>
      <c r="G65" s="8">
        <v>30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2"/>
    </row>
    <row r="66" spans="2:14" s="1" customFormat="1" ht="55.9" customHeight="1" x14ac:dyDescent="0.2"/>
    <row r="67" spans="2:14" s="1" customFormat="1" ht="21.4" customHeight="1" x14ac:dyDescent="0.2">
      <c r="B67" s="18" t="s">
        <v>67</v>
      </c>
      <c r="C67" s="18"/>
      <c r="D67" s="18"/>
      <c r="E67" s="18"/>
      <c r="F67" s="24">
        <f>ROUND(I32+I37+I42+I47+I50+I51+I52+I53+I54+I55+I56+I57+I58+I59+I60+I61+I62+I63+I64+I65,2)</f>
        <v>0</v>
      </c>
      <c r="G67" s="25"/>
      <c r="H67" s="25"/>
      <c r="I67" s="25"/>
      <c r="J67" s="25"/>
      <c r="K67" s="25"/>
      <c r="L67" s="25"/>
      <c r="M67" s="26"/>
    </row>
    <row r="68" spans="2:14" s="1" customFormat="1" ht="21.4" customHeight="1" x14ac:dyDescent="0.2">
      <c r="B68" s="18" t="s">
        <v>68</v>
      </c>
      <c r="C68" s="18"/>
      <c r="D68" s="18"/>
      <c r="E68" s="18"/>
      <c r="F68" s="27">
        <f>ROUND(L32+L37+L42+L47+L50+L51+L52+L53+L54+L55+L56+L57+L58+L59+L60+L61+L62+L63+L64+L65,2)</f>
        <v>0</v>
      </c>
      <c r="G68" s="28"/>
      <c r="H68" s="28"/>
      <c r="I68" s="28"/>
      <c r="J68" s="28"/>
      <c r="K68" s="28"/>
      <c r="L68" s="28"/>
      <c r="M68" s="29"/>
    </row>
    <row r="69" spans="2:14" s="1" customFormat="1" ht="11.1" customHeight="1" x14ac:dyDescent="0.2"/>
    <row r="70" spans="2:14" s="1" customFormat="1" ht="80.099999999999994" customHeight="1" x14ac:dyDescent="0.2">
      <c r="B70" s="31" t="s">
        <v>86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s="1" customFormat="1" ht="2.65" customHeight="1" x14ac:dyDescent="0.2"/>
    <row r="72" spans="2:14" s="1" customFormat="1" ht="110.1" customHeight="1" x14ac:dyDescent="0.2">
      <c r="B72" s="31" t="s">
        <v>87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 s="1" customFormat="1" ht="5.25" customHeight="1" x14ac:dyDescent="0.2"/>
    <row r="74" spans="2:14" s="1" customFormat="1" ht="110.1" customHeight="1" x14ac:dyDescent="0.2">
      <c r="B74" s="13" t="s">
        <v>88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s="1" customFormat="1" ht="5.25" customHeight="1" x14ac:dyDescent="0.2"/>
    <row r="76" spans="2:14" s="1" customFormat="1" ht="37.9" customHeight="1" x14ac:dyDescent="0.2">
      <c r="B76" s="32" t="s">
        <v>69</v>
      </c>
      <c r="C76" s="32"/>
      <c r="D76" s="32"/>
      <c r="E76" s="32"/>
      <c r="F76" s="34" t="s">
        <v>70</v>
      </c>
      <c r="G76" s="34"/>
      <c r="H76" s="34"/>
      <c r="I76" s="34"/>
      <c r="J76" s="34"/>
      <c r="K76" s="34"/>
      <c r="L76" s="34"/>
    </row>
    <row r="77" spans="2:14" s="1" customFormat="1" ht="28.7" customHeight="1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2:14" s="1" customFormat="1" ht="28.7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4" s="1" customFormat="1" ht="28.7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4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.65" customHeight="1" x14ac:dyDescent="0.2"/>
    <row r="82" spans="2:14" s="1" customFormat="1" ht="203.1" customHeight="1" x14ac:dyDescent="0.2">
      <c r="B82" s="31" t="s">
        <v>89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2:14" s="1" customFormat="1" ht="2.65" customHeight="1" x14ac:dyDescent="0.2"/>
    <row r="84" spans="2:14" s="1" customFormat="1" ht="36.950000000000003" customHeight="1" x14ac:dyDescent="0.2">
      <c r="B84" s="35" t="s">
        <v>90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2:14" s="1" customFormat="1" ht="2.65" customHeight="1" x14ac:dyDescent="0.2"/>
    <row r="86" spans="2:14" s="1" customFormat="1" ht="37.9" customHeight="1" x14ac:dyDescent="0.2">
      <c r="B86" s="32" t="s">
        <v>71</v>
      </c>
      <c r="C86" s="32"/>
      <c r="D86" s="32"/>
      <c r="E86" s="32"/>
      <c r="F86" s="36" t="s">
        <v>72</v>
      </c>
      <c r="G86" s="36"/>
      <c r="H86" s="36"/>
      <c r="I86" s="36"/>
      <c r="J86" s="36"/>
      <c r="K86" s="36"/>
      <c r="L86" s="36"/>
    </row>
    <row r="87" spans="2:14" s="1" customFormat="1" ht="28.7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4" s="1" customFormat="1" ht="28.7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.65" customHeight="1" x14ac:dyDescent="0.2"/>
    <row r="92" spans="2:14" s="1" customFormat="1" ht="159.94999999999999" customHeight="1" x14ac:dyDescent="0.2">
      <c r="B92" s="31" t="s">
        <v>91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14" s="1" customFormat="1" ht="2.65" customHeight="1" x14ac:dyDescent="0.2"/>
    <row r="94" spans="2:14" s="1" customFormat="1" ht="54.95" customHeight="1" x14ac:dyDescent="0.2">
      <c r="B94" s="31" t="s">
        <v>92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s="1" customFormat="1" ht="2.65" customHeight="1" x14ac:dyDescent="0.2"/>
    <row r="96" spans="2:14" s="1" customFormat="1" ht="60" customHeight="1" x14ac:dyDescent="0.2">
      <c r="B96" s="13" t="s">
        <v>93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s="1" customFormat="1" ht="2.65" customHeight="1" x14ac:dyDescent="0.2"/>
    <row r="98" spans="2:14" s="1" customFormat="1" ht="48" customHeight="1" x14ac:dyDescent="0.2">
      <c r="B98" s="13" t="s">
        <v>94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s="1" customFormat="1" ht="2.65" customHeight="1" x14ac:dyDescent="0.2"/>
    <row r="100" spans="2:14" s="1" customFormat="1" ht="125.1" customHeight="1" x14ac:dyDescent="0.2">
      <c r="B100" s="31" t="s">
        <v>95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84.95" customHeight="1" x14ac:dyDescent="0.2">
      <c r="B102" s="31" t="s">
        <v>96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86.85" customHeight="1" x14ac:dyDescent="0.2"/>
    <row r="104" spans="2:14" s="1" customFormat="1" ht="17.649999999999999" customHeight="1" x14ac:dyDescent="0.2">
      <c r="I104" s="9" t="s">
        <v>97</v>
      </c>
      <c r="J104" s="9"/>
    </row>
    <row r="105" spans="2:14" s="1" customFormat="1" ht="145.15" customHeight="1" x14ac:dyDescent="0.2"/>
    <row r="106" spans="2:14" s="1" customFormat="1" ht="81.599999999999994" customHeight="1" x14ac:dyDescent="0.2">
      <c r="B106" s="20" t="s">
        <v>98</v>
      </c>
      <c r="C106" s="20"/>
      <c r="D106" s="20"/>
      <c r="E106" s="20"/>
      <c r="F106" s="20"/>
      <c r="G106" s="20"/>
      <c r="H106" s="20"/>
      <c r="I106" s="20"/>
      <c r="J106" s="20"/>
    </row>
    <row r="107" spans="2:14" s="1" customFormat="1" ht="28.7" customHeight="1" x14ac:dyDescent="0.2"/>
  </sheetData>
  <mergeCells count="82">
    <mergeCell ref="B3:E3"/>
    <mergeCell ref="B5:E5"/>
    <mergeCell ref="B7:E7"/>
    <mergeCell ref="B100:N100"/>
    <mergeCell ref="B102:N102"/>
    <mergeCell ref="B106:J106"/>
    <mergeCell ref="B24:L24"/>
    <mergeCell ref="B26:L26"/>
    <mergeCell ref="B29:K29"/>
    <mergeCell ref="B34:K34"/>
    <mergeCell ref="B39:K39"/>
    <mergeCell ref="B70:N70"/>
    <mergeCell ref="B72:N72"/>
    <mergeCell ref="B74:N74"/>
    <mergeCell ref="B16:I16"/>
    <mergeCell ref="B4:D4"/>
    <mergeCell ref="B44:K44"/>
    <mergeCell ref="B6:D6"/>
    <mergeCell ref="B67:E67"/>
    <mergeCell ref="B68:E68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76:E76"/>
    <mergeCell ref="B77:E77"/>
    <mergeCell ref="B78:E78"/>
    <mergeCell ref="B79:E79"/>
    <mergeCell ref="B8:D8"/>
    <mergeCell ref="B10:D11"/>
    <mergeCell ref="B18:I18"/>
    <mergeCell ref="B20:I20"/>
    <mergeCell ref="B22:I22"/>
    <mergeCell ref="B80:E80"/>
    <mergeCell ref="B82:N82"/>
    <mergeCell ref="B84:N84"/>
    <mergeCell ref="B86:E86"/>
    <mergeCell ref="B87:E87"/>
    <mergeCell ref="B88:E88"/>
    <mergeCell ref="B89:E89"/>
    <mergeCell ref="B90:E90"/>
    <mergeCell ref="B92:N92"/>
    <mergeCell ref="B94:N94"/>
    <mergeCell ref="B96:N96"/>
    <mergeCell ref="B98:N98"/>
    <mergeCell ref="E14:G14"/>
    <mergeCell ref="F67:M67"/>
    <mergeCell ref="F68:M68"/>
    <mergeCell ref="F76:L76"/>
    <mergeCell ref="F77:L77"/>
    <mergeCell ref="F78:L78"/>
    <mergeCell ref="F79:L79"/>
    <mergeCell ref="F80:L80"/>
    <mergeCell ref="F86:L86"/>
    <mergeCell ref="F87:L87"/>
    <mergeCell ref="F88:L88"/>
    <mergeCell ref="F89:L89"/>
    <mergeCell ref="F90:L90"/>
    <mergeCell ref="L55:M55"/>
    <mergeCell ref="I104:J10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2023-10-23T10:27:53Z</dcterms:created>
  <dcterms:modified xsi:type="dcterms:W3CDTF">2023-10-23T11:49:10Z</dcterms:modified>
</cp:coreProperties>
</file>