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3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ceny sprzedaży-konfekcja" sheetId="16" r:id="rId7"/>
    <sheet name="m-czne ceny sprzedaży tuszek" sheetId="20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calcPr calcId="162913"/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<sst xmlns="http://schemas.openxmlformats.org/spreadsheetml/2006/main" count="931" uniqueCount="268">
  <si>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</si>
  <si>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</si>
  <si>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</si>
  <si>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</si>
  <si>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</si>
  <si>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</si>
  <si>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</si>
  <si>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</si>
  <si>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</si>
  <si>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</si>
  <si>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</si>
  <si>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</si>
  <si>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</si>
  <si>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</si>
  <si>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</si>
  <si>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</si>
  <si>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</si>
  <si>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</si>
  <si>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</si>
  <si>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</si>
  <si>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</si>
  <si>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</si>
  <si>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</si>
  <si>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</si>
  <si>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</si>
  <si>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</si>
  <si>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</si>
  <si>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</si>
  <si>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</si>
  <si>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</si>
  <si>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</si>
  <si>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</si>
  <si>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</si>
  <si>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</si>
  <si>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</si>
  <si>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</si>
  <si>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</si>
  <si>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</si>
  <si>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</si>
  <si>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</si>
  <si>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</si>
  <si>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</si>
  <si>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</si>
  <si>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</si>
  <si>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</si>
  <si>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</si>
  <si>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</si>
  <si>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</si>
  <si>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</si>
  <si>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</si>
  <si>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</si>
  <si>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</si>
  <si>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</si>
  <si>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</si>
  <si>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</si>
  <si>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</si>
  <si>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</si>
  <si>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</si>
  <si>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</si>
  <si>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</si>
  <si>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</si>
  <si>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</si>
  <si>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</si>
  <si>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</si>
  <si>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</si>
  <si>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</si>
  <si>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</si>
  <si>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</si>
  <si>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</si>
  <si>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</si>
  <si>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</si>
  <si>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</si>
  <si>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</si>
  <si>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</si>
  <si>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</si>
  <si>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</si>
  <si>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</si>
  <si>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</si>
  <si>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</si>
  <si>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</si>
  <si>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</si>
  <si>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</si>
  <si>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</si>
  <si>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</si>
  <si>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</si>
  <si>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</si>
  <si>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</si>
  <si>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</si>
  <si>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</si>
  <si>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</si>
  <si>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</si>
  <si>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</si>
  <si>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</si>
  <si>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</si>
  <si>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</si>
  <si>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</si>
  <si>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</si>
  <si>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</si>
  <si>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</si>
  <si>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</si>
  <si>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</si>
  <si>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</si>
  <si>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</si>
  <si>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</si>
  <si>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</si>
  <si>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</si>
  <si>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</si>
  <si>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</si>
  <si>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</si>
  <si>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</si>
  <si>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</si>
  <si>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</si>
  <si>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</si>
  <si>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</si>
  <si>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</si>
  <si>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</si>
  <si>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</si>
  <si>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</si>
  <si>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</si>
  <si>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</si>
  <si>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</si>
  <si>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</si>
  <si>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</si>
  <si>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</si>
  <si>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</si>
  <si>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</si>
  <si>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</si>
  <si>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</si>
  <si>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</si>
  <si>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</si>
  <si>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</si>
  <si>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</si>
  <si>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</si>
  <si>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</si>
  <si>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</si>
  <si>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</si>
  <si>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</si>
  <si>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</si>
  <si>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</si>
  <si>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</si>
  <si>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</si>
  <si>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</si>
  <si>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</si>
  <si>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</si>
  <si>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</si>
  <si>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</si>
  <si>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</si>
  <si>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</si>
  <si>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</si>
  <si>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</si>
  <si>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</si>
  <si>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</si>
  <si>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</si>
  <si>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</si>
  <si>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</si>
  <si>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</si>
  <si>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</si>
  <si>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</si>
  <si>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</si>
  <si>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</si>
  <si>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</si>
  <si>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</si>
  <si>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</si>
  <si>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</si>
  <si>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</si>
  <si>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</si>
  <si>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</si>
  <si>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</si>
  <si>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</si>
  <si>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</si>
  <si>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</si>
  <si>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</si>
  <si>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</si>
  <si>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</si>
  <si>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</si>
  <si>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</si>
  <si>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</si>
  <si>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</si>
  <si>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</si>
  <si>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</si>
  <si>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</si>
  <si>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</si>
  <si>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</si>
  <si>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</si>
  <si>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</si>
  <si>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</si>
  <si>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</si>
  <si>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</si>
  <si>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</si>
  <si>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</si>
  <si>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</si>
  <si>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</si>
  <si>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</si>
  <si>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</si>
  <si>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</si>
  <si>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</si>
  <si>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</si>
  <si>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</si>
  <si>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</si>
  <si>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</si>
  <si>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</si>
  <si>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</si>
  <si>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indyki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</si>
  <si>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</si>
  <si>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</si>
  <si>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</si>
  <si>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</si>
  <si>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</si>
  <si>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</si>
  <si>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</si>
  <si>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</si>
  <si>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</si>
  <si>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II 2022</t>
  </si>
  <si>
    <t>2022r.</t>
  </si>
  <si>
    <t>III 2022</t>
  </si>
  <si>
    <t>Brazylia</t>
  </si>
  <si>
    <t>Białoruś</t>
  </si>
  <si>
    <t>Ceny sprzedaży mięsa drobiowego (LUZEM) za okres:</t>
  </si>
  <si>
    <t>Cena [zł/tonę]</t>
  </si>
  <si>
    <t>IV 2022</t>
  </si>
  <si>
    <t>Portugalia</t>
  </si>
  <si>
    <t>V 2022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</si>
  <si>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</si>
  <si>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</si>
  <si>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</si>
  <si>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</si>
  <si>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</si>
  <si>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</si>
  <si>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</si>
  <si>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mięsa drobiowego”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</si>
  <si>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malgorzata.czeczko@minrol.gov.pl</t>
  </si>
  <si>
    <t>Małgorzata Czeczko</t>
  </si>
  <si>
    <t>tel: 22 623 16 06</t>
  </si>
  <si>
    <t>VI 2022</t>
  </si>
  <si>
    <t>OKRES:  2017 - 31.VI.2022   (ceny bez VAT)</t>
  </si>
  <si>
    <t>VII 2022</t>
  </si>
  <si>
    <t>VIII 2022</t>
  </si>
  <si>
    <t>Mołdowa</t>
  </si>
  <si>
    <t>IX 2022</t>
  </si>
  <si>
    <t>c</t>
  </si>
  <si>
    <t/>
  </si>
  <si>
    <t>X 2022</t>
  </si>
  <si>
    <t>Ceny sprzedaży mięsa drobiowego w zł/tonę (KONFEKCJONOWANE) za okres:</t>
  </si>
  <si>
    <t>w analogicznym okresie 2021 i ubiegłym tygodniem i miesiącem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</si>
  <si>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</si>
  <si>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</si>
  <si>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</si>
  <si>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</si>
  <si>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</si>
  <si>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XI 2022</t>
  </si>
  <si>
    <t>OKRES:  2017 -XI.2022   (ceny bez VAT)</t>
  </si>
  <si>
    <t>Notowania z okresu: 2-8</t>
  </si>
  <si>
    <t>2023-01-08</t>
  </si>
  <si>
    <t>08.01.2023</t>
  </si>
  <si>
    <t>NR 02/2023</t>
  </si>
  <si>
    <t>19 stycznia 2023r.</t>
  </si>
  <si>
    <t>9-15 stycznia 2023 r.</t>
  </si>
  <si>
    <t>XII 2022</t>
  </si>
  <si>
    <t>grudzień</t>
  </si>
  <si>
    <t>Polski eksport, import mięsa drobiowgo i podrobów (0207) i drobiu żywego (0105) za I-XI  2022r</t>
  </si>
  <si>
    <t>I-XI 2021r</t>
  </si>
  <si>
    <t>I-XI 2022r</t>
  </si>
  <si>
    <t>Luksemburg</t>
  </si>
  <si>
    <t>9-15.01.2023</t>
  </si>
  <si>
    <t>15.01.2023</t>
  </si>
  <si>
    <t>Tydzień 2 (9-15.01.2023)</t>
  </si>
  <si>
    <t xml:space="preserve">Porównanie aktualnych cen skupu i sprzedaży drobiu z zakładów drobiarskich (9-15.01.2023r) z cenami </t>
  </si>
  <si>
    <t>1812.2022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</si>
</sst>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7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1"/>
      <name val="Times New Roman CE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63" fillId="0" borderId="76" applyNumberFormat="0" applyFill="0" applyAlignment="0" applyProtection="0"/>
    <xf numFmtId="0" fontId="2" fillId="0" borderId="0"/>
  </cellStyleXfs>
  <cellXfs count="612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Border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0" fillId="0" borderId="0" xfId="0" applyFill="1"/>
    <xf numFmtId="0" fontId="15" fillId="0" borderId="0" xfId="2" applyBorder="1"/>
    <xf numFmtId="0" fontId="10" fillId="0" borderId="0" xfId="2" applyFont="1" applyBorder="1" applyAlignment="1">
      <alignment horizontal="center" wrapText="1"/>
    </xf>
    <xf numFmtId="1" fontId="17" fillId="0" borderId="0" xfId="2" applyNumberFormat="1" applyFont="1" applyFill="1" applyBorder="1" applyAlignment="1">
      <alignment horizontal="right"/>
    </xf>
    <xf numFmtId="1" fontId="18" fillId="0" borderId="0" xfId="2" applyNumberFormat="1" applyFont="1" applyFill="1" applyBorder="1" applyAlignment="1">
      <alignment horizontal="right"/>
    </xf>
    <xf numFmtId="0" fontId="15" fillId="0" borderId="0" xfId="2"/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3" xfId="0" applyFont="1" applyBorder="1" applyAlignment="1">
      <alignment horizontal="centerContinuous"/>
    </xf>
    <xf numFmtId="0" fontId="20" fillId="0" borderId="48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 applyBorder="1"/>
    <xf numFmtId="0" fontId="0" fillId="0" borderId="34" xfId="0" applyBorder="1"/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0" fontId="21" fillId="0" borderId="0" xfId="4" applyFont="1"/>
    <xf numFmtId="170" fontId="19" fillId="0" borderId="0" xfId="0" applyNumberFormat="1" applyFont="1" applyBorder="1" applyAlignment="1">
      <alignment horizontal="centerContinuous"/>
    </xf>
    <xf numFmtId="170" fontId="19" fillId="0" borderId="54" xfId="0" applyNumberFormat="1" applyFont="1" applyBorder="1" applyAlignment="1">
      <alignment horizontal="centerContinuous"/>
    </xf>
    <xf numFmtId="2" fontId="21" fillId="0" borderId="0" xfId="0" applyNumberFormat="1" applyFont="1" applyFill="1" applyBorder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4" xfId="0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168" fontId="19" fillId="0" borderId="28" xfId="0" applyNumberFormat="1" applyFont="1" applyBorder="1" applyAlignment="1">
      <alignment horizontal="centerContinuous"/>
    </xf>
    <xf numFmtId="0" fontId="20" fillId="0" borderId="50" xfId="0" applyFont="1" applyBorder="1" applyAlignment="1">
      <alignment horizontal="centerContinuous"/>
    </xf>
    <xf numFmtId="170" fontId="19" fillId="0" borderId="63" xfId="0" applyNumberFormat="1" applyFont="1" applyBorder="1" applyAlignment="1">
      <alignment horizontal="centerContinuous"/>
    </xf>
    <xf numFmtId="170" fontId="19" fillId="0" borderId="65" xfId="0" applyNumberFormat="1" applyFont="1" applyBorder="1" applyAlignment="1">
      <alignment horizontal="centerContinuous"/>
    </xf>
    <xf numFmtId="0" fontId="20" fillId="0" borderId="37" xfId="0" applyFont="1" applyBorder="1" applyAlignment="1">
      <alignment horizontal="left" indent="1"/>
    </xf>
    <xf numFmtId="0" fontId="20" fillId="0" borderId="60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1" fillId="4" borderId="0" xfId="0" applyNumberFormat="1" applyFont="1" applyFill="1" applyBorder="1"/>
    <xf numFmtId="170" fontId="0" fillId="0" borderId="0" xfId="0" applyNumberFormat="1" applyFill="1" applyBorder="1"/>
    <xf numFmtId="169" fontId="33" fillId="0" borderId="65" xfId="0" applyNumberFormat="1" applyFont="1" applyFill="1" applyBorder="1" applyAlignment="1">
      <alignment horizontal="center" vertical="center" wrapText="1"/>
    </xf>
    <xf numFmtId="169" fontId="34" fillId="0" borderId="65" xfId="0" applyNumberFormat="1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0" fontId="40" fillId="0" borderId="65" xfId="0" applyFont="1" applyBorder="1" applyAlignment="1">
      <alignment horizontal="center" vertical="center" wrapText="1"/>
    </xf>
    <xf numFmtId="0" fontId="35" fillId="0" borderId="50" xfId="0" applyFont="1" applyFill="1" applyBorder="1" applyAlignment="1">
      <alignment vertical="center" wrapText="1"/>
    </xf>
    <xf numFmtId="4" fontId="35" fillId="0" borderId="64" xfId="0" applyNumberFormat="1" applyFont="1" applyFill="1" applyBorder="1" applyAlignment="1">
      <alignment horizontal="center" vertical="top"/>
    </xf>
    <xf numFmtId="4" fontId="35" fillId="0" borderId="67" xfId="0" applyNumberFormat="1" applyFont="1" applyFill="1" applyBorder="1" applyAlignment="1">
      <alignment horizontal="center"/>
    </xf>
    <xf numFmtId="166" fontId="39" fillId="0" borderId="34" xfId="0" applyNumberFormat="1" applyFont="1" applyFill="1" applyBorder="1" applyAlignment="1">
      <alignment horizontal="right" vertical="center" wrapText="1"/>
    </xf>
    <xf numFmtId="166" fontId="39" fillId="0" borderId="65" xfId="0" applyNumberFormat="1" applyFont="1" applyFill="1" applyBorder="1" applyAlignment="1">
      <alignment horizontal="right" vertical="center" wrapText="1"/>
    </xf>
    <xf numFmtId="4" fontId="33" fillId="3" borderId="35" xfId="0" applyNumberFormat="1" applyFont="1" applyFill="1" applyBorder="1" applyAlignment="1">
      <alignment horizontal="center" vertical="top"/>
    </xf>
    <xf numFmtId="4" fontId="35" fillId="0" borderId="34" xfId="0" applyNumberFormat="1" applyFont="1" applyFill="1" applyBorder="1" applyAlignment="1">
      <alignment horizontal="center" vertical="top"/>
    </xf>
    <xf numFmtId="2" fontId="35" fillId="0" borderId="27" xfId="7" applyNumberFormat="1" applyFont="1" applyFill="1" applyBorder="1" applyAlignment="1">
      <alignment horizontal="center"/>
    </xf>
    <xf numFmtId="4" fontId="33" fillId="3" borderId="11" xfId="0" applyNumberFormat="1" applyFont="1" applyFill="1" applyBorder="1" applyAlignment="1">
      <alignment horizontal="center" vertical="top"/>
    </xf>
    <xf numFmtId="4" fontId="35" fillId="0" borderId="50" xfId="0" applyNumberFormat="1" applyFont="1" applyFill="1" applyBorder="1" applyAlignment="1">
      <alignment horizontal="center" vertical="top"/>
    </xf>
    <xf numFmtId="4" fontId="35" fillId="0" borderId="68" xfId="0" applyNumberFormat="1" applyFont="1" applyFill="1" applyBorder="1" applyAlignment="1">
      <alignment horizontal="center"/>
    </xf>
    <xf numFmtId="0" fontId="35" fillId="0" borderId="34" xfId="0" applyFont="1" applyBorder="1" applyAlignment="1">
      <alignment vertical="center" wrapText="1"/>
    </xf>
    <xf numFmtId="2" fontId="20" fillId="3" borderId="34" xfId="7" applyNumberFormat="1" applyFont="1" applyFill="1" applyBorder="1" applyAlignment="1">
      <alignment horizontal="center"/>
    </xf>
    <xf numFmtId="2" fontId="35" fillId="0" borderId="34" xfId="7" applyNumberFormat="1" applyFont="1" applyFill="1" applyBorder="1" applyAlignment="1">
      <alignment horizontal="center"/>
    </xf>
    <xf numFmtId="166" fontId="39" fillId="0" borderId="34" xfId="0" applyNumberFormat="1" applyFont="1" applyFill="1" applyBorder="1" applyAlignment="1">
      <alignment vertical="center" wrapText="1"/>
    </xf>
    <xf numFmtId="166" fontId="39" fillId="0" borderId="65" xfId="0" applyNumberFormat="1" applyFont="1" applyFill="1" applyBorder="1" applyAlignment="1">
      <alignment vertical="center" wrapText="1"/>
    </xf>
    <xf numFmtId="0" fontId="35" fillId="0" borderId="50" xfId="0" applyFont="1" applyBorder="1" applyAlignment="1">
      <alignment vertical="center" wrapText="1"/>
    </xf>
    <xf numFmtId="2" fontId="33" fillId="3" borderId="34" xfId="7" applyNumberFormat="1" applyFont="1" applyFill="1" applyBorder="1" applyAlignment="1">
      <alignment horizontal="center"/>
    </xf>
    <xf numFmtId="2" fontId="35" fillId="0" borderId="65" xfId="7" applyNumberFormat="1" applyFont="1" applyFill="1" applyBorder="1" applyAlignment="1">
      <alignment horizontal="center"/>
    </xf>
    <xf numFmtId="166" fontId="39" fillId="0" borderId="65" xfId="0" applyNumberFormat="1" applyFont="1" applyBorder="1" applyAlignment="1">
      <alignment wrapText="1"/>
    </xf>
    <xf numFmtId="166" fontId="39" fillId="0" borderId="34" xfId="0" applyNumberFormat="1" applyFont="1" applyBorder="1" applyAlignment="1">
      <alignment wrapText="1"/>
    </xf>
    <xf numFmtId="0" fontId="38" fillId="0" borderId="0" xfId="0" applyFont="1"/>
    <xf numFmtId="14" fontId="34" fillId="0" borderId="0" xfId="0" applyNumberFormat="1" applyFont="1" applyAlignment="1">
      <alignment horizontal="left"/>
    </xf>
    <xf numFmtId="14" fontId="38" fillId="0" borderId="0" xfId="0" applyNumberFormat="1" applyFont="1" applyAlignment="1">
      <alignment horizontal="left"/>
    </xf>
    <xf numFmtId="168" fontId="38" fillId="0" borderId="0" xfId="0" applyNumberFormat="1" applyFont="1"/>
    <xf numFmtId="0" fontId="41" fillId="0" borderId="0" xfId="0" applyFont="1"/>
    <xf numFmtId="0" fontId="35" fillId="0" borderId="0" xfId="0" applyFont="1"/>
    <xf numFmtId="14" fontId="35" fillId="0" borderId="0" xfId="0" applyNumberFormat="1" applyFont="1" applyAlignment="1">
      <alignment horizontal="left"/>
    </xf>
    <xf numFmtId="168" fontId="35" fillId="0" borderId="0" xfId="0" applyNumberFormat="1" applyFont="1"/>
    <xf numFmtId="0" fontId="20" fillId="7" borderId="34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168" fontId="20" fillId="0" borderId="27" xfId="0" applyNumberFormat="1" applyFont="1" applyBorder="1" applyAlignment="1">
      <alignment horizontal="centerContinuous"/>
    </xf>
    <xf numFmtId="170" fontId="35" fillId="0" borderId="23" xfId="0" applyNumberFormat="1" applyFont="1" applyBorder="1"/>
    <xf numFmtId="170" fontId="35" fillId="0" borderId="9" xfId="0" applyNumberFormat="1" applyFont="1" applyBorder="1"/>
    <xf numFmtId="170" fontId="35" fillId="0" borderId="10" xfId="0" applyNumberFormat="1" applyFont="1" applyBorder="1"/>
    <xf numFmtId="170" fontId="35" fillId="0" borderId="57" xfId="0" applyNumberFormat="1" applyFont="1" applyBorder="1"/>
    <xf numFmtId="170" fontId="35" fillId="0" borderId="39" xfId="0" applyNumberFormat="1" applyFont="1" applyBorder="1"/>
    <xf numFmtId="170" fontId="35" fillId="0" borderId="39" xfId="0" quotePrefix="1" applyNumberFormat="1" applyFont="1" applyBorder="1"/>
    <xf numFmtId="170" fontId="35" fillId="0" borderId="40" xfId="0" applyNumberFormat="1" applyFont="1" applyBorder="1"/>
    <xf numFmtId="170" fontId="35" fillId="0" borderId="9" xfId="0" quotePrefix="1" applyNumberFormat="1" applyFont="1" applyBorder="1"/>
    <xf numFmtId="170" fontId="35" fillId="0" borderId="10" xfId="0" quotePrefix="1" applyNumberFormat="1" applyFont="1" applyBorder="1"/>
    <xf numFmtId="170" fontId="35" fillId="0" borderId="12" xfId="0" applyNumberFormat="1" applyFont="1" applyBorder="1"/>
    <xf numFmtId="170" fontId="35" fillId="0" borderId="72" xfId="0" quotePrefix="1" applyNumberFormat="1" applyFont="1" applyBorder="1"/>
    <xf numFmtId="170" fontId="20" fillId="0" borderId="63" xfId="0" applyNumberFormat="1" applyFont="1" applyBorder="1" applyAlignment="1">
      <alignment horizontal="centerContinuous"/>
    </xf>
    <xf numFmtId="170" fontId="35" fillId="0" borderId="4" xfId="0" applyNumberFormat="1" applyFont="1" applyBorder="1"/>
    <xf numFmtId="170" fontId="35" fillId="0" borderId="5" xfId="0" applyNumberFormat="1" applyFont="1" applyBorder="1"/>
    <xf numFmtId="170" fontId="35" fillId="0" borderId="65" xfId="0" applyNumberFormat="1" applyFont="1" applyBorder="1"/>
    <xf numFmtId="170" fontId="20" fillId="0" borderId="0" xfId="0" applyNumberFormat="1" applyFont="1" applyBorder="1" applyAlignment="1">
      <alignment horizontal="centerContinuous"/>
    </xf>
    <xf numFmtId="170" fontId="20" fillId="0" borderId="54" xfId="0" applyNumberFormat="1" applyFont="1" applyBorder="1" applyAlignment="1">
      <alignment horizontal="centerContinuous"/>
    </xf>
    <xf numFmtId="0" fontId="35" fillId="0" borderId="10" xfId="0" applyFont="1" applyBorder="1"/>
    <xf numFmtId="170" fontId="35" fillId="0" borderId="69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33" fillId="0" borderId="0" xfId="0" applyFont="1" applyAlignment="1">
      <alignment horizontal="left" indent="1"/>
    </xf>
    <xf numFmtId="0" fontId="35" fillId="0" borderId="0" xfId="0" applyFont="1" applyAlignment="1">
      <alignment horizontal="left" indent="1"/>
    </xf>
    <xf numFmtId="0" fontId="33" fillId="0" borderId="35" xfId="0" applyFont="1" applyBorder="1" applyAlignment="1">
      <alignment horizontal="left" wrapText="1" indent="1"/>
    </xf>
    <xf numFmtId="0" fontId="35" fillId="0" borderId="41" xfId="0" applyFont="1" applyBorder="1" applyAlignment="1">
      <alignment horizontal="left" wrapText="1" indent="1"/>
    </xf>
    <xf numFmtId="0" fontId="35" fillId="0" borderId="41" xfId="0" applyFont="1" applyBorder="1" applyAlignment="1">
      <alignment horizontal="left" indent="1"/>
    </xf>
    <xf numFmtId="0" fontId="33" fillId="0" borderId="41" xfId="0" applyFont="1" applyBorder="1" applyAlignment="1">
      <alignment horizontal="left" indent="1"/>
    </xf>
    <xf numFmtId="0" fontId="35" fillId="0" borderId="3" xfId="0" applyFont="1" applyBorder="1" applyAlignment="1">
      <alignment horizontal="left" indent="1"/>
    </xf>
    <xf numFmtId="0" fontId="35" fillId="0" borderId="1" xfId="0" applyFont="1" applyBorder="1" applyAlignment="1">
      <alignment horizontal="left" indent="1"/>
    </xf>
    <xf numFmtId="0" fontId="35" fillId="0" borderId="17" xfId="0" applyFont="1" applyBorder="1" applyAlignment="1">
      <alignment horizontal="left" indent="1"/>
    </xf>
    <xf numFmtId="0" fontId="35" fillId="0" borderId="18" xfId="0" applyFont="1" applyBorder="1" applyAlignment="1">
      <alignment horizontal="left" indent="1"/>
    </xf>
    <xf numFmtId="0" fontId="35" fillId="0" borderId="9" xfId="0" applyFont="1" applyBorder="1" applyAlignment="1">
      <alignment horizontal="left" indent="1"/>
    </xf>
    <xf numFmtId="2" fontId="35" fillId="0" borderId="9" xfId="0" applyNumberFormat="1" applyFont="1" applyFill="1" applyBorder="1" applyAlignment="1">
      <alignment horizontal="left" indent="1"/>
    </xf>
    <xf numFmtId="0" fontId="35" fillId="0" borderId="11" xfId="0" applyFont="1" applyBorder="1" applyAlignment="1">
      <alignment horizontal="left" indent="1"/>
    </xf>
    <xf numFmtId="0" fontId="35" fillId="0" borderId="0" xfId="0" applyFont="1" applyBorder="1" applyAlignment="1">
      <alignment horizontal="left" indent="1"/>
    </xf>
    <xf numFmtId="0" fontId="33" fillId="0" borderId="0" xfId="0" applyFont="1" applyBorder="1" applyAlignment="1">
      <alignment horizontal="left" indent="1"/>
    </xf>
    <xf numFmtId="0" fontId="35" fillId="0" borderId="19" xfId="0" applyFont="1" applyBorder="1" applyAlignment="1">
      <alignment horizontal="left" indent="1"/>
    </xf>
    <xf numFmtId="0" fontId="33" fillId="0" borderId="41" xfId="0" applyFont="1" applyBorder="1" applyAlignment="1">
      <alignment horizontal="centerContinuous"/>
    </xf>
    <xf numFmtId="0" fontId="33" fillId="0" borderId="58" xfId="0" applyFont="1" applyBorder="1" applyAlignment="1">
      <alignment horizontal="centerContinuous"/>
    </xf>
    <xf numFmtId="0" fontId="33" fillId="0" borderId="1" xfId="0" applyFont="1" applyBorder="1" applyAlignment="1">
      <alignment horizontal="centerContinuous"/>
    </xf>
    <xf numFmtId="0" fontId="33" fillId="0" borderId="21" xfId="0" applyFont="1" applyBorder="1" applyAlignment="1">
      <alignment horizontal="centerContinuous"/>
    </xf>
    <xf numFmtId="0" fontId="33" fillId="0" borderId="2" xfId="0" applyFont="1" applyBorder="1" applyAlignment="1">
      <alignment horizontal="centerContinuous"/>
    </xf>
    <xf numFmtId="0" fontId="33" fillId="0" borderId="59" xfId="0" applyFont="1" applyBorder="1" applyAlignment="1">
      <alignment horizontal="centerContinuous"/>
    </xf>
    <xf numFmtId="0" fontId="33" fillId="0" borderId="63" xfId="0" applyFont="1" applyBorder="1" applyAlignment="1">
      <alignment vertical="center"/>
    </xf>
    <xf numFmtId="0" fontId="33" fillId="0" borderId="65" xfId="0" applyFont="1" applyBorder="1" applyAlignment="1">
      <alignment vertical="center" wrapText="1"/>
    </xf>
    <xf numFmtId="0" fontId="33" fillId="0" borderId="35" xfId="0" applyFont="1" applyBorder="1" applyAlignment="1">
      <alignment horizontal="centerContinuous" vertical="center"/>
    </xf>
    <xf numFmtId="0" fontId="33" fillId="0" borderId="36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7" xfId="0" applyFont="1" applyBorder="1" applyAlignment="1">
      <alignment horizontal="centerContinuous" vertical="center"/>
    </xf>
    <xf numFmtId="49" fontId="33" fillId="0" borderId="35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3" fillId="0" borderId="45" xfId="0" applyFont="1" applyBorder="1" applyAlignment="1">
      <alignment vertical="center"/>
    </xf>
    <xf numFmtId="0" fontId="33" fillId="0" borderId="41" xfId="0" applyFont="1" applyBorder="1" applyAlignment="1">
      <alignment vertical="center"/>
    </xf>
    <xf numFmtId="0" fontId="35" fillId="0" borderId="41" xfId="0" applyFont="1" applyBorder="1" applyAlignment="1">
      <alignment vertical="center"/>
    </xf>
    <xf numFmtId="0" fontId="35" fillId="0" borderId="41" xfId="0" applyFont="1" applyBorder="1"/>
    <xf numFmtId="0" fontId="35" fillId="0" borderId="58" xfId="0" applyFont="1" applyBorder="1"/>
    <xf numFmtId="0" fontId="35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Continuous" vertical="top"/>
    </xf>
    <xf numFmtId="0" fontId="35" fillId="0" borderId="60" xfId="0" applyFont="1" applyBorder="1" applyAlignment="1">
      <alignment horizontal="center" vertical="center"/>
    </xf>
    <xf numFmtId="0" fontId="33" fillId="8" borderId="35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9" fillId="0" borderId="36" xfId="0" applyFont="1" applyFill="1" applyBorder="1" applyAlignment="1">
      <alignment horizontal="center" vertical="center" wrapText="1"/>
    </xf>
    <xf numFmtId="0" fontId="39" fillId="0" borderId="20" xfId="0" applyFont="1" applyFill="1" applyBorder="1" applyAlignment="1">
      <alignment horizontal="center" vertical="center" wrapText="1"/>
    </xf>
    <xf numFmtId="0" fontId="33" fillId="0" borderId="43" xfId="0" applyFont="1" applyBorder="1"/>
    <xf numFmtId="0" fontId="33" fillId="0" borderId="44" xfId="0" applyFont="1" applyBorder="1"/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39" fillId="0" borderId="22" xfId="0" applyNumberFormat="1" applyFont="1" applyFill="1" applyBorder="1" applyAlignment="1">
      <alignment horizontal="right"/>
    </xf>
    <xf numFmtId="0" fontId="33" fillId="0" borderId="46" xfId="0" applyFont="1" applyBorder="1" applyAlignment="1">
      <alignment wrapText="1"/>
    </xf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39" fillId="0" borderId="52" xfId="0" applyNumberFormat="1" applyFont="1" applyFill="1" applyBorder="1" applyAlignment="1">
      <alignment horizontal="right"/>
    </xf>
    <xf numFmtId="0" fontId="35" fillId="0" borderId="0" xfId="0" applyFont="1" applyBorder="1"/>
    <xf numFmtId="0" fontId="33" fillId="0" borderId="0" xfId="0" applyFont="1"/>
    <xf numFmtId="0" fontId="35" fillId="0" borderId="0" xfId="0" applyFont="1" applyBorder="1" applyAlignment="1">
      <alignment wrapText="1"/>
    </xf>
    <xf numFmtId="0" fontId="33" fillId="0" borderId="0" xfId="0" applyFont="1" applyBorder="1"/>
    <xf numFmtId="0" fontId="33" fillId="0" borderId="26" xfId="0" applyFont="1" applyBorder="1" applyAlignment="1">
      <alignment horizontal="right" wrapText="1"/>
    </xf>
    <xf numFmtId="0" fontId="35" fillId="0" borderId="35" xfId="0" applyFont="1" applyBorder="1"/>
    <xf numFmtId="0" fontId="35" fillId="0" borderId="18" xfId="0" applyFont="1" applyBorder="1"/>
    <xf numFmtId="0" fontId="35" fillId="0" borderId="20" xfId="0" applyFont="1" applyBorder="1"/>
    <xf numFmtId="0" fontId="35" fillId="0" borderId="9" xfId="0" applyFont="1" applyBorder="1"/>
    <xf numFmtId="2" fontId="35" fillId="0" borderId="9" xfId="0" applyNumberFormat="1" applyFont="1" applyFill="1" applyBorder="1" applyAlignment="1">
      <alignment horizontal="center"/>
    </xf>
    <xf numFmtId="0" fontId="35" fillId="0" borderId="9" xfId="0" applyFont="1" applyFill="1" applyBorder="1" applyAlignment="1">
      <alignment horizontal="center"/>
    </xf>
    <xf numFmtId="0" fontId="35" fillId="0" borderId="0" xfId="0" applyFont="1" applyFill="1" applyBorder="1"/>
    <xf numFmtId="0" fontId="35" fillId="0" borderId="19" xfId="0" applyFont="1" applyBorder="1"/>
    <xf numFmtId="0" fontId="35" fillId="0" borderId="34" xfId="0" applyFont="1" applyBorder="1"/>
    <xf numFmtId="0" fontId="35" fillId="0" borderId="17" xfId="0" applyFont="1" applyBorder="1"/>
    <xf numFmtId="0" fontId="33" fillId="0" borderId="26" xfId="0" applyFont="1" applyBorder="1" applyAlignment="1">
      <alignment vertical="top"/>
    </xf>
    <xf numFmtId="0" fontId="33" fillId="0" borderId="27" xfId="0" applyFont="1" applyBorder="1" applyAlignment="1">
      <alignment horizontal="center" vertical="top"/>
    </xf>
    <xf numFmtId="0" fontId="33" fillId="0" borderId="27" xfId="0" applyFont="1" applyBorder="1" applyAlignment="1">
      <alignment horizontal="center" vertical="top" wrapText="1"/>
    </xf>
    <xf numFmtId="0" fontId="33" fillId="0" borderId="28" xfId="0" applyFont="1" applyBorder="1" applyAlignment="1">
      <alignment horizontal="center" vertical="top" wrapText="1"/>
    </xf>
    <xf numFmtId="14" fontId="33" fillId="10" borderId="65" xfId="0" applyNumberFormat="1" applyFont="1" applyFill="1" applyBorder="1" applyAlignment="1">
      <alignment horizontal="center" vertical="center" wrapText="1"/>
    </xf>
    <xf numFmtId="14" fontId="35" fillId="0" borderId="65" xfId="0" applyNumberFormat="1" applyFont="1" applyFill="1" applyBorder="1" applyAlignment="1">
      <alignment horizontal="center" vertical="center" wrapText="1"/>
    </xf>
    <xf numFmtId="0" fontId="33" fillId="0" borderId="34" xfId="0" applyFont="1" applyBorder="1" applyAlignment="1">
      <alignment vertical="center" wrapText="1"/>
    </xf>
    <xf numFmtId="4" fontId="33" fillId="2" borderId="34" xfId="0" applyNumberFormat="1" applyFont="1" applyFill="1" applyBorder="1" applyAlignment="1">
      <alignment horizontal="center"/>
    </xf>
    <xf numFmtId="4" fontId="35" fillId="0" borderId="34" xfId="0" applyNumberFormat="1" applyFont="1" applyFill="1" applyBorder="1" applyAlignment="1">
      <alignment horizontal="center"/>
    </xf>
    <xf numFmtId="0" fontId="35" fillId="0" borderId="65" xfId="0" applyFont="1" applyFill="1" applyBorder="1" applyAlignment="1">
      <alignment horizontal="center" vertical="center" wrapText="1"/>
    </xf>
    <xf numFmtId="0" fontId="35" fillId="0" borderId="62" xfId="0" applyFont="1" applyBorder="1" applyAlignment="1">
      <alignment horizontal="center" vertical="center"/>
    </xf>
    <xf numFmtId="0" fontId="35" fillId="0" borderId="43" xfId="0" applyFont="1" applyBorder="1"/>
    <xf numFmtId="0" fontId="35" fillId="0" borderId="44" xfId="0" applyFont="1" applyBorder="1"/>
    <xf numFmtId="3" fontId="35" fillId="0" borderId="9" xfId="0" applyNumberFormat="1" applyFont="1" applyBorder="1" applyAlignment="1">
      <alignment horizontal="right"/>
    </xf>
    <xf numFmtId="164" fontId="39" fillId="0" borderId="10" xfId="0" applyNumberFormat="1" applyFont="1" applyFill="1" applyBorder="1" applyAlignment="1">
      <alignment horizontal="right"/>
    </xf>
    <xf numFmtId="0" fontId="35" fillId="0" borderId="44" xfId="0" applyFont="1" applyBorder="1" applyAlignment="1">
      <alignment wrapText="1"/>
    </xf>
    <xf numFmtId="0" fontId="35" fillId="0" borderId="46" xfId="0" applyFont="1" applyBorder="1" applyAlignment="1">
      <alignment wrapText="1"/>
    </xf>
    <xf numFmtId="0" fontId="35" fillId="0" borderId="2" xfId="0" applyFont="1" applyBorder="1" applyAlignment="1">
      <alignment horizontal="centerContinuous"/>
    </xf>
    <xf numFmtId="0" fontId="35" fillId="0" borderId="41" xfId="0" applyFont="1" applyBorder="1" applyAlignment="1">
      <alignment horizontal="centerContinuous"/>
    </xf>
    <xf numFmtId="0" fontId="35" fillId="0" borderId="58" xfId="0" applyFont="1" applyBorder="1" applyAlignment="1">
      <alignment horizontal="centerContinuous"/>
    </xf>
    <xf numFmtId="0" fontId="33" fillId="0" borderId="3" xfId="0" applyFont="1" applyBorder="1" applyAlignment="1">
      <alignment horizontal="centerContinuous"/>
    </xf>
    <xf numFmtId="0" fontId="35" fillId="0" borderId="21" xfId="0" applyFont="1" applyBorder="1" applyAlignment="1">
      <alignment horizontal="centerContinuous"/>
    </xf>
    <xf numFmtId="0" fontId="35" fillId="0" borderId="59" xfId="0" applyFont="1" applyBorder="1" applyAlignment="1">
      <alignment horizontal="centerContinuous"/>
    </xf>
    <xf numFmtId="0" fontId="35" fillId="0" borderId="1" xfId="0" applyFont="1" applyBorder="1" applyAlignment="1">
      <alignment horizontal="centerContinuous"/>
    </xf>
    <xf numFmtId="0" fontId="33" fillId="0" borderId="26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3" fillId="5" borderId="5" xfId="0" applyNumberFormat="1" applyFont="1" applyFill="1" applyBorder="1" applyAlignment="1">
      <alignment horizontal="center" wrapText="1"/>
    </xf>
    <xf numFmtId="0" fontId="33" fillId="4" borderId="37" xfId="0" applyFont="1" applyFill="1" applyBorder="1" applyProtection="1"/>
    <xf numFmtId="2" fontId="35" fillId="4" borderId="5" xfId="0" applyNumberFormat="1" applyFont="1" applyFill="1" applyBorder="1" applyProtection="1"/>
    <xf numFmtId="164" fontId="33" fillId="4" borderId="14" xfId="0" applyNumberFormat="1" applyFont="1" applyFill="1" applyBorder="1" applyProtection="1"/>
    <xf numFmtId="164" fontId="35" fillId="4" borderId="10" xfId="0" applyNumberFormat="1" applyFont="1" applyFill="1" applyBorder="1"/>
    <xf numFmtId="2" fontId="35" fillId="0" borderId="10" xfId="0" applyNumberFormat="1" applyFont="1" applyFill="1" applyBorder="1" applyProtection="1"/>
    <xf numFmtId="0" fontId="33" fillId="4" borderId="14" xfId="0" applyFont="1" applyFill="1" applyBorder="1" applyProtection="1"/>
    <xf numFmtId="164" fontId="35" fillId="0" borderId="10" xfId="0" applyNumberFormat="1" applyFont="1" applyFill="1" applyBorder="1"/>
    <xf numFmtId="0" fontId="33" fillId="3" borderId="14" xfId="0" applyFont="1" applyFill="1" applyBorder="1" applyProtection="1"/>
    <xf numFmtId="164" fontId="35" fillId="3" borderId="10" xfId="0" applyNumberFormat="1" applyFont="1" applyFill="1" applyBorder="1"/>
    <xf numFmtId="2" fontId="33" fillId="4" borderId="14" xfId="0" applyNumberFormat="1" applyFont="1" applyFill="1" applyBorder="1" applyProtection="1"/>
    <xf numFmtId="0" fontId="33" fillId="4" borderId="38" xfId="0" applyFont="1" applyFill="1" applyBorder="1" applyProtection="1"/>
    <xf numFmtId="2" fontId="35" fillId="0" borderId="40" xfId="0" applyNumberFormat="1" applyFont="1" applyFill="1" applyBorder="1" applyProtection="1"/>
    <xf numFmtId="2" fontId="33" fillId="6" borderId="35" xfId="0" applyNumberFormat="1" applyFont="1" applyFill="1" applyBorder="1" applyProtection="1"/>
    <xf numFmtId="2" fontId="33" fillId="9" borderId="20" xfId="0" applyNumberFormat="1" applyFont="1" applyFill="1" applyBorder="1" applyProtection="1"/>
    <xf numFmtId="168" fontId="20" fillId="0" borderId="0" xfId="0" applyNumberFormat="1" applyFont="1" applyBorder="1" applyAlignment="1">
      <alignment horizontal="centerContinuous"/>
    </xf>
    <xf numFmtId="168" fontId="20" fillId="0" borderId="54" xfId="0" applyNumberFormat="1" applyFont="1" applyBorder="1" applyAlignment="1">
      <alignment horizontal="centerContinuous"/>
    </xf>
    <xf numFmtId="2" fontId="35" fillId="0" borderId="64" xfId="0" applyNumberFormat="1" applyFont="1" applyFill="1" applyBorder="1" applyAlignment="1">
      <alignment horizontal="center"/>
    </xf>
    <xf numFmtId="0" fontId="35" fillId="0" borderId="41" xfId="0" applyFont="1" applyFill="1" applyBorder="1" applyAlignment="1">
      <alignment horizontal="center"/>
    </xf>
    <xf numFmtId="0" fontId="35" fillId="0" borderId="64" xfId="0" applyFont="1" applyFill="1" applyBorder="1" applyAlignment="1">
      <alignment horizontal="center"/>
    </xf>
    <xf numFmtId="0" fontId="35" fillId="0" borderId="58" xfId="0" applyFont="1" applyFill="1" applyBorder="1" applyAlignment="1">
      <alignment horizontal="center"/>
    </xf>
    <xf numFmtId="2" fontId="35" fillId="0" borderId="34" xfId="0" applyNumberFormat="1" applyFont="1" applyFill="1" applyBorder="1" applyAlignment="1">
      <alignment horizontal="center"/>
    </xf>
    <xf numFmtId="0" fontId="35" fillId="0" borderId="27" xfId="0" applyFont="1" applyFill="1" applyBorder="1" applyAlignment="1">
      <alignment horizontal="center"/>
    </xf>
    <xf numFmtId="0" fontId="35" fillId="0" borderId="34" xfId="0" applyFont="1" applyFill="1" applyBorder="1" applyAlignment="1">
      <alignment horizontal="center"/>
    </xf>
    <xf numFmtId="2" fontId="35" fillId="0" borderId="28" xfId="0" applyNumberFormat="1" applyFont="1" applyFill="1" applyBorder="1" applyAlignment="1">
      <alignment horizontal="center"/>
    </xf>
    <xf numFmtId="2" fontId="35" fillId="0" borderId="53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5" fillId="0" borderId="53" xfId="0" applyFont="1" applyFill="1" applyBorder="1" applyAlignment="1">
      <alignment horizontal="center"/>
    </xf>
    <xf numFmtId="0" fontId="35" fillId="0" borderId="54" xfId="0" applyFont="1" applyFill="1" applyBorder="1" applyAlignment="1">
      <alignment horizontal="center"/>
    </xf>
    <xf numFmtId="2" fontId="35" fillId="0" borderId="27" xfId="0" applyNumberFormat="1" applyFont="1" applyFill="1" applyBorder="1" applyAlignment="1">
      <alignment horizontal="center"/>
    </xf>
    <xf numFmtId="2" fontId="35" fillId="0" borderId="50" xfId="0" applyNumberFormat="1" applyFont="1" applyFill="1" applyBorder="1" applyAlignment="1">
      <alignment horizontal="center"/>
    </xf>
    <xf numFmtId="0" fontId="35" fillId="0" borderId="63" xfId="0" applyFont="1" applyFill="1" applyBorder="1" applyAlignment="1">
      <alignment horizontal="center"/>
    </xf>
    <xf numFmtId="0" fontId="35" fillId="0" borderId="50" xfId="0" applyFont="1" applyFill="1" applyBorder="1" applyAlignment="1">
      <alignment horizontal="center"/>
    </xf>
    <xf numFmtId="0" fontId="35" fillId="0" borderId="63" xfId="0" applyFont="1" applyBorder="1" applyAlignment="1">
      <alignment horizontal="center"/>
    </xf>
    <xf numFmtId="0" fontId="35" fillId="0" borderId="50" xfId="0" applyFont="1" applyBorder="1" applyAlignment="1">
      <alignment horizontal="center"/>
    </xf>
    <xf numFmtId="0" fontId="35" fillId="0" borderId="65" xfId="0" applyFont="1" applyBorder="1" applyAlignment="1">
      <alignment horizontal="center"/>
    </xf>
    <xf numFmtId="2" fontId="35" fillId="0" borderId="26" xfId="0" applyNumberFormat="1" applyFont="1" applyFill="1" applyBorder="1" applyAlignment="1">
      <alignment horizontal="left" indent="1"/>
    </xf>
    <xf numFmtId="2" fontId="35" fillId="0" borderId="34" xfId="0" applyNumberFormat="1" applyFont="1" applyFill="1" applyBorder="1" applyAlignment="1"/>
    <xf numFmtId="2" fontId="35" fillId="0" borderId="27" xfId="0" applyNumberFormat="1" applyFont="1" applyFill="1" applyBorder="1"/>
    <xf numFmtId="2" fontId="35" fillId="0" borderId="27" xfId="0" applyNumberFormat="1" applyFont="1" applyFill="1" applyBorder="1" applyAlignment="1"/>
    <xf numFmtId="2" fontId="35" fillId="0" borderId="50" xfId="0" applyNumberFormat="1" applyFont="1" applyFill="1" applyBorder="1" applyAlignment="1"/>
    <xf numFmtId="2" fontId="35" fillId="0" borderId="63" xfId="0" applyNumberFormat="1" applyFont="1" applyFill="1" applyBorder="1"/>
    <xf numFmtId="2" fontId="35" fillId="0" borderId="63" xfId="0" applyNumberFormat="1" applyFont="1" applyFill="1" applyBorder="1" applyAlignment="1"/>
    <xf numFmtId="2" fontId="35" fillId="0" borderId="65" xfId="0" applyNumberFormat="1" applyFont="1" applyFill="1" applyBorder="1" applyAlignment="1">
      <alignment horizontal="center"/>
    </xf>
    <xf numFmtId="2" fontId="35" fillId="0" borderId="63" xfId="0" applyNumberFormat="1" applyFont="1" applyFill="1" applyBorder="1" applyAlignment="1">
      <alignment horizontal="center"/>
    </xf>
    <xf numFmtId="0" fontId="35" fillId="0" borderId="34" xfId="0" applyFont="1" applyBorder="1" applyAlignment="1">
      <alignment horizontal="center"/>
    </xf>
    <xf numFmtId="2" fontId="35" fillId="0" borderId="34" xfId="0" applyNumberFormat="1" applyFont="1" applyFill="1" applyBorder="1"/>
    <xf numFmtId="0" fontId="33" fillId="0" borderId="0" xfId="4" applyFont="1"/>
    <xf numFmtId="0" fontId="35" fillId="0" borderId="0" xfId="4" applyFont="1"/>
    <xf numFmtId="0" fontId="42" fillId="0" borderId="0" xfId="4" applyFont="1"/>
    <xf numFmtId="4" fontId="39" fillId="0" borderId="0" xfId="3" applyNumberFormat="1" applyFont="1"/>
    <xf numFmtId="2" fontId="33" fillId="0" borderId="6" xfId="2" applyNumberFormat="1" applyFont="1" applyBorder="1" applyAlignment="1">
      <alignment horizontal="center" wrapText="1"/>
    </xf>
    <xf numFmtId="2" fontId="33" fillId="0" borderId="0" xfId="2" applyNumberFormat="1" applyFont="1" applyBorder="1" applyAlignment="1">
      <alignment horizontal="center" wrapText="1"/>
    </xf>
    <xf numFmtId="2" fontId="33" fillId="0" borderId="70" xfId="2" applyNumberFormat="1" applyFont="1" applyBorder="1" applyAlignment="1">
      <alignment horizontal="center" wrapText="1"/>
    </xf>
    <xf numFmtId="2" fontId="33" fillId="0" borderId="74" xfId="2" applyNumberFormat="1" applyFont="1" applyBorder="1" applyAlignment="1">
      <alignment horizontal="center" wrapText="1"/>
    </xf>
    <xf numFmtId="0" fontId="33" fillId="0" borderId="1" xfId="2" applyNumberFormat="1" applyFont="1" applyFill="1" applyBorder="1"/>
    <xf numFmtId="0" fontId="44" fillId="0" borderId="41" xfId="2" applyNumberFormat="1" applyFont="1" applyFill="1" applyBorder="1"/>
    <xf numFmtId="1" fontId="45" fillId="0" borderId="4" xfId="2" applyNumberFormat="1" applyFont="1" applyFill="1" applyBorder="1" applyAlignment="1">
      <alignment horizontal="right"/>
    </xf>
    <xf numFmtId="1" fontId="45" fillId="0" borderId="5" xfId="2" applyNumberFormat="1" applyFont="1" applyFill="1" applyBorder="1" applyAlignment="1">
      <alignment horizontal="right"/>
    </xf>
    <xf numFmtId="0" fontId="33" fillId="0" borderId="11" xfId="2" applyNumberFormat="1" applyFont="1" applyFill="1" applyBorder="1"/>
    <xf numFmtId="0" fontId="33" fillId="0" borderId="56" xfId="2" applyNumberFormat="1" applyFont="1" applyFill="1" applyBorder="1"/>
    <xf numFmtId="1" fontId="35" fillId="0" borderId="12" xfId="2" applyNumberFormat="1" applyFont="1" applyFill="1" applyBorder="1" applyAlignment="1">
      <alignment horizontal="right"/>
    </xf>
    <xf numFmtId="1" fontId="35" fillId="0" borderId="16" xfId="2" applyNumberFormat="1" applyFont="1" applyFill="1" applyBorder="1" applyAlignment="1">
      <alignment horizontal="right"/>
    </xf>
    <xf numFmtId="0" fontId="33" fillId="0" borderId="6" xfId="2" applyNumberFormat="1" applyFont="1" applyFill="1" applyBorder="1"/>
    <xf numFmtId="0" fontId="44" fillId="0" borderId="0" xfId="2" applyNumberFormat="1" applyFont="1" applyFill="1" applyBorder="1"/>
    <xf numFmtId="1" fontId="45" fillId="0" borderId="24" xfId="2" applyNumberFormat="1" applyFont="1" applyFill="1" applyBorder="1" applyAlignment="1">
      <alignment horizontal="right"/>
    </xf>
    <xf numFmtId="1" fontId="45" fillId="0" borderId="25" xfId="2" applyNumberFormat="1" applyFont="1" applyFill="1" applyBorder="1" applyAlignment="1">
      <alignment horizontal="right"/>
    </xf>
    <xf numFmtId="1" fontId="35" fillId="0" borderId="37" xfId="0" applyNumberFormat="1" applyFont="1" applyFill="1" applyBorder="1" applyProtection="1"/>
    <xf numFmtId="1" fontId="35" fillId="0" borderId="4" xfId="0" applyNumberFormat="1" applyFont="1" applyFill="1" applyBorder="1" applyProtection="1"/>
    <xf numFmtId="1" fontId="35" fillId="0" borderId="4" xfId="0" applyNumberFormat="1" applyFont="1" applyFill="1" applyBorder="1"/>
    <xf numFmtId="1" fontId="35" fillId="0" borderId="5" xfId="0" applyNumberFormat="1" applyFont="1" applyFill="1" applyBorder="1"/>
    <xf numFmtId="1" fontId="33" fillId="0" borderId="15" xfId="0" applyNumberFormat="1" applyFont="1" applyFill="1" applyBorder="1" applyProtection="1"/>
    <xf numFmtId="1" fontId="33" fillId="0" borderId="12" xfId="0" applyNumberFormat="1" applyFont="1" applyFill="1" applyBorder="1" applyProtection="1"/>
    <xf numFmtId="1" fontId="33" fillId="0" borderId="16" xfId="0" applyNumberFormat="1" applyFont="1" applyFill="1" applyBorder="1" applyProtection="1"/>
    <xf numFmtId="1" fontId="35" fillId="3" borderId="37" xfId="0" applyNumberFormat="1" applyFont="1" applyFill="1" applyBorder="1" applyProtection="1"/>
    <xf numFmtId="1" fontId="35" fillId="3" borderId="4" xfId="0" applyNumberFormat="1" applyFont="1" applyFill="1" applyBorder="1" applyProtection="1"/>
    <xf numFmtId="0" fontId="35" fillId="0" borderId="45" xfId="0" applyFont="1" applyBorder="1" applyAlignment="1">
      <alignment horizontal="centerContinuous"/>
    </xf>
    <xf numFmtId="0" fontId="33" fillId="0" borderId="62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54" xfId="0" applyFont="1" applyBorder="1"/>
    <xf numFmtId="0" fontId="14" fillId="0" borderId="0" xfId="8" applyFill="1"/>
    <xf numFmtId="0" fontId="14" fillId="0" borderId="0" xfId="8"/>
    <xf numFmtId="0" fontId="38" fillId="0" borderId="0" xfId="8" applyFont="1" applyFill="1"/>
    <xf numFmtId="0" fontId="38" fillId="0" borderId="0" xfId="8" applyFont="1"/>
    <xf numFmtId="0" fontId="35" fillId="0" borderId="0" xfId="8" applyFont="1" applyAlignment="1">
      <alignment vertical="center"/>
    </xf>
    <xf numFmtId="0" fontId="33" fillId="0" borderId="0" xfId="8" applyFont="1"/>
    <xf numFmtId="0" fontId="47" fillId="13" borderId="0" xfId="15" applyFont="1" applyFill="1"/>
    <xf numFmtId="0" fontId="38" fillId="13" borderId="0" xfId="8" applyFont="1" applyFill="1"/>
    <xf numFmtId="0" fontId="47" fillId="0" borderId="0" xfId="15" applyFont="1" applyFill="1"/>
    <xf numFmtId="0" fontId="48" fillId="12" borderId="0" xfId="15" applyFont="1" applyFill="1"/>
    <xf numFmtId="0" fontId="49" fillId="0" borderId="0" xfId="15" applyFont="1" applyFill="1"/>
    <xf numFmtId="0" fontId="50" fillId="0" borderId="0" xfId="8" applyFont="1"/>
    <xf numFmtId="0" fontId="48" fillId="0" borderId="0" xfId="15" applyFont="1" applyFill="1"/>
    <xf numFmtId="0" fontId="49" fillId="0" borderId="0" xfId="8" applyFont="1" applyFill="1"/>
    <xf numFmtId="0" fontId="50" fillId="0" borderId="0" xfId="8" applyFont="1" applyFill="1"/>
    <xf numFmtId="0" fontId="48" fillId="12" borderId="0" xfId="15" applyFont="1" applyFill="1" applyAlignment="1">
      <alignment horizontal="left"/>
    </xf>
    <xf numFmtId="0" fontId="49" fillId="12" borderId="0" xfId="15" applyFont="1" applyFill="1"/>
    <xf numFmtId="2" fontId="51" fillId="12" borderId="0" xfId="15" applyNumberFormat="1" applyFont="1" applyFill="1"/>
    <xf numFmtId="0" fontId="36" fillId="0" borderId="0" xfId="8" applyFont="1"/>
    <xf numFmtId="0" fontId="37" fillId="0" borderId="0" xfId="8" applyFont="1"/>
    <xf numFmtId="0" fontId="32" fillId="0" borderId="0" xfId="8" applyFont="1"/>
    <xf numFmtId="0" fontId="52" fillId="0" borderId="0" xfId="1" applyFont="1" applyAlignment="1" applyProtection="1"/>
    <xf numFmtId="0" fontId="53" fillId="0" borderId="0" xfId="0" applyFont="1" applyAlignment="1">
      <alignment vertical="center"/>
    </xf>
    <xf numFmtId="0" fontId="54" fillId="0" borderId="0" xfId="8" applyFont="1"/>
    <xf numFmtId="0" fontId="55" fillId="0" borderId="0" xfId="8" applyFont="1"/>
    <xf numFmtId="0" fontId="56" fillId="0" borderId="0" xfId="0" applyFont="1" applyAlignment="1">
      <alignment horizontal="left" vertical="center" indent="3"/>
    </xf>
    <xf numFmtId="3" fontId="35" fillId="0" borderId="12" xfId="0" applyNumberFormat="1" applyFont="1" applyBorder="1" applyAlignment="1">
      <alignment horizontal="right"/>
    </xf>
    <xf numFmtId="164" fontId="39" fillId="0" borderId="16" xfId="0" applyNumberFormat="1" applyFont="1" applyFill="1" applyBorder="1" applyAlignment="1">
      <alignment horizontal="right"/>
    </xf>
    <xf numFmtId="0" fontId="35" fillId="0" borderId="0" xfId="0" applyFont="1" applyFill="1"/>
    <xf numFmtId="0" fontId="4" fillId="0" borderId="0" xfId="1" applyAlignment="1" applyProtection="1"/>
    <xf numFmtId="0" fontId="35" fillId="0" borderId="60" xfId="0" applyFont="1" applyBorder="1" applyAlignment="1">
      <alignment vertical="center"/>
    </xf>
    <xf numFmtId="0" fontId="35" fillId="0" borderId="63" xfId="0" applyFont="1" applyBorder="1" applyAlignment="1">
      <alignment vertical="center"/>
    </xf>
    <xf numFmtId="0" fontId="35" fillId="0" borderId="65" xfId="0" applyFont="1" applyBorder="1" applyAlignment="1">
      <alignment vertical="center" wrapText="1"/>
    </xf>
    <xf numFmtId="0" fontId="35" fillId="0" borderId="1" xfId="0" applyFont="1" applyBorder="1" applyAlignment="1">
      <alignment horizontal="centerContinuous" vertical="center"/>
    </xf>
    <xf numFmtId="0" fontId="35" fillId="0" borderId="21" xfId="0" applyFont="1" applyBorder="1" applyAlignment="1">
      <alignment horizontal="centerContinuous" vertical="center"/>
    </xf>
    <xf numFmtId="0" fontId="35" fillId="0" borderId="2" xfId="0" applyFont="1" applyBorder="1" applyAlignment="1">
      <alignment horizontal="centerContinuous" vertical="center"/>
    </xf>
    <xf numFmtId="0" fontId="35" fillId="0" borderId="59" xfId="0" applyFont="1" applyBorder="1" applyAlignment="1">
      <alignment horizontal="centerContinuous" vertical="center"/>
    </xf>
    <xf numFmtId="0" fontId="35" fillId="0" borderId="3" xfId="0" applyFont="1" applyBorder="1" applyAlignment="1">
      <alignment horizontal="centerContinuous" vertical="center"/>
    </xf>
    <xf numFmtId="0" fontId="33" fillId="0" borderId="60" xfId="0" applyFont="1" applyBorder="1" applyAlignment="1">
      <alignment horizontal="center" vertical="center"/>
    </xf>
    <xf numFmtId="0" fontId="35" fillId="0" borderId="75" xfId="0" applyFont="1" applyBorder="1"/>
    <xf numFmtId="3" fontId="33" fillId="8" borderId="37" xfId="0" applyNumberFormat="1" applyFont="1" applyFill="1" applyBorder="1" applyAlignment="1">
      <alignment horizontal="right"/>
    </xf>
    <xf numFmtId="164" fontId="39" fillId="0" borderId="5" xfId="0" applyNumberFormat="1" applyFont="1" applyFill="1" applyBorder="1" applyAlignment="1">
      <alignment horizontal="right"/>
    </xf>
    <xf numFmtId="1" fontId="35" fillId="0" borderId="73" xfId="0" applyNumberFormat="1" applyFont="1" applyFill="1" applyBorder="1" applyProtection="1"/>
    <xf numFmtId="1" fontId="35" fillId="0" borderId="71" xfId="0" applyNumberFormat="1" applyFont="1" applyFill="1" applyBorder="1" applyProtection="1"/>
    <xf numFmtId="1" fontId="33" fillId="0" borderId="72" xfId="0" applyNumberFormat="1" applyFont="1" applyFill="1" applyBorder="1" applyProtection="1"/>
    <xf numFmtId="170" fontId="35" fillId="0" borderId="73" xfId="0" applyNumberFormat="1" applyFont="1" applyBorder="1"/>
    <xf numFmtId="0" fontId="20" fillId="0" borderId="11" xfId="0" applyFont="1" applyBorder="1" applyAlignment="1">
      <alignment horizontal="left" indent="1"/>
    </xf>
    <xf numFmtId="0" fontId="59" fillId="0" borderId="0" xfId="8" applyFont="1"/>
    <xf numFmtId="0" fontId="3" fillId="0" borderId="12" xfId="0" applyFont="1" applyBorder="1" applyAlignment="1">
      <alignment horizontal="center" vertical="center" wrapText="1"/>
    </xf>
    <xf numFmtId="0" fontId="61" fillId="0" borderId="52" xfId="0" applyFont="1" applyFill="1" applyBorder="1" applyAlignment="1">
      <alignment horizontal="center" vertical="center" wrapText="1"/>
    </xf>
    <xf numFmtId="0" fontId="60" fillId="8" borderId="15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3" fontId="3" fillId="0" borderId="24" xfId="0" applyNumberFormat="1" applyFont="1" applyBorder="1"/>
    <xf numFmtId="164" fontId="61" fillId="0" borderId="7" xfId="0" applyNumberFormat="1" applyFont="1" applyFill="1" applyBorder="1"/>
    <xf numFmtId="3" fontId="60" fillId="8" borderId="13" xfId="0" applyNumberFormat="1" applyFont="1" applyFill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164" fontId="61" fillId="0" borderId="7" xfId="0" applyNumberFormat="1" applyFont="1" applyFill="1" applyBorder="1" applyAlignment="1">
      <alignment horizontal="right"/>
    </xf>
    <xf numFmtId="3" fontId="60" fillId="8" borderId="37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61" fillId="0" borderId="5" xfId="0" applyNumberFormat="1" applyFont="1" applyFill="1" applyBorder="1" applyAlignment="1">
      <alignment horizontal="right"/>
    </xf>
    <xf numFmtId="164" fontId="61" fillId="0" borderId="25" xfId="0" applyNumberFormat="1" applyFont="1" applyFill="1" applyBorder="1" applyAlignment="1">
      <alignment horizontal="right"/>
    </xf>
    <xf numFmtId="3" fontId="3" fillId="0" borderId="9" xfId="0" applyNumberFormat="1" applyFont="1" applyBorder="1"/>
    <xf numFmtId="164" fontId="61" fillId="0" borderId="22" xfId="0" applyNumberFormat="1" applyFont="1" applyFill="1" applyBorder="1"/>
    <xf numFmtId="3" fontId="60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1" fillId="0" borderId="22" xfId="0" applyNumberFormat="1" applyFont="1" applyFill="1" applyBorder="1" applyAlignment="1">
      <alignment horizontal="right"/>
    </xf>
    <xf numFmtId="164" fontId="61" fillId="0" borderId="10" xfId="0" applyNumberFormat="1" applyFont="1" applyFill="1" applyBorder="1" applyAlignment="1">
      <alignment horizontal="right"/>
    </xf>
    <xf numFmtId="3" fontId="3" fillId="0" borderId="12" xfId="0" applyNumberFormat="1" applyFont="1" applyBorder="1"/>
    <xf numFmtId="164" fontId="61" fillId="0" borderId="52" xfId="0" applyNumberFormat="1" applyFont="1" applyFill="1" applyBorder="1"/>
    <xf numFmtId="3" fontId="60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1" fillId="0" borderId="52" xfId="0" applyNumberFormat="1" applyFont="1" applyFill="1" applyBorder="1" applyAlignment="1">
      <alignment horizontal="right"/>
    </xf>
    <xf numFmtId="164" fontId="61" fillId="0" borderId="16" xfId="0" applyNumberFormat="1" applyFont="1" applyFill="1" applyBorder="1" applyAlignment="1">
      <alignment horizontal="right"/>
    </xf>
    <xf numFmtId="3" fontId="60" fillId="8" borderId="23" xfId="0" applyNumberFormat="1" applyFont="1" applyFill="1" applyBorder="1" applyAlignment="1">
      <alignment horizontal="right"/>
    </xf>
    <xf numFmtId="3" fontId="60" fillId="8" borderId="51" xfId="0" applyNumberFormat="1" applyFont="1" applyFill="1" applyBorder="1" applyAlignment="1">
      <alignment horizontal="right"/>
    </xf>
    <xf numFmtId="0" fontId="35" fillId="0" borderId="0" xfId="0" applyFont="1" applyBorder="1" applyAlignment="1">
      <alignment vertical="center" wrapText="1"/>
    </xf>
    <xf numFmtId="3" fontId="60" fillId="8" borderId="13" xfId="0" applyNumberFormat="1" applyFont="1" applyFill="1" applyBorder="1"/>
    <xf numFmtId="3" fontId="60" fillId="8" borderId="14" xfId="0" applyNumberFormat="1" applyFont="1" applyFill="1" applyBorder="1"/>
    <xf numFmtId="3" fontId="60" fillId="8" borderId="15" xfId="0" applyNumberFormat="1" applyFont="1" applyFill="1" applyBorder="1"/>
    <xf numFmtId="2" fontId="35" fillId="0" borderId="12" xfId="0" applyNumberFormat="1" applyFont="1" applyBorder="1"/>
    <xf numFmtId="0" fontId="35" fillId="0" borderId="12" xfId="0" applyFont="1" applyBorder="1"/>
    <xf numFmtId="166" fontId="35" fillId="6" borderId="10" xfId="5" applyNumberFormat="1" applyFont="1" applyFill="1" applyBorder="1"/>
    <xf numFmtId="166" fontId="35" fillId="4" borderId="10" xfId="5" applyNumberFormat="1" applyFont="1" applyFill="1" applyBorder="1"/>
    <xf numFmtId="166" fontId="35" fillId="11" borderId="10" xfId="5" applyNumberFormat="1" applyFont="1" applyFill="1" applyBorder="1"/>
    <xf numFmtId="166" fontId="35" fillId="3" borderId="10" xfId="5" applyNumberFormat="1" applyFont="1" applyFill="1" applyBorder="1"/>
    <xf numFmtId="166" fontId="35" fillId="11" borderId="40" xfId="5" applyNumberFormat="1" applyFont="1" applyFill="1" applyBorder="1"/>
    <xf numFmtId="166" fontId="33" fillId="9" borderId="20" xfId="5" applyNumberFormat="1" applyFont="1" applyFill="1" applyBorder="1"/>
    <xf numFmtId="170" fontId="33" fillId="9" borderId="35" xfId="0" applyNumberFormat="1" applyFont="1" applyFill="1" applyBorder="1" applyProtection="1"/>
    <xf numFmtId="170" fontId="33" fillId="9" borderId="18" xfId="0" applyNumberFormat="1" applyFont="1" applyFill="1" applyBorder="1" applyProtection="1"/>
    <xf numFmtId="170" fontId="35" fillId="4" borderId="14" xfId="0" applyNumberFormat="1" applyFont="1" applyFill="1" applyBorder="1" applyProtection="1"/>
    <xf numFmtId="170" fontId="35" fillId="4" borderId="9" xfId="0" applyNumberFormat="1" applyFont="1" applyFill="1" applyBorder="1" applyProtection="1"/>
    <xf numFmtId="170" fontId="35" fillId="4" borderId="9" xfId="0" applyNumberFormat="1" applyFont="1" applyFill="1" applyBorder="1"/>
    <xf numFmtId="170" fontId="35" fillId="11" borderId="14" xfId="0" applyNumberFormat="1" applyFont="1" applyFill="1" applyBorder="1" applyProtection="1"/>
    <xf numFmtId="170" fontId="35" fillId="11" borderId="9" xfId="0" applyNumberFormat="1" applyFont="1" applyFill="1" applyBorder="1" applyProtection="1"/>
    <xf numFmtId="170" fontId="35" fillId="4" borderId="14" xfId="0" applyNumberFormat="1" applyFont="1" applyFill="1" applyBorder="1"/>
    <xf numFmtId="170" fontId="35" fillId="3" borderId="14" xfId="0" applyNumberFormat="1" applyFont="1" applyFill="1" applyBorder="1" applyProtection="1"/>
    <xf numFmtId="170" fontId="35" fillId="3" borderId="9" xfId="0" applyNumberFormat="1" applyFont="1" applyFill="1" applyBorder="1" applyProtection="1"/>
    <xf numFmtId="170" fontId="35" fillId="3" borderId="9" xfId="0" applyNumberFormat="1" applyFont="1" applyFill="1" applyBorder="1"/>
    <xf numFmtId="170" fontId="35" fillId="11" borderId="38" xfId="0" applyNumberFormat="1" applyFont="1" applyFill="1" applyBorder="1" applyProtection="1"/>
    <xf numFmtId="170" fontId="35" fillId="11" borderId="39" xfId="0" applyNumberFormat="1" applyFont="1" applyFill="1" applyBorder="1" applyProtection="1"/>
    <xf numFmtId="0" fontId="64" fillId="0" borderId="26" xfId="4" applyFont="1" applyBorder="1" applyAlignment="1">
      <alignment horizontal="centerContinuous"/>
    </xf>
    <xf numFmtId="0" fontId="64" fillId="0" borderId="27" xfId="4" applyFont="1" applyBorder="1" applyAlignment="1">
      <alignment horizontal="centerContinuous"/>
    </xf>
    <xf numFmtId="0" fontId="64" fillId="0" borderId="28" xfId="4" applyFont="1" applyBorder="1" applyAlignment="1">
      <alignment horizontal="centerContinuous"/>
    </xf>
    <xf numFmtId="0" fontId="64" fillId="0" borderId="29" xfId="4" applyFont="1" applyBorder="1" applyAlignment="1">
      <alignment horizontal="centerContinuous"/>
    </xf>
    <xf numFmtId="0" fontId="64" fillId="0" borderId="30" xfId="4" applyFont="1" applyBorder="1" applyAlignment="1">
      <alignment horizontal="centerContinuous"/>
    </xf>
    <xf numFmtId="0" fontId="64" fillId="0" borderId="31" xfId="4" applyFont="1" applyBorder="1" applyAlignment="1">
      <alignment horizontal="centerContinuous"/>
    </xf>
    <xf numFmtId="0" fontId="64" fillId="0" borderId="32" xfId="4" applyFont="1" applyBorder="1" applyAlignment="1">
      <alignment horizontal="centerContinuous"/>
    </xf>
    <xf numFmtId="0" fontId="64" fillId="0" borderId="31" xfId="4" applyFont="1" applyBorder="1" applyAlignment="1">
      <alignment horizontal="center"/>
    </xf>
    <xf numFmtId="0" fontId="64" fillId="3" borderId="31" xfId="4" applyFont="1" applyFill="1" applyBorder="1" applyAlignment="1">
      <alignment horizontal="center" vertical="center" wrapText="1"/>
    </xf>
    <xf numFmtId="0" fontId="64" fillId="0" borderId="32" xfId="4" applyFont="1" applyBorder="1" applyAlignment="1">
      <alignment horizontal="center" vertical="center" wrapText="1"/>
    </xf>
    <xf numFmtId="0" fontId="64" fillId="0" borderId="30" xfId="4" applyFont="1" applyBorder="1" applyAlignment="1">
      <alignment horizontal="center" vertical="center" wrapText="1"/>
    </xf>
    <xf numFmtId="0" fontId="64" fillId="0" borderId="26" xfId="4" applyFont="1" applyBorder="1" applyAlignment="1">
      <alignment vertical="center"/>
    </xf>
    <xf numFmtId="3" fontId="64" fillId="3" borderId="34" xfId="0" applyNumberFormat="1" applyFont="1" applyFill="1" applyBorder="1"/>
    <xf numFmtId="3" fontId="64" fillId="0" borderId="28" xfId="0" applyNumberFormat="1" applyFont="1" applyBorder="1"/>
    <xf numFmtId="0" fontId="64" fillId="0" borderId="28" xfId="4" applyFont="1" applyBorder="1" applyAlignment="1">
      <alignment vertical="center"/>
    </xf>
    <xf numFmtId="3" fontId="64" fillId="0" borderId="27" xfId="3" applyNumberFormat="1" applyFont="1" applyBorder="1"/>
    <xf numFmtId="3" fontId="64" fillId="3" borderId="34" xfId="3" applyNumberFormat="1" applyFont="1" applyFill="1" applyBorder="1"/>
    <xf numFmtId="3" fontId="65" fillId="0" borderId="28" xfId="0" applyNumberFormat="1" applyFont="1" applyBorder="1"/>
    <xf numFmtId="3" fontId="21" fillId="3" borderId="24" xfId="0" applyNumberFormat="1" applyFont="1" applyFill="1" applyBorder="1"/>
    <xf numFmtId="3" fontId="21" fillId="3" borderId="4" xfId="0" applyNumberFormat="1" applyFont="1" applyFill="1" applyBorder="1"/>
    <xf numFmtId="3" fontId="21" fillId="0" borderId="5" xfId="0" applyNumberFormat="1" applyFont="1" applyBorder="1"/>
    <xf numFmtId="3" fontId="21" fillId="3" borderId="9" xfId="0" applyNumberFormat="1" applyFont="1" applyFill="1" applyBorder="1"/>
    <xf numFmtId="3" fontId="21" fillId="0" borderId="24" xfId="3" applyNumberFormat="1" applyFont="1" applyBorder="1"/>
    <xf numFmtId="3" fontId="21" fillId="3" borderId="7" xfId="3" applyNumberFormat="1" applyFont="1" applyFill="1" applyBorder="1"/>
    <xf numFmtId="3" fontId="30" fillId="0" borderId="25" xfId="0" applyNumberFormat="1" applyFont="1" applyBorder="1"/>
    <xf numFmtId="4" fontId="64" fillId="0" borderId="14" xfId="3" applyNumberFormat="1" applyFont="1" applyBorder="1"/>
    <xf numFmtId="3" fontId="21" fillId="0" borderId="9" xfId="3" applyNumberFormat="1" applyFont="1" applyBorder="1"/>
    <xf numFmtId="3" fontId="21" fillId="3" borderId="22" xfId="3" applyNumberFormat="1" applyFont="1" applyFill="1" applyBorder="1"/>
    <xf numFmtId="3" fontId="30" fillId="0" borderId="10" xfId="0" applyNumberFormat="1" applyFont="1" applyBorder="1"/>
    <xf numFmtId="3" fontId="21" fillId="3" borderId="39" xfId="0" applyNumberFormat="1" applyFont="1" applyFill="1" applyBorder="1"/>
    <xf numFmtId="3" fontId="21" fillId="0" borderId="39" xfId="3" applyNumberFormat="1" applyFont="1" applyBorder="1"/>
    <xf numFmtId="3" fontId="21" fillId="3" borderId="42" xfId="3" applyNumberFormat="1" applyFont="1" applyFill="1" applyBorder="1"/>
    <xf numFmtId="3" fontId="30" fillId="0" borderId="40" xfId="0" applyNumberFormat="1" applyFont="1" applyBorder="1"/>
    <xf numFmtId="3" fontId="21" fillId="3" borderId="9" xfId="3" applyNumberFormat="1" applyFont="1" applyFill="1" applyBorder="1"/>
    <xf numFmtId="3" fontId="21" fillId="0" borderId="12" xfId="3" applyNumberFormat="1" applyFont="1" applyBorder="1"/>
    <xf numFmtId="4" fontId="3" fillId="0" borderId="0" xfId="0" applyNumberFormat="1" applyFont="1" applyFill="1" applyBorder="1" applyAlignment="1"/>
    <xf numFmtId="0" fontId="63" fillId="0" borderId="0" xfId="16" applyBorder="1"/>
    <xf numFmtId="0" fontId="66" fillId="0" borderId="0" xfId="8" applyFont="1"/>
    <xf numFmtId="0" fontId="22" fillId="8" borderId="11" xfId="0" applyFont="1" applyFill="1" applyBorder="1" applyAlignment="1">
      <alignment horizontal="center" vertical="center" wrapText="1"/>
    </xf>
    <xf numFmtId="0" fontId="67" fillId="0" borderId="69" xfId="0" applyFont="1" applyFill="1" applyBorder="1" applyAlignment="1">
      <alignment horizontal="center" vertical="center" wrapText="1"/>
    </xf>
    <xf numFmtId="0" fontId="68" fillId="0" borderId="77" xfId="0" applyFont="1" applyFill="1" applyBorder="1" applyAlignment="1">
      <alignment horizontal="center" vertical="center" wrapText="1"/>
    </xf>
    <xf numFmtId="14" fontId="60" fillId="8" borderId="15" xfId="0" applyNumberFormat="1" applyFont="1" applyFill="1" applyBorder="1" applyAlignment="1">
      <alignment horizontal="center" vertical="center" wrapText="1"/>
    </xf>
    <xf numFmtId="164" fontId="61" fillId="0" borderId="10" xfId="0" applyNumberFormat="1" applyFont="1" applyFill="1" applyBorder="1"/>
    <xf numFmtId="164" fontId="61" fillId="0" borderId="16" xfId="0" applyNumberFormat="1" applyFont="1" applyFill="1" applyBorder="1"/>
    <xf numFmtId="0" fontId="33" fillId="0" borderId="0" xfId="0" applyFont="1" applyAlignment="1">
      <alignment vertical="center"/>
    </xf>
    <xf numFmtId="14" fontId="33" fillId="0" borderId="0" xfId="0" applyNumberFormat="1" applyFont="1" applyAlignment="1">
      <alignment horizontal="center" vertical="center"/>
    </xf>
    <xf numFmtId="0" fontId="35" fillId="0" borderId="0" xfId="0" applyFont="1" applyAlignment="1">
      <alignment vertical="center"/>
    </xf>
    <xf numFmtId="3" fontId="33" fillId="8" borderId="37" xfId="0" applyNumberFormat="1" applyFont="1" applyFill="1" applyBorder="1"/>
    <xf numFmtId="3" fontId="35" fillId="0" borderId="4" xfId="0" applyNumberFormat="1" applyFont="1" applyBorder="1"/>
    <xf numFmtId="164" fontId="39" fillId="0" borderId="61" xfId="0" applyNumberFormat="1" applyFont="1" applyFill="1" applyBorder="1"/>
    <xf numFmtId="3" fontId="35" fillId="0" borderId="4" xfId="0" applyNumberFormat="1" applyFont="1" applyBorder="1" applyAlignment="1">
      <alignment horizontal="right"/>
    </xf>
    <xf numFmtId="164" fontId="39" fillId="0" borderId="61" xfId="0" applyNumberFormat="1" applyFont="1" applyFill="1" applyBorder="1" applyAlignment="1">
      <alignment horizontal="right"/>
    </xf>
    <xf numFmtId="3" fontId="33" fillId="8" borderId="14" xfId="0" applyNumberFormat="1" applyFont="1" applyFill="1" applyBorder="1"/>
    <xf numFmtId="3" fontId="35" fillId="0" borderId="9" xfId="0" applyNumberFormat="1" applyFont="1" applyBorder="1"/>
    <xf numFmtId="164" fontId="39" fillId="0" borderId="22" xfId="0" applyNumberFormat="1" applyFont="1" applyFill="1" applyBorder="1"/>
    <xf numFmtId="3" fontId="33" fillId="8" borderId="15" xfId="0" applyNumberFormat="1" applyFont="1" applyFill="1" applyBorder="1"/>
    <xf numFmtId="3" fontId="35" fillId="0" borderId="12" xfId="0" applyNumberFormat="1" applyFont="1" applyBorder="1"/>
    <xf numFmtId="164" fontId="39" fillId="0" borderId="52" xfId="0" applyNumberFormat="1" applyFont="1" applyFill="1" applyBorder="1"/>
    <xf numFmtId="0" fontId="64" fillId="0" borderId="0" xfId="0" applyFont="1"/>
    <xf numFmtId="0" fontId="64" fillId="0" borderId="0" xfId="4" applyFont="1"/>
    <xf numFmtId="0" fontId="69" fillId="0" borderId="0" xfId="4" applyFont="1"/>
    <xf numFmtId="0" fontId="70" fillId="0" borderId="0" xfId="4" applyFont="1"/>
    <xf numFmtId="0" fontId="64" fillId="0" borderId="29" xfId="4" applyFont="1" applyBorder="1" applyAlignment="1">
      <alignment horizontal="center" vertical="center"/>
    </xf>
    <xf numFmtId="0" fontId="64" fillId="2" borderId="31" xfId="4" applyFont="1" applyFill="1" applyBorder="1" applyAlignment="1">
      <alignment horizontal="center" vertical="center" wrapText="1"/>
    </xf>
    <xf numFmtId="0" fontId="64" fillId="0" borderId="34" xfId="4" applyFont="1" applyBorder="1" applyAlignment="1">
      <alignment vertical="center"/>
    </xf>
    <xf numFmtId="3" fontId="64" fillId="0" borderId="17" xfId="3" applyNumberFormat="1" applyFont="1" applyBorder="1"/>
    <xf numFmtId="3" fontId="21" fillId="2" borderId="7" xfId="3" applyNumberFormat="1" applyFont="1" applyFill="1" applyBorder="1"/>
    <xf numFmtId="3" fontId="21" fillId="0" borderId="25" xfId="3" applyNumberFormat="1" applyFont="1" applyBorder="1"/>
    <xf numFmtId="4" fontId="64" fillId="0" borderId="8" xfId="3" applyNumberFormat="1" applyFont="1" applyBorder="1"/>
    <xf numFmtId="4" fontId="64" fillId="0" borderId="37" xfId="3" applyNumberFormat="1" applyFont="1" applyBorder="1"/>
    <xf numFmtId="3" fontId="21" fillId="0" borderId="4" xfId="3" applyNumberFormat="1" applyFont="1" applyBorder="1"/>
    <xf numFmtId="3" fontId="21" fillId="2" borderId="61" xfId="3" applyNumberFormat="1" applyFont="1" applyFill="1" applyBorder="1"/>
    <xf numFmtId="4" fontId="64" fillId="0" borderId="73" xfId="3" applyNumberFormat="1" applyFont="1" applyBorder="1"/>
    <xf numFmtId="3" fontId="21" fillId="0" borderId="5" xfId="3" applyNumberFormat="1" applyFont="1" applyBorder="1"/>
    <xf numFmtId="3" fontId="21" fillId="2" borderId="22" xfId="3" applyNumberFormat="1" applyFont="1" applyFill="1" applyBorder="1"/>
    <xf numFmtId="3" fontId="21" fillId="0" borderId="10" xfId="3" applyNumberFormat="1" applyFont="1" applyBorder="1"/>
    <xf numFmtId="4" fontId="64" fillId="0" borderId="23" xfId="3" applyNumberFormat="1" applyFont="1" applyBorder="1"/>
    <xf numFmtId="3" fontId="21" fillId="2" borderId="42" xfId="3" applyNumberFormat="1" applyFont="1" applyFill="1" applyBorder="1"/>
    <xf numFmtId="0" fontId="19" fillId="0" borderId="46" xfId="0" applyFont="1" applyBorder="1"/>
    <xf numFmtId="3" fontId="21" fillId="2" borderId="52" xfId="3" applyNumberFormat="1" applyFont="1" applyFill="1" applyBorder="1"/>
    <xf numFmtId="4" fontId="64" fillId="0" borderId="51" xfId="3" applyNumberFormat="1" applyFont="1" applyBorder="1"/>
    <xf numFmtId="3" fontId="21" fillId="0" borderId="16" xfId="3" applyNumberFormat="1" applyFont="1" applyBorder="1"/>
    <xf numFmtId="4" fontId="71" fillId="0" borderId="0" xfId="3" applyNumberFormat="1" applyFont="1"/>
    <xf numFmtId="0" fontId="64" fillId="0" borderId="64" xfId="4" applyFont="1" applyBorder="1" applyAlignment="1">
      <alignment horizontal="center" vertical="center"/>
    </xf>
    <xf numFmtId="0" fontId="64" fillId="0" borderId="33" xfId="4" applyFont="1" applyBorder="1" applyAlignment="1">
      <alignment horizontal="center" vertical="center" wrapText="1"/>
    </xf>
    <xf numFmtId="0" fontId="64" fillId="0" borderId="31" xfId="4" applyFont="1" applyBorder="1" applyAlignment="1">
      <alignment horizontal="center" vertical="center" wrapText="1"/>
    </xf>
    <xf numFmtId="3" fontId="64" fillId="0" borderId="27" xfId="0" applyNumberFormat="1" applyFont="1" applyBorder="1"/>
    <xf numFmtId="0" fontId="64" fillId="0" borderId="27" xfId="4" applyFont="1" applyBorder="1" applyAlignment="1">
      <alignment vertical="center"/>
    </xf>
    <xf numFmtId="0" fontId="65" fillId="0" borderId="79" xfId="0" applyFont="1" applyBorder="1"/>
    <xf numFmtId="3" fontId="21" fillId="0" borderId="8" xfId="0" applyNumberFormat="1" applyFont="1" applyBorder="1"/>
    <xf numFmtId="3" fontId="21" fillId="0" borderId="7" xfId="0" applyNumberFormat="1" applyFont="1" applyBorder="1"/>
    <xf numFmtId="0" fontId="65" fillId="0" borderId="47" xfId="0" applyFont="1" applyBorder="1"/>
    <xf numFmtId="3" fontId="21" fillId="0" borderId="73" xfId="0" applyNumberFormat="1" applyFont="1" applyBorder="1"/>
    <xf numFmtId="4" fontId="64" fillId="0" borderId="47" xfId="3" applyNumberFormat="1" applyFont="1" applyBorder="1"/>
    <xf numFmtId="3" fontId="21" fillId="0" borderId="8" xfId="4" applyNumberFormat="1" applyFont="1" applyBorder="1"/>
    <xf numFmtId="3" fontId="21" fillId="2" borderId="24" xfId="4" applyNumberFormat="1" applyFont="1" applyFill="1" applyBorder="1"/>
    <xf numFmtId="3" fontId="21" fillId="0" borderId="7" xfId="4" applyNumberFormat="1" applyFont="1" applyBorder="1"/>
    <xf numFmtId="3" fontId="21" fillId="0" borderId="8" xfId="3" applyNumberFormat="1" applyFont="1" applyBorder="1"/>
    <xf numFmtId="3" fontId="21" fillId="2" borderId="24" xfId="3" applyNumberFormat="1" applyFont="1" applyFill="1" applyBorder="1"/>
    <xf numFmtId="0" fontId="65" fillId="0" borderId="48" xfId="0" applyFont="1" applyBorder="1"/>
    <xf numFmtId="3" fontId="21" fillId="0" borderId="23" xfId="0" applyNumberFormat="1" applyFont="1" applyBorder="1"/>
    <xf numFmtId="3" fontId="21" fillId="0" borderId="22" xfId="0" applyNumberFormat="1" applyFont="1" applyBorder="1"/>
    <xf numFmtId="4" fontId="64" fillId="0" borderId="79" xfId="3" applyNumberFormat="1" applyFont="1" applyBorder="1"/>
    <xf numFmtId="4" fontId="64" fillId="0" borderId="48" xfId="3" applyNumberFormat="1" applyFont="1" applyBorder="1"/>
    <xf numFmtId="3" fontId="21" fillId="0" borderId="23" xfId="4" applyNumberFormat="1" applyFont="1" applyBorder="1"/>
    <xf numFmtId="3" fontId="21" fillId="2" borderId="9" xfId="4" applyNumberFormat="1" applyFont="1" applyFill="1" applyBorder="1"/>
    <xf numFmtId="3" fontId="21" fillId="0" borderId="22" xfId="4" applyNumberFormat="1" applyFont="1" applyBorder="1"/>
    <xf numFmtId="3" fontId="21" fillId="0" borderId="23" xfId="3" applyNumberFormat="1" applyFont="1" applyBorder="1"/>
    <xf numFmtId="3" fontId="21" fillId="2" borderId="9" xfId="3" applyNumberFormat="1" applyFont="1" applyFill="1" applyBorder="1"/>
    <xf numFmtId="3" fontId="21" fillId="0" borderId="57" xfId="0" applyNumberFormat="1" applyFont="1" applyBorder="1"/>
    <xf numFmtId="3" fontId="21" fillId="0" borderId="42" xfId="0" applyNumberFormat="1" applyFont="1" applyBorder="1"/>
    <xf numFmtId="4" fontId="64" fillId="0" borderId="49" xfId="3" applyNumberFormat="1" applyFont="1" applyBorder="1"/>
    <xf numFmtId="3" fontId="21" fillId="0" borderId="57" xfId="3" applyNumberFormat="1" applyFont="1" applyBorder="1"/>
    <xf numFmtId="0" fontId="65" fillId="0" borderId="49" xfId="0" applyFont="1" applyBorder="1"/>
    <xf numFmtId="3" fontId="21" fillId="2" borderId="9" xfId="0" applyNumberFormat="1" applyFont="1" applyFill="1" applyBorder="1"/>
    <xf numFmtId="3" fontId="21" fillId="3" borderId="39" xfId="3" applyNumberFormat="1" applyFont="1" applyFill="1" applyBorder="1"/>
    <xf numFmtId="3" fontId="30" fillId="0" borderId="9" xfId="0" applyNumberFormat="1" applyFont="1" applyBorder="1"/>
    <xf numFmtId="0" fontId="65" fillId="0" borderId="50" xfId="0" applyFont="1" applyBorder="1"/>
    <xf numFmtId="3" fontId="21" fillId="0" borderId="80" xfId="0" applyNumberFormat="1" applyFont="1" applyBorder="1"/>
    <xf numFmtId="3" fontId="21" fillId="3" borderId="69" xfId="0" applyNumberFormat="1" applyFont="1" applyFill="1" applyBorder="1"/>
    <xf numFmtId="3" fontId="21" fillId="0" borderId="77" xfId="0" applyNumberFormat="1" applyFont="1" applyBorder="1"/>
    <xf numFmtId="4" fontId="64" fillId="0" borderId="50" xfId="3" applyNumberFormat="1" applyFont="1" applyBorder="1"/>
    <xf numFmtId="3" fontId="21" fillId="0" borderId="80" xfId="3" applyNumberFormat="1" applyFont="1" applyBorder="1"/>
    <xf numFmtId="3" fontId="21" fillId="3" borderId="69" xfId="3" applyNumberFormat="1" applyFont="1" applyFill="1" applyBorder="1"/>
    <xf numFmtId="3" fontId="30" fillId="0" borderId="78" xfId="0" applyNumberFormat="1" applyFont="1" applyBorder="1"/>
    <xf numFmtId="3" fontId="21" fillId="0" borderId="51" xfId="0" applyNumberFormat="1" applyFont="1" applyBorder="1"/>
    <xf numFmtId="3" fontId="21" fillId="2" borderId="12" xfId="0" applyNumberFormat="1" applyFont="1" applyFill="1" applyBorder="1"/>
    <xf numFmtId="3" fontId="21" fillId="0" borderId="52" xfId="0" applyNumberFormat="1" applyFont="1" applyBorder="1"/>
    <xf numFmtId="3" fontId="21" fillId="0" borderId="51" xfId="3" applyNumberFormat="1" applyFont="1" applyBorder="1"/>
    <xf numFmtId="3" fontId="21" fillId="2" borderId="12" xfId="3" applyNumberFormat="1" applyFont="1" applyFill="1" applyBorder="1"/>
    <xf numFmtId="0" fontId="46" fillId="0" borderId="0" xfId="8" applyFont="1" applyFill="1" applyAlignment="1"/>
    <xf numFmtId="0" fontId="0" fillId="12" borderId="0" xfId="0" applyFill="1"/>
    <xf numFmtId="0" fontId="38" fillId="12" borderId="0" xfId="0" applyFont="1" applyFill="1"/>
    <xf numFmtId="0" fontId="72" fillId="12" borderId="0" xfId="0" applyFont="1" applyFill="1" applyAlignment="1"/>
    <xf numFmtId="0" fontId="62" fillId="12" borderId="0" xfId="0" applyFont="1" applyFill="1"/>
    <xf numFmtId="0" fontId="73" fillId="12" borderId="0" xfId="0" applyFont="1" applyFill="1" applyAlignment="1">
      <alignment vertical="center"/>
    </xf>
    <xf numFmtId="0" fontId="74" fillId="12" borderId="0" xfId="0" applyFont="1" applyFill="1"/>
    <xf numFmtId="0" fontId="35" fillId="0" borderId="60" xfId="0" applyFont="1" applyBorder="1" applyAlignment="1">
      <alignment vertical="top"/>
    </xf>
    <xf numFmtId="0" fontId="67" fillId="0" borderId="69" xfId="0" applyFont="1" applyBorder="1" applyAlignment="1">
      <alignment horizontal="center" vertical="center" wrapText="1"/>
    </xf>
    <xf numFmtId="0" fontId="22" fillId="8" borderId="35" xfId="0" applyFont="1" applyFill="1" applyBorder="1" applyAlignment="1">
      <alignment horizontal="center" vertical="center" wrapText="1"/>
    </xf>
    <xf numFmtId="0" fontId="67" fillId="0" borderId="36" xfId="0" applyFont="1" applyFill="1" applyBorder="1" applyAlignment="1">
      <alignment horizontal="center" vertical="center" wrapText="1"/>
    </xf>
    <xf numFmtId="0" fontId="68" fillId="0" borderId="20" xfId="0" applyFont="1" applyFill="1" applyBorder="1" applyAlignment="1">
      <alignment horizontal="center" vertical="center" wrapText="1"/>
    </xf>
    <xf numFmtId="3" fontId="22" fillId="8" borderId="37" xfId="0" applyNumberFormat="1" applyFont="1" applyFill="1" applyBorder="1"/>
    <xf numFmtId="3" fontId="67" fillId="0" borderId="4" xfId="0" applyNumberFormat="1" applyFont="1" applyBorder="1"/>
    <xf numFmtId="164" fontId="68" fillId="0" borderId="61" xfId="0" applyNumberFormat="1" applyFont="1" applyFill="1" applyBorder="1"/>
    <xf numFmtId="3" fontId="22" fillId="8" borderId="37" xfId="0" applyNumberFormat="1" applyFont="1" applyFill="1" applyBorder="1" applyAlignment="1">
      <alignment horizontal="right"/>
    </xf>
    <xf numFmtId="3" fontId="67" fillId="0" borderId="4" xfId="0" applyNumberFormat="1" applyFont="1" applyFill="1" applyBorder="1" applyAlignment="1">
      <alignment horizontal="right"/>
    </xf>
    <xf numFmtId="164" fontId="68" fillId="0" borderId="61" xfId="0" applyNumberFormat="1" applyFont="1" applyFill="1" applyBorder="1" applyAlignment="1">
      <alignment horizontal="right"/>
    </xf>
    <xf numFmtId="3" fontId="67" fillId="0" borderId="61" xfId="0" applyNumberFormat="1" applyFont="1" applyFill="1" applyBorder="1" applyAlignment="1">
      <alignment horizontal="right"/>
    </xf>
    <xf numFmtId="164" fontId="68" fillId="0" borderId="5" xfId="0" applyNumberFormat="1" applyFont="1" applyFill="1" applyBorder="1" applyAlignment="1">
      <alignment horizontal="right"/>
    </xf>
    <xf numFmtId="3" fontId="22" fillId="8" borderId="14" xfId="0" applyNumberFormat="1" applyFont="1" applyFill="1" applyBorder="1"/>
    <xf numFmtId="3" fontId="67" fillId="0" borderId="9" xfId="0" applyNumberFormat="1" applyFont="1" applyBorder="1"/>
    <xf numFmtId="164" fontId="68" fillId="0" borderId="22" xfId="0" applyNumberFormat="1" applyFont="1" applyFill="1" applyBorder="1"/>
    <xf numFmtId="3" fontId="22" fillId="8" borderId="14" xfId="0" applyNumberFormat="1" applyFont="1" applyFill="1" applyBorder="1" applyAlignment="1">
      <alignment horizontal="right"/>
    </xf>
    <xf numFmtId="3" fontId="67" fillId="0" borderId="9" xfId="0" applyNumberFormat="1" applyFont="1" applyFill="1" applyBorder="1" applyAlignment="1">
      <alignment horizontal="right"/>
    </xf>
    <xf numFmtId="164" fontId="68" fillId="0" borderId="22" xfId="0" applyNumberFormat="1" applyFont="1" applyFill="1" applyBorder="1" applyAlignment="1">
      <alignment horizontal="right"/>
    </xf>
    <xf numFmtId="3" fontId="67" fillId="0" borderId="22" xfId="0" applyNumberFormat="1" applyFont="1" applyFill="1" applyBorder="1" applyAlignment="1">
      <alignment horizontal="right"/>
    </xf>
    <xf numFmtId="164" fontId="68" fillId="0" borderId="10" xfId="0" applyNumberFormat="1" applyFont="1" applyFill="1" applyBorder="1" applyAlignment="1">
      <alignment horizontal="right"/>
    </xf>
    <xf numFmtId="3" fontId="22" fillId="8" borderId="15" xfId="0" applyNumberFormat="1" applyFont="1" applyFill="1" applyBorder="1"/>
    <xf numFmtId="3" fontId="67" fillId="0" borderId="12" xfId="0" applyNumberFormat="1" applyFont="1" applyBorder="1"/>
    <xf numFmtId="164" fontId="68" fillId="0" borderId="52" xfId="0" applyNumberFormat="1" applyFont="1" applyFill="1" applyBorder="1"/>
    <xf numFmtId="0" fontId="75" fillId="0" borderId="45" xfId="0" applyFont="1" applyBorder="1" applyAlignment="1">
      <alignment horizontal="center" vertical="center"/>
    </xf>
    <xf numFmtId="0" fontId="75" fillId="0" borderId="45" xfId="0" applyFont="1" applyBorder="1" applyAlignment="1">
      <alignment horizontal="centerContinuous"/>
    </xf>
    <xf numFmtId="0" fontId="75" fillId="0" borderId="41" xfId="0" applyFont="1" applyBorder="1" applyAlignment="1">
      <alignment horizontal="centerContinuous"/>
    </xf>
    <xf numFmtId="0" fontId="75" fillId="0" borderId="58" xfId="0" applyFont="1" applyBorder="1" applyAlignment="1">
      <alignment horizontal="centerContinuous"/>
    </xf>
    <xf numFmtId="0" fontId="75" fillId="0" borderId="3" xfId="0" applyFont="1" applyBorder="1" applyAlignment="1">
      <alignment horizontal="centerContinuous"/>
    </xf>
    <xf numFmtId="0" fontId="75" fillId="0" borderId="21" xfId="0" applyFont="1" applyBorder="1" applyAlignment="1">
      <alignment horizontal="centerContinuous"/>
    </xf>
    <xf numFmtId="0" fontId="75" fillId="0" borderId="2" xfId="0" applyFont="1" applyBorder="1" applyAlignment="1">
      <alignment horizontal="centerContinuous"/>
    </xf>
    <xf numFmtId="0" fontId="75" fillId="0" borderId="59" xfId="0" applyFont="1" applyBorder="1" applyAlignment="1">
      <alignment horizontal="centerContinuous"/>
    </xf>
    <xf numFmtId="0" fontId="75" fillId="0" borderId="62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67" xfId="0" applyFont="1" applyBorder="1" applyAlignment="1">
      <alignment vertical="center" wrapText="1"/>
    </xf>
    <xf numFmtId="0" fontId="76" fillId="0" borderId="37" xfId="0" applyFont="1" applyBorder="1" applyAlignment="1">
      <alignment horizontal="centerContinuous" vertical="center"/>
    </xf>
    <xf numFmtId="0" fontId="76" fillId="0" borderId="4" xfId="0" applyFont="1" applyBorder="1" applyAlignment="1">
      <alignment horizontal="centerContinuous" vertical="center"/>
    </xf>
    <xf numFmtId="0" fontId="76" fillId="0" borderId="61" xfId="0" applyFont="1" applyBorder="1" applyAlignment="1">
      <alignment horizontal="centerContinuous" vertical="center"/>
    </xf>
    <xf numFmtId="0" fontId="76" fillId="0" borderId="1" xfId="0" applyFont="1" applyBorder="1" applyAlignment="1">
      <alignment horizontal="centerContinuous" vertical="center"/>
    </xf>
    <xf numFmtId="0" fontId="76" fillId="0" borderId="21" xfId="0" applyFont="1" applyBorder="1" applyAlignment="1">
      <alignment horizontal="centerContinuous" vertical="center"/>
    </xf>
    <xf numFmtId="0" fontId="76" fillId="0" borderId="2" xfId="0" applyFont="1" applyBorder="1" applyAlignment="1">
      <alignment horizontal="centerContinuous" vertical="center"/>
    </xf>
    <xf numFmtId="0" fontId="76" fillId="0" borderId="5" xfId="0" applyFont="1" applyBorder="1" applyAlignment="1">
      <alignment horizontal="centerContinuous" vertical="center"/>
    </xf>
    <xf numFmtId="0" fontId="75" fillId="0" borderId="60" xfId="0" applyFont="1" applyBorder="1" applyAlignment="1">
      <alignment horizontal="center" vertical="center"/>
    </xf>
    <xf numFmtId="0" fontId="60" fillId="8" borderId="35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1" fillId="0" borderId="20" xfId="0" applyFont="1" applyFill="1" applyBorder="1" applyAlignment="1">
      <alignment horizontal="center" vertical="center" wrapText="1"/>
    </xf>
    <xf numFmtId="0" fontId="60" fillId="8" borderId="51" xfId="0" applyFont="1" applyFill="1" applyBorder="1" applyAlignment="1">
      <alignment horizontal="center" vertical="center" wrapText="1"/>
    </xf>
    <xf numFmtId="0" fontId="3" fillId="0" borderId="43" xfId="0" applyFont="1" applyBorder="1"/>
    <xf numFmtId="3" fontId="60" fillId="8" borderId="37" xfId="0" applyNumberFormat="1" applyFont="1" applyFill="1" applyBorder="1"/>
    <xf numFmtId="3" fontId="3" fillId="0" borderId="4" xfId="0" applyNumberFormat="1" applyFont="1" applyBorder="1"/>
    <xf numFmtId="164" fontId="61" fillId="0" borderId="61" xfId="0" applyNumberFormat="1" applyFont="1" applyFill="1" applyBorder="1"/>
    <xf numFmtId="164" fontId="61" fillId="0" borderId="61" xfId="0" applyNumberFormat="1" applyFont="1" applyFill="1" applyBorder="1" applyAlignment="1">
      <alignment horizontal="right"/>
    </xf>
    <xf numFmtId="3" fontId="60" fillId="8" borderId="73" xfId="0" applyNumberFormat="1" applyFont="1" applyFill="1" applyBorder="1" applyAlignment="1">
      <alignment horizontal="right"/>
    </xf>
    <xf numFmtId="0" fontId="3" fillId="0" borderId="44" xfId="0" applyFont="1" applyBorder="1"/>
    <xf numFmtId="0" fontId="3" fillId="0" borderId="44" xfId="0" applyFont="1" applyBorder="1" applyAlignment="1">
      <alignment wrapText="1"/>
    </xf>
    <xf numFmtId="0" fontId="3" fillId="0" borderId="46" xfId="0" applyFont="1" applyBorder="1" applyAlignment="1">
      <alignment wrapText="1"/>
    </xf>
    <xf numFmtId="2" fontId="77" fillId="0" borderId="34" xfId="7" applyNumberFormat="1" applyFont="1" applyFill="1" applyBorder="1" applyAlignment="1">
      <alignment horizontal="center"/>
    </xf>
    <xf numFmtId="2" fontId="35" fillId="0" borderId="68" xfId="0" applyNumberFormat="1" applyFont="1" applyFill="1" applyBorder="1" applyAlignment="1">
      <alignment horizontal="left" indent="1"/>
    </xf>
    <xf numFmtId="2" fontId="35" fillId="0" borderId="23" xfId="0" applyNumberFormat="1" applyFont="1" applyFill="1" applyBorder="1" applyAlignment="1">
      <alignment horizontal="left" indent="1"/>
    </xf>
    <xf numFmtId="0" fontId="70" fillId="0" borderId="0" xfId="0" applyFont="1"/>
    <xf numFmtId="0" fontId="64" fillId="0" borderId="34" xfId="4" applyFont="1" applyBorder="1" applyAlignment="1">
      <alignment horizontal="center" vertical="center"/>
    </xf>
    <xf numFmtId="0" fontId="64" fillId="0" borderId="41" xfId="4" applyFont="1" applyBorder="1" applyAlignment="1">
      <alignment horizontal="center" vertical="center" wrapText="1"/>
    </xf>
    <xf numFmtId="0" fontId="64" fillId="2" borderId="34" xfId="4" applyFont="1" applyFill="1" applyBorder="1" applyAlignment="1">
      <alignment horizontal="center" vertical="center" wrapText="1"/>
    </xf>
    <xf numFmtId="0" fontId="64" fillId="0" borderId="58" xfId="4" applyFont="1" applyBorder="1" applyAlignment="1">
      <alignment horizontal="center" vertical="center" wrapText="1"/>
    </xf>
    <xf numFmtId="0" fontId="64" fillId="0" borderId="41" xfId="4" applyFont="1" applyBorder="1" applyAlignment="1">
      <alignment horizontal="center" vertical="center"/>
    </xf>
    <xf numFmtId="0" fontId="64" fillId="0" borderId="34" xfId="4" applyFont="1" applyBorder="1" applyAlignment="1">
      <alignment horizontal="center" vertical="center" wrapText="1"/>
    </xf>
    <xf numFmtId="0" fontId="64" fillId="2" borderId="41" xfId="4" applyFont="1" applyFill="1" applyBorder="1" applyAlignment="1">
      <alignment horizontal="center" vertical="center" wrapText="1"/>
    </xf>
    <xf numFmtId="0" fontId="64" fillId="0" borderId="45" xfId="4" applyFont="1" applyBorder="1" applyAlignment="1">
      <alignment horizontal="center" vertical="center"/>
    </xf>
    <xf numFmtId="3" fontId="64" fillId="2" borderId="34" xfId="3" applyNumberFormat="1" applyFont="1" applyFill="1" applyBorder="1"/>
    <xf numFmtId="3" fontId="64" fillId="0" borderId="34" xfId="3" applyNumberFormat="1" applyFont="1" applyBorder="1"/>
    <xf numFmtId="3" fontId="64" fillId="0" borderId="28" xfId="3" applyNumberFormat="1" applyFont="1" applyBorder="1"/>
    <xf numFmtId="3" fontId="64" fillId="0" borderId="36" xfId="3" applyNumberFormat="1" applyFont="1" applyBorder="1"/>
    <xf numFmtId="4" fontId="64" fillId="0" borderId="15" xfId="3" applyNumberFormat="1" applyFont="1" applyBorder="1"/>
    <xf numFmtId="3" fontId="64" fillId="0" borderId="26" xfId="3" applyNumberFormat="1" applyFont="1" applyBorder="1"/>
    <xf numFmtId="2" fontId="35" fillId="0" borderId="34" xfId="0" applyNumberFormat="1" applyFont="1" applyBorder="1" applyAlignment="1">
      <alignment horizontal="center"/>
    </xf>
    <xf numFmtId="169" fontId="35" fillId="0" borderId="65" xfId="0" applyNumberFormat="1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top"/>
    </xf>
    <xf numFmtId="1" fontId="33" fillId="9" borderId="18" xfId="0" applyNumberFormat="1" applyFont="1" applyFill="1" applyBorder="1" applyProtection="1"/>
    <xf numFmtId="0" fontId="33" fillId="0" borderId="64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33" fillId="0" borderId="28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wrapText="1"/>
    </xf>
    <xf numFmtId="0" fontId="39" fillId="0" borderId="63" xfId="0" applyFont="1" applyFill="1" applyBorder="1" applyAlignment="1">
      <alignment wrapText="1"/>
    </xf>
    <xf numFmtId="0" fontId="33" fillId="0" borderId="26" xfId="0" applyFont="1" applyBorder="1" applyAlignment="1">
      <alignment horizontal="center" vertical="top" wrapText="1"/>
    </xf>
    <xf numFmtId="0" fontId="33" fillId="0" borderId="27" xfId="0" applyFont="1" applyBorder="1" applyAlignment="1">
      <alignment horizontal="center" vertical="top" wrapText="1"/>
    </xf>
    <xf numFmtId="0" fontId="33" fillId="0" borderId="28" xfId="0" applyFont="1" applyBorder="1" applyAlignment="1">
      <alignment horizontal="center" vertical="top" wrapText="1"/>
    </xf>
    <xf numFmtId="0" fontId="33" fillId="0" borderId="0" xfId="0" applyFont="1" applyAlignment="1">
      <alignment horizontal="center"/>
    </xf>
    <xf numFmtId="0" fontId="33" fillId="0" borderId="0" xfId="0" quotePrefix="1" applyFont="1" applyAlignment="1">
      <alignment horizontal="center"/>
    </xf>
    <xf numFmtId="0" fontId="33" fillId="4" borderId="42" xfId="0" quotePrefix="1" applyFont="1" applyFill="1" applyBorder="1" applyAlignment="1">
      <alignment horizontal="center" vertical="center"/>
    </xf>
    <xf numFmtId="0" fontId="35" fillId="0" borderId="66" xfId="0" applyFont="1" applyBorder="1" applyAlignment="1">
      <alignment horizontal="center" vertical="center"/>
    </xf>
    <xf numFmtId="0" fontId="33" fillId="4" borderId="66" xfId="0" quotePrefix="1" applyFont="1" applyFill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2" fontId="33" fillId="0" borderId="37" xfId="2" applyNumberFormat="1" applyFont="1" applyBorder="1" applyAlignment="1">
      <alignment horizontal="center" wrapText="1"/>
    </xf>
    <xf numFmtId="2" fontId="33" fillId="0" borderId="4" xfId="2" applyNumberFormat="1" applyFont="1" applyBorder="1" applyAlignment="1">
      <alignment horizontal="center" wrapText="1"/>
    </xf>
    <xf numFmtId="2" fontId="33" fillId="0" borderId="5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12</xdr:col>
      <xdr:colOff>114825</xdr:colOff>
      <xdr:row>39</xdr:row>
      <xdr:rowOff>70926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71675"/>
          <a:ext cx="10449450" cy="50906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19</xdr:col>
      <xdr:colOff>458191</xdr:colOff>
      <xdr:row>42</xdr:row>
      <xdr:rowOff>34092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1430991" cy="65110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17</xdr:col>
      <xdr:colOff>98337</xdr:colOff>
      <xdr:row>36</xdr:row>
      <xdr:rowOff>12655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485775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36</xdr:row>
      <xdr:rowOff>68983</xdr:rowOff>
    </xdr:from>
    <xdr:to>
      <xdr:col>17</xdr:col>
      <xdr:colOff>47624</xdr:colOff>
      <xdr:row>71</xdr:row>
      <xdr:rowOff>78970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199" y="5888758"/>
          <a:ext cx="9191625" cy="56773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24</xdr:col>
      <xdr:colOff>415779</xdr:colOff>
      <xdr:row>41</xdr:row>
      <xdr:rowOff>92376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4436579" cy="64074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161924</xdr:rowOff>
    </xdr:from>
    <xdr:to>
      <xdr:col>21</xdr:col>
      <xdr:colOff>190500</xdr:colOff>
      <xdr:row>42</xdr:row>
      <xdr:rowOff>55234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49"/>
          <a:ext cx="11772900" cy="65322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19</xdr:col>
      <xdr:colOff>555682</xdr:colOff>
      <xdr:row>28</xdr:row>
      <xdr:rowOff>90684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0918882" cy="44626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18</xdr:col>
      <xdr:colOff>555682</xdr:colOff>
      <xdr:row>52</xdr:row>
      <xdr:rowOff>55569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0918882" cy="813276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32</xdr:col>
      <xdr:colOff>464344</xdr:colOff>
      <xdr:row>30</xdr:row>
      <xdr:rowOff>39675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22719" y="0"/>
          <a:ext cx="9572625" cy="5028394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32</xdr:col>
      <xdr:colOff>475462</xdr:colOff>
      <xdr:row>57</xdr:row>
      <xdr:rowOff>77783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2719" y="4488656"/>
          <a:ext cx="9583743" cy="50784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16</xdr:col>
      <xdr:colOff>571500</xdr:colOff>
      <xdr:row>27</xdr:row>
      <xdr:rowOff>11907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10287000" cy="450056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27</xdr:row>
      <xdr:rowOff>83344</xdr:rowOff>
    </xdr:from>
    <xdr:to>
      <xdr:col>16</xdr:col>
      <xdr:colOff>583405</xdr:colOff>
      <xdr:row>56</xdr:row>
      <xdr:rowOff>120532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2968" y="4572000"/>
          <a:ext cx="9405937" cy="4871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10" workbookViewId="0">
      <selection activeCell="B25" sqref="B25:C25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</cols>
  <sheetData>
    <row r="1" spans="1:35" ht="15.75">
      <c r="A1" s="278"/>
      <c r="B1" s="277"/>
      <c r="C1" s="277"/>
      <c r="D1" s="507"/>
      <c r="E1" s="279"/>
      <c r="F1" s="279"/>
      <c r="G1" s="277"/>
      <c r="H1" s="277"/>
      <c r="I1" s="277"/>
      <c r="J1" s="277"/>
      <c r="K1" s="278"/>
    </row>
    <row r="2" spans="1:35">
      <c r="A2" s="278"/>
      <c r="B2" s="508"/>
      <c r="C2" s="508"/>
      <c r="D2" s="508"/>
      <c r="E2" s="508"/>
      <c r="F2" s="508"/>
      <c r="G2" s="509"/>
      <c r="H2" s="509"/>
      <c r="I2" s="509"/>
      <c r="J2" s="509"/>
      <c r="K2" s="509"/>
    </row>
    <row r="3" spans="1:35" ht="18.75">
      <c r="A3" s="280"/>
      <c r="B3" s="508"/>
      <c r="C3" s="508"/>
      <c r="D3" s="508"/>
      <c r="E3" s="508"/>
      <c r="F3" s="510" t="s">
        <v>247</v>
      </c>
      <c r="G3" s="511"/>
      <c r="H3" s="511"/>
      <c r="I3" s="511"/>
      <c r="J3" s="511"/>
      <c r="K3" s="511"/>
    </row>
    <row r="4" spans="1:35" ht="18.75">
      <c r="A4" s="280"/>
      <c r="B4" s="508"/>
      <c r="C4" s="508"/>
      <c r="D4" s="508"/>
      <c r="E4" s="508"/>
      <c r="F4" s="510" t="s">
        <v>248</v>
      </c>
      <c r="G4" s="511"/>
      <c r="H4" s="511"/>
      <c r="I4" s="511"/>
      <c r="J4" s="511"/>
      <c r="K4" s="511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</row>
    <row r="5" spans="1:35" ht="18.75">
      <c r="A5" s="280"/>
      <c r="B5" s="508"/>
      <c r="C5" s="508"/>
      <c r="D5" s="508"/>
      <c r="E5" s="508"/>
      <c r="F5" s="512" t="s">
        <v>119</v>
      </c>
      <c r="G5" s="513"/>
      <c r="H5" s="511"/>
      <c r="I5" s="511"/>
      <c r="J5" s="511"/>
      <c r="K5" s="511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</row>
    <row r="6" spans="1:35" ht="18.75">
      <c r="A6" s="280"/>
      <c r="B6" s="509"/>
      <c r="C6" s="509"/>
      <c r="D6" s="509"/>
      <c r="E6" s="509"/>
      <c r="F6" s="511"/>
      <c r="G6" s="511"/>
      <c r="H6" s="511"/>
      <c r="I6" s="511"/>
      <c r="J6" s="511"/>
      <c r="K6" s="511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ht="15.75">
      <c r="B7" s="279"/>
      <c r="C7" s="279"/>
      <c r="D7" s="279"/>
      <c r="E7" s="279"/>
      <c r="F7" s="279"/>
      <c r="G7" s="279"/>
      <c r="H7" s="281"/>
      <c r="I7" s="280"/>
      <c r="J7" s="280"/>
      <c r="K7" s="280"/>
      <c r="L7" s="73"/>
      <c r="M7" s="73"/>
      <c r="N7" s="73"/>
    </row>
    <row r="8" spans="1:35" ht="15.75">
      <c r="B8" s="282" t="s">
        <v>223</v>
      </c>
      <c r="C8" s="280"/>
      <c r="D8" s="280"/>
      <c r="E8" s="280"/>
      <c r="F8" s="280"/>
      <c r="G8" s="279"/>
      <c r="H8" s="281"/>
      <c r="I8" s="280"/>
      <c r="J8" s="280"/>
      <c r="K8" s="280"/>
    </row>
    <row r="9" spans="1:35">
      <c r="B9" s="280"/>
      <c r="C9" s="280"/>
      <c r="D9" s="280"/>
      <c r="E9" s="280"/>
      <c r="F9" s="280"/>
      <c r="G9" s="279"/>
      <c r="H9" s="280"/>
      <c r="I9" s="280"/>
      <c r="J9" s="280"/>
      <c r="K9" s="279"/>
    </row>
    <row r="10" spans="1:35">
      <c r="B10" s="280"/>
      <c r="C10" s="280"/>
      <c r="D10" s="280"/>
      <c r="E10" s="280"/>
      <c r="F10" s="280"/>
      <c r="G10" s="279"/>
      <c r="H10" s="280"/>
      <c r="I10" s="280"/>
      <c r="J10" s="280"/>
      <c r="K10" s="279"/>
    </row>
    <row r="11" spans="1:35" ht="31.5">
      <c r="B11" s="283" t="s">
        <v>0</v>
      </c>
      <c r="C11" s="284"/>
      <c r="D11" s="279"/>
      <c r="E11" s="279"/>
      <c r="F11" s="279"/>
      <c r="G11" s="279"/>
      <c r="H11" s="279"/>
      <c r="I11" s="279"/>
      <c r="J11" s="279"/>
      <c r="K11" s="280"/>
    </row>
    <row r="12" spans="1:35" ht="31.5">
      <c r="B12" s="285"/>
      <c r="C12" s="279"/>
      <c r="D12" s="279"/>
      <c r="E12" s="279"/>
      <c r="F12" s="279"/>
      <c r="G12" s="279"/>
      <c r="H12" s="279"/>
      <c r="I12" s="279"/>
      <c r="J12" s="279"/>
      <c r="K12" s="278"/>
    </row>
    <row r="13" spans="1:35">
      <c r="B13" s="280"/>
      <c r="C13" s="280"/>
      <c r="D13" s="280"/>
      <c r="E13" s="280"/>
      <c r="F13" s="280"/>
      <c r="G13" s="279"/>
      <c r="H13" s="280"/>
      <c r="I13" s="280"/>
      <c r="J13" s="280"/>
      <c r="K13" s="280"/>
    </row>
    <row r="14" spans="1:35" ht="23.25">
      <c r="B14" s="286" t="s">
        <v>254</v>
      </c>
      <c r="C14" s="287"/>
      <c r="D14" s="288"/>
      <c r="E14" s="289" t="s">
        <v>255</v>
      </c>
      <c r="F14" s="290"/>
      <c r="G14" s="291"/>
      <c r="H14" s="278"/>
      <c r="I14" s="278"/>
      <c r="J14" s="278"/>
      <c r="K14" s="280"/>
    </row>
    <row r="15" spans="1:35">
      <c r="B15" s="280"/>
      <c r="C15" s="280"/>
      <c r="D15" s="280"/>
      <c r="E15" s="280"/>
      <c r="F15" s="280"/>
      <c r="G15" s="279"/>
      <c r="H15" s="280"/>
      <c r="I15" s="280"/>
      <c r="J15" s="280"/>
      <c r="K15" s="280"/>
    </row>
    <row r="16" spans="1:35">
      <c r="B16" s="280"/>
      <c r="C16" s="280"/>
      <c r="D16" s="280"/>
      <c r="E16" s="280"/>
      <c r="F16" s="280"/>
      <c r="G16" s="279"/>
      <c r="H16" s="280"/>
      <c r="I16" s="280"/>
      <c r="J16" s="280"/>
      <c r="K16" s="280"/>
    </row>
    <row r="17" spans="2:11" ht="26.25">
      <c r="B17" s="292" t="s">
        <v>251</v>
      </c>
      <c r="C17" s="293"/>
      <c r="D17" s="294" t="s">
        <v>256</v>
      </c>
      <c r="E17" s="293"/>
      <c r="F17" s="293"/>
      <c r="G17" s="287"/>
      <c r="H17" s="280"/>
      <c r="I17" s="280"/>
      <c r="J17" s="280"/>
      <c r="K17" s="280"/>
    </row>
    <row r="18" spans="2:11" ht="15">
      <c r="B18" s="295"/>
      <c r="C18" s="295"/>
      <c r="D18" s="295"/>
      <c r="E18" s="295"/>
      <c r="F18" s="295"/>
      <c r="G18" s="279"/>
      <c r="H18" s="280"/>
      <c r="I18" s="280"/>
      <c r="J18" s="280"/>
      <c r="K18" s="280"/>
    </row>
    <row r="19" spans="2:11" ht="15">
      <c r="B19" s="295" t="s">
        <v>229</v>
      </c>
      <c r="C19" s="295"/>
      <c r="D19" s="295"/>
      <c r="E19" s="295"/>
      <c r="F19" s="295"/>
      <c r="G19" s="280"/>
      <c r="H19" s="280"/>
      <c r="I19" s="280"/>
      <c r="J19" s="280"/>
      <c r="K19" s="280"/>
    </row>
    <row r="20" spans="2:11" ht="15">
      <c r="B20" s="295" t="s">
        <v>224</v>
      </c>
      <c r="C20" s="295"/>
      <c r="D20" s="295"/>
      <c r="E20" s="295"/>
      <c r="F20" s="295"/>
      <c r="G20" s="280"/>
      <c r="H20" s="280"/>
      <c r="I20" s="280"/>
      <c r="J20" s="280"/>
      <c r="K20" s="280"/>
    </row>
    <row r="21" spans="2:11" ht="15">
      <c r="B21" s="296" t="s">
        <v>246</v>
      </c>
      <c r="C21" s="296"/>
      <c r="D21" s="296"/>
      <c r="E21" s="296"/>
      <c r="F21" s="296"/>
      <c r="G21" s="297"/>
      <c r="H21" s="297"/>
      <c r="I21" s="297"/>
      <c r="J21" s="297"/>
      <c r="K21" s="280"/>
    </row>
    <row r="22" spans="2:11" ht="15">
      <c r="B22" s="295" t="s">
        <v>3</v>
      </c>
      <c r="C22" s="295"/>
      <c r="D22" s="295"/>
      <c r="E22" s="295"/>
      <c r="F22" s="295"/>
      <c r="G22" s="280"/>
      <c r="H22" s="280"/>
      <c r="I22" s="280"/>
      <c r="J22" s="280"/>
      <c r="K22" s="280"/>
    </row>
    <row r="23" spans="2:11" ht="15">
      <c r="B23" s="295" t="s">
        <v>4</v>
      </c>
      <c r="C23" s="295"/>
      <c r="D23" s="295"/>
      <c r="E23" s="295"/>
      <c r="F23" s="295"/>
      <c r="G23" s="280"/>
      <c r="H23" s="280"/>
      <c r="I23" s="280"/>
      <c r="J23" s="280"/>
      <c r="K23" s="280"/>
    </row>
    <row r="24" spans="2:11" ht="18.75">
      <c r="B24" s="324"/>
      <c r="C24" s="324"/>
      <c r="D24" s="295"/>
      <c r="E24" s="295"/>
      <c r="F24" s="295"/>
      <c r="G24" s="280"/>
      <c r="H24" s="280"/>
      <c r="I24" s="280"/>
      <c r="J24" s="280"/>
      <c r="K24" s="280"/>
    </row>
    <row r="25" spans="2:11" ht="18.75">
      <c r="B25" s="414"/>
      <c r="C25" s="414"/>
      <c r="D25" s="295"/>
      <c r="E25" s="295"/>
      <c r="F25" s="295"/>
      <c r="G25" s="280"/>
      <c r="H25" s="280"/>
      <c r="I25" s="280"/>
      <c r="J25" s="280"/>
      <c r="K25" s="280"/>
    </row>
    <row r="26" spans="2:11" ht="15">
      <c r="B26" s="295"/>
      <c r="C26" s="298"/>
      <c r="D26" s="295"/>
      <c r="E26" s="295"/>
      <c r="F26" s="295"/>
      <c r="G26" s="280"/>
      <c r="H26" s="280"/>
      <c r="I26" s="280"/>
      <c r="J26" s="280"/>
      <c r="K26" s="280"/>
    </row>
    <row r="27" spans="2:11" ht="15">
      <c r="B27" s="295"/>
      <c r="C27" s="298"/>
      <c r="D27" s="295"/>
      <c r="E27" s="295"/>
      <c r="F27" s="295"/>
      <c r="G27" s="280"/>
      <c r="H27" s="280"/>
      <c r="I27" s="280"/>
      <c r="J27" s="280"/>
      <c r="K27" s="280"/>
    </row>
    <row r="28" spans="2:11" ht="15">
      <c r="B28" s="296" t="s">
        <v>5</v>
      </c>
      <c r="C28" s="295"/>
      <c r="D28" s="295"/>
      <c r="E28" s="295"/>
      <c r="F28" s="295"/>
      <c r="G28" s="280"/>
      <c r="H28" s="280"/>
      <c r="I28" s="280"/>
      <c r="J28" s="280"/>
      <c r="K28" s="280"/>
    </row>
    <row r="29" spans="2:11" ht="15">
      <c r="B29" s="296" t="s">
        <v>231</v>
      </c>
      <c r="C29" s="296"/>
      <c r="D29" s="296"/>
      <c r="E29" s="296"/>
      <c r="F29" s="296"/>
      <c r="G29" s="297"/>
      <c r="H29" s="297"/>
      <c r="I29" s="297"/>
      <c r="J29" s="297"/>
      <c r="K29" s="280"/>
    </row>
    <row r="30" spans="2:11" ht="15">
      <c r="B30" s="295" t="s">
        <v>225</v>
      </c>
      <c r="C30" s="306" t="s">
        <v>230</v>
      </c>
      <c r="D30" s="295"/>
      <c r="E30" s="295"/>
      <c r="F30" s="295"/>
      <c r="G30" s="280"/>
      <c r="H30" s="280"/>
      <c r="I30" s="280"/>
      <c r="J30" s="280"/>
      <c r="K30" s="280"/>
    </row>
    <row r="31" spans="2:11" ht="15">
      <c r="B31" s="295" t="s">
        <v>232</v>
      </c>
      <c r="C31" s="295"/>
      <c r="D31" s="295"/>
      <c r="E31" s="295"/>
      <c r="F31" s="295"/>
      <c r="G31" s="280"/>
      <c r="H31" s="280"/>
      <c r="I31" s="280"/>
      <c r="J31" s="280"/>
      <c r="K31" s="301"/>
    </row>
    <row r="32" spans="2:11" ht="15">
      <c r="B32" s="295"/>
      <c r="C32" s="295"/>
      <c r="D32" s="295"/>
      <c r="E32" s="295"/>
      <c r="F32" s="295"/>
      <c r="G32" s="280"/>
      <c r="H32" s="280"/>
      <c r="I32" s="280"/>
      <c r="J32" s="280"/>
      <c r="K32" s="301"/>
    </row>
    <row r="33" spans="2:11" ht="15">
      <c r="B33" s="299" t="s">
        <v>226</v>
      </c>
      <c r="C33" s="300"/>
      <c r="D33" s="300"/>
      <c r="E33" s="300"/>
      <c r="F33" s="300"/>
      <c r="G33" s="301"/>
      <c r="H33" s="301"/>
      <c r="I33" s="301"/>
      <c r="J33" s="301"/>
      <c r="K33" s="280"/>
    </row>
    <row r="34" spans="2:11" ht="15">
      <c r="B34" s="302" t="s">
        <v>227</v>
      </c>
      <c r="C34" s="300"/>
      <c r="D34" s="300"/>
      <c r="E34" s="300"/>
      <c r="F34" s="300"/>
      <c r="G34" s="301"/>
      <c r="H34" s="301"/>
      <c r="I34" s="301"/>
      <c r="J34" s="301"/>
      <c r="K34" s="280"/>
    </row>
    <row r="35" spans="2:11" ht="11.25" customHeight="1">
      <c r="B35" s="302" t="s">
        <v>228</v>
      </c>
      <c r="C35" s="295"/>
      <c r="D35" s="295"/>
      <c r="E35" s="295"/>
      <c r="F35" s="295"/>
      <c r="G35" s="280"/>
      <c r="H35" s="280"/>
      <c r="I35" s="280"/>
      <c r="J35" s="280"/>
      <c r="K35" s="280"/>
    </row>
    <row r="36" spans="2:11" ht="15">
      <c r="B36" s="295"/>
      <c r="C36" s="295"/>
      <c r="D36" s="295"/>
      <c r="E36" s="295"/>
      <c r="F36" s="295"/>
      <c r="G36" s="280"/>
      <c r="H36" s="280"/>
      <c r="I36" s="280"/>
      <c r="J36" s="280"/>
    </row>
    <row r="37" spans="2:11">
      <c r="B37" s="280"/>
      <c r="C37" s="280"/>
      <c r="D37" s="280"/>
      <c r="E37" s="280"/>
      <c r="F37" s="280"/>
      <c r="G37" s="280"/>
      <c r="H37" s="280"/>
      <c r="I37" s="280"/>
      <c r="J37" s="280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A13" sqref="A13:H17"/>
    </sheetView>
  </sheetViews>
  <sheetFormatPr defaultRowHeight="12.75"/>
  <cols>
    <col min="1" max="1" width="40.8554687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34" t="s">
        <v>191</v>
      </c>
      <c r="B1" s="135"/>
      <c r="C1" s="135"/>
      <c r="D1" s="136"/>
      <c r="E1" s="135" t="s">
        <v>263</v>
      </c>
      <c r="F1" s="136"/>
      <c r="G1" s="136"/>
      <c r="H1" s="136"/>
      <c r="I1" s="136"/>
      <c r="J1" s="137"/>
      <c r="K1" s="137"/>
      <c r="L1" s="137"/>
      <c r="M1" s="137"/>
      <c r="N1" s="137"/>
      <c r="O1" s="137"/>
      <c r="P1" s="138"/>
    </row>
    <row r="2" spans="1:16" ht="16.5" thickBot="1">
      <c r="A2" s="139"/>
      <c r="B2" s="140" t="s">
        <v>7</v>
      </c>
      <c r="C2" s="119"/>
      <c r="D2" s="120"/>
      <c r="E2" s="121" t="s">
        <v>8</v>
      </c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124"/>
    </row>
    <row r="3" spans="1:16" ht="16.5" thickBot="1">
      <c r="A3" s="180" t="s">
        <v>6</v>
      </c>
      <c r="B3" s="514"/>
      <c r="C3" s="125"/>
      <c r="D3" s="126"/>
      <c r="E3" s="127" t="s">
        <v>9</v>
      </c>
      <c r="F3" s="128"/>
      <c r="G3" s="128"/>
      <c r="H3" s="127" t="s">
        <v>10</v>
      </c>
      <c r="I3" s="129"/>
      <c r="J3" s="130"/>
      <c r="K3" s="131" t="s">
        <v>11</v>
      </c>
      <c r="L3" s="132"/>
      <c r="M3" s="128"/>
      <c r="N3" s="127" t="s">
        <v>12</v>
      </c>
      <c r="O3" s="128"/>
      <c r="P3" s="133"/>
    </row>
    <row r="4" spans="1:16" ht="35.25" customHeight="1" thickBot="1">
      <c r="A4" s="141"/>
      <c r="B4" s="415" t="s">
        <v>264</v>
      </c>
      <c r="C4" s="515" t="s">
        <v>252</v>
      </c>
      <c r="D4" s="417" t="s">
        <v>13</v>
      </c>
      <c r="E4" s="415" t="s">
        <v>264</v>
      </c>
      <c r="F4" s="416" t="s">
        <v>252</v>
      </c>
      <c r="G4" s="417" t="s">
        <v>13</v>
      </c>
      <c r="H4" s="415" t="s">
        <v>264</v>
      </c>
      <c r="I4" s="416" t="s">
        <v>252</v>
      </c>
      <c r="J4" s="417" t="s">
        <v>13</v>
      </c>
      <c r="K4" s="415" t="s">
        <v>264</v>
      </c>
      <c r="L4" s="416" t="s">
        <v>252</v>
      </c>
      <c r="M4" s="417" t="s">
        <v>13</v>
      </c>
      <c r="N4" s="516" t="s">
        <v>264</v>
      </c>
      <c r="O4" s="517" t="s">
        <v>252</v>
      </c>
      <c r="P4" s="518" t="s">
        <v>13</v>
      </c>
    </row>
    <row r="5" spans="1:16" ht="27.75" customHeight="1">
      <c r="A5" s="146" t="s">
        <v>192</v>
      </c>
      <c r="B5" s="519">
        <v>5665.7420000000002</v>
      </c>
      <c r="C5" s="520">
        <v>5666.3509999999997</v>
      </c>
      <c r="D5" s="521">
        <v>-1.0747657531266046E-2</v>
      </c>
      <c r="E5" s="522">
        <v>5717.7920000000004</v>
      </c>
      <c r="F5" s="523">
        <v>5766.7659999999996</v>
      </c>
      <c r="G5" s="524">
        <v>-0.84924548698524016</v>
      </c>
      <c r="H5" s="522">
        <v>5592.8720000000003</v>
      </c>
      <c r="I5" s="523">
        <v>5612.3540000000003</v>
      </c>
      <c r="J5" s="524">
        <v>-0.34712707003157622</v>
      </c>
      <c r="K5" s="522">
        <v>5627.7259999999997</v>
      </c>
      <c r="L5" s="523">
        <v>5629.6710000000003</v>
      </c>
      <c r="M5" s="524">
        <v>-3.4549088214935089E-2</v>
      </c>
      <c r="N5" s="522">
        <v>5851.3890000000001</v>
      </c>
      <c r="O5" s="525">
        <v>5848.1279999999997</v>
      </c>
      <c r="P5" s="526">
        <v>5.576143340228569E-2</v>
      </c>
    </row>
    <row r="6" spans="1:16" ht="25.5" customHeight="1">
      <c r="A6" s="147" t="s">
        <v>193</v>
      </c>
      <c r="B6" s="527">
        <v>9123.52</v>
      </c>
      <c r="C6" s="528">
        <v>9082.1689999999999</v>
      </c>
      <c r="D6" s="529">
        <v>0.45529872875081456</v>
      </c>
      <c r="E6" s="530">
        <v>8844.0249999999996</v>
      </c>
      <c r="F6" s="531">
        <v>8710</v>
      </c>
      <c r="G6" s="532">
        <v>1.5387485648679637</v>
      </c>
      <c r="H6" s="530">
        <v>9100</v>
      </c>
      <c r="I6" s="531" t="s">
        <v>116</v>
      </c>
      <c r="J6" s="532" t="s">
        <v>116</v>
      </c>
      <c r="K6" s="530" t="s">
        <v>116</v>
      </c>
      <c r="L6" s="531" t="s">
        <v>116</v>
      </c>
      <c r="M6" s="532" t="s">
        <v>116</v>
      </c>
      <c r="N6" s="530">
        <v>9473.3209999999999</v>
      </c>
      <c r="O6" s="533">
        <v>9486.5280000000002</v>
      </c>
      <c r="P6" s="534">
        <v>-0.13921847908950813</v>
      </c>
    </row>
    <row r="7" spans="1:16" ht="24" customHeight="1">
      <c r="A7" s="147" t="s">
        <v>194</v>
      </c>
      <c r="B7" s="527">
        <v>9212.7070000000003</v>
      </c>
      <c r="C7" s="528">
        <v>9173.6749999999993</v>
      </c>
      <c r="D7" s="529">
        <v>0.42547833883368513</v>
      </c>
      <c r="E7" s="530">
        <v>9266.8809999999994</v>
      </c>
      <c r="F7" s="531">
        <v>9229.9230000000007</v>
      </c>
      <c r="G7" s="532">
        <v>0.40041504138223816</v>
      </c>
      <c r="H7" s="530">
        <v>9000</v>
      </c>
      <c r="I7" s="531">
        <v>9000</v>
      </c>
      <c r="J7" s="532">
        <v>0</v>
      </c>
      <c r="K7" s="148" t="s">
        <v>116</v>
      </c>
      <c r="L7" s="149" t="s">
        <v>116</v>
      </c>
      <c r="M7" s="150" t="s">
        <v>116</v>
      </c>
      <c r="N7" s="530">
        <v>9345.3320000000003</v>
      </c>
      <c r="O7" s="533">
        <v>9378.6689999999999</v>
      </c>
      <c r="P7" s="534">
        <v>-0.35545555558042974</v>
      </c>
    </row>
    <row r="8" spans="1:16" ht="23.25" customHeight="1">
      <c r="A8" s="147" t="s">
        <v>195</v>
      </c>
      <c r="B8" s="527">
        <v>7679.85</v>
      </c>
      <c r="C8" s="528">
        <v>7675.9660000000003</v>
      </c>
      <c r="D8" s="529">
        <v>5.0599494578272161E-2</v>
      </c>
      <c r="E8" s="530" t="s">
        <v>116</v>
      </c>
      <c r="F8" s="531" t="s">
        <v>116</v>
      </c>
      <c r="G8" s="532" t="s">
        <v>116</v>
      </c>
      <c r="H8" s="530" t="s">
        <v>116</v>
      </c>
      <c r="I8" s="531" t="s">
        <v>116</v>
      </c>
      <c r="J8" s="532" t="s">
        <v>116</v>
      </c>
      <c r="K8" s="530" t="s">
        <v>116</v>
      </c>
      <c r="L8" s="531" t="s">
        <v>116</v>
      </c>
      <c r="M8" s="532" t="s">
        <v>116</v>
      </c>
      <c r="N8" s="530" t="s">
        <v>116</v>
      </c>
      <c r="O8" s="531" t="s">
        <v>116</v>
      </c>
      <c r="P8" s="534" t="s">
        <v>116</v>
      </c>
    </row>
    <row r="9" spans="1:16" ht="21.75" customHeight="1">
      <c r="A9" s="147" t="s">
        <v>206</v>
      </c>
      <c r="B9" s="148" t="s">
        <v>116</v>
      </c>
      <c r="C9" s="149" t="s">
        <v>116</v>
      </c>
      <c r="D9" s="150" t="s">
        <v>116</v>
      </c>
      <c r="E9" s="148" t="s">
        <v>116</v>
      </c>
      <c r="F9" s="149" t="s">
        <v>116</v>
      </c>
      <c r="G9" s="150" t="s">
        <v>116</v>
      </c>
      <c r="H9" s="148" t="s">
        <v>116</v>
      </c>
      <c r="I9" s="149" t="s">
        <v>116</v>
      </c>
      <c r="J9" s="150" t="s">
        <v>116</v>
      </c>
      <c r="K9" s="148" t="s">
        <v>116</v>
      </c>
      <c r="L9" s="149" t="s">
        <v>116</v>
      </c>
      <c r="M9" s="150" t="s">
        <v>116</v>
      </c>
      <c r="N9" s="148" t="s">
        <v>116</v>
      </c>
      <c r="O9" s="149" t="s">
        <v>116</v>
      </c>
      <c r="P9" s="184" t="s">
        <v>116</v>
      </c>
    </row>
    <row r="10" spans="1:16" ht="24.75" customHeight="1">
      <c r="A10" s="147" t="s">
        <v>207</v>
      </c>
      <c r="B10" s="527" t="s">
        <v>116</v>
      </c>
      <c r="C10" s="528" t="s">
        <v>116</v>
      </c>
      <c r="D10" s="529" t="s">
        <v>116</v>
      </c>
      <c r="E10" s="148" t="s">
        <v>116</v>
      </c>
      <c r="F10" s="149" t="s">
        <v>116</v>
      </c>
      <c r="G10" s="150" t="s">
        <v>116</v>
      </c>
      <c r="H10" s="148" t="s">
        <v>116</v>
      </c>
      <c r="I10" s="149" t="s">
        <v>116</v>
      </c>
      <c r="J10" s="150" t="s">
        <v>116</v>
      </c>
      <c r="K10" s="148" t="s">
        <v>116</v>
      </c>
      <c r="L10" s="149" t="s">
        <v>116</v>
      </c>
      <c r="M10" s="150" t="s">
        <v>116</v>
      </c>
      <c r="N10" s="148" t="s">
        <v>116</v>
      </c>
      <c r="O10" s="149" t="s">
        <v>116</v>
      </c>
      <c r="P10" s="184" t="s">
        <v>116</v>
      </c>
    </row>
    <row r="11" spans="1:16" ht="39" customHeight="1" thickBot="1">
      <c r="A11" s="151" t="s">
        <v>208</v>
      </c>
      <c r="B11" s="535">
        <v>3573.5659999999998</v>
      </c>
      <c r="C11" s="536">
        <v>3975</v>
      </c>
      <c r="D11" s="537">
        <v>-10.098968553459125</v>
      </c>
      <c r="E11" s="152" t="s">
        <v>116</v>
      </c>
      <c r="F11" s="153" t="s">
        <v>116</v>
      </c>
      <c r="G11" s="154" t="s">
        <v>116</v>
      </c>
      <c r="H11" s="152" t="s">
        <v>116</v>
      </c>
      <c r="I11" s="153" t="s">
        <v>116</v>
      </c>
      <c r="J11" s="154" t="s">
        <v>116</v>
      </c>
      <c r="K11" s="152" t="s">
        <v>116</v>
      </c>
      <c r="L11" s="153" t="s">
        <v>116</v>
      </c>
      <c r="M11" s="154" t="s">
        <v>116</v>
      </c>
      <c r="N11" s="152" t="s">
        <v>116</v>
      </c>
      <c r="O11" s="153" t="s">
        <v>116</v>
      </c>
      <c r="P11" s="304" t="s">
        <v>116</v>
      </c>
    </row>
    <row r="12" spans="1:16" ht="18.75" customHeight="1">
      <c r="B12" s="19"/>
      <c r="C12" s="18"/>
      <c r="D12" s="18"/>
      <c r="E12" s="18"/>
      <c r="F12" s="18"/>
      <c r="G12" s="18"/>
      <c r="H12" s="18"/>
      <c r="I12" s="18"/>
    </row>
    <row r="13" spans="1:16" ht="18.75" customHeight="1">
      <c r="B13" s="73" t="s">
        <v>111</v>
      </c>
      <c r="C13" s="73"/>
      <c r="D13" s="73"/>
      <c r="E13" s="73"/>
      <c r="F13" s="73"/>
      <c r="G13" s="73"/>
      <c r="H13" s="18"/>
      <c r="I13" s="18"/>
    </row>
    <row r="14" spans="1:16" ht="18.75" customHeight="1">
      <c r="B14" s="73" t="s">
        <v>110</v>
      </c>
      <c r="C14" s="73"/>
      <c r="D14" s="73"/>
      <c r="E14" s="73"/>
      <c r="F14" s="73"/>
      <c r="G14" s="73"/>
      <c r="H14" s="18"/>
      <c r="I14" s="18"/>
    </row>
    <row r="15" spans="1:16" ht="18.75" customHeight="1">
      <c r="B15" s="73" t="s">
        <v>1</v>
      </c>
      <c r="C15" s="73"/>
      <c r="D15" s="73"/>
      <c r="E15" s="73"/>
      <c r="F15" s="73"/>
      <c r="G15" s="73"/>
    </row>
    <row r="16" spans="1:16" ht="18.75" customHeight="1">
      <c r="B16" s="73" t="s">
        <v>2</v>
      </c>
      <c r="C16" s="73"/>
      <c r="D16" s="73"/>
      <c r="E16" s="73"/>
      <c r="F16" s="73"/>
      <c r="G16" s="73"/>
      <c r="K16" t="s">
        <v>160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showRowColHeaders="0" workbookViewId="0">
      <selection activeCell="A2" sqref="A2:F31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73"/>
      <c r="B1" s="73"/>
      <c r="C1" s="73"/>
      <c r="D1" s="73"/>
      <c r="E1" s="73"/>
      <c r="F1" s="73"/>
      <c r="G1" s="2"/>
    </row>
    <row r="2" spans="1:7" ht="18" customHeight="1">
      <c r="A2" s="103" t="s">
        <v>201</v>
      </c>
      <c r="B2" s="103"/>
      <c r="C2" s="103"/>
      <c r="D2" s="103"/>
      <c r="E2" s="103"/>
      <c r="F2" s="103"/>
      <c r="G2" s="23"/>
    </row>
    <row r="3" spans="1:7" ht="16.5" customHeight="1" thickBot="1">
      <c r="A3" s="104"/>
      <c r="B3" s="104"/>
      <c r="C3" s="104"/>
      <c r="D3" s="104"/>
      <c r="E3" s="104"/>
      <c r="F3" s="104"/>
      <c r="G3" s="23"/>
    </row>
    <row r="4" spans="1:7" ht="16.5" customHeight="1" thickBot="1">
      <c r="A4" s="105" t="s">
        <v>30</v>
      </c>
      <c r="B4" s="106"/>
      <c r="C4" s="107"/>
      <c r="D4" s="108" t="s">
        <v>62</v>
      </c>
      <c r="E4" s="107"/>
      <c r="F4" s="109"/>
      <c r="G4" s="23"/>
    </row>
    <row r="5" spans="1:7" ht="18" customHeight="1" thickBot="1">
      <c r="A5" s="110"/>
      <c r="B5" s="111" t="s">
        <v>7</v>
      </c>
      <c r="C5" s="112" t="s">
        <v>31</v>
      </c>
      <c r="D5" s="112" t="s">
        <v>32</v>
      </c>
      <c r="E5" s="112" t="s">
        <v>33</v>
      </c>
      <c r="F5" s="112" t="s">
        <v>34</v>
      </c>
      <c r="G5" s="23"/>
    </row>
    <row r="6" spans="1:7" ht="17.25" customHeight="1">
      <c r="A6" s="113" t="s">
        <v>209</v>
      </c>
      <c r="B6" s="114">
        <v>4.4530000000000003</v>
      </c>
      <c r="C6" s="114">
        <v>4.46</v>
      </c>
      <c r="D6" s="114">
        <v>4.43</v>
      </c>
      <c r="E6" s="114">
        <v>4.8099999999999996</v>
      </c>
      <c r="F6" s="114">
        <v>4.47</v>
      </c>
      <c r="G6" s="23"/>
    </row>
    <row r="7" spans="1:7" ht="19.5" customHeight="1">
      <c r="A7" s="113" t="s">
        <v>212</v>
      </c>
      <c r="B7" s="114">
        <v>4.5709999999999997</v>
      </c>
      <c r="C7" s="114">
        <v>4.57</v>
      </c>
      <c r="D7" s="114">
        <v>4.5359999999999996</v>
      </c>
      <c r="E7" s="114">
        <v>5.15</v>
      </c>
      <c r="F7" s="114">
        <v>4.6189999999999998</v>
      </c>
      <c r="G7" s="23"/>
    </row>
    <row r="8" spans="1:7" ht="18.75" customHeight="1">
      <c r="A8" s="113" t="s">
        <v>214</v>
      </c>
      <c r="B8" s="114">
        <v>5.21</v>
      </c>
      <c r="C8" s="114">
        <v>5.29</v>
      </c>
      <c r="D8" s="114">
        <v>5.17</v>
      </c>
      <c r="E8" s="114">
        <v>6.33</v>
      </c>
      <c r="F8" s="114">
        <v>5.1959999999999997</v>
      </c>
      <c r="G8" s="23"/>
    </row>
    <row r="9" spans="1:7" ht="15.75">
      <c r="A9" s="113" t="s">
        <v>219</v>
      </c>
      <c r="B9" s="114">
        <v>6.0419999999999998</v>
      </c>
      <c r="C9" s="114">
        <v>6.09</v>
      </c>
      <c r="D9" s="114">
        <v>6.03</v>
      </c>
      <c r="E9" s="114">
        <v>6.6</v>
      </c>
      <c r="F9" s="114">
        <v>5.99</v>
      </c>
      <c r="G9" s="23"/>
    </row>
    <row r="10" spans="1:7" ht="15.75">
      <c r="A10" s="113" t="s">
        <v>221</v>
      </c>
      <c r="B10" s="114">
        <v>6.16</v>
      </c>
      <c r="C10" s="114">
        <v>6.17</v>
      </c>
      <c r="D10" s="114">
        <v>6.16</v>
      </c>
      <c r="E10" s="114">
        <v>6.28</v>
      </c>
      <c r="F10" s="114">
        <v>6.15</v>
      </c>
      <c r="G10" s="23"/>
    </row>
    <row r="11" spans="1:7" ht="17.25" customHeight="1">
      <c r="A11" s="113" t="s">
        <v>233</v>
      </c>
      <c r="B11" s="114">
        <v>6.1280000000000001</v>
      </c>
      <c r="C11" s="114">
        <v>6.12</v>
      </c>
      <c r="D11" s="114">
        <v>6.13</v>
      </c>
      <c r="E11" s="114">
        <v>6.04</v>
      </c>
      <c r="F11" s="114">
        <v>6.13</v>
      </c>
      <c r="G11" s="23"/>
    </row>
    <row r="12" spans="1:7" ht="16.5" customHeight="1">
      <c r="A12" s="113" t="s">
        <v>235</v>
      </c>
      <c r="B12" s="114">
        <v>6.0590000000000002</v>
      </c>
      <c r="C12" s="114">
        <v>6.0359999999999996</v>
      </c>
      <c r="D12" s="114">
        <v>6.0549999999999997</v>
      </c>
      <c r="E12" s="114">
        <v>5.8979999999999997</v>
      </c>
      <c r="F12" s="114">
        <v>6.09</v>
      </c>
      <c r="G12" s="23"/>
    </row>
    <row r="13" spans="1:7" ht="18.75" customHeight="1">
      <c r="A13" s="113" t="s">
        <v>236</v>
      </c>
      <c r="B13" s="114">
        <v>6.08</v>
      </c>
      <c r="C13" s="114">
        <v>6.12</v>
      </c>
      <c r="D13" s="114">
        <v>6.08</v>
      </c>
      <c r="E13" s="114">
        <v>6.09</v>
      </c>
      <c r="F13" s="114">
        <v>6.06</v>
      </c>
    </row>
    <row r="14" spans="1:7" ht="16.5" customHeight="1">
      <c r="A14" s="113" t="s">
        <v>238</v>
      </c>
      <c r="B14" s="114">
        <v>6.12</v>
      </c>
      <c r="C14" s="114">
        <v>6.14</v>
      </c>
      <c r="D14" s="114">
        <v>6.13</v>
      </c>
      <c r="E14" s="114">
        <v>6.23</v>
      </c>
      <c r="F14" s="114">
        <v>6.1</v>
      </c>
    </row>
    <row r="15" spans="1:7" ht="16.5" customHeight="1">
      <c r="A15" s="113" t="s">
        <v>241</v>
      </c>
      <c r="B15" s="114">
        <v>6.0650000000000004</v>
      </c>
      <c r="C15" s="114">
        <v>5.9569999999999999</v>
      </c>
      <c r="D15" s="114">
        <v>6.0949999999999998</v>
      </c>
      <c r="E15" s="114">
        <v>5.0960000000000001</v>
      </c>
      <c r="F15" s="114">
        <v>6.0869999999999997</v>
      </c>
    </row>
    <row r="16" spans="1:7" ht="16.5" customHeight="1">
      <c r="A16" s="113" t="s">
        <v>249</v>
      </c>
      <c r="B16" s="114">
        <v>6</v>
      </c>
      <c r="C16" s="114">
        <v>5.91</v>
      </c>
      <c r="D16" s="114">
        <v>6.01</v>
      </c>
      <c r="E16" s="114">
        <v>5.63</v>
      </c>
      <c r="F16" s="114">
        <v>6.04</v>
      </c>
    </row>
    <row r="17" spans="1:10" ht="16.5" customHeight="1">
      <c r="A17" s="113" t="s">
        <v>257</v>
      </c>
      <c r="B17" s="572">
        <v>5.7670000000000003</v>
      </c>
      <c r="C17" s="114">
        <v>5.81</v>
      </c>
      <c r="D17" s="572">
        <v>5.71</v>
      </c>
      <c r="E17" s="114">
        <v>4.9400000000000004</v>
      </c>
      <c r="F17" s="573">
        <v>5.94</v>
      </c>
    </row>
    <row r="18" spans="1:10" ht="18.75" customHeight="1" thickBot="1">
      <c r="A18" s="115"/>
      <c r="B18" s="116"/>
      <c r="C18" s="116"/>
      <c r="D18" s="117" t="s">
        <v>35</v>
      </c>
      <c r="E18" s="116"/>
      <c r="F18" s="118"/>
      <c r="I18" s="29"/>
    </row>
    <row r="19" spans="1:10" ht="16.5" customHeight="1" thickBot="1">
      <c r="A19" s="110"/>
      <c r="B19" s="111" t="s">
        <v>7</v>
      </c>
      <c r="C19" s="112" t="s">
        <v>31</v>
      </c>
      <c r="D19" s="112" t="s">
        <v>32</v>
      </c>
      <c r="E19" s="112" t="s">
        <v>33</v>
      </c>
      <c r="F19" s="112" t="s">
        <v>34</v>
      </c>
      <c r="J19" t="s">
        <v>146</v>
      </c>
    </row>
    <row r="20" spans="1:10" ht="17.25" customHeight="1">
      <c r="A20" s="113" t="s">
        <v>209</v>
      </c>
      <c r="B20" s="114">
        <v>6.23</v>
      </c>
      <c r="C20" s="114">
        <v>6.13</v>
      </c>
      <c r="D20" s="114">
        <v>6.38</v>
      </c>
      <c r="E20" s="114">
        <v>6.36</v>
      </c>
      <c r="F20" s="114">
        <v>6.29</v>
      </c>
    </row>
    <row r="21" spans="1:10" ht="18" customHeight="1">
      <c r="A21" s="113" t="s">
        <v>212</v>
      </c>
      <c r="B21" s="114">
        <v>6.6870000000000003</v>
      </c>
      <c r="C21" s="114">
        <v>6.5869999999999997</v>
      </c>
      <c r="D21" s="114">
        <v>6.7359999999999998</v>
      </c>
      <c r="E21" s="114">
        <v>6.95</v>
      </c>
      <c r="F21" s="114">
        <v>6.76</v>
      </c>
    </row>
    <row r="22" spans="1:10" ht="18" customHeight="1">
      <c r="A22" s="113" t="s">
        <v>214</v>
      </c>
      <c r="B22" s="114">
        <v>7.2750000000000004</v>
      </c>
      <c r="C22" s="114">
        <v>7.26</v>
      </c>
      <c r="D22" s="114">
        <v>7.33</v>
      </c>
      <c r="E22" s="114">
        <v>7.51</v>
      </c>
      <c r="F22" s="114">
        <v>7.25</v>
      </c>
    </row>
    <row r="23" spans="1:10" ht="17.25" customHeight="1">
      <c r="A23" s="113" t="s">
        <v>219</v>
      </c>
      <c r="B23" s="114">
        <v>8.2100000000000009</v>
      </c>
      <c r="C23" s="114">
        <v>8.16</v>
      </c>
      <c r="D23" s="114">
        <v>8.32</v>
      </c>
      <c r="E23" s="114">
        <v>8.3000000000000007</v>
      </c>
      <c r="F23" s="114">
        <v>8.1999999999999993</v>
      </c>
    </row>
    <row r="24" spans="1:10" ht="15.75">
      <c r="A24" s="113" t="s">
        <v>221</v>
      </c>
      <c r="B24" s="114">
        <v>8.56</v>
      </c>
      <c r="C24" s="114">
        <v>8.65</v>
      </c>
      <c r="D24" s="114">
        <v>8.5399999999999991</v>
      </c>
      <c r="E24" s="114">
        <v>8.73</v>
      </c>
      <c r="F24" s="114">
        <v>8.44</v>
      </c>
    </row>
    <row r="25" spans="1:10" ht="15.75">
      <c r="A25" s="113" t="s">
        <v>233</v>
      </c>
      <c r="B25" s="114">
        <v>8.61</v>
      </c>
      <c r="C25" s="114">
        <v>8.43</v>
      </c>
      <c r="D25" s="114">
        <v>8.66</v>
      </c>
      <c r="E25" s="114">
        <v>8.8000000000000007</v>
      </c>
      <c r="F25" s="114">
        <v>5.91</v>
      </c>
    </row>
    <row r="26" spans="1:10" ht="15.75">
      <c r="A26" s="113" t="s">
        <v>235</v>
      </c>
      <c r="B26" s="114">
        <v>8.61</v>
      </c>
      <c r="C26" s="114">
        <v>8.44</v>
      </c>
      <c r="D26" s="114">
        <v>8.69</v>
      </c>
      <c r="E26" s="114">
        <v>8.83</v>
      </c>
      <c r="F26" s="114">
        <v>8.7799999999999994</v>
      </c>
    </row>
    <row r="27" spans="1:10" ht="15.75">
      <c r="A27" s="113" t="s">
        <v>236</v>
      </c>
      <c r="B27" s="114">
        <v>8.5500000000000007</v>
      </c>
      <c r="C27" s="114">
        <v>8.26</v>
      </c>
      <c r="D27" s="114">
        <v>8.66</v>
      </c>
      <c r="E27" s="114">
        <v>8.93</v>
      </c>
      <c r="F27" s="114">
        <v>8.86</v>
      </c>
    </row>
    <row r="28" spans="1:10" ht="15.75">
      <c r="A28" s="113" t="s">
        <v>238</v>
      </c>
      <c r="B28" s="114">
        <v>8.6259999999999994</v>
      </c>
      <c r="C28" s="114">
        <v>8.36</v>
      </c>
      <c r="D28" s="114">
        <v>8.6649999999999991</v>
      </c>
      <c r="E28" s="114">
        <v>9.02</v>
      </c>
      <c r="F28" s="114">
        <v>8.9499999999999993</v>
      </c>
    </row>
    <row r="29" spans="1:10" ht="15.75">
      <c r="A29" s="113" t="s">
        <v>241</v>
      </c>
      <c r="B29" s="114">
        <v>8.81</v>
      </c>
      <c r="C29" s="114">
        <v>8.68</v>
      </c>
      <c r="D29" s="114">
        <v>8.69</v>
      </c>
      <c r="E29" s="114">
        <v>9.1999999999999993</v>
      </c>
      <c r="F29" s="114">
        <v>9.0990000000000002</v>
      </c>
    </row>
    <row r="30" spans="1:10" ht="15.75">
      <c r="A30" s="113" t="s">
        <v>249</v>
      </c>
      <c r="B30" s="114">
        <v>9.08</v>
      </c>
      <c r="C30" s="114">
        <v>9.02</v>
      </c>
      <c r="D30" s="114">
        <v>8.9</v>
      </c>
      <c r="E30" s="114">
        <v>9.31</v>
      </c>
      <c r="F30" s="114">
        <v>9.2799999999999994</v>
      </c>
    </row>
    <row r="31" spans="1:10" ht="15.75">
      <c r="A31" s="113" t="s">
        <v>257</v>
      </c>
      <c r="B31" s="572">
        <v>9.25</v>
      </c>
      <c r="C31" s="114">
        <v>9.18</v>
      </c>
      <c r="D31" s="572">
        <v>9.01</v>
      </c>
      <c r="E31" s="114">
        <v>9.4600000000000009</v>
      </c>
      <c r="F31" s="573">
        <v>9.4700000000000006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B1" sqref="B1:G7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2" spans="2:11" ht="15.75">
      <c r="B2" s="156" t="s">
        <v>196</v>
      </c>
      <c r="C2" s="156"/>
      <c r="D2" s="156"/>
      <c r="E2" s="156"/>
      <c r="F2" s="156"/>
      <c r="G2" s="156"/>
      <c r="H2" s="156"/>
    </row>
    <row r="3" spans="2:11" ht="16.5" thickBot="1">
      <c r="B3" s="73"/>
      <c r="C3" s="73"/>
      <c r="D3" s="156" t="s">
        <v>265</v>
      </c>
      <c r="E3" s="156"/>
      <c r="F3" s="73"/>
      <c r="G3" s="73"/>
      <c r="H3" s="73"/>
    </row>
    <row r="4" spans="2:11" ht="16.5" thickBot="1">
      <c r="B4" s="593" t="s">
        <v>147</v>
      </c>
      <c r="C4" s="170" t="s">
        <v>148</v>
      </c>
      <c r="D4" s="171"/>
      <c r="E4" s="172"/>
      <c r="F4" s="173"/>
      <c r="G4" s="73"/>
      <c r="H4" s="73"/>
    </row>
    <row r="5" spans="2:11" ht="32.25" thickBot="1">
      <c r="B5" s="594"/>
      <c r="C5" s="174">
        <v>44576</v>
      </c>
      <c r="D5" s="175">
        <v>44569</v>
      </c>
      <c r="E5" s="45" t="s">
        <v>150</v>
      </c>
      <c r="F5" s="45" t="s">
        <v>150</v>
      </c>
      <c r="G5" s="73"/>
      <c r="H5" s="73"/>
    </row>
    <row r="6" spans="2:11" ht="32.25" thickBot="1">
      <c r="B6" s="176" t="s">
        <v>197</v>
      </c>
      <c r="C6" s="177">
        <v>10.8</v>
      </c>
      <c r="D6" s="178">
        <v>10.098699999999999</v>
      </c>
      <c r="E6" s="50">
        <f>(($C6-D6)/D6)</f>
        <v>6.9444581975898048E-2</v>
      </c>
      <c r="F6" s="179" t="s">
        <v>198</v>
      </c>
      <c r="G6" s="73"/>
      <c r="H6" s="73"/>
    </row>
    <row r="7" spans="2:11" ht="16.5" thickBot="1">
      <c r="B7" s="176" t="s">
        <v>199</v>
      </c>
      <c r="C7" s="177">
        <v>19.46</v>
      </c>
      <c r="D7" s="178">
        <v>19.865600000000001</v>
      </c>
      <c r="E7" s="50">
        <f>(($C7-D7)/D7)</f>
        <v>-2.0417203608247409E-2</v>
      </c>
      <c r="F7" s="179" t="s">
        <v>198</v>
      </c>
      <c r="G7" s="73"/>
      <c r="H7" s="73"/>
    </row>
    <row r="9" spans="2:11">
      <c r="B9" s="3"/>
      <c r="C9" s="412"/>
    </row>
    <row r="10" spans="2:11">
      <c r="B10" s="3"/>
      <c r="C10" s="412"/>
    </row>
    <row r="12" spans="2:11">
      <c r="K12" s="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S13" sqref="S13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34" t="s">
        <v>164</v>
      </c>
      <c r="B1" s="134"/>
      <c r="C1" s="135"/>
      <c r="D1" s="135"/>
      <c r="E1" s="135"/>
      <c r="F1" s="135"/>
      <c r="G1" s="135" t="s">
        <v>263</v>
      </c>
      <c r="H1" s="135"/>
      <c r="I1" s="135"/>
      <c r="J1" s="136"/>
      <c r="K1" s="136"/>
      <c r="L1" s="136"/>
      <c r="M1" s="137"/>
      <c r="N1" s="137"/>
      <c r="O1" s="137"/>
      <c r="P1" s="138"/>
    </row>
    <row r="2" spans="1:19" ht="16.5" thickBot="1">
      <c r="A2" s="139" t="s">
        <v>6</v>
      </c>
      <c r="B2" s="272" t="s">
        <v>7</v>
      </c>
      <c r="C2" s="188"/>
      <c r="D2" s="189"/>
      <c r="E2" s="190" t="s">
        <v>8</v>
      </c>
      <c r="F2" s="191"/>
      <c r="G2" s="191"/>
      <c r="H2" s="191"/>
      <c r="I2" s="191"/>
      <c r="J2" s="191"/>
      <c r="K2" s="191"/>
      <c r="L2" s="191"/>
      <c r="M2" s="191"/>
      <c r="N2" s="191"/>
      <c r="O2" s="187"/>
      <c r="P2" s="192"/>
    </row>
    <row r="3" spans="1:19" ht="16.5" thickBot="1">
      <c r="A3" s="180"/>
      <c r="B3" s="307"/>
      <c r="C3" s="308"/>
      <c r="D3" s="309"/>
      <c r="E3" s="310" t="s">
        <v>9</v>
      </c>
      <c r="F3" s="311"/>
      <c r="G3" s="312"/>
      <c r="H3" s="310" t="s">
        <v>10</v>
      </c>
      <c r="I3" s="311"/>
      <c r="J3" s="312"/>
      <c r="K3" s="310" t="s">
        <v>11</v>
      </c>
      <c r="L3" s="311"/>
      <c r="M3" s="313"/>
      <c r="N3" s="314" t="s">
        <v>12</v>
      </c>
      <c r="O3" s="312"/>
      <c r="P3" s="313"/>
    </row>
    <row r="4" spans="1:19" ht="39" thickBot="1">
      <c r="A4" s="315"/>
      <c r="B4" s="418" t="s">
        <v>264</v>
      </c>
      <c r="C4" s="325" t="s">
        <v>253</v>
      </c>
      <c r="D4" s="326" t="s">
        <v>13</v>
      </c>
      <c r="E4" s="418" t="s">
        <v>264</v>
      </c>
      <c r="F4" s="325" t="s">
        <v>253</v>
      </c>
      <c r="G4" s="326" t="s">
        <v>13</v>
      </c>
      <c r="H4" s="418" t="s">
        <v>264</v>
      </c>
      <c r="I4" s="325" t="s">
        <v>253</v>
      </c>
      <c r="J4" s="326" t="s">
        <v>13</v>
      </c>
      <c r="K4" s="418" t="s">
        <v>264</v>
      </c>
      <c r="L4" s="325" t="s">
        <v>253</v>
      </c>
      <c r="M4" s="326" t="s">
        <v>13</v>
      </c>
      <c r="N4" s="418" t="s">
        <v>264</v>
      </c>
      <c r="O4" s="325" t="s">
        <v>253</v>
      </c>
      <c r="P4" s="328" t="s">
        <v>13</v>
      </c>
    </row>
    <row r="5" spans="1:19" ht="29.25" customHeight="1">
      <c r="A5" s="316" t="s">
        <v>14</v>
      </c>
      <c r="B5" s="353">
        <v>9237.6010000000006</v>
      </c>
      <c r="C5" s="329">
        <v>9461.5239999999994</v>
      </c>
      <c r="D5" s="330">
        <v>-2.3666694710069844</v>
      </c>
      <c r="E5" s="331" t="s">
        <v>116</v>
      </c>
      <c r="F5" s="332" t="s">
        <v>116</v>
      </c>
      <c r="G5" s="333" t="s">
        <v>116</v>
      </c>
      <c r="H5" s="331">
        <v>9061.5339999999997</v>
      </c>
      <c r="I5" s="332">
        <v>9524.6970000000001</v>
      </c>
      <c r="J5" s="333">
        <v>-4.8627583638618681</v>
      </c>
      <c r="K5" s="334" t="s">
        <v>116</v>
      </c>
      <c r="L5" s="335" t="s">
        <v>116</v>
      </c>
      <c r="M5" s="336" t="s">
        <v>116</v>
      </c>
      <c r="N5" s="331">
        <v>9175.8250000000007</v>
      </c>
      <c r="O5" s="332">
        <v>9257.0580000000009</v>
      </c>
      <c r="P5" s="337">
        <v>-0.87752501928798721</v>
      </c>
    </row>
    <row r="6" spans="1:19" ht="21.75" customHeight="1">
      <c r="A6" s="182" t="s">
        <v>15</v>
      </c>
      <c r="B6" s="354">
        <v>7828.4589999999998</v>
      </c>
      <c r="C6" s="338">
        <v>8430.8529999999992</v>
      </c>
      <c r="D6" s="339">
        <v>-7.1451133117846952</v>
      </c>
      <c r="E6" s="340">
        <v>8574.8850000000002</v>
      </c>
      <c r="F6" s="341">
        <v>8278.1820000000007</v>
      </c>
      <c r="G6" s="342">
        <v>3.5841565213231541</v>
      </c>
      <c r="H6" s="340">
        <v>7797.7269999999999</v>
      </c>
      <c r="I6" s="341">
        <v>8448.2800000000007</v>
      </c>
      <c r="J6" s="342">
        <v>-7.7004194936720936</v>
      </c>
      <c r="K6" s="340">
        <v>7778.8040000000001</v>
      </c>
      <c r="L6" s="341">
        <v>8285.0669999999991</v>
      </c>
      <c r="M6" s="343">
        <v>-6.1105480498829889</v>
      </c>
      <c r="N6" s="340">
        <v>8460.11</v>
      </c>
      <c r="O6" s="341">
        <v>8858.0560000000005</v>
      </c>
      <c r="P6" s="343">
        <v>-4.4924755499400764</v>
      </c>
    </row>
    <row r="7" spans="1:19" ht="21.75" customHeight="1">
      <c r="A7" s="182" t="s">
        <v>16</v>
      </c>
      <c r="B7" s="354">
        <v>15567.093000000001</v>
      </c>
      <c r="C7" s="338">
        <v>15421.566000000001</v>
      </c>
      <c r="D7" s="339">
        <v>0.9436590291803052</v>
      </c>
      <c r="E7" s="340">
        <v>15132.717000000001</v>
      </c>
      <c r="F7" s="341">
        <v>15091.323</v>
      </c>
      <c r="G7" s="342">
        <v>0.27429006721279658</v>
      </c>
      <c r="H7" s="340">
        <v>15520</v>
      </c>
      <c r="I7" s="341">
        <v>14790</v>
      </c>
      <c r="J7" s="342">
        <v>4.9357674104124412</v>
      </c>
      <c r="K7" s="340" t="s">
        <v>116</v>
      </c>
      <c r="L7" s="341" t="s">
        <v>116</v>
      </c>
      <c r="M7" s="343" t="s">
        <v>116</v>
      </c>
      <c r="N7" s="340">
        <v>16375.659</v>
      </c>
      <c r="O7" s="341">
        <v>16199.51</v>
      </c>
      <c r="P7" s="343">
        <v>1.0873723958317223</v>
      </c>
    </row>
    <row r="8" spans="1:19" ht="21.75" customHeight="1">
      <c r="A8" s="182" t="s">
        <v>17</v>
      </c>
      <c r="B8" s="354">
        <v>6262.1109999999999</v>
      </c>
      <c r="C8" s="338">
        <v>6507.9110000000001</v>
      </c>
      <c r="D8" s="339">
        <v>-3.7769416330370862</v>
      </c>
      <c r="E8" s="340">
        <v>6410.6109999999999</v>
      </c>
      <c r="F8" s="341">
        <v>6355.8549999999996</v>
      </c>
      <c r="G8" s="342">
        <v>0.86150486441242469</v>
      </c>
      <c r="H8" s="340">
        <v>6208.5370000000003</v>
      </c>
      <c r="I8" s="341">
        <v>6591.5730000000003</v>
      </c>
      <c r="J8" s="342">
        <v>-5.8109953420829905</v>
      </c>
      <c r="K8" s="340">
        <v>6368.7860000000001</v>
      </c>
      <c r="L8" s="341">
        <v>6625.8530000000001</v>
      </c>
      <c r="M8" s="343">
        <v>-3.8797570667504999</v>
      </c>
      <c r="N8" s="340">
        <v>6382.0150000000003</v>
      </c>
      <c r="O8" s="341">
        <v>6322.0159999999996</v>
      </c>
      <c r="P8" s="343">
        <v>0.94904853135456646</v>
      </c>
      <c r="R8" t="s">
        <v>161</v>
      </c>
    </row>
    <row r="9" spans="1:19" ht="21.75" customHeight="1">
      <c r="A9" s="182" t="s">
        <v>18</v>
      </c>
      <c r="B9" s="354">
        <v>7269.6769999999997</v>
      </c>
      <c r="C9" s="338">
        <v>6957.4359999999997</v>
      </c>
      <c r="D9" s="339">
        <v>4.4878745560864663</v>
      </c>
      <c r="E9" s="340">
        <v>6813.0959999999995</v>
      </c>
      <c r="F9" s="341">
        <v>6902.0360000000001</v>
      </c>
      <c r="G9" s="342">
        <v>-1.2886052753129731</v>
      </c>
      <c r="H9" s="340">
        <v>7403.3950000000004</v>
      </c>
      <c r="I9" s="341">
        <v>6913.6639999999998</v>
      </c>
      <c r="J9" s="342">
        <v>7.0835232953178036</v>
      </c>
      <c r="K9" s="340">
        <v>6478.7749999999996</v>
      </c>
      <c r="L9" s="341">
        <v>6512.84</v>
      </c>
      <c r="M9" s="343">
        <v>-0.52304371057788168</v>
      </c>
      <c r="N9" s="340">
        <v>7735.6080000000002</v>
      </c>
      <c r="O9" s="341">
        <v>7756.8810000000003</v>
      </c>
      <c r="P9" s="343">
        <v>-0.27424682678514906</v>
      </c>
    </row>
    <row r="10" spans="1:19" ht="21.75" customHeight="1">
      <c r="A10" s="182" t="s">
        <v>19</v>
      </c>
      <c r="B10" s="354">
        <v>17810.023000000001</v>
      </c>
      <c r="C10" s="338">
        <v>18321.005000000001</v>
      </c>
      <c r="D10" s="339">
        <v>-2.7890500548414234</v>
      </c>
      <c r="E10" s="340">
        <v>16812.303</v>
      </c>
      <c r="F10" s="341">
        <v>18125.909</v>
      </c>
      <c r="G10" s="342">
        <v>-7.2471179238514321</v>
      </c>
      <c r="H10" s="340">
        <v>17985.710999999999</v>
      </c>
      <c r="I10" s="341">
        <v>18454.995999999999</v>
      </c>
      <c r="J10" s="342">
        <v>-2.5428615644240717</v>
      </c>
      <c r="K10" s="340">
        <v>15864.057000000001</v>
      </c>
      <c r="L10" s="341">
        <v>16743.834999999999</v>
      </c>
      <c r="M10" s="343">
        <v>-5.2543398809173549</v>
      </c>
      <c r="N10" s="340">
        <v>18953.666000000001</v>
      </c>
      <c r="O10" s="341">
        <v>18119.488000000001</v>
      </c>
      <c r="P10" s="343">
        <v>4.6037614307865642</v>
      </c>
    </row>
    <row r="11" spans="1:19" ht="21.75" customHeight="1">
      <c r="A11" s="182" t="s">
        <v>20</v>
      </c>
      <c r="B11" s="354">
        <v>7911.2950000000001</v>
      </c>
      <c r="C11" s="338">
        <v>8566.2080000000005</v>
      </c>
      <c r="D11" s="339">
        <v>-7.6453081690288212</v>
      </c>
      <c r="E11" s="340">
        <v>8330.7049999999999</v>
      </c>
      <c r="F11" s="341">
        <v>8320</v>
      </c>
      <c r="G11" s="342">
        <v>0.12866586538461453</v>
      </c>
      <c r="H11" s="340">
        <v>7745.5619999999999</v>
      </c>
      <c r="I11" s="341">
        <v>8754.2929999999997</v>
      </c>
      <c r="J11" s="342">
        <v>-11.522700919423189</v>
      </c>
      <c r="K11" s="340">
        <v>8900</v>
      </c>
      <c r="L11" s="341">
        <v>8510</v>
      </c>
      <c r="M11" s="343">
        <v>4.5828437132784954</v>
      </c>
      <c r="N11" s="340">
        <v>8163.7969999999996</v>
      </c>
      <c r="O11" s="341">
        <v>8309.3340000000007</v>
      </c>
      <c r="P11" s="343">
        <v>-1.7514881457406957</v>
      </c>
      <c r="S11" t="s">
        <v>163</v>
      </c>
    </row>
    <row r="12" spans="1:19" ht="21.75" customHeight="1">
      <c r="A12" s="182" t="s">
        <v>21</v>
      </c>
      <c r="B12" s="354">
        <v>8272.4320000000007</v>
      </c>
      <c r="C12" s="338">
        <v>8273.8770000000004</v>
      </c>
      <c r="D12" s="339">
        <v>-1.7464605770664814E-2</v>
      </c>
      <c r="E12" s="340">
        <v>8267.8420000000006</v>
      </c>
      <c r="F12" s="341">
        <v>8360.1839999999993</v>
      </c>
      <c r="G12" s="342">
        <v>-1.1045450674291228</v>
      </c>
      <c r="H12" s="340">
        <v>8275.0339999999997</v>
      </c>
      <c r="I12" s="341">
        <v>8308.1970000000001</v>
      </c>
      <c r="J12" s="342">
        <v>-0.39916001028863979</v>
      </c>
      <c r="K12" s="340">
        <v>8464.1309999999994</v>
      </c>
      <c r="L12" s="341">
        <v>8365.25</v>
      </c>
      <c r="M12" s="343">
        <v>1.1820447685364981</v>
      </c>
      <c r="N12" s="340">
        <v>8258.3670000000002</v>
      </c>
      <c r="O12" s="341">
        <v>8096.3950000000004</v>
      </c>
      <c r="P12" s="343">
        <v>2.0005446868637184</v>
      </c>
    </row>
    <row r="13" spans="1:19" ht="21.75" customHeight="1">
      <c r="A13" s="182" t="s">
        <v>22</v>
      </c>
      <c r="B13" s="354">
        <v>9668.1759999999995</v>
      </c>
      <c r="C13" s="338">
        <v>9645.4560000000001</v>
      </c>
      <c r="D13" s="339">
        <v>0.2355513311138358</v>
      </c>
      <c r="E13" s="340">
        <v>8566.7810000000009</v>
      </c>
      <c r="F13" s="341">
        <v>9624.0149999999994</v>
      </c>
      <c r="G13" s="342">
        <v>-10.985373568100201</v>
      </c>
      <c r="H13" s="340">
        <v>9933.0640000000003</v>
      </c>
      <c r="I13" s="341">
        <v>10028.866</v>
      </c>
      <c r="J13" s="342">
        <v>-0.95526253915447346</v>
      </c>
      <c r="K13" s="340">
        <v>8198.0380000000005</v>
      </c>
      <c r="L13" s="341">
        <v>8276.6039999999994</v>
      </c>
      <c r="M13" s="343">
        <v>-0.94925406603963292</v>
      </c>
      <c r="N13" s="354">
        <v>8282.1839999999993</v>
      </c>
      <c r="O13" s="338">
        <v>8301.1450000000004</v>
      </c>
      <c r="P13" s="419">
        <v>-0.22841427297079075</v>
      </c>
    </row>
    <row r="14" spans="1:19" ht="21.75" customHeight="1">
      <c r="A14" s="182" t="s">
        <v>23</v>
      </c>
      <c r="B14" s="354">
        <v>26876.746999999999</v>
      </c>
      <c r="C14" s="338">
        <v>27652.393</v>
      </c>
      <c r="D14" s="339">
        <v>-2.804986895709173</v>
      </c>
      <c r="E14" s="340">
        <v>26413.973999999998</v>
      </c>
      <c r="F14" s="341">
        <v>27573.228999999999</v>
      </c>
      <c r="G14" s="342">
        <v>-4.2042772719872632</v>
      </c>
      <c r="H14" s="340">
        <v>27720</v>
      </c>
      <c r="I14" s="341">
        <v>27620</v>
      </c>
      <c r="J14" s="342">
        <v>0.3620564808110065</v>
      </c>
      <c r="K14" s="340" t="s">
        <v>116</v>
      </c>
      <c r="L14" s="341" t="s">
        <v>116</v>
      </c>
      <c r="M14" s="343" t="s">
        <v>116</v>
      </c>
      <c r="N14" s="354">
        <v>27305.294999999998</v>
      </c>
      <c r="O14" s="338">
        <v>27759.055</v>
      </c>
      <c r="P14" s="419">
        <v>-1.6346377785555093</v>
      </c>
    </row>
    <row r="15" spans="1:19" ht="21.75" customHeight="1">
      <c r="A15" s="182" t="s">
        <v>24</v>
      </c>
      <c r="B15" s="354">
        <v>11060.34</v>
      </c>
      <c r="C15" s="338">
        <v>11083.983</v>
      </c>
      <c r="D15" s="339">
        <v>-0.21330779738655345</v>
      </c>
      <c r="E15" s="340">
        <v>10768.572</v>
      </c>
      <c r="F15" s="341">
        <v>10842.52</v>
      </c>
      <c r="G15" s="342">
        <v>-0.68201857132843946</v>
      </c>
      <c r="H15" s="340">
        <v>11480</v>
      </c>
      <c r="I15" s="341">
        <v>11420</v>
      </c>
      <c r="J15" s="342">
        <v>0.52539404553415059</v>
      </c>
      <c r="K15" s="340" t="s">
        <v>116</v>
      </c>
      <c r="L15" s="341" t="s">
        <v>116</v>
      </c>
      <c r="M15" s="343" t="s">
        <v>116</v>
      </c>
      <c r="N15" s="354">
        <v>11749.155000000001</v>
      </c>
      <c r="O15" s="338">
        <v>11571.448</v>
      </c>
      <c r="P15" s="419">
        <v>1.5357369276515811</v>
      </c>
    </row>
    <row r="16" spans="1:19" ht="21.75" customHeight="1">
      <c r="A16" s="185" t="s">
        <v>25</v>
      </c>
      <c r="B16" s="354">
        <v>17929.18</v>
      </c>
      <c r="C16" s="338">
        <v>17958.088</v>
      </c>
      <c r="D16" s="339">
        <v>-0.16097482092748094</v>
      </c>
      <c r="E16" s="340">
        <v>17834.063999999998</v>
      </c>
      <c r="F16" s="341">
        <v>17666.866999999998</v>
      </c>
      <c r="G16" s="342">
        <v>0.9463873815317686</v>
      </c>
      <c r="H16" s="340">
        <v>16600</v>
      </c>
      <c r="I16" s="341">
        <v>16490</v>
      </c>
      <c r="J16" s="342">
        <v>0.66707095209217704</v>
      </c>
      <c r="K16" s="340" t="s">
        <v>116</v>
      </c>
      <c r="L16" s="341" t="s">
        <v>116</v>
      </c>
      <c r="M16" s="343" t="s">
        <v>116</v>
      </c>
      <c r="N16" s="354">
        <v>19401.88</v>
      </c>
      <c r="O16" s="338">
        <v>19415.495999999999</v>
      </c>
      <c r="P16" s="419">
        <v>-7.0129550128403439E-2</v>
      </c>
    </row>
    <row r="17" spans="1:21" ht="21.75" customHeight="1">
      <c r="A17" s="185" t="s">
        <v>26</v>
      </c>
      <c r="B17" s="354">
        <v>10588.082</v>
      </c>
      <c r="C17" s="338">
        <v>10352.374</v>
      </c>
      <c r="D17" s="339">
        <v>2.2768497351428816</v>
      </c>
      <c r="E17" s="340">
        <v>10900.656999999999</v>
      </c>
      <c r="F17" s="341">
        <v>10559.77</v>
      </c>
      <c r="G17" s="342">
        <v>3.2281669013624232</v>
      </c>
      <c r="H17" s="340">
        <v>9840</v>
      </c>
      <c r="I17" s="341">
        <v>9000</v>
      </c>
      <c r="J17" s="342">
        <v>9.3333333333333339</v>
      </c>
      <c r="K17" s="340" t="s">
        <v>116</v>
      </c>
      <c r="L17" s="341" t="s">
        <v>116</v>
      </c>
      <c r="M17" s="343" t="s">
        <v>116</v>
      </c>
      <c r="N17" s="354">
        <v>11498.38</v>
      </c>
      <c r="O17" s="338">
        <v>12202.804</v>
      </c>
      <c r="P17" s="419">
        <v>-5.7726404521452679</v>
      </c>
      <c r="U17" t="s">
        <v>162</v>
      </c>
    </row>
    <row r="18" spans="1:21" ht="21.75" customHeight="1">
      <c r="A18" s="185" t="s">
        <v>27</v>
      </c>
      <c r="B18" s="354">
        <v>3996.125</v>
      </c>
      <c r="C18" s="338">
        <v>3830.453</v>
      </c>
      <c r="D18" s="339">
        <v>4.3251281245325295</v>
      </c>
      <c r="E18" s="340">
        <v>4167.9949999999999</v>
      </c>
      <c r="F18" s="341">
        <v>3908.88</v>
      </c>
      <c r="G18" s="342">
        <v>6.6288809070628867</v>
      </c>
      <c r="H18" s="340">
        <v>3928.0169999999998</v>
      </c>
      <c r="I18" s="341">
        <v>3775.6210000000001</v>
      </c>
      <c r="J18" s="342">
        <v>4.0363161450791729</v>
      </c>
      <c r="K18" s="340">
        <v>6558.674</v>
      </c>
      <c r="L18" s="341">
        <v>6640.4440000000004</v>
      </c>
      <c r="M18" s="343">
        <v>-1.2313935634424509</v>
      </c>
      <c r="N18" s="354">
        <v>3799.1990000000001</v>
      </c>
      <c r="O18" s="338">
        <v>3496.09</v>
      </c>
      <c r="P18" s="419">
        <v>8.6699427074245765</v>
      </c>
    </row>
    <row r="19" spans="1:21" ht="21.75" customHeight="1" thickBot="1">
      <c r="A19" s="186" t="s">
        <v>28</v>
      </c>
      <c r="B19" s="355">
        <v>8358.0759999999991</v>
      </c>
      <c r="C19" s="344">
        <v>8083.1</v>
      </c>
      <c r="D19" s="345">
        <v>3.4018631465650402</v>
      </c>
      <c r="E19" s="346">
        <v>9329.0939999999991</v>
      </c>
      <c r="F19" s="347">
        <v>9127.7960000000003</v>
      </c>
      <c r="G19" s="348">
        <v>2.2053297422510192</v>
      </c>
      <c r="H19" s="346">
        <v>8380</v>
      </c>
      <c r="I19" s="347">
        <v>8340</v>
      </c>
      <c r="J19" s="348">
        <v>0.47961630695443641</v>
      </c>
      <c r="K19" s="346" t="s">
        <v>116</v>
      </c>
      <c r="L19" s="347" t="s">
        <v>116</v>
      </c>
      <c r="M19" s="349" t="s">
        <v>116</v>
      </c>
      <c r="N19" s="355">
        <v>7163.4520000000002</v>
      </c>
      <c r="O19" s="344">
        <v>7144.3130000000001</v>
      </c>
      <c r="P19" s="420">
        <v>0.26789139837518489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B2" sqref="B2:Q21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34" t="s">
        <v>217</v>
      </c>
      <c r="C2" s="136"/>
      <c r="D2" s="136"/>
      <c r="E2" s="136"/>
      <c r="F2" s="135" t="s">
        <v>263</v>
      </c>
      <c r="G2" s="135"/>
      <c r="H2" s="136"/>
      <c r="I2" s="136"/>
      <c r="J2" s="137"/>
      <c r="K2" s="137"/>
      <c r="L2" s="137"/>
      <c r="M2" s="137"/>
      <c r="N2" s="137"/>
      <c r="O2" s="137"/>
      <c r="P2" s="137"/>
      <c r="Q2" s="138"/>
    </row>
    <row r="3" spans="2:17" ht="16.5" thickBot="1">
      <c r="B3" s="273" t="s">
        <v>218</v>
      </c>
      <c r="C3" s="274"/>
      <c r="D3" s="275"/>
      <c r="E3" s="275"/>
      <c r="F3" s="275"/>
      <c r="G3" s="275"/>
      <c r="H3" s="274"/>
      <c r="I3" s="274"/>
      <c r="J3" s="274"/>
      <c r="K3" s="275"/>
      <c r="L3" s="275"/>
      <c r="M3" s="275"/>
      <c r="N3" s="155"/>
      <c r="O3" s="155"/>
      <c r="P3" s="155"/>
      <c r="Q3" s="276"/>
    </row>
    <row r="4" spans="2:17" ht="19.5" thickBot="1">
      <c r="B4" s="538" t="s">
        <v>6</v>
      </c>
      <c r="C4" s="539" t="s">
        <v>7</v>
      </c>
      <c r="D4" s="540"/>
      <c r="E4" s="541"/>
      <c r="F4" s="542" t="s">
        <v>8</v>
      </c>
      <c r="G4" s="543"/>
      <c r="H4" s="543"/>
      <c r="I4" s="543"/>
      <c r="J4" s="543"/>
      <c r="K4" s="543"/>
      <c r="L4" s="543"/>
      <c r="M4" s="543"/>
      <c r="N4" s="543"/>
      <c r="O4" s="543"/>
      <c r="P4" s="544"/>
      <c r="Q4" s="545"/>
    </row>
    <row r="5" spans="2:17" ht="19.5" thickBot="1">
      <c r="B5" s="546"/>
      <c r="C5" s="547"/>
      <c r="D5" s="548"/>
      <c r="E5" s="549"/>
      <c r="F5" s="550" t="s">
        <v>9</v>
      </c>
      <c r="G5" s="551"/>
      <c r="H5" s="552"/>
      <c r="I5" s="550" t="s">
        <v>10</v>
      </c>
      <c r="J5" s="551"/>
      <c r="K5" s="552"/>
      <c r="L5" s="553" t="s">
        <v>11</v>
      </c>
      <c r="M5" s="554"/>
      <c r="N5" s="555"/>
      <c r="O5" s="550" t="s">
        <v>12</v>
      </c>
      <c r="P5" s="552"/>
      <c r="Q5" s="556"/>
    </row>
    <row r="6" spans="2:17" ht="26.25" thickBot="1">
      <c r="B6" s="557"/>
      <c r="C6" s="327" t="s">
        <v>264</v>
      </c>
      <c r="D6" s="325" t="s">
        <v>253</v>
      </c>
      <c r="E6" s="326" t="s">
        <v>13</v>
      </c>
      <c r="F6" s="327" t="s">
        <v>264</v>
      </c>
      <c r="G6" s="325" t="s">
        <v>253</v>
      </c>
      <c r="H6" s="326" t="s">
        <v>13</v>
      </c>
      <c r="I6" s="327" t="s">
        <v>264</v>
      </c>
      <c r="J6" s="325" t="s">
        <v>253</v>
      </c>
      <c r="K6" s="326" t="s">
        <v>13</v>
      </c>
      <c r="L6" s="558" t="s">
        <v>264</v>
      </c>
      <c r="M6" s="559" t="s">
        <v>253</v>
      </c>
      <c r="N6" s="560" t="s">
        <v>13</v>
      </c>
      <c r="O6" s="561" t="s">
        <v>264</v>
      </c>
      <c r="P6" s="325" t="s">
        <v>253</v>
      </c>
      <c r="Q6" s="328" t="s">
        <v>13</v>
      </c>
    </row>
    <row r="7" spans="2:17" ht="15.75" customHeight="1">
      <c r="B7" s="562" t="s">
        <v>14</v>
      </c>
      <c r="C7" s="563">
        <v>8928.1239999999998</v>
      </c>
      <c r="D7" s="564">
        <v>9329.9609999999993</v>
      </c>
      <c r="E7" s="565">
        <v>-4.3069526228459001</v>
      </c>
      <c r="F7" s="334">
        <v>10340.088</v>
      </c>
      <c r="G7" s="335">
        <v>9280</v>
      </c>
      <c r="H7" s="566">
        <v>11.423362068965515</v>
      </c>
      <c r="I7" s="334" t="s">
        <v>116</v>
      </c>
      <c r="J7" s="335" t="s">
        <v>116</v>
      </c>
      <c r="K7" s="336" t="s">
        <v>116</v>
      </c>
      <c r="L7" s="334" t="s">
        <v>116</v>
      </c>
      <c r="M7" s="335" t="s">
        <v>116</v>
      </c>
      <c r="N7" s="336" t="s">
        <v>116</v>
      </c>
      <c r="O7" s="567">
        <v>9193.2150000000001</v>
      </c>
      <c r="P7" s="335">
        <v>9267.1299999999992</v>
      </c>
      <c r="Q7" s="336">
        <v>-0.79760400469184156</v>
      </c>
    </row>
    <row r="8" spans="2:17" ht="16.5" customHeight="1">
      <c r="B8" s="568" t="s">
        <v>15</v>
      </c>
      <c r="C8" s="354">
        <v>7794.4409999999998</v>
      </c>
      <c r="D8" s="338">
        <v>8432.8050000000003</v>
      </c>
      <c r="E8" s="339">
        <v>-7.5700078443649597</v>
      </c>
      <c r="F8" s="340">
        <v>8518.6779999999999</v>
      </c>
      <c r="G8" s="341">
        <v>8826.7309999999998</v>
      </c>
      <c r="H8" s="342">
        <v>-3.4900009981045068</v>
      </c>
      <c r="I8" s="340">
        <v>7777.2280000000001</v>
      </c>
      <c r="J8" s="341">
        <v>8434.7639999999992</v>
      </c>
      <c r="K8" s="343">
        <v>-7.7955470953306962</v>
      </c>
      <c r="L8" s="340">
        <v>7754.826</v>
      </c>
      <c r="M8" s="341">
        <v>8268.1620000000003</v>
      </c>
      <c r="N8" s="343">
        <v>-6.2085866242098326</v>
      </c>
      <c r="O8" s="350">
        <v>7924.32</v>
      </c>
      <c r="P8" s="341">
        <v>8409.152</v>
      </c>
      <c r="Q8" s="343">
        <v>-5.7655278439490729</v>
      </c>
    </row>
    <row r="9" spans="2:17" ht="17.25" customHeight="1">
      <c r="B9" s="568" t="s">
        <v>16</v>
      </c>
      <c r="C9" s="354">
        <v>15567.093000000001</v>
      </c>
      <c r="D9" s="338">
        <v>15421.566000000001</v>
      </c>
      <c r="E9" s="339">
        <v>0.9436590291803052</v>
      </c>
      <c r="F9" s="340">
        <v>15132.717000000001</v>
      </c>
      <c r="G9" s="341">
        <v>15091.323</v>
      </c>
      <c r="H9" s="342">
        <v>0.27429006721279658</v>
      </c>
      <c r="I9" s="340">
        <v>15520</v>
      </c>
      <c r="J9" s="341">
        <v>14790</v>
      </c>
      <c r="K9" s="343">
        <v>4.9357674104124412</v>
      </c>
      <c r="L9" s="340" t="s">
        <v>116</v>
      </c>
      <c r="M9" s="341" t="s">
        <v>116</v>
      </c>
      <c r="N9" s="343" t="s">
        <v>116</v>
      </c>
      <c r="O9" s="350">
        <v>16375.659</v>
      </c>
      <c r="P9" s="341">
        <v>16199.51</v>
      </c>
      <c r="Q9" s="343">
        <v>1.0873723958317223</v>
      </c>
    </row>
    <row r="10" spans="2:17" ht="15.75" customHeight="1">
      <c r="B10" s="568" t="s">
        <v>17</v>
      </c>
      <c r="C10" s="354">
        <v>6208.4319999999998</v>
      </c>
      <c r="D10" s="338">
        <v>6460.0240000000003</v>
      </c>
      <c r="E10" s="339">
        <v>-3.8945985339992628</v>
      </c>
      <c r="F10" s="340">
        <v>6409.6790000000001</v>
      </c>
      <c r="G10" s="341">
        <v>6353.3549999999996</v>
      </c>
      <c r="H10" s="342">
        <v>0.88652373431046316</v>
      </c>
      <c r="I10" s="340">
        <v>6148.5860000000002</v>
      </c>
      <c r="J10" s="341">
        <v>6534.1139999999996</v>
      </c>
      <c r="K10" s="343">
        <v>-5.9002337577826056</v>
      </c>
      <c r="L10" s="340">
        <v>6251.7110000000002</v>
      </c>
      <c r="M10" s="341">
        <v>6523.5889999999999</v>
      </c>
      <c r="N10" s="343">
        <v>-4.167613870217755</v>
      </c>
      <c r="O10" s="350">
        <v>6332.0810000000001</v>
      </c>
      <c r="P10" s="341">
        <v>6301.0219999999999</v>
      </c>
      <c r="Q10" s="343">
        <v>0.49292003741615559</v>
      </c>
    </row>
    <row r="11" spans="2:17" ht="16.5" customHeight="1">
      <c r="B11" s="568" t="s">
        <v>18</v>
      </c>
      <c r="C11" s="354">
        <v>6719.4949999999999</v>
      </c>
      <c r="D11" s="338">
        <v>6687.2169999999996</v>
      </c>
      <c r="E11" s="339">
        <v>0.48268210826716473</v>
      </c>
      <c r="F11" s="340">
        <v>5315.8620000000001</v>
      </c>
      <c r="G11" s="341">
        <v>6902.93</v>
      </c>
      <c r="H11" s="342">
        <v>-22.991222567808165</v>
      </c>
      <c r="I11" s="340">
        <v>7035.393</v>
      </c>
      <c r="J11" s="341">
        <v>6577.701</v>
      </c>
      <c r="K11" s="343">
        <v>6.9582366240119455</v>
      </c>
      <c r="L11" s="340">
        <v>6563.875</v>
      </c>
      <c r="M11" s="341">
        <v>6535.8490000000002</v>
      </c>
      <c r="N11" s="343">
        <v>0.4288042762309815</v>
      </c>
      <c r="O11" s="350">
        <v>7026.527</v>
      </c>
      <c r="P11" s="341">
        <v>7248.643</v>
      </c>
      <c r="Q11" s="343">
        <v>-3.0642425071837582</v>
      </c>
    </row>
    <row r="12" spans="2:17" ht="17.25" customHeight="1">
      <c r="B12" s="568" t="s">
        <v>19</v>
      </c>
      <c r="C12" s="354">
        <v>17101.807000000001</v>
      </c>
      <c r="D12" s="338">
        <v>17727.96</v>
      </c>
      <c r="E12" s="339">
        <v>-3.5320081949643303</v>
      </c>
      <c r="F12" s="340">
        <v>16083.630999999999</v>
      </c>
      <c r="G12" s="341">
        <v>18001.921999999999</v>
      </c>
      <c r="H12" s="342">
        <v>-10.656034394549645</v>
      </c>
      <c r="I12" s="340">
        <v>17284.039000000001</v>
      </c>
      <c r="J12" s="341">
        <v>17817.192999999999</v>
      </c>
      <c r="K12" s="343">
        <v>-2.9923568768660624</v>
      </c>
      <c r="L12" s="340">
        <v>15784.041999999999</v>
      </c>
      <c r="M12" s="341">
        <v>16701.063999999998</v>
      </c>
      <c r="N12" s="343">
        <v>-5.4907998676012451</v>
      </c>
      <c r="O12" s="350">
        <v>18014.014999999999</v>
      </c>
      <c r="P12" s="341">
        <v>17082.437000000002</v>
      </c>
      <c r="Q12" s="343">
        <v>5.453425644127929</v>
      </c>
    </row>
    <row r="13" spans="2:17" ht="15" customHeight="1">
      <c r="B13" s="568" t="s">
        <v>20</v>
      </c>
      <c r="C13" s="354">
        <v>7851.7439999999997</v>
      </c>
      <c r="D13" s="338">
        <v>8552.9770000000008</v>
      </c>
      <c r="E13" s="339">
        <v>-8.1987008733918145</v>
      </c>
      <c r="F13" s="340">
        <v>8270.14</v>
      </c>
      <c r="G13" s="341">
        <v>8320</v>
      </c>
      <c r="H13" s="342">
        <v>-0.59927884615385307</v>
      </c>
      <c r="I13" s="340">
        <v>7730.6660000000002</v>
      </c>
      <c r="J13" s="341">
        <v>8734.9639999999999</v>
      </c>
      <c r="K13" s="343">
        <v>-11.497448644321828</v>
      </c>
      <c r="L13" s="340">
        <v>8900</v>
      </c>
      <c r="M13" s="341">
        <v>8510</v>
      </c>
      <c r="N13" s="343">
        <v>4.5828437132784954</v>
      </c>
      <c r="O13" s="350">
        <v>7994.0839999999998</v>
      </c>
      <c r="P13" s="341">
        <v>8013.8819999999996</v>
      </c>
      <c r="Q13" s="343">
        <v>-0.24704631288556253</v>
      </c>
    </row>
    <row r="14" spans="2:17" ht="15" customHeight="1">
      <c r="B14" s="568" t="s">
        <v>21</v>
      </c>
      <c r="C14" s="354">
        <v>7891.85</v>
      </c>
      <c r="D14" s="338">
        <v>7886.4390000000003</v>
      </c>
      <c r="E14" s="339">
        <v>6.8611448081955087E-2</v>
      </c>
      <c r="F14" s="340">
        <v>8252.86</v>
      </c>
      <c r="G14" s="341">
        <v>8476.2219999999998</v>
      </c>
      <c r="H14" s="342">
        <v>-2.6351598624953332</v>
      </c>
      <c r="I14" s="340">
        <v>7838.3429999999998</v>
      </c>
      <c r="J14" s="341">
        <v>7833.5780000000004</v>
      </c>
      <c r="K14" s="343">
        <v>6.0827887333213738E-2</v>
      </c>
      <c r="L14" s="340">
        <v>8294.098</v>
      </c>
      <c r="M14" s="341">
        <v>8250</v>
      </c>
      <c r="N14" s="343">
        <v>0.53452121212121162</v>
      </c>
      <c r="O14" s="350">
        <v>7977.9229999999998</v>
      </c>
      <c r="P14" s="341">
        <v>7873.7110000000002</v>
      </c>
      <c r="Q14" s="343">
        <v>1.3235436251089165</v>
      </c>
    </row>
    <row r="15" spans="2:17" ht="16.5" customHeight="1">
      <c r="B15" s="568" t="s">
        <v>22</v>
      </c>
      <c r="C15" s="354">
        <v>9306.6730000000007</v>
      </c>
      <c r="D15" s="338">
        <v>9241.9860000000008</v>
      </c>
      <c r="E15" s="339">
        <v>0.69992531908184985</v>
      </c>
      <c r="F15" s="340">
        <v>8566.7810000000009</v>
      </c>
      <c r="G15" s="341">
        <v>9700</v>
      </c>
      <c r="H15" s="342">
        <v>-11.682670103092775</v>
      </c>
      <c r="I15" s="340">
        <v>9686.8709999999992</v>
      </c>
      <c r="J15" s="341">
        <v>9916.5969999999998</v>
      </c>
      <c r="K15" s="343">
        <v>-2.3165809803504223</v>
      </c>
      <c r="L15" s="340">
        <v>8233.3330000000005</v>
      </c>
      <c r="M15" s="341">
        <v>8160</v>
      </c>
      <c r="N15" s="343">
        <v>0.89868872549020273</v>
      </c>
      <c r="O15" s="350">
        <v>6682.7370000000001</v>
      </c>
      <c r="P15" s="341">
        <v>7905.3919999999998</v>
      </c>
      <c r="Q15" s="343">
        <v>-15.466089474120951</v>
      </c>
    </row>
    <row r="16" spans="2:17" ht="15" customHeight="1">
      <c r="B16" s="568" t="s">
        <v>23</v>
      </c>
      <c r="C16" s="354">
        <v>27017.945</v>
      </c>
      <c r="D16" s="338">
        <v>27401.483</v>
      </c>
      <c r="E16" s="339">
        <v>-1.3996979652524661</v>
      </c>
      <c r="F16" s="340">
        <v>26771.476999999999</v>
      </c>
      <c r="G16" s="341">
        <v>27093.677</v>
      </c>
      <c r="H16" s="342">
        <v>-1.1892073563879895</v>
      </c>
      <c r="I16" s="340">
        <v>27720</v>
      </c>
      <c r="J16" s="341">
        <v>27620</v>
      </c>
      <c r="K16" s="343">
        <v>0.3620564808110065</v>
      </c>
      <c r="L16" s="340" t="s">
        <v>116</v>
      </c>
      <c r="M16" s="341" t="s">
        <v>116</v>
      </c>
      <c r="N16" s="343" t="s">
        <v>116</v>
      </c>
      <c r="O16" s="350">
        <v>27288.652999999998</v>
      </c>
      <c r="P16" s="341">
        <v>27766.156999999999</v>
      </c>
      <c r="Q16" s="343">
        <v>-1.7197338472155179</v>
      </c>
    </row>
    <row r="17" spans="2:17" ht="15.75" customHeight="1">
      <c r="B17" s="568" t="s">
        <v>24</v>
      </c>
      <c r="C17" s="354">
        <v>11035.456</v>
      </c>
      <c r="D17" s="338">
        <v>11040.254000000001</v>
      </c>
      <c r="E17" s="339">
        <v>-4.3459145052284882E-2</v>
      </c>
      <c r="F17" s="340">
        <v>10747.419</v>
      </c>
      <c r="G17" s="341">
        <v>10789.643</v>
      </c>
      <c r="H17" s="342">
        <v>-0.39133824909684367</v>
      </c>
      <c r="I17" s="340">
        <v>11480</v>
      </c>
      <c r="J17" s="341">
        <v>11420</v>
      </c>
      <c r="K17" s="343">
        <v>0.52539404553415059</v>
      </c>
      <c r="L17" s="340">
        <v>10700</v>
      </c>
      <c r="M17" s="341">
        <v>10912</v>
      </c>
      <c r="N17" s="343">
        <v>-1.9428152492668622</v>
      </c>
      <c r="O17" s="350">
        <v>11776.1</v>
      </c>
      <c r="P17" s="341">
        <v>11570.543</v>
      </c>
      <c r="Q17" s="343">
        <v>1.7765544797681554</v>
      </c>
    </row>
    <row r="18" spans="2:17" ht="18.75" customHeight="1">
      <c r="B18" s="569" t="s">
        <v>25</v>
      </c>
      <c r="C18" s="354">
        <v>17853.800999999999</v>
      </c>
      <c r="D18" s="338">
        <v>17888.268</v>
      </c>
      <c r="E18" s="339">
        <v>-0.19267935833698688</v>
      </c>
      <c r="F18" s="340">
        <v>17704.14</v>
      </c>
      <c r="G18" s="341">
        <v>17508.862000000001</v>
      </c>
      <c r="H18" s="342">
        <v>1.115309492987028</v>
      </c>
      <c r="I18" s="340">
        <v>16600</v>
      </c>
      <c r="J18" s="341">
        <v>16490</v>
      </c>
      <c r="K18" s="343">
        <v>0.66707095209217704</v>
      </c>
      <c r="L18" s="340" t="s">
        <v>116</v>
      </c>
      <c r="M18" s="341" t="s">
        <v>116</v>
      </c>
      <c r="N18" s="343" t="s">
        <v>116</v>
      </c>
      <c r="O18" s="350">
        <v>19580.302</v>
      </c>
      <c r="P18" s="341">
        <v>19679.62</v>
      </c>
      <c r="Q18" s="343">
        <v>-0.50467437887519828</v>
      </c>
    </row>
    <row r="19" spans="2:17" ht="18" customHeight="1">
      <c r="B19" s="569" t="s">
        <v>26</v>
      </c>
      <c r="C19" s="354">
        <v>10582.35</v>
      </c>
      <c r="D19" s="338">
        <v>10323.56</v>
      </c>
      <c r="E19" s="339">
        <v>2.5067902932709343</v>
      </c>
      <c r="F19" s="340">
        <v>10896.196</v>
      </c>
      <c r="G19" s="341">
        <v>10522.632</v>
      </c>
      <c r="H19" s="342">
        <v>3.5501003931335839</v>
      </c>
      <c r="I19" s="340">
        <v>9840</v>
      </c>
      <c r="J19" s="341">
        <v>9000</v>
      </c>
      <c r="K19" s="343">
        <v>9.3333333333333339</v>
      </c>
      <c r="L19" s="340" t="s">
        <v>116</v>
      </c>
      <c r="M19" s="341" t="s">
        <v>116</v>
      </c>
      <c r="N19" s="343" t="s">
        <v>116</v>
      </c>
      <c r="O19" s="350">
        <v>11504.647000000001</v>
      </c>
      <c r="P19" s="341">
        <v>12239.936</v>
      </c>
      <c r="Q19" s="343">
        <v>-6.0072944825855208</v>
      </c>
    </row>
    <row r="20" spans="2:17" ht="22.5" customHeight="1">
      <c r="B20" s="569" t="s">
        <v>27</v>
      </c>
      <c r="C20" s="354">
        <v>3932.607</v>
      </c>
      <c r="D20" s="338">
        <v>3748.1779999999999</v>
      </c>
      <c r="E20" s="339">
        <v>4.9204973723233021</v>
      </c>
      <c r="F20" s="340">
        <v>4167.9949999999999</v>
      </c>
      <c r="G20" s="341">
        <v>3845.6370000000002</v>
      </c>
      <c r="H20" s="342">
        <v>8.3824344315389023</v>
      </c>
      <c r="I20" s="340">
        <v>3870.9470000000001</v>
      </c>
      <c r="J20" s="341">
        <v>3696.2979999999998</v>
      </c>
      <c r="K20" s="343">
        <v>4.7249707680495554</v>
      </c>
      <c r="L20" s="340" t="s">
        <v>116</v>
      </c>
      <c r="M20" s="341" t="s">
        <v>116</v>
      </c>
      <c r="N20" s="343" t="s">
        <v>116</v>
      </c>
      <c r="O20" s="350">
        <v>3666.223</v>
      </c>
      <c r="P20" s="341">
        <v>3371.4749999999999</v>
      </c>
      <c r="Q20" s="343">
        <v>8.7424050304392011</v>
      </c>
    </row>
    <row r="21" spans="2:17" ht="18" customHeight="1" thickBot="1">
      <c r="B21" s="570" t="s">
        <v>28</v>
      </c>
      <c r="C21" s="355">
        <v>8718.348</v>
      </c>
      <c r="D21" s="344">
        <v>8425.3179999999993</v>
      </c>
      <c r="E21" s="345">
        <v>3.4779696149154335</v>
      </c>
      <c r="F21" s="346">
        <v>9342.3250000000007</v>
      </c>
      <c r="G21" s="347">
        <v>9093.7160000000003</v>
      </c>
      <c r="H21" s="348">
        <v>2.7338548949626356</v>
      </c>
      <c r="I21" s="346">
        <v>8380</v>
      </c>
      <c r="J21" s="347">
        <v>8340</v>
      </c>
      <c r="K21" s="349">
        <v>0.47961630695443641</v>
      </c>
      <c r="L21" s="346" t="s">
        <v>116</v>
      </c>
      <c r="M21" s="347" t="s">
        <v>116</v>
      </c>
      <c r="N21" s="349" t="s">
        <v>116</v>
      </c>
      <c r="O21" s="351">
        <v>7415.4350000000004</v>
      </c>
      <c r="P21" s="347">
        <v>7365.1509999999998</v>
      </c>
      <c r="Q21" s="349">
        <v>0.68272870440810463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S8" sqref="S8"/>
    </sheetView>
  </sheetViews>
  <sheetFormatPr defaultRowHeight="12.75"/>
  <cols>
    <col min="2" max="2" width="42.42578125" customWidth="1"/>
    <col min="3" max="5" width="11.7109375" customWidth="1"/>
    <col min="6" max="6" width="11.42578125" customWidth="1"/>
    <col min="7" max="7" width="11.7109375" customWidth="1"/>
    <col min="9" max="10" width="11.7109375" customWidth="1"/>
    <col min="12" max="13" width="11.7109375" customWidth="1"/>
    <col min="15" max="16" width="11.7109375" customWidth="1"/>
    <col min="17" max="17" width="9.28515625" customWidth="1"/>
  </cols>
  <sheetData>
    <row r="1" spans="2:17" ht="16.5" thickBot="1">
      <c r="B1" s="421" t="s">
        <v>242</v>
      </c>
      <c r="C1" s="421"/>
      <c r="D1" s="421"/>
      <c r="E1" s="421"/>
      <c r="F1" s="421"/>
      <c r="G1" s="421" t="s">
        <v>263</v>
      </c>
      <c r="H1" s="422"/>
      <c r="I1" s="421"/>
      <c r="J1" s="423"/>
      <c r="K1" s="73"/>
      <c r="L1" s="73"/>
      <c r="M1" s="73"/>
      <c r="N1" s="73"/>
      <c r="O1" s="73"/>
      <c r="P1" s="73"/>
      <c r="Q1" s="73"/>
    </row>
    <row r="2" spans="2:17" ht="16.5" thickBot="1">
      <c r="B2" s="139" t="s">
        <v>6</v>
      </c>
      <c r="C2" s="272" t="s">
        <v>7</v>
      </c>
      <c r="D2" s="188"/>
      <c r="E2" s="189"/>
      <c r="F2" s="193" t="s">
        <v>8</v>
      </c>
      <c r="G2" s="191"/>
      <c r="H2" s="191"/>
      <c r="I2" s="191"/>
      <c r="J2" s="191"/>
      <c r="K2" s="191"/>
      <c r="L2" s="191"/>
      <c r="M2" s="191"/>
      <c r="N2" s="191"/>
      <c r="O2" s="191"/>
      <c r="P2" s="187"/>
      <c r="Q2" s="192"/>
    </row>
    <row r="3" spans="2:17" ht="16.5" thickBot="1">
      <c r="B3" s="180"/>
      <c r="C3" s="273"/>
      <c r="D3" s="275"/>
      <c r="E3" s="352"/>
      <c r="F3" s="310" t="s">
        <v>9</v>
      </c>
      <c r="G3" s="311"/>
      <c r="H3" s="312"/>
      <c r="I3" s="310" t="s">
        <v>10</v>
      </c>
      <c r="J3" s="311"/>
      <c r="K3" s="312"/>
      <c r="L3" s="310" t="s">
        <v>11</v>
      </c>
      <c r="M3" s="311"/>
      <c r="N3" s="313"/>
      <c r="O3" s="310" t="s">
        <v>12</v>
      </c>
      <c r="P3" s="312"/>
      <c r="Q3" s="313"/>
    </row>
    <row r="4" spans="2:17" ht="48" thickBot="1">
      <c r="B4" s="141"/>
      <c r="C4" s="142" t="s">
        <v>264</v>
      </c>
      <c r="D4" s="143" t="s">
        <v>253</v>
      </c>
      <c r="E4" s="144" t="s">
        <v>13</v>
      </c>
      <c r="F4" s="142" t="s">
        <v>264</v>
      </c>
      <c r="G4" s="143" t="s">
        <v>253</v>
      </c>
      <c r="H4" s="144" t="s">
        <v>13</v>
      </c>
      <c r="I4" s="142" t="s">
        <v>264</v>
      </c>
      <c r="J4" s="143" t="s">
        <v>253</v>
      </c>
      <c r="K4" s="144" t="s">
        <v>13</v>
      </c>
      <c r="L4" s="142" t="s">
        <v>264</v>
      </c>
      <c r="M4" s="143" t="s">
        <v>253</v>
      </c>
      <c r="N4" s="144" t="s">
        <v>13</v>
      </c>
      <c r="O4" s="142" t="s">
        <v>264</v>
      </c>
      <c r="P4" s="143" t="s">
        <v>253</v>
      </c>
      <c r="Q4" s="145" t="s">
        <v>13</v>
      </c>
    </row>
    <row r="5" spans="2:17" ht="15.75">
      <c r="B5" s="181" t="s">
        <v>14</v>
      </c>
      <c r="C5" s="424">
        <v>9750.1080000000002</v>
      </c>
      <c r="D5" s="425">
        <v>9775.5300000000007</v>
      </c>
      <c r="E5" s="426">
        <v>-0.26005751094826041</v>
      </c>
      <c r="F5" s="317" t="s">
        <v>116</v>
      </c>
      <c r="G5" s="427" t="s">
        <v>116</v>
      </c>
      <c r="H5" s="428" t="s">
        <v>116</v>
      </c>
      <c r="I5" s="148" t="s">
        <v>116</v>
      </c>
      <c r="J5" s="183" t="s">
        <v>116</v>
      </c>
      <c r="K5" s="150" t="s">
        <v>116</v>
      </c>
      <c r="L5" s="317" t="s">
        <v>116</v>
      </c>
      <c r="M5" s="427" t="s">
        <v>116</v>
      </c>
      <c r="N5" s="428" t="s">
        <v>116</v>
      </c>
      <c r="O5" s="317" t="s">
        <v>116</v>
      </c>
      <c r="P5" s="427" t="s">
        <v>116</v>
      </c>
      <c r="Q5" s="318" t="s">
        <v>116</v>
      </c>
    </row>
    <row r="6" spans="2:17" ht="15.75">
      <c r="B6" s="182" t="s">
        <v>15</v>
      </c>
      <c r="C6" s="429">
        <v>8649.3819999999996</v>
      </c>
      <c r="D6" s="430">
        <v>8402.0709999999999</v>
      </c>
      <c r="E6" s="431">
        <v>2.943452870131658</v>
      </c>
      <c r="F6" s="148">
        <v>8693.59</v>
      </c>
      <c r="G6" s="183">
        <v>7872.72</v>
      </c>
      <c r="H6" s="150">
        <v>10.426764828420163</v>
      </c>
      <c r="I6" s="148">
        <v>9708.6849999999995</v>
      </c>
      <c r="J6" s="183">
        <v>9699.3559999999998</v>
      </c>
      <c r="K6" s="150">
        <v>9.6181643399826988E-2</v>
      </c>
      <c r="L6" s="148">
        <v>7853</v>
      </c>
      <c r="M6" s="183">
        <v>8368</v>
      </c>
      <c r="N6" s="150">
        <v>-6.154397705544933</v>
      </c>
      <c r="O6" s="148">
        <v>10092.277</v>
      </c>
      <c r="P6" s="183">
        <v>10461.795</v>
      </c>
      <c r="Q6" s="184">
        <v>-3.5320707392947388</v>
      </c>
    </row>
    <row r="7" spans="2:17" ht="15.75">
      <c r="B7" s="182" t="s">
        <v>16</v>
      </c>
      <c r="C7" s="429" t="s">
        <v>116</v>
      </c>
      <c r="D7" s="430" t="s">
        <v>116</v>
      </c>
      <c r="E7" s="431" t="s">
        <v>116</v>
      </c>
      <c r="F7" s="148" t="s">
        <v>116</v>
      </c>
      <c r="G7" s="183" t="s">
        <v>116</v>
      </c>
      <c r="H7" s="150" t="s">
        <v>116</v>
      </c>
      <c r="I7" s="148" t="s">
        <v>116</v>
      </c>
      <c r="J7" s="183" t="s">
        <v>116</v>
      </c>
      <c r="K7" s="150" t="s">
        <v>116</v>
      </c>
      <c r="L7" s="148" t="s">
        <v>116</v>
      </c>
      <c r="M7" s="183" t="s">
        <v>116</v>
      </c>
      <c r="N7" s="150" t="s">
        <v>116</v>
      </c>
      <c r="O7" s="148" t="s">
        <v>116</v>
      </c>
      <c r="P7" s="183" t="s">
        <v>116</v>
      </c>
      <c r="Q7" s="184" t="s">
        <v>116</v>
      </c>
    </row>
    <row r="8" spans="2:17" ht="15.75">
      <c r="B8" s="182" t="s">
        <v>17</v>
      </c>
      <c r="C8" s="429">
        <v>7574.348</v>
      </c>
      <c r="D8" s="430">
        <v>7188.46</v>
      </c>
      <c r="E8" s="431">
        <v>5.3681595223455361</v>
      </c>
      <c r="F8" s="148">
        <v>6449.61</v>
      </c>
      <c r="G8" s="183">
        <v>6532.48</v>
      </c>
      <c r="H8" s="150">
        <v>-1.2685840599588503</v>
      </c>
      <c r="I8" s="148">
        <v>7580.8410000000003</v>
      </c>
      <c r="J8" s="183">
        <v>7208.8680000000004</v>
      </c>
      <c r="K8" s="150">
        <v>5.1599363450683233</v>
      </c>
      <c r="L8" s="148">
        <v>7331</v>
      </c>
      <c r="M8" s="183">
        <v>7687</v>
      </c>
      <c r="N8" s="150">
        <v>-4.6311955249121892</v>
      </c>
      <c r="O8" s="148" t="s">
        <v>116</v>
      </c>
      <c r="P8" s="183" t="s">
        <v>116</v>
      </c>
      <c r="Q8" s="184" t="s">
        <v>116</v>
      </c>
    </row>
    <row r="9" spans="2:17" ht="15.75">
      <c r="B9" s="182" t="s">
        <v>18</v>
      </c>
      <c r="C9" s="429">
        <v>8569.25</v>
      </c>
      <c r="D9" s="430">
        <v>8799.2309999999998</v>
      </c>
      <c r="E9" s="431">
        <v>-2.6136488518144341</v>
      </c>
      <c r="F9" s="148" t="s">
        <v>116</v>
      </c>
      <c r="G9" s="183" t="s">
        <v>116</v>
      </c>
      <c r="H9" s="150" t="s">
        <v>116</v>
      </c>
      <c r="I9" s="148">
        <v>8988.9539999999997</v>
      </c>
      <c r="J9" s="183">
        <v>9074.49</v>
      </c>
      <c r="K9" s="150">
        <v>-0.94259842701903984</v>
      </c>
      <c r="L9" s="148">
        <v>5617</v>
      </c>
      <c r="M9" s="183">
        <v>6147</v>
      </c>
      <c r="N9" s="150">
        <v>-8.6220920774361467</v>
      </c>
      <c r="O9" s="148">
        <v>8053.5839999999998</v>
      </c>
      <c r="P9" s="183">
        <v>8348.5419999999995</v>
      </c>
      <c r="Q9" s="184">
        <v>-3.5330480459941347</v>
      </c>
    </row>
    <row r="10" spans="2:17" ht="15.75">
      <c r="B10" s="182" t="s">
        <v>19</v>
      </c>
      <c r="C10" s="429">
        <v>19860.179</v>
      </c>
      <c r="D10" s="430">
        <v>20006.59</v>
      </c>
      <c r="E10" s="431">
        <v>-0.73181386733071485</v>
      </c>
      <c r="F10" s="148">
        <v>18136.868999999999</v>
      </c>
      <c r="G10" s="183">
        <v>18411.741000000002</v>
      </c>
      <c r="H10" s="150">
        <v>-1.4929169381646363</v>
      </c>
      <c r="I10" s="148">
        <v>20508.736000000001</v>
      </c>
      <c r="J10" s="183">
        <v>20549.038</v>
      </c>
      <c r="K10" s="150">
        <v>-0.19612596949793795</v>
      </c>
      <c r="L10" s="148">
        <v>17103</v>
      </c>
      <c r="M10" s="183">
        <v>17517</v>
      </c>
      <c r="N10" s="150">
        <v>-2.3634183935605413</v>
      </c>
      <c r="O10" s="148">
        <v>20184.080999999998</v>
      </c>
      <c r="P10" s="183">
        <v>19645.960999999999</v>
      </c>
      <c r="Q10" s="184">
        <v>2.7390871843835942</v>
      </c>
    </row>
    <row r="11" spans="2:17" ht="15.75">
      <c r="B11" s="182" t="s">
        <v>20</v>
      </c>
      <c r="C11" s="429">
        <v>8461.2540000000008</v>
      </c>
      <c r="D11" s="430">
        <v>8680.5120000000006</v>
      </c>
      <c r="E11" s="431">
        <v>-2.5258648337793876</v>
      </c>
      <c r="F11" s="148">
        <v>8570.08</v>
      </c>
      <c r="G11" s="183" t="s">
        <v>116</v>
      </c>
      <c r="H11" s="150" t="s">
        <v>116</v>
      </c>
      <c r="I11" s="148">
        <v>10374.06</v>
      </c>
      <c r="J11" s="183">
        <v>10143.51</v>
      </c>
      <c r="K11" s="150">
        <v>2.2728818722513142</v>
      </c>
      <c r="L11" s="148" t="s">
        <v>116</v>
      </c>
      <c r="M11" s="183" t="s">
        <v>116</v>
      </c>
      <c r="N11" s="150" t="s">
        <v>116</v>
      </c>
      <c r="O11" s="148">
        <v>8196.2430000000004</v>
      </c>
      <c r="P11" s="183">
        <v>8562.7990000000009</v>
      </c>
      <c r="Q11" s="184">
        <v>-4.2807965012375098</v>
      </c>
    </row>
    <row r="12" spans="2:17" ht="15.75">
      <c r="B12" s="182" t="s">
        <v>21</v>
      </c>
      <c r="C12" s="429">
        <v>9169.2880000000005</v>
      </c>
      <c r="D12" s="430">
        <v>9035.9629999999997</v>
      </c>
      <c r="E12" s="431">
        <v>1.4754929828730012</v>
      </c>
      <c r="F12" s="148">
        <v>8294.26</v>
      </c>
      <c r="G12" s="183">
        <v>8008.35</v>
      </c>
      <c r="H12" s="150">
        <v>3.5701486573389007</v>
      </c>
      <c r="I12" s="148">
        <v>9506.4009999999998</v>
      </c>
      <c r="J12" s="183">
        <v>9286.5589999999993</v>
      </c>
      <c r="K12" s="150">
        <v>2.3673138780467617</v>
      </c>
      <c r="L12" s="148">
        <v>9129</v>
      </c>
      <c r="M12" s="183">
        <v>9172</v>
      </c>
      <c r="N12" s="150">
        <v>-0.46881814217182727</v>
      </c>
      <c r="O12" s="148">
        <v>8642.8510000000006</v>
      </c>
      <c r="P12" s="183">
        <v>8407.5519999999997</v>
      </c>
      <c r="Q12" s="184">
        <v>2.7986624406248204</v>
      </c>
    </row>
    <row r="13" spans="2:17" ht="15.75">
      <c r="B13" s="182" t="s">
        <v>22</v>
      </c>
      <c r="C13" s="429">
        <v>9987.0310000000009</v>
      </c>
      <c r="D13" s="430">
        <v>10011.584999999999</v>
      </c>
      <c r="E13" s="431">
        <v>-0.24525587107334423</v>
      </c>
      <c r="F13" s="148" t="s">
        <v>116</v>
      </c>
      <c r="G13" s="183">
        <v>9350.4699999999993</v>
      </c>
      <c r="H13" s="150" t="s">
        <v>116</v>
      </c>
      <c r="I13" s="148">
        <v>10149.145</v>
      </c>
      <c r="J13" s="183">
        <v>10104.736999999999</v>
      </c>
      <c r="K13" s="150">
        <v>0.43947704922949776</v>
      </c>
      <c r="L13" s="148">
        <v>8082</v>
      </c>
      <c r="M13" s="183">
        <v>8778</v>
      </c>
      <c r="N13" s="150">
        <v>-7.9289131920710867</v>
      </c>
      <c r="O13" s="148">
        <v>9176.3449999999993</v>
      </c>
      <c r="P13" s="183">
        <v>9325.902</v>
      </c>
      <c r="Q13" s="184">
        <v>-1.6036732961594566</v>
      </c>
    </row>
    <row r="14" spans="2:17" ht="15.75">
      <c r="B14" s="182" t="s">
        <v>23</v>
      </c>
      <c r="C14" s="429">
        <v>26528.62</v>
      </c>
      <c r="D14" s="430">
        <v>28116.131000000001</v>
      </c>
      <c r="E14" s="431">
        <v>-5.6462640610118155</v>
      </c>
      <c r="F14" s="148">
        <v>24780</v>
      </c>
      <c r="G14" s="183">
        <v>28600</v>
      </c>
      <c r="H14" s="150">
        <v>-13.356643356643358</v>
      </c>
      <c r="I14" s="148" t="s">
        <v>116</v>
      </c>
      <c r="J14" s="183" t="s">
        <v>116</v>
      </c>
      <c r="K14" s="150" t="s">
        <v>116</v>
      </c>
      <c r="L14" s="148" t="s">
        <v>116</v>
      </c>
      <c r="M14" s="183" t="s">
        <v>116</v>
      </c>
      <c r="N14" s="150" t="s">
        <v>116</v>
      </c>
      <c r="O14" s="148">
        <v>27318.32</v>
      </c>
      <c r="P14" s="183">
        <v>27751.77</v>
      </c>
      <c r="Q14" s="184">
        <v>-1.5618823592152886</v>
      </c>
    </row>
    <row r="15" spans="2:17" ht="15.75">
      <c r="B15" s="182" t="s">
        <v>24</v>
      </c>
      <c r="C15" s="429">
        <v>11840.495000000001</v>
      </c>
      <c r="D15" s="430">
        <v>11901.28</v>
      </c>
      <c r="E15" s="431">
        <v>-0.51074338222443172</v>
      </c>
      <c r="F15" s="148">
        <v>12660</v>
      </c>
      <c r="G15" s="183">
        <v>12540</v>
      </c>
      <c r="H15" s="150">
        <v>0.9569377990430622</v>
      </c>
      <c r="I15" s="148" t="s">
        <v>116</v>
      </c>
      <c r="J15" s="183" t="s">
        <v>116</v>
      </c>
      <c r="K15" s="150" t="s">
        <v>116</v>
      </c>
      <c r="L15" s="148" t="s">
        <v>116</v>
      </c>
      <c r="M15" s="183" t="s">
        <v>116</v>
      </c>
      <c r="N15" s="150" t="s">
        <v>116</v>
      </c>
      <c r="O15" s="148">
        <v>11626.42</v>
      </c>
      <c r="P15" s="183">
        <v>11576.35</v>
      </c>
      <c r="Q15" s="184">
        <v>0.4325197493164919</v>
      </c>
    </row>
    <row r="16" spans="2:17" ht="15.75">
      <c r="B16" s="185" t="s">
        <v>25</v>
      </c>
      <c r="C16" s="429">
        <v>19838.164000000001</v>
      </c>
      <c r="D16" s="430">
        <v>18901.718000000001</v>
      </c>
      <c r="E16" s="431">
        <v>4.9542903983648463</v>
      </c>
      <c r="F16" s="148">
        <v>21260</v>
      </c>
      <c r="G16" s="183">
        <v>19880</v>
      </c>
      <c r="H16" s="150">
        <v>6.9416498993963778</v>
      </c>
      <c r="I16" s="148" t="s">
        <v>116</v>
      </c>
      <c r="J16" s="183" t="s">
        <v>116</v>
      </c>
      <c r="K16" s="150" t="s">
        <v>116</v>
      </c>
      <c r="L16" s="148" t="s">
        <v>116</v>
      </c>
      <c r="M16" s="183" t="s">
        <v>116</v>
      </c>
      <c r="N16" s="150" t="s">
        <v>116</v>
      </c>
      <c r="O16" s="148">
        <v>17054.21</v>
      </c>
      <c r="P16" s="183">
        <v>17029.21</v>
      </c>
      <c r="Q16" s="184">
        <v>0.14680657529033936</v>
      </c>
    </row>
    <row r="17" spans="2:17" ht="15.75">
      <c r="B17" s="185" t="s">
        <v>26</v>
      </c>
      <c r="C17" s="429">
        <v>11462.152</v>
      </c>
      <c r="D17" s="430">
        <v>11691.38</v>
      </c>
      <c r="E17" s="431">
        <v>-1.9606581943277797</v>
      </c>
      <c r="F17" s="148">
        <v>13500</v>
      </c>
      <c r="G17" s="183">
        <v>11920</v>
      </c>
      <c r="H17" s="150">
        <v>13.25503355704698</v>
      </c>
      <c r="I17" s="148" t="s">
        <v>116</v>
      </c>
      <c r="J17" s="183" t="s">
        <v>116</v>
      </c>
      <c r="K17" s="150" t="s">
        <v>116</v>
      </c>
      <c r="L17" s="148" t="s">
        <v>116</v>
      </c>
      <c r="M17" s="183" t="s">
        <v>116</v>
      </c>
      <c r="N17" s="150" t="s">
        <v>116</v>
      </c>
      <c r="O17" s="148">
        <v>11202.79</v>
      </c>
      <c r="P17" s="183">
        <v>11220.95</v>
      </c>
      <c r="Q17" s="184">
        <v>-0.161840129400807</v>
      </c>
    </row>
    <row r="18" spans="2:17" ht="15.75">
      <c r="B18" s="185" t="s">
        <v>27</v>
      </c>
      <c r="C18" s="429">
        <v>4977.7370000000001</v>
      </c>
      <c r="D18" s="430">
        <v>4845.4639999999999</v>
      </c>
      <c r="E18" s="431">
        <v>2.7298314464827342</v>
      </c>
      <c r="F18" s="148" t="s">
        <v>116</v>
      </c>
      <c r="G18" s="183">
        <v>4600</v>
      </c>
      <c r="H18" s="150" t="s">
        <v>116</v>
      </c>
      <c r="I18" s="148">
        <v>5239.6080000000002</v>
      </c>
      <c r="J18" s="183">
        <v>4997.3999999999996</v>
      </c>
      <c r="K18" s="150">
        <v>4.8466802737423569</v>
      </c>
      <c r="L18" s="148">
        <v>5429</v>
      </c>
      <c r="M18" s="183">
        <v>5536</v>
      </c>
      <c r="N18" s="150">
        <v>-1.9328034682080923</v>
      </c>
      <c r="O18" s="148">
        <v>4592.1130000000003</v>
      </c>
      <c r="P18" s="183">
        <v>4491.2250000000004</v>
      </c>
      <c r="Q18" s="184">
        <v>2.2463359105811866</v>
      </c>
    </row>
    <row r="19" spans="2:17" ht="16.5" thickBot="1">
      <c r="B19" s="186" t="s">
        <v>28</v>
      </c>
      <c r="C19" s="432">
        <v>7232.7820000000002</v>
      </c>
      <c r="D19" s="433">
        <v>7567.2120000000004</v>
      </c>
      <c r="E19" s="434">
        <v>-4.4194612229708943</v>
      </c>
      <c r="F19" s="152">
        <v>9050</v>
      </c>
      <c r="G19" s="303">
        <v>9250</v>
      </c>
      <c r="H19" s="154">
        <v>-2.1621621621621623</v>
      </c>
      <c r="I19" s="152" t="s">
        <v>116</v>
      </c>
      <c r="J19" s="303" t="s">
        <v>116</v>
      </c>
      <c r="K19" s="154" t="s">
        <v>116</v>
      </c>
      <c r="L19" s="152" t="s">
        <v>116</v>
      </c>
      <c r="M19" s="303" t="s">
        <v>116</v>
      </c>
      <c r="N19" s="154" t="s">
        <v>116</v>
      </c>
      <c r="O19" s="152">
        <v>7067.58</v>
      </c>
      <c r="P19" s="303">
        <v>7056.17</v>
      </c>
      <c r="Q19" s="304">
        <v>0.16170245331390617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showRowColHeaders="0" workbookViewId="0">
      <selection activeCell="R24" sqref="R24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155"/>
      <c r="B1" s="73"/>
      <c r="C1" s="73"/>
      <c r="D1" s="73"/>
      <c r="E1" s="73"/>
      <c r="F1" s="73"/>
    </row>
    <row r="2" spans="1:7" ht="15.75">
      <c r="A2" s="156" t="s">
        <v>178</v>
      </c>
      <c r="B2" s="73"/>
      <c r="C2" s="73"/>
      <c r="D2" s="73"/>
      <c r="E2" s="73"/>
      <c r="F2" s="73"/>
      <c r="G2" s="23"/>
    </row>
    <row r="3" spans="1:7" ht="16.5" thickBot="1">
      <c r="A3" s="73"/>
      <c r="B3" s="157"/>
      <c r="C3" s="155"/>
      <c r="D3" s="158" t="s">
        <v>117</v>
      </c>
      <c r="E3" s="155"/>
      <c r="F3" s="155"/>
      <c r="G3" s="23"/>
    </row>
    <row r="4" spans="1:7" ht="32.25" thickBot="1">
      <c r="A4" s="159" t="s">
        <v>210</v>
      </c>
      <c r="B4" s="160" t="s">
        <v>7</v>
      </c>
      <c r="C4" s="161" t="s">
        <v>31</v>
      </c>
      <c r="D4" s="161" t="s">
        <v>32</v>
      </c>
      <c r="E4" s="161" t="s">
        <v>33</v>
      </c>
      <c r="F4" s="162" t="s">
        <v>34</v>
      </c>
      <c r="G4" s="23"/>
    </row>
    <row r="5" spans="1:7" ht="15.75">
      <c r="A5" s="163" t="s">
        <v>209</v>
      </c>
      <c r="B5" s="164">
        <v>7.26</v>
      </c>
      <c r="C5" s="164">
        <v>7.06</v>
      </c>
      <c r="D5" s="164">
        <v>7.26</v>
      </c>
      <c r="E5" s="164">
        <v>7.16</v>
      </c>
      <c r="F5" s="164">
        <v>7.61</v>
      </c>
      <c r="G5" s="23"/>
    </row>
    <row r="6" spans="1:7" ht="15.75">
      <c r="A6" s="163" t="s">
        <v>212</v>
      </c>
      <c r="B6" s="164">
        <v>7.6779999999999999</v>
      </c>
      <c r="C6" s="164">
        <v>7.21</v>
      </c>
      <c r="D6" s="164">
        <v>7.69</v>
      </c>
      <c r="E6" s="165">
        <v>7.74</v>
      </c>
      <c r="F6" s="164">
        <v>7.94</v>
      </c>
      <c r="G6" s="23"/>
    </row>
    <row r="7" spans="1:7" ht="15.75">
      <c r="A7" s="163" t="s">
        <v>214</v>
      </c>
      <c r="B7" s="164">
        <v>9.5299999999999994</v>
      </c>
      <c r="C7" s="164">
        <v>9.11</v>
      </c>
      <c r="D7" s="164">
        <v>9.57</v>
      </c>
      <c r="E7" s="165">
        <v>9.6</v>
      </c>
      <c r="F7" s="164">
        <v>9.4700000000000006</v>
      </c>
      <c r="G7" s="23"/>
    </row>
    <row r="8" spans="1:7" ht="15.75">
      <c r="A8" s="163" t="s">
        <v>219</v>
      </c>
      <c r="B8" s="164">
        <v>10.17</v>
      </c>
      <c r="C8" s="164">
        <v>10.31</v>
      </c>
      <c r="D8" s="164">
        <v>10.16</v>
      </c>
      <c r="E8" s="165">
        <v>9.98</v>
      </c>
      <c r="F8" s="164">
        <v>10.5</v>
      </c>
      <c r="G8" s="23"/>
    </row>
    <row r="9" spans="1:7" ht="15.75">
      <c r="A9" s="163" t="s">
        <v>221</v>
      </c>
      <c r="B9" s="164">
        <v>9.52</v>
      </c>
      <c r="C9" s="164">
        <v>9.91</v>
      </c>
      <c r="D9" s="164">
        <v>9.4700000000000006</v>
      </c>
      <c r="E9" s="165">
        <v>9.25</v>
      </c>
      <c r="F9" s="164">
        <v>10.119999999999999</v>
      </c>
      <c r="G9" s="23"/>
    </row>
    <row r="10" spans="1:7" ht="15.75">
      <c r="A10" s="163" t="s">
        <v>233</v>
      </c>
      <c r="B10" s="164">
        <v>9.15</v>
      </c>
      <c r="C10" s="164">
        <v>9.5</v>
      </c>
      <c r="D10" s="164">
        <v>9.1300000000000008</v>
      </c>
      <c r="E10" s="165">
        <v>8.9600000000000009</v>
      </c>
      <c r="F10" s="164">
        <v>9.39</v>
      </c>
      <c r="G10" s="23"/>
    </row>
    <row r="11" spans="1:7" ht="15.75">
      <c r="A11" s="163" t="s">
        <v>235</v>
      </c>
      <c r="B11" s="164">
        <v>9.01</v>
      </c>
      <c r="C11" s="164">
        <v>9.43</v>
      </c>
      <c r="D11" s="164">
        <v>8.9600000000000009</v>
      </c>
      <c r="E11" s="165">
        <v>8.84</v>
      </c>
      <c r="F11" s="164">
        <v>9.65</v>
      </c>
      <c r="G11" s="23"/>
    </row>
    <row r="12" spans="1:7" ht="15.75">
      <c r="A12" s="163" t="s">
        <v>236</v>
      </c>
      <c r="B12" s="164">
        <v>9.39</v>
      </c>
      <c r="C12" s="164">
        <v>9.2799999999999994</v>
      </c>
      <c r="D12" s="164">
        <v>9.27</v>
      </c>
      <c r="E12" s="165">
        <v>9.17</v>
      </c>
      <c r="F12" s="164">
        <v>10.91</v>
      </c>
    </row>
    <row r="13" spans="1:7" ht="15.75">
      <c r="A13" s="163" t="s">
        <v>238</v>
      </c>
      <c r="B13" s="164">
        <v>9.375</v>
      </c>
      <c r="C13" s="164">
        <v>9.2799999999999994</v>
      </c>
      <c r="D13" s="164">
        <v>9.27</v>
      </c>
      <c r="E13" s="165">
        <v>9.17</v>
      </c>
      <c r="F13" s="164">
        <v>10.91</v>
      </c>
    </row>
    <row r="14" spans="1:7" ht="15.75">
      <c r="A14" s="163" t="s">
        <v>241</v>
      </c>
      <c r="B14" s="164">
        <v>7.82</v>
      </c>
      <c r="C14" s="164">
        <v>8.4600000000000009</v>
      </c>
      <c r="D14" s="164">
        <v>7.74</v>
      </c>
      <c r="E14" s="165">
        <v>7.49</v>
      </c>
      <c r="F14" s="164">
        <v>9.18</v>
      </c>
    </row>
    <row r="15" spans="1:7" ht="15.75">
      <c r="A15" s="163" t="s">
        <v>249</v>
      </c>
      <c r="B15" s="164">
        <v>8.44</v>
      </c>
      <c r="C15" s="164">
        <v>8.4600000000000009</v>
      </c>
      <c r="D15" s="164">
        <v>8.4</v>
      </c>
      <c r="E15" s="165">
        <v>8.26</v>
      </c>
      <c r="F15" s="164">
        <v>9.5299999999999994</v>
      </c>
    </row>
    <row r="16" spans="1:7" ht="16.5" thickBot="1">
      <c r="A16" s="166"/>
      <c r="B16" s="155"/>
      <c r="C16" s="155"/>
      <c r="D16" s="158" t="s">
        <v>35</v>
      </c>
      <c r="E16" s="155"/>
      <c r="F16" s="167"/>
    </row>
    <row r="17" spans="1:6" ht="16.5" thickBot="1">
      <c r="A17" s="168"/>
      <c r="B17" s="169" t="s">
        <v>7</v>
      </c>
      <c r="C17" s="161" t="s">
        <v>31</v>
      </c>
      <c r="D17" s="161" t="s">
        <v>32</v>
      </c>
      <c r="E17" s="161" t="s">
        <v>33</v>
      </c>
      <c r="F17" s="161" t="s">
        <v>34</v>
      </c>
    </row>
    <row r="18" spans="1:6" ht="15.75">
      <c r="A18" s="163" t="s">
        <v>209</v>
      </c>
      <c r="B18" s="164">
        <v>10.98</v>
      </c>
      <c r="C18" s="164" t="s">
        <v>118</v>
      </c>
      <c r="D18" s="164" t="s">
        <v>118</v>
      </c>
      <c r="E18" s="165" t="s">
        <v>118</v>
      </c>
      <c r="F18" s="164" t="s">
        <v>118</v>
      </c>
    </row>
    <row r="19" spans="1:6" ht="15.75">
      <c r="A19" s="163" t="s">
        <v>212</v>
      </c>
      <c r="B19" s="164">
        <v>11.89</v>
      </c>
      <c r="C19" s="164" t="s">
        <v>118</v>
      </c>
      <c r="D19" s="164" t="s">
        <v>118</v>
      </c>
      <c r="E19" s="165" t="s">
        <v>118</v>
      </c>
      <c r="F19" s="164" t="s">
        <v>118</v>
      </c>
    </row>
    <row r="20" spans="1:6" ht="15.75">
      <c r="A20" s="163" t="s">
        <v>214</v>
      </c>
      <c r="B20" s="164">
        <v>11.558</v>
      </c>
      <c r="C20" s="164" t="s">
        <v>118</v>
      </c>
      <c r="D20" s="164" t="s">
        <v>118</v>
      </c>
      <c r="E20" s="165" t="s">
        <v>118</v>
      </c>
      <c r="F20" s="164" t="s">
        <v>118</v>
      </c>
    </row>
    <row r="21" spans="1:6" ht="15.75">
      <c r="A21" s="163" t="s">
        <v>219</v>
      </c>
      <c r="B21" s="164">
        <v>12.77</v>
      </c>
      <c r="C21" s="164" t="s">
        <v>118</v>
      </c>
      <c r="D21" s="164" t="s">
        <v>118</v>
      </c>
      <c r="E21" s="165" t="s">
        <v>118</v>
      </c>
      <c r="F21" s="164" t="s">
        <v>118</v>
      </c>
    </row>
    <row r="22" spans="1:6" ht="15.75">
      <c r="A22" s="163" t="s">
        <v>221</v>
      </c>
      <c r="B22" s="164">
        <v>14.55</v>
      </c>
      <c r="C22" s="164" t="s">
        <v>118</v>
      </c>
      <c r="D22" s="164" t="s">
        <v>118</v>
      </c>
      <c r="E22" s="165" t="s">
        <v>118</v>
      </c>
      <c r="F22" s="164" t="s">
        <v>118</v>
      </c>
    </row>
    <row r="23" spans="1:6" ht="15.75">
      <c r="A23" s="163" t="s">
        <v>233</v>
      </c>
      <c r="B23" s="164">
        <v>15.03</v>
      </c>
      <c r="C23" s="164" t="s">
        <v>118</v>
      </c>
      <c r="D23" s="164" t="s">
        <v>118</v>
      </c>
      <c r="E23" s="165" t="s">
        <v>118</v>
      </c>
      <c r="F23" s="164" t="s">
        <v>118</v>
      </c>
    </row>
    <row r="24" spans="1:6" ht="15.75">
      <c r="A24" s="163" t="s">
        <v>235</v>
      </c>
      <c r="B24" s="164">
        <v>13.92</v>
      </c>
      <c r="C24" s="164" t="s">
        <v>118</v>
      </c>
      <c r="D24" s="164" t="s">
        <v>118</v>
      </c>
      <c r="E24" s="165" t="s">
        <v>118</v>
      </c>
      <c r="F24" s="164" t="s">
        <v>118</v>
      </c>
    </row>
    <row r="25" spans="1:6" ht="15.75">
      <c r="A25" s="163" t="s">
        <v>236</v>
      </c>
      <c r="B25" s="164">
        <v>14.23</v>
      </c>
      <c r="C25" s="164" t="s">
        <v>118</v>
      </c>
      <c r="D25" s="164" t="s">
        <v>118</v>
      </c>
      <c r="E25" s="165" t="s">
        <v>118</v>
      </c>
      <c r="F25" s="164" t="s">
        <v>118</v>
      </c>
    </row>
    <row r="26" spans="1:6" ht="15.75">
      <c r="A26" s="163" t="s">
        <v>238</v>
      </c>
      <c r="B26" s="164">
        <v>14.875999999999999</v>
      </c>
      <c r="C26" s="164" t="s">
        <v>118</v>
      </c>
      <c r="D26" s="164" t="s">
        <v>118</v>
      </c>
      <c r="E26" s="165" t="s">
        <v>118</v>
      </c>
      <c r="F26" s="164" t="s">
        <v>118</v>
      </c>
    </row>
    <row r="27" spans="1:6" ht="15.75">
      <c r="A27" s="163" t="s">
        <v>241</v>
      </c>
      <c r="B27" s="164">
        <v>14.77</v>
      </c>
      <c r="C27" s="164" t="s">
        <v>118</v>
      </c>
      <c r="D27" s="164" t="s">
        <v>118</v>
      </c>
      <c r="E27" s="165" t="s">
        <v>118</v>
      </c>
      <c r="F27" s="164" t="s">
        <v>118</v>
      </c>
    </row>
    <row r="28" spans="1:6" ht="15.75">
      <c r="A28" s="163" t="s">
        <v>249</v>
      </c>
      <c r="B28" s="164">
        <v>15.77</v>
      </c>
      <c r="C28" s="164" t="s">
        <v>118</v>
      </c>
      <c r="D28" s="164" t="s">
        <v>118</v>
      </c>
      <c r="E28" s="165" t="s">
        <v>118</v>
      </c>
      <c r="F28" s="164" t="s">
        <v>118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topLeftCell="A34" workbookViewId="0">
      <selection activeCell="S28" sqref="S28"/>
    </sheetView>
  </sheetViews>
  <sheetFormatPr defaultRowHeight="12.75"/>
  <cols>
    <col min="8" max="8" width="10" customWidth="1"/>
    <col min="9" max="11" width="9.5703125" bestFit="1" customWidth="1"/>
    <col min="12" max="12" width="11.140625" customWidth="1"/>
    <col min="13" max="13" width="9.42578125" customWidth="1"/>
  </cols>
  <sheetData>
    <row r="2" spans="2:21" ht="15.75">
      <c r="B2" s="72" t="s">
        <v>250</v>
      </c>
      <c r="C2" s="73"/>
      <c r="D2" s="73"/>
      <c r="E2" s="73"/>
      <c r="F2" s="68"/>
      <c r="G2" s="68"/>
      <c r="H2" s="68"/>
      <c r="I2" s="68"/>
      <c r="J2" s="68"/>
      <c r="K2" s="68"/>
      <c r="L2" s="68"/>
      <c r="M2" s="68"/>
      <c r="N2" s="68"/>
    </row>
    <row r="3" spans="2:21" ht="15.75">
      <c r="B3" s="68"/>
      <c r="C3" s="68"/>
      <c r="D3" s="69"/>
      <c r="E3" s="68"/>
      <c r="F3" s="70"/>
      <c r="G3" s="71"/>
      <c r="H3" s="68"/>
      <c r="I3" s="68"/>
      <c r="J3" s="68"/>
      <c r="K3" s="68"/>
      <c r="L3" s="68"/>
      <c r="M3" s="68"/>
      <c r="N3" s="68"/>
    </row>
    <row r="4" spans="2:21" ht="16.5" thickBot="1">
      <c r="B4" s="68"/>
      <c r="C4" s="68"/>
      <c r="D4" s="69" t="s">
        <v>85</v>
      </c>
      <c r="E4" s="68"/>
      <c r="F4" s="70"/>
      <c r="G4" s="71"/>
      <c r="H4" s="68"/>
      <c r="I4" s="68"/>
      <c r="J4" s="68"/>
      <c r="K4" s="68"/>
      <c r="L4" s="68"/>
      <c r="M4" s="68"/>
      <c r="N4" s="68"/>
    </row>
    <row r="5" spans="2:21" ht="16.5" thickBot="1">
      <c r="B5" s="76" t="s">
        <v>86</v>
      </c>
      <c r="C5" s="100" t="s">
        <v>87</v>
      </c>
      <c r="D5" s="101" t="s">
        <v>88</v>
      </c>
      <c r="E5" s="101" t="s">
        <v>89</v>
      </c>
      <c r="F5" s="101" t="s">
        <v>90</v>
      </c>
      <c r="G5" s="101" t="s">
        <v>91</v>
      </c>
      <c r="H5" s="101" t="s">
        <v>92</v>
      </c>
      <c r="I5" s="101" t="s">
        <v>93</v>
      </c>
      <c r="J5" s="101" t="s">
        <v>94</v>
      </c>
      <c r="K5" s="101" t="s">
        <v>95</v>
      </c>
      <c r="L5" s="101" t="s">
        <v>96</v>
      </c>
      <c r="M5" s="101" t="s">
        <v>97</v>
      </c>
      <c r="N5" s="102" t="s">
        <v>98</v>
      </c>
    </row>
    <row r="6" spans="2:21" ht="16.5" thickBot="1">
      <c r="B6" s="31" t="s">
        <v>99</v>
      </c>
      <c r="C6" s="32"/>
      <c r="D6" s="32"/>
      <c r="E6" s="32"/>
      <c r="F6" s="32"/>
      <c r="G6" s="80"/>
      <c r="H6" s="80"/>
      <c r="I6" s="80"/>
      <c r="J6" s="32"/>
      <c r="K6" s="32"/>
      <c r="L6" s="32"/>
      <c r="M6" s="32"/>
      <c r="N6" s="33"/>
    </row>
    <row r="7" spans="2:21" ht="15.75">
      <c r="B7" s="37" t="s">
        <v>100</v>
      </c>
      <c r="C7" s="322">
        <v>3365.8284528305776</v>
      </c>
      <c r="D7" s="93">
        <v>3378.9593195787402</v>
      </c>
      <c r="E7" s="93">
        <v>3519.6335493326173</v>
      </c>
      <c r="F7" s="93">
        <v>3491.2204606955479</v>
      </c>
      <c r="G7" s="93">
        <v>3475.4768045139958</v>
      </c>
      <c r="H7" s="93">
        <v>3625.9712143204601</v>
      </c>
      <c r="I7" s="93">
        <v>3654.8000920762447</v>
      </c>
      <c r="J7" s="93">
        <v>3626.4058720467087</v>
      </c>
      <c r="K7" s="93">
        <v>3563.2809493281484</v>
      </c>
      <c r="L7" s="93">
        <v>3450.7512560281461</v>
      </c>
      <c r="M7" s="93">
        <v>3436.6867858971668</v>
      </c>
      <c r="N7" s="94">
        <v>3250.361738244962</v>
      </c>
    </row>
    <row r="8" spans="2:21" ht="15.75">
      <c r="B8" s="30" t="s">
        <v>101</v>
      </c>
      <c r="C8" s="81">
        <v>3236.1440956584729</v>
      </c>
      <c r="D8" s="82">
        <v>3323.0044351202337</v>
      </c>
      <c r="E8" s="82">
        <v>3442.3101888828219</v>
      </c>
      <c r="F8" s="82">
        <v>3302.6696895591044</v>
      </c>
      <c r="G8" s="82">
        <v>3320.8695305467868</v>
      </c>
      <c r="H8" s="82">
        <v>3407.5451874259434</v>
      </c>
      <c r="I8" s="82">
        <v>3528.7505966442886</v>
      </c>
      <c r="J8" s="82">
        <v>3625.9084617695244</v>
      </c>
      <c r="K8" s="82">
        <v>3690.4413464457784</v>
      </c>
      <c r="L8" s="82">
        <v>3475.4260684985807</v>
      </c>
      <c r="M8" s="82">
        <v>3406.7716292790137</v>
      </c>
      <c r="N8" s="83">
        <v>3187.7531900326994</v>
      </c>
    </row>
    <row r="9" spans="2:21" ht="15.75">
      <c r="B9" s="30" t="s">
        <v>102</v>
      </c>
      <c r="C9" s="84">
        <v>3271.4978238916769</v>
      </c>
      <c r="D9" s="85">
        <v>3415.3397253482494</v>
      </c>
      <c r="E9" s="85">
        <v>3658.7973880610675</v>
      </c>
      <c r="F9" s="85">
        <v>3954.4405623580728</v>
      </c>
      <c r="G9" s="85">
        <v>4026.6581379013369</v>
      </c>
      <c r="H9" s="85">
        <v>4126.3499965726596</v>
      </c>
      <c r="I9" s="85">
        <v>4261.4459007460691</v>
      </c>
      <c r="J9" s="85">
        <v>4194.91</v>
      </c>
      <c r="K9" s="86">
        <v>4128.18</v>
      </c>
      <c r="L9" s="85">
        <v>3897</v>
      </c>
      <c r="M9" s="85">
        <v>3801.03</v>
      </c>
      <c r="N9" s="87">
        <v>3948.82</v>
      </c>
    </row>
    <row r="10" spans="2:21" ht="16.5" thickBot="1">
      <c r="B10" s="30" t="s">
        <v>113</v>
      </c>
      <c r="C10" s="82">
        <v>3927.66</v>
      </c>
      <c r="D10" s="82">
        <v>3875.94</v>
      </c>
      <c r="E10" s="82">
        <v>4085.7</v>
      </c>
      <c r="F10" s="82">
        <v>3172.59</v>
      </c>
      <c r="G10" s="82">
        <v>3221.11</v>
      </c>
      <c r="H10" s="82">
        <v>3563.6</v>
      </c>
      <c r="I10" s="82">
        <v>3790.28</v>
      </c>
      <c r="J10" s="82">
        <v>3330.53</v>
      </c>
      <c r="K10" s="82">
        <v>3503.9</v>
      </c>
      <c r="L10" s="82">
        <v>3064.46</v>
      </c>
      <c r="M10" s="82">
        <v>3033.45</v>
      </c>
      <c r="N10" s="83">
        <v>2962.46</v>
      </c>
    </row>
    <row r="11" spans="2:21" ht="16.5" thickBot="1">
      <c r="B11" s="30" t="s">
        <v>177</v>
      </c>
      <c r="C11" s="82">
        <v>3620.98</v>
      </c>
      <c r="D11" s="82">
        <v>3955.76</v>
      </c>
      <c r="E11" s="82">
        <v>4202.38</v>
      </c>
      <c r="F11" s="82">
        <v>4519.87</v>
      </c>
      <c r="G11" s="82">
        <v>4880.21</v>
      </c>
      <c r="H11" s="82">
        <v>5030.82</v>
      </c>
      <c r="I11" s="82">
        <v>5046.96</v>
      </c>
      <c r="J11" s="82">
        <v>4618</v>
      </c>
      <c r="K11" s="82">
        <v>4188.8500000000004</v>
      </c>
      <c r="L11" s="82">
        <v>4102.99</v>
      </c>
      <c r="M11" s="82">
        <v>4802.1499999999996</v>
      </c>
      <c r="N11" s="83">
        <v>5259.06</v>
      </c>
      <c r="U11" s="20"/>
    </row>
    <row r="12" spans="2:21" ht="16.5" thickBot="1">
      <c r="B12" s="323">
        <v>2022</v>
      </c>
      <c r="C12" s="99">
        <v>5344.09</v>
      </c>
      <c r="D12" s="99">
        <v>5776.63</v>
      </c>
      <c r="E12" s="99">
        <v>7395.1</v>
      </c>
      <c r="F12" s="90">
        <v>8084.95</v>
      </c>
      <c r="G12" s="90">
        <v>7581.8</v>
      </c>
      <c r="H12" s="90">
        <v>7352.15</v>
      </c>
      <c r="I12" s="90">
        <v>7252.15</v>
      </c>
      <c r="J12" s="90">
        <v>6958.4</v>
      </c>
      <c r="K12" s="90">
        <v>6963.5</v>
      </c>
      <c r="L12" s="90">
        <v>6424.74</v>
      </c>
      <c r="M12" s="90">
        <v>6930.73</v>
      </c>
      <c r="N12" s="95"/>
    </row>
    <row r="13" spans="2:21" ht="16.5" thickBot="1">
      <c r="B13" s="34" t="s">
        <v>103</v>
      </c>
      <c r="C13" s="35"/>
      <c r="D13" s="35"/>
      <c r="E13" s="35"/>
      <c r="F13" s="35"/>
      <c r="G13" s="92"/>
      <c r="H13" s="92"/>
      <c r="I13" s="92"/>
      <c r="J13" s="35"/>
      <c r="K13" s="35"/>
      <c r="L13" s="35"/>
      <c r="M13" s="35"/>
      <c r="N13" s="36"/>
    </row>
    <row r="14" spans="2:21" ht="15.75">
      <c r="B14" s="37" t="s">
        <v>100</v>
      </c>
      <c r="C14" s="93">
        <v>12559.234040187543</v>
      </c>
      <c r="D14" s="93">
        <v>12801.955841467696</v>
      </c>
      <c r="E14" s="93">
        <v>13153.120316210187</v>
      </c>
      <c r="F14" s="93">
        <v>13263.269886981176</v>
      </c>
      <c r="G14" s="93">
        <v>13324.883951138463</v>
      </c>
      <c r="H14" s="93">
        <v>13538.172834960335</v>
      </c>
      <c r="I14" s="93">
        <v>13862.836530533841</v>
      </c>
      <c r="J14" s="93">
        <v>13895.974953138399</v>
      </c>
      <c r="K14" s="93">
        <v>13899.947538657194</v>
      </c>
      <c r="L14" s="93">
        <v>13821.559014955943</v>
      </c>
      <c r="M14" s="93">
        <v>13906.200620335763</v>
      </c>
      <c r="N14" s="94">
        <v>13820.838083652592</v>
      </c>
    </row>
    <row r="15" spans="2:21" ht="15.75">
      <c r="B15" s="30" t="s">
        <v>101</v>
      </c>
      <c r="C15" s="82">
        <v>13739.491085149693</v>
      </c>
      <c r="D15" s="82">
        <v>13984.247071825299</v>
      </c>
      <c r="E15" s="82">
        <v>14179.736514897744</v>
      </c>
      <c r="F15" s="82">
        <v>14506.883498662564</v>
      </c>
      <c r="G15" s="82">
        <v>15034.480490328413</v>
      </c>
      <c r="H15" s="82">
        <v>15693.511271606831</v>
      </c>
      <c r="I15" s="82">
        <v>15993.862952987773</v>
      </c>
      <c r="J15" s="82">
        <v>15799.271546431495</v>
      </c>
      <c r="K15" s="82">
        <v>15492.744447643703</v>
      </c>
      <c r="L15" s="82">
        <v>14249.293572763458</v>
      </c>
      <c r="M15" s="82">
        <v>13516.254659651697</v>
      </c>
      <c r="N15" s="83">
        <v>12881.834767390546</v>
      </c>
    </row>
    <row r="16" spans="2:21" ht="15.75">
      <c r="B16" s="30" t="s">
        <v>102</v>
      </c>
      <c r="C16" s="82">
        <v>13156.511347944983</v>
      </c>
      <c r="D16" s="82">
        <v>13666.209864837068</v>
      </c>
      <c r="E16" s="82">
        <v>13976.05602391201</v>
      </c>
      <c r="F16" s="82">
        <v>14041.635223887839</v>
      </c>
      <c r="G16" s="82">
        <v>14092.17963575708</v>
      </c>
      <c r="H16" s="82">
        <v>13756.505811488036</v>
      </c>
      <c r="I16" s="82">
        <v>13844.405364894954</v>
      </c>
      <c r="J16" s="82">
        <v>13643.57</v>
      </c>
      <c r="K16" s="88">
        <v>13445.4</v>
      </c>
      <c r="L16" s="82">
        <v>12578.29</v>
      </c>
      <c r="M16" s="82">
        <v>12283.97</v>
      </c>
      <c r="N16" s="83">
        <v>12635.53</v>
      </c>
    </row>
    <row r="17" spans="2:17" ht="15.75">
      <c r="B17" s="30" t="s">
        <v>113</v>
      </c>
      <c r="C17" s="82">
        <v>12560.93</v>
      </c>
      <c r="D17" s="82">
        <v>12841.93</v>
      </c>
      <c r="E17" s="82">
        <v>13507.34</v>
      </c>
      <c r="F17" s="82">
        <v>11613.27</v>
      </c>
      <c r="G17" s="82">
        <v>11690.34</v>
      </c>
      <c r="H17" s="82">
        <v>12053</v>
      </c>
      <c r="I17" s="82">
        <v>12131.25</v>
      </c>
      <c r="J17" s="82">
        <v>12132.41</v>
      </c>
      <c r="K17" s="88">
        <v>12151.2</v>
      </c>
      <c r="L17" s="88">
        <v>11234.94</v>
      </c>
      <c r="M17" s="88">
        <v>10645.3</v>
      </c>
      <c r="N17" s="89">
        <v>10633.9</v>
      </c>
    </row>
    <row r="18" spans="2:17" ht="15.75">
      <c r="B18" s="30" t="s">
        <v>177</v>
      </c>
      <c r="C18" s="82">
        <v>12398.88</v>
      </c>
      <c r="D18" s="82">
        <v>12537.57</v>
      </c>
      <c r="E18" s="82">
        <v>13223</v>
      </c>
      <c r="F18" s="82">
        <v>13954.85</v>
      </c>
      <c r="G18" s="82">
        <v>15123.49</v>
      </c>
      <c r="H18" s="82">
        <v>15742.41</v>
      </c>
      <c r="I18" s="82">
        <v>16200.93</v>
      </c>
      <c r="J18" s="82">
        <v>15525.1</v>
      </c>
      <c r="K18" s="88">
        <v>14570.18</v>
      </c>
      <c r="L18" s="88">
        <v>14314.93</v>
      </c>
      <c r="M18" s="88">
        <v>15284.3</v>
      </c>
      <c r="N18" s="89">
        <v>15518.42</v>
      </c>
    </row>
    <row r="19" spans="2:17" ht="16.5" thickBot="1">
      <c r="B19" s="40">
        <v>2022</v>
      </c>
      <c r="C19" s="90">
        <v>15965.15</v>
      </c>
      <c r="D19" s="90">
        <v>16695.57</v>
      </c>
      <c r="E19" s="90">
        <v>21125.11</v>
      </c>
      <c r="F19" s="90">
        <v>23363.196</v>
      </c>
      <c r="G19" s="90">
        <v>23017.13</v>
      </c>
      <c r="H19" s="90">
        <v>22048.52</v>
      </c>
      <c r="I19" s="356">
        <v>21919.5</v>
      </c>
      <c r="J19" s="356">
        <v>21774.5</v>
      </c>
      <c r="K19" s="356">
        <v>21748.1</v>
      </c>
      <c r="L19" s="356">
        <v>20776.57</v>
      </c>
      <c r="M19" s="356">
        <v>19679.88</v>
      </c>
      <c r="N19" s="91"/>
    </row>
    <row r="20" spans="2:17" ht="16.5" thickBot="1">
      <c r="B20" s="34" t="s">
        <v>104</v>
      </c>
      <c r="C20" s="35"/>
      <c r="D20" s="35"/>
      <c r="E20" s="35"/>
      <c r="F20" s="35"/>
      <c r="G20" s="92"/>
      <c r="H20" s="92"/>
      <c r="I20" s="92"/>
      <c r="J20" s="35"/>
      <c r="K20" s="35"/>
      <c r="L20" s="35"/>
      <c r="M20" s="35"/>
      <c r="N20" s="36"/>
    </row>
    <row r="21" spans="2:17" ht="15.75">
      <c r="B21" s="37" t="s">
        <v>100</v>
      </c>
      <c r="C21" s="93">
        <v>5314.2604699816602</v>
      </c>
      <c r="D21" s="93">
        <v>5019.0092079734259</v>
      </c>
      <c r="E21" s="93">
        <v>5271.5842321086975</v>
      </c>
      <c r="F21" s="93">
        <v>5202.0182096955332</v>
      </c>
      <c r="G21" s="93">
        <v>5164.9544469586062</v>
      </c>
      <c r="H21" s="93">
        <v>5179.6002208276032</v>
      </c>
      <c r="I21" s="93">
        <v>5372.1624865117637</v>
      </c>
      <c r="J21" s="93">
        <v>5469.7899176214642</v>
      </c>
      <c r="K21" s="93">
        <v>5247.819114791454</v>
      </c>
      <c r="L21" s="93">
        <v>5364.1382814741091</v>
      </c>
      <c r="M21" s="93">
        <v>5296.5961964617172</v>
      </c>
      <c r="N21" s="94">
        <v>5182.8125519510704</v>
      </c>
    </row>
    <row r="22" spans="2:17" ht="15.75">
      <c r="B22" s="30" t="s">
        <v>101</v>
      </c>
      <c r="C22" s="82">
        <v>5153.248792471597</v>
      </c>
      <c r="D22" s="82">
        <v>5160.113186104847</v>
      </c>
      <c r="E22" s="82">
        <v>5262.802739071205</v>
      </c>
      <c r="F22" s="82">
        <v>5072.8866636131652</v>
      </c>
      <c r="G22" s="82">
        <v>5125.2152257370608</v>
      </c>
      <c r="H22" s="82">
        <v>5805.7079620360701</v>
      </c>
      <c r="I22" s="82">
        <v>5399.7625224823305</v>
      </c>
      <c r="J22" s="82">
        <v>5433.524375720167</v>
      </c>
      <c r="K22" s="82">
        <v>5835.0656264034023</v>
      </c>
      <c r="L22" s="82">
        <v>5574.5034561756156</v>
      </c>
      <c r="M22" s="82">
        <v>5735.0613805574185</v>
      </c>
      <c r="N22" s="83">
        <v>5576.3220076120506</v>
      </c>
    </row>
    <row r="23" spans="2:17" ht="15.75">
      <c r="B23" s="30" t="s">
        <v>102</v>
      </c>
      <c r="C23" s="82">
        <v>5617.1159296817877</v>
      </c>
      <c r="D23" s="82">
        <v>5788.131599414347</v>
      </c>
      <c r="E23" s="82">
        <v>5971.9509861254919</v>
      </c>
      <c r="F23" s="82">
        <v>5763.6205974723016</v>
      </c>
      <c r="G23" s="82">
        <v>5989.7517233279459</v>
      </c>
      <c r="H23" s="82">
        <v>6281.3365448565301</v>
      </c>
      <c r="I23" s="82">
        <v>6252.907477563791</v>
      </c>
      <c r="J23" s="82">
        <v>5983.82</v>
      </c>
      <c r="K23" s="88">
        <v>5897.12</v>
      </c>
      <c r="L23" s="82">
        <v>5745.33</v>
      </c>
      <c r="M23" s="82">
        <v>5457.01</v>
      </c>
      <c r="N23" s="83">
        <v>5667.38</v>
      </c>
    </row>
    <row r="24" spans="2:17" ht="15.75">
      <c r="B24" s="30" t="s">
        <v>113</v>
      </c>
      <c r="C24" s="82">
        <v>5869.79</v>
      </c>
      <c r="D24" s="82">
        <v>5469.22</v>
      </c>
      <c r="E24" s="82">
        <v>5930.18</v>
      </c>
      <c r="F24" s="82">
        <v>5130.1899999999996</v>
      </c>
      <c r="G24" s="82">
        <v>4947.0200000000004</v>
      </c>
      <c r="H24" s="82">
        <v>4854.82</v>
      </c>
      <c r="I24" s="82">
        <v>5463.63</v>
      </c>
      <c r="J24" s="82">
        <v>5021.99</v>
      </c>
      <c r="K24" s="82">
        <v>5069.3599999999997</v>
      </c>
      <c r="L24" s="82">
        <v>4822.3999999999996</v>
      </c>
      <c r="M24" s="82">
        <v>5007.4399999999996</v>
      </c>
      <c r="N24" s="83">
        <v>5120.5600000000004</v>
      </c>
    </row>
    <row r="25" spans="2:17" ht="15.75">
      <c r="B25" s="30" t="s">
        <v>177</v>
      </c>
      <c r="C25" s="82">
        <v>5592.36</v>
      </c>
      <c r="D25" s="82">
        <v>5877.89</v>
      </c>
      <c r="E25" s="82">
        <v>6399.77</v>
      </c>
      <c r="F25" s="82">
        <v>7054.41</v>
      </c>
      <c r="G25" s="82">
        <v>7244.45</v>
      </c>
      <c r="H25" s="82">
        <v>7356.8</v>
      </c>
      <c r="I25" s="82">
        <v>7728.72</v>
      </c>
      <c r="J25" s="82">
        <v>7506.81</v>
      </c>
      <c r="K25" s="82">
        <v>7097.27</v>
      </c>
      <c r="L25" s="82">
        <v>6623.53</v>
      </c>
      <c r="M25" s="82">
        <v>7010.25</v>
      </c>
      <c r="N25" s="83">
        <v>7235.7</v>
      </c>
    </row>
    <row r="26" spans="2:17" ht="16.5" thickBot="1">
      <c r="B26" s="323">
        <v>2022</v>
      </c>
      <c r="C26" s="99">
        <v>7457.05</v>
      </c>
      <c r="D26" s="99">
        <v>7998.38</v>
      </c>
      <c r="E26" s="99">
        <v>9837.65</v>
      </c>
      <c r="F26" s="99">
        <v>10838.32</v>
      </c>
      <c r="G26" s="99">
        <v>10719.2</v>
      </c>
      <c r="H26" s="90">
        <v>10310.85</v>
      </c>
      <c r="I26" s="90">
        <v>10998.11</v>
      </c>
      <c r="J26" s="90">
        <v>10898.11</v>
      </c>
      <c r="K26" s="90">
        <v>10530.9</v>
      </c>
      <c r="L26" s="90">
        <v>10182.700000000001</v>
      </c>
      <c r="M26" s="90">
        <v>9320.6299999999992</v>
      </c>
      <c r="N26" s="95"/>
    </row>
    <row r="27" spans="2:17" ht="16.5" thickBot="1">
      <c r="B27" s="34" t="s">
        <v>105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6"/>
    </row>
    <row r="28" spans="2:17" ht="15.75">
      <c r="B28" s="37" t="s">
        <v>100</v>
      </c>
      <c r="C28" s="93">
        <v>5453.6387719944387</v>
      </c>
      <c r="D28" s="93">
        <v>5009.9690612261884</v>
      </c>
      <c r="E28" s="93">
        <v>5051.4095324178161</v>
      </c>
      <c r="F28" s="93">
        <v>5388.5021247766526</v>
      </c>
      <c r="G28" s="93">
        <v>5250.559663686995</v>
      </c>
      <c r="H28" s="93">
        <v>5076.8645341278716</v>
      </c>
      <c r="I28" s="93">
        <v>5269.8513906929738</v>
      </c>
      <c r="J28" s="93">
        <v>5150.0246562497023</v>
      </c>
      <c r="K28" s="93">
        <v>5210.3566546345455</v>
      </c>
      <c r="L28" s="93">
        <v>5052.0757605319723</v>
      </c>
      <c r="M28" s="93">
        <v>5119.0659501347718</v>
      </c>
      <c r="N28" s="94">
        <v>4964.4481024813767</v>
      </c>
    </row>
    <row r="29" spans="2:17" ht="15.75">
      <c r="B29" s="30" t="s">
        <v>101</v>
      </c>
      <c r="C29" s="82">
        <v>5015.8153870110955</v>
      </c>
      <c r="D29" s="82">
        <v>5000.8101164956279</v>
      </c>
      <c r="E29" s="82">
        <v>4938.0746085523042</v>
      </c>
      <c r="F29" s="82">
        <v>5150.1959746999655</v>
      </c>
      <c r="G29" s="82">
        <v>5331.6388722136298</v>
      </c>
      <c r="H29" s="82">
        <v>5436.6288134242923</v>
      </c>
      <c r="I29" s="82">
        <v>5282.450323395833</v>
      </c>
      <c r="J29" s="82">
        <v>5530.4959896477194</v>
      </c>
      <c r="K29" s="82">
        <v>5399.4109330539195</v>
      </c>
      <c r="L29" s="82">
        <v>5199.7208702346134</v>
      </c>
      <c r="M29" s="82">
        <v>5140.1404809857786</v>
      </c>
      <c r="N29" s="83">
        <v>5033.7519536851451</v>
      </c>
    </row>
    <row r="30" spans="2:17" ht="15.75">
      <c r="B30" s="30" t="s">
        <v>102</v>
      </c>
      <c r="C30" s="82">
        <v>4961.7347747537051</v>
      </c>
      <c r="D30" s="82">
        <v>5117.2800041355622</v>
      </c>
      <c r="E30" s="82">
        <v>5248.4616287919052</v>
      </c>
      <c r="F30" s="82">
        <v>5395.3594395843566</v>
      </c>
      <c r="G30" s="82">
        <v>5283.872476400019</v>
      </c>
      <c r="H30" s="82">
        <v>5454.2047400902893</v>
      </c>
      <c r="I30" s="82">
        <v>5510.2066170614507</v>
      </c>
      <c r="J30" s="82">
        <v>5542.26</v>
      </c>
      <c r="K30" s="88">
        <v>5373.04</v>
      </c>
      <c r="L30" s="82">
        <v>5253.47</v>
      </c>
      <c r="M30" s="82">
        <v>5198.91</v>
      </c>
      <c r="N30" s="83">
        <v>5305.16</v>
      </c>
      <c r="Q30" s="42"/>
    </row>
    <row r="31" spans="2:17" ht="15.75">
      <c r="B31" s="30" t="s">
        <v>113</v>
      </c>
      <c r="C31" s="82">
        <v>5356.76</v>
      </c>
      <c r="D31" s="82">
        <v>5329.89</v>
      </c>
      <c r="E31" s="82">
        <v>5583.9</v>
      </c>
      <c r="F31" s="82">
        <v>4916.3500000000004</v>
      </c>
      <c r="G31" s="82">
        <v>4772.09</v>
      </c>
      <c r="H31" s="82">
        <v>5162.7</v>
      </c>
      <c r="I31" s="82">
        <v>5206.12</v>
      </c>
      <c r="J31" s="82">
        <v>4889.99</v>
      </c>
      <c r="K31" s="88">
        <v>4862.8999999999996</v>
      </c>
      <c r="L31" s="88">
        <v>4713.41</v>
      </c>
      <c r="M31" s="88">
        <v>4703.22</v>
      </c>
      <c r="N31" s="89">
        <v>4736.66</v>
      </c>
    </row>
    <row r="32" spans="2:17" ht="15.75">
      <c r="B32" s="30" t="s">
        <v>177</v>
      </c>
      <c r="C32" s="82">
        <v>5229.28</v>
      </c>
      <c r="D32" s="82">
        <v>5622.4</v>
      </c>
      <c r="E32" s="82">
        <v>5739.49</v>
      </c>
      <c r="F32" s="82">
        <v>6095.42</v>
      </c>
      <c r="G32" s="82">
        <v>6543.51</v>
      </c>
      <c r="H32" s="82">
        <v>6764.49</v>
      </c>
      <c r="I32" s="82">
        <v>6758.2</v>
      </c>
      <c r="J32" s="82">
        <v>6257.61</v>
      </c>
      <c r="K32" s="82">
        <v>6257.61</v>
      </c>
      <c r="L32" s="82">
        <v>5629.42</v>
      </c>
      <c r="M32" s="82">
        <v>6089.17</v>
      </c>
      <c r="N32" s="83">
        <v>6336.33</v>
      </c>
    </row>
    <row r="33" spans="2:14" ht="16.5" thickBot="1">
      <c r="B33" s="323">
        <v>2022</v>
      </c>
      <c r="C33" s="99">
        <v>6721.5</v>
      </c>
      <c r="D33" s="99">
        <v>6833.9</v>
      </c>
      <c r="E33" s="99">
        <v>8301.15</v>
      </c>
      <c r="F33" s="99">
        <v>9502.5300000000007</v>
      </c>
      <c r="G33" s="99">
        <v>9253.9</v>
      </c>
      <c r="H33" s="90">
        <v>8966.7800000000007</v>
      </c>
      <c r="I33" s="90">
        <v>9560.4699999999993</v>
      </c>
      <c r="J33" s="90">
        <v>8984</v>
      </c>
      <c r="K33" s="90">
        <v>8925.8330000000005</v>
      </c>
      <c r="L33" s="90">
        <v>8443.18</v>
      </c>
      <c r="M33" s="90">
        <v>8458.36</v>
      </c>
      <c r="N33" s="95"/>
    </row>
    <row r="34" spans="2:14" ht="16.5" thickBot="1">
      <c r="B34" s="34" t="s">
        <v>106</v>
      </c>
      <c r="C34" s="35"/>
      <c r="D34" s="35"/>
      <c r="E34" s="35"/>
      <c r="F34" s="35"/>
      <c r="G34" s="92"/>
      <c r="H34" s="92"/>
      <c r="I34" s="92"/>
      <c r="J34" s="35"/>
      <c r="K34" s="35"/>
      <c r="L34" s="35"/>
      <c r="M34" s="35"/>
      <c r="N34" s="36"/>
    </row>
    <row r="35" spans="2:14" ht="15.75">
      <c r="B35" s="37" t="s">
        <v>100</v>
      </c>
      <c r="C35" s="93">
        <v>5511.5961913218489</v>
      </c>
      <c r="D35" s="93">
        <v>5386.5069713345019</v>
      </c>
      <c r="E35" s="93">
        <v>5415.6624121924397</v>
      </c>
      <c r="F35" s="93">
        <v>5409.4355550208438</v>
      </c>
      <c r="G35" s="93">
        <v>5460.1073344723673</v>
      </c>
      <c r="H35" s="93">
        <v>5407.9152298806657</v>
      </c>
      <c r="I35" s="93">
        <v>5420.0106764052307</v>
      </c>
      <c r="J35" s="93">
        <v>5378.2994017474111</v>
      </c>
      <c r="K35" s="93">
        <v>5388.3867894457435</v>
      </c>
      <c r="L35" s="93">
        <v>5430.4096475948872</v>
      </c>
      <c r="M35" s="93">
        <v>5394.6718437645877</v>
      </c>
      <c r="N35" s="94">
        <v>5515.9668493263225</v>
      </c>
    </row>
    <row r="36" spans="2:14" ht="15.75">
      <c r="B36" s="30" t="s">
        <v>101</v>
      </c>
      <c r="C36" s="82">
        <v>5405.0975186845117</v>
      </c>
      <c r="D36" s="82">
        <v>5357.4152578832018</v>
      </c>
      <c r="E36" s="82">
        <v>5391.8139706959719</v>
      </c>
      <c r="F36" s="82">
        <v>5513.4903181370928</v>
      </c>
      <c r="G36" s="82">
        <v>5563.275207517735</v>
      </c>
      <c r="H36" s="82">
        <v>5597.9379982030277</v>
      </c>
      <c r="I36" s="82">
        <v>5718.8278754338553</v>
      </c>
      <c r="J36" s="82">
        <v>5841.2796117763937</v>
      </c>
      <c r="K36" s="82">
        <v>5959.2775228495175</v>
      </c>
      <c r="L36" s="82">
        <v>5635.5925007458745</v>
      </c>
      <c r="M36" s="82">
        <v>5663.9329770721397</v>
      </c>
      <c r="N36" s="83">
        <v>5630.6530580936715</v>
      </c>
    </row>
    <row r="37" spans="2:14" ht="15.75">
      <c r="B37" s="30" t="s">
        <v>102</v>
      </c>
      <c r="C37" s="82">
        <v>5416.8179829433102</v>
      </c>
      <c r="D37" s="82">
        <v>5572.7657273669647</v>
      </c>
      <c r="E37" s="82">
        <v>5706.1442565558655</v>
      </c>
      <c r="F37" s="82">
        <v>5744.9181026953165</v>
      </c>
      <c r="G37" s="82">
        <v>5715.792171486145</v>
      </c>
      <c r="H37" s="82">
        <v>5736.8091841516944</v>
      </c>
      <c r="I37" s="82">
        <v>5748.4367518750441</v>
      </c>
      <c r="J37" s="82">
        <v>5791.85</v>
      </c>
      <c r="K37" s="88">
        <v>5776.36</v>
      </c>
      <c r="L37" s="82">
        <v>5594.4</v>
      </c>
      <c r="M37" s="82">
        <v>5481.31</v>
      </c>
      <c r="N37" s="83">
        <v>5556.63</v>
      </c>
    </row>
    <row r="38" spans="2:14" ht="15.75">
      <c r="B38" s="30" t="s">
        <v>113</v>
      </c>
      <c r="C38" s="82">
        <v>5637.88</v>
      </c>
      <c r="D38" s="82">
        <v>5545.5</v>
      </c>
      <c r="E38" s="82">
        <v>5686.5</v>
      </c>
      <c r="F38" s="82">
        <v>5033.8900000000003</v>
      </c>
      <c r="G38" s="82">
        <v>4995.3999999999996</v>
      </c>
      <c r="H38" s="82">
        <v>5270.3</v>
      </c>
      <c r="I38" s="82">
        <v>5393.53</v>
      </c>
      <c r="J38" s="82">
        <v>5485.65</v>
      </c>
      <c r="K38" s="82">
        <v>5198.3</v>
      </c>
      <c r="L38" s="82">
        <v>4913.1099999999997</v>
      </c>
      <c r="M38" s="82">
        <v>4788.8900000000003</v>
      </c>
      <c r="N38" s="83">
        <v>4977.99</v>
      </c>
    </row>
    <row r="39" spans="2:14" ht="15.75">
      <c r="B39" s="30" t="s">
        <v>177</v>
      </c>
      <c r="C39" s="82">
        <v>5263.65</v>
      </c>
      <c r="D39" s="82">
        <v>5295.61</v>
      </c>
      <c r="E39" s="82">
        <v>5520.91</v>
      </c>
      <c r="F39" s="82">
        <v>6312.11</v>
      </c>
      <c r="G39" s="82">
        <v>6910.72</v>
      </c>
      <c r="H39" s="82">
        <v>7035.91</v>
      </c>
      <c r="I39" s="82">
        <v>7031.95</v>
      </c>
      <c r="J39" s="82">
        <v>6952.51</v>
      </c>
      <c r="K39" s="82">
        <v>6782.29</v>
      </c>
      <c r="L39" s="82">
        <v>6637.46</v>
      </c>
      <c r="M39" s="82">
        <v>6895.8</v>
      </c>
      <c r="N39" s="83">
        <v>7012.39</v>
      </c>
    </row>
    <row r="40" spans="2:14" ht="16.5" thickBot="1">
      <c r="B40" s="38">
        <v>2022</v>
      </c>
      <c r="C40" s="90">
        <v>7136.32</v>
      </c>
      <c r="D40" s="90">
        <v>7698.73</v>
      </c>
      <c r="E40" s="90">
        <v>9358.69</v>
      </c>
      <c r="F40" s="90">
        <v>10733.5</v>
      </c>
      <c r="G40" s="90">
        <v>10799.3</v>
      </c>
      <c r="H40" s="90">
        <v>10337.11</v>
      </c>
      <c r="I40" s="90">
        <v>10134.370000000001</v>
      </c>
      <c r="J40" s="90">
        <v>10137.200000000001</v>
      </c>
      <c r="K40" s="90">
        <v>10137.200000000001</v>
      </c>
      <c r="L40" s="90">
        <v>10025.92</v>
      </c>
      <c r="M40" s="90">
        <v>9633.24</v>
      </c>
      <c r="N40" s="95"/>
    </row>
    <row r="41" spans="2:14" ht="16.5" thickBot="1">
      <c r="B41" s="34" t="s">
        <v>107</v>
      </c>
      <c r="C41" s="35"/>
      <c r="D41" s="35"/>
      <c r="E41" s="35"/>
      <c r="F41" s="35"/>
      <c r="G41" s="92"/>
      <c r="H41" s="92"/>
      <c r="I41" s="92"/>
      <c r="J41" s="35"/>
      <c r="K41" s="35"/>
      <c r="L41" s="35"/>
      <c r="M41" s="35"/>
      <c r="N41" s="36"/>
    </row>
    <row r="42" spans="2:14" ht="15.75">
      <c r="B42" s="37" t="s">
        <v>100</v>
      </c>
      <c r="C42" s="93">
        <v>15851.938286004304</v>
      </c>
      <c r="D42" s="93">
        <v>15747.471100988882</v>
      </c>
      <c r="E42" s="93">
        <v>16140.931710752169</v>
      </c>
      <c r="F42" s="93">
        <v>16240.323969256717</v>
      </c>
      <c r="G42" s="93">
        <v>16924.739075088179</v>
      </c>
      <c r="H42" s="93">
        <v>17321.703886272549</v>
      </c>
      <c r="I42" s="93">
        <v>17217.375904680841</v>
      </c>
      <c r="J42" s="93">
        <v>16868.33018531217</v>
      </c>
      <c r="K42" s="93">
        <v>16806.444259611257</v>
      </c>
      <c r="L42" s="93">
        <v>16910.816534385631</v>
      </c>
      <c r="M42" s="93">
        <v>16722.876875664249</v>
      </c>
      <c r="N42" s="94">
        <v>16865.271837861277</v>
      </c>
    </row>
    <row r="43" spans="2:14" ht="15.75">
      <c r="B43" s="30" t="s">
        <v>101</v>
      </c>
      <c r="C43" s="82">
        <v>16041.064074684988</v>
      </c>
      <c r="D43" s="82">
        <v>15026.636198316815</v>
      </c>
      <c r="E43" s="82">
        <v>14804.66344412203</v>
      </c>
      <c r="F43" s="82">
        <v>14741.674691671629</v>
      </c>
      <c r="G43" s="82">
        <v>15420.958817068815</v>
      </c>
      <c r="H43" s="82">
        <v>16528.574201435204</v>
      </c>
      <c r="I43" s="82">
        <v>16502.061476691666</v>
      </c>
      <c r="J43" s="82">
        <v>16394.615915326391</v>
      </c>
      <c r="K43" s="82">
        <v>17543.666575210609</v>
      </c>
      <c r="L43" s="82">
        <v>18032.278002817216</v>
      </c>
      <c r="M43" s="82">
        <v>17792.882880899975</v>
      </c>
      <c r="N43" s="83">
        <v>17789.56122044845</v>
      </c>
    </row>
    <row r="44" spans="2:14" ht="15.75">
      <c r="B44" s="30" t="s">
        <v>102</v>
      </c>
      <c r="C44" s="82">
        <v>17100.168293533581</v>
      </c>
      <c r="D44" s="82">
        <v>16872.596071879096</v>
      </c>
      <c r="E44" s="82">
        <v>17434.359655634773</v>
      </c>
      <c r="F44" s="82">
        <v>18087.595796333197</v>
      </c>
      <c r="G44" s="82">
        <v>18712.843928347444</v>
      </c>
      <c r="H44" s="82">
        <v>19354.463051777788</v>
      </c>
      <c r="I44" s="82">
        <v>19781.497147888123</v>
      </c>
      <c r="J44" s="82">
        <v>20602.490000000002</v>
      </c>
      <c r="K44" s="88">
        <v>21365.85</v>
      </c>
      <c r="L44" s="82">
        <v>21217</v>
      </c>
      <c r="M44" s="82">
        <v>20679.669999999998</v>
      </c>
      <c r="N44" s="83">
        <v>20254.740000000002</v>
      </c>
    </row>
    <row r="45" spans="2:14" ht="15.75">
      <c r="B45" s="30" t="s">
        <v>113</v>
      </c>
      <c r="C45" s="82">
        <v>19616.400000000001</v>
      </c>
      <c r="D45" s="82">
        <v>18801.54</v>
      </c>
      <c r="E45" s="82">
        <v>18583.03</v>
      </c>
      <c r="F45" s="82">
        <v>16001.04</v>
      </c>
      <c r="G45" s="82">
        <v>13974.55</v>
      </c>
      <c r="H45" s="82">
        <v>13390.9</v>
      </c>
      <c r="I45" s="82">
        <v>13025.94</v>
      </c>
      <c r="J45" s="82">
        <v>12249.92</v>
      </c>
      <c r="K45" s="82">
        <v>12391.1</v>
      </c>
      <c r="L45" s="82">
        <v>12197.51</v>
      </c>
      <c r="M45" s="82">
        <v>12006.56</v>
      </c>
      <c r="N45" s="83">
        <v>12271.38</v>
      </c>
    </row>
    <row r="46" spans="2:14" ht="15.75">
      <c r="B46" s="30" t="s">
        <v>177</v>
      </c>
      <c r="C46" s="82">
        <v>12891.26</v>
      </c>
      <c r="D46" s="82">
        <v>14899.21</v>
      </c>
      <c r="E46" s="82">
        <v>15743.27</v>
      </c>
      <c r="F46" s="82">
        <v>16789.84</v>
      </c>
      <c r="G46" s="82">
        <v>18554.689999999999</v>
      </c>
      <c r="H46" s="82">
        <v>18986.060000000001</v>
      </c>
      <c r="I46" s="82">
        <v>17101.939999999999</v>
      </c>
      <c r="J46" s="82">
        <v>15723.81</v>
      </c>
      <c r="K46" s="82">
        <v>14928.58</v>
      </c>
      <c r="L46" s="82">
        <v>15520.71</v>
      </c>
      <c r="M46" s="82">
        <v>15927.37</v>
      </c>
      <c r="N46" s="83">
        <v>16708.11</v>
      </c>
    </row>
    <row r="47" spans="2:14" ht="16.5" thickBot="1">
      <c r="B47" s="38">
        <v>2022</v>
      </c>
      <c r="C47" s="90">
        <v>17434.11</v>
      </c>
      <c r="D47" s="90">
        <v>18736.189999999999</v>
      </c>
      <c r="E47" s="90">
        <v>21147.16</v>
      </c>
      <c r="F47" s="90">
        <v>24909.8</v>
      </c>
      <c r="G47" s="90">
        <v>25698.6</v>
      </c>
      <c r="H47" s="90">
        <v>25339.88</v>
      </c>
      <c r="I47" s="90">
        <v>25316.1</v>
      </c>
      <c r="J47" s="90">
        <v>24813.1</v>
      </c>
      <c r="K47" s="90">
        <v>25877.63</v>
      </c>
      <c r="L47" s="90">
        <v>27302.54</v>
      </c>
      <c r="M47" s="90">
        <v>27032.62</v>
      </c>
      <c r="N47" s="95"/>
    </row>
    <row r="48" spans="2:14" ht="16.5" thickBot="1">
      <c r="B48" s="15" t="s">
        <v>108</v>
      </c>
      <c r="C48" s="27"/>
      <c r="D48" s="27"/>
      <c r="E48" s="27"/>
      <c r="F48" s="27"/>
      <c r="G48" s="96"/>
      <c r="H48" s="96"/>
      <c r="I48" s="96"/>
      <c r="J48" s="27"/>
      <c r="K48" s="27"/>
      <c r="L48" s="27"/>
      <c r="M48" s="27"/>
      <c r="N48" s="28"/>
    </row>
    <row r="49" spans="2:14" ht="15.75">
      <c r="B49" s="37" t="s">
        <v>100</v>
      </c>
      <c r="C49" s="93">
        <v>8486.8790673067069</v>
      </c>
      <c r="D49" s="93">
        <v>9012.7129654162236</v>
      </c>
      <c r="E49" s="93">
        <v>9193.0745776361673</v>
      </c>
      <c r="F49" s="93">
        <v>9662.5958045921707</v>
      </c>
      <c r="G49" s="93">
        <v>9633.657383558977</v>
      </c>
      <c r="H49" s="93">
        <v>8880.2040759961783</v>
      </c>
      <c r="I49" s="93">
        <v>8290.4248782466984</v>
      </c>
      <c r="J49" s="93">
        <v>7476.3786969241119</v>
      </c>
      <c r="K49" s="93">
        <v>7598.3607508341493</v>
      </c>
      <c r="L49" s="93">
        <v>8341.1008910148921</v>
      </c>
      <c r="M49" s="93">
        <v>8857.408968746251</v>
      </c>
      <c r="N49" s="94">
        <v>8854.0370274056095</v>
      </c>
    </row>
    <row r="50" spans="2:14" ht="15.75">
      <c r="B50" s="30" t="s">
        <v>101</v>
      </c>
      <c r="C50" s="82">
        <v>8900.1577006465559</v>
      </c>
      <c r="D50" s="82">
        <v>8649.5521737341987</v>
      </c>
      <c r="E50" s="82">
        <v>8886.4253201923893</v>
      </c>
      <c r="F50" s="82">
        <v>8750.5982262874913</v>
      </c>
      <c r="G50" s="82">
        <v>8873.1216573987804</v>
      </c>
      <c r="H50" s="82">
        <v>8730.2617608737128</v>
      </c>
      <c r="I50" s="82">
        <v>8332.7626493938096</v>
      </c>
      <c r="J50" s="82">
        <v>8290.3142368672288</v>
      </c>
      <c r="K50" s="82">
        <v>9008.8900673076914</v>
      </c>
      <c r="L50" s="82">
        <v>9286.7452765984926</v>
      </c>
      <c r="M50" s="82">
        <v>9250.8192160906401</v>
      </c>
      <c r="N50" s="83">
        <v>9414.9145423114169</v>
      </c>
    </row>
    <row r="51" spans="2:14" ht="15.75">
      <c r="B51" s="30" t="s">
        <v>102</v>
      </c>
      <c r="C51" s="82">
        <v>9346.8268824391525</v>
      </c>
      <c r="D51" s="82">
        <v>9680.8835649640787</v>
      </c>
      <c r="E51" s="82">
        <v>9898.5146665330212</v>
      </c>
      <c r="F51" s="82">
        <v>10076.713842688461</v>
      </c>
      <c r="G51" s="82">
        <v>10018.117998189035</v>
      </c>
      <c r="H51" s="82">
        <v>9894.7342442913832</v>
      </c>
      <c r="I51" s="82">
        <v>10062.466640129112</v>
      </c>
      <c r="J51" s="82">
        <v>9461.18</v>
      </c>
      <c r="K51" s="88">
        <v>10280.31</v>
      </c>
      <c r="L51" s="82">
        <v>10298.98</v>
      </c>
      <c r="M51" s="82">
        <v>10418.969999999999</v>
      </c>
      <c r="N51" s="83">
        <v>10426.75</v>
      </c>
    </row>
    <row r="52" spans="2:14" ht="15.75">
      <c r="B52" s="30" t="s">
        <v>113</v>
      </c>
      <c r="C52" s="82">
        <v>10313.61</v>
      </c>
      <c r="D52" s="82">
        <v>10126.91</v>
      </c>
      <c r="E52" s="82">
        <v>10425.219999999999</v>
      </c>
      <c r="F52" s="82">
        <v>8902.4699999999993</v>
      </c>
      <c r="G52" s="82">
        <v>7618.7</v>
      </c>
      <c r="H52" s="82">
        <v>7488.55</v>
      </c>
      <c r="I52" s="82">
        <v>7222.75</v>
      </c>
      <c r="J52" s="82">
        <v>6847.91</v>
      </c>
      <c r="K52" s="82">
        <v>7019.02</v>
      </c>
      <c r="L52" s="82">
        <v>7717.84</v>
      </c>
      <c r="M52" s="82">
        <v>7710.15</v>
      </c>
      <c r="N52" s="83">
        <v>7538.2</v>
      </c>
    </row>
    <row r="53" spans="2:14" ht="15.75">
      <c r="B53" s="30" t="s">
        <v>177</v>
      </c>
      <c r="C53" s="82">
        <v>8343.59</v>
      </c>
      <c r="D53" s="82">
        <v>10043.24</v>
      </c>
      <c r="E53" s="82">
        <v>10759.71</v>
      </c>
      <c r="F53" s="82">
        <v>11109.4</v>
      </c>
      <c r="G53" s="82">
        <v>12173.98</v>
      </c>
      <c r="H53" s="82">
        <v>12034.29</v>
      </c>
      <c r="I53" s="82">
        <v>10981.9</v>
      </c>
      <c r="J53" s="82">
        <v>10317.219999999999</v>
      </c>
      <c r="K53" s="82">
        <v>9531.74</v>
      </c>
      <c r="L53" s="82">
        <v>10302.35</v>
      </c>
      <c r="M53" s="82">
        <v>10972.4</v>
      </c>
      <c r="N53" s="83">
        <v>11347.94</v>
      </c>
    </row>
    <row r="54" spans="2:14" ht="16.5" thickBot="1">
      <c r="B54" s="38">
        <v>2022</v>
      </c>
      <c r="C54" s="90">
        <v>12357.4</v>
      </c>
      <c r="D54" s="90">
        <v>14475.96</v>
      </c>
      <c r="E54" s="90">
        <v>16590.7</v>
      </c>
      <c r="F54" s="90">
        <v>18448.099999999999</v>
      </c>
      <c r="G54" s="90">
        <v>18338.599999999999</v>
      </c>
      <c r="H54" s="90">
        <v>17672.259999999998</v>
      </c>
      <c r="I54" s="90">
        <v>17109</v>
      </c>
      <c r="J54" s="90">
        <v>16776.599999999999</v>
      </c>
      <c r="K54" s="90">
        <v>17018.09</v>
      </c>
      <c r="L54" s="90">
        <v>17600</v>
      </c>
      <c r="M54" s="90">
        <v>17639</v>
      </c>
      <c r="N54" s="95"/>
    </row>
    <row r="55" spans="2:14" ht="16.5" thickBot="1">
      <c r="B55" s="34" t="s">
        <v>109</v>
      </c>
      <c r="C55" s="35"/>
      <c r="D55" s="35"/>
      <c r="E55" s="35"/>
      <c r="F55" s="35"/>
      <c r="G55" s="92"/>
      <c r="H55" s="92"/>
      <c r="I55" s="92"/>
      <c r="J55" s="35"/>
      <c r="K55" s="35"/>
      <c r="L55" s="35"/>
      <c r="M55" s="35"/>
      <c r="N55" s="36"/>
    </row>
    <row r="56" spans="2:14" ht="15.75">
      <c r="B56" s="37" t="s">
        <v>100</v>
      </c>
      <c r="C56" s="93">
        <v>3999.0280693368504</v>
      </c>
      <c r="D56" s="93">
        <v>4286.0625740080168</v>
      </c>
      <c r="E56" s="93">
        <v>4459.7861676427947</v>
      </c>
      <c r="F56" s="93">
        <v>4616.674182664221</v>
      </c>
      <c r="G56" s="93">
        <v>4654.8341657896754</v>
      </c>
      <c r="H56" s="93">
        <v>4357.1132165766348</v>
      </c>
      <c r="I56" s="93">
        <v>4475.3459051113005</v>
      </c>
      <c r="J56" s="93">
        <v>4421.6741176589339</v>
      </c>
      <c r="K56" s="93">
        <v>4298.7104640608641</v>
      </c>
      <c r="L56" s="93">
        <v>4587.4920197876463</v>
      </c>
      <c r="M56" s="93">
        <v>4634.9086005868094</v>
      </c>
      <c r="N56" s="94">
        <v>4759.6126136347966</v>
      </c>
    </row>
    <row r="57" spans="2:14" ht="15.75">
      <c r="B57" s="30" t="s">
        <v>101</v>
      </c>
      <c r="C57" s="82">
        <v>4694.6895303034207</v>
      </c>
      <c r="D57" s="82">
        <v>4484.7342227480967</v>
      </c>
      <c r="E57" s="82">
        <v>4499.5477780749197</v>
      </c>
      <c r="F57" s="82">
        <v>4478.3619724121781</v>
      </c>
      <c r="G57" s="82">
        <v>4553.6684341247119</v>
      </c>
      <c r="H57" s="82">
        <v>4593.5207240173459</v>
      </c>
      <c r="I57" s="82">
        <v>4627.0131695088839</v>
      </c>
      <c r="J57" s="82">
        <v>4529.0246034343027</v>
      </c>
      <c r="K57" s="82">
        <v>4968.1283156783002</v>
      </c>
      <c r="L57" s="82">
        <v>5157.5678528660492</v>
      </c>
      <c r="M57" s="82">
        <v>5046.3346592773778</v>
      </c>
      <c r="N57" s="83">
        <v>4971.1385136417275</v>
      </c>
    </row>
    <row r="58" spans="2:14" ht="15.75">
      <c r="B58" s="30" t="s">
        <v>102</v>
      </c>
      <c r="C58" s="82">
        <v>5176.4650001539212</v>
      </c>
      <c r="D58" s="82">
        <v>5236.1151222017515</v>
      </c>
      <c r="E58" s="82">
        <v>5305.9974198189457</v>
      </c>
      <c r="F58" s="82">
        <v>5436.6380800334418</v>
      </c>
      <c r="G58" s="82">
        <v>5606.2385646104067</v>
      </c>
      <c r="H58" s="82">
        <v>5592.9393254277138</v>
      </c>
      <c r="I58" s="82">
        <v>5572.4271055019381</v>
      </c>
      <c r="J58" s="82">
        <v>5591.34</v>
      </c>
      <c r="K58" s="88">
        <v>5748.59</v>
      </c>
      <c r="L58" s="82">
        <v>5772.6</v>
      </c>
      <c r="M58" s="82">
        <v>5679</v>
      </c>
      <c r="N58" s="83">
        <v>5706.1</v>
      </c>
    </row>
    <row r="59" spans="2:14" ht="15.75">
      <c r="B59" s="30" t="s">
        <v>113</v>
      </c>
      <c r="C59" s="82">
        <v>5562.25</v>
      </c>
      <c r="D59" s="82">
        <v>5579.7</v>
      </c>
      <c r="E59" s="82">
        <v>5753.7</v>
      </c>
      <c r="F59" s="82">
        <v>5457.26</v>
      </c>
      <c r="G59" s="82">
        <v>5014.7</v>
      </c>
      <c r="H59" s="82">
        <v>4826.3900000000003</v>
      </c>
      <c r="I59" s="82">
        <v>4513.47</v>
      </c>
      <c r="J59" s="82">
        <v>4113.1000000000004</v>
      </c>
      <c r="K59" s="82">
        <v>4236.9799999999996</v>
      </c>
      <c r="L59" s="82">
        <v>4339.41</v>
      </c>
      <c r="M59" s="82">
        <v>4505.8100000000004</v>
      </c>
      <c r="N59" s="83">
        <v>4386.3599999999997</v>
      </c>
    </row>
    <row r="60" spans="2:14" ht="15.75">
      <c r="B60" s="30" t="s">
        <v>177</v>
      </c>
      <c r="C60" s="82">
        <v>4887.59</v>
      </c>
      <c r="D60" s="82">
        <v>5748.96</v>
      </c>
      <c r="E60" s="82">
        <v>6048.7389999999996</v>
      </c>
      <c r="F60" s="82">
        <v>6224.19</v>
      </c>
      <c r="G60" s="82">
        <v>6880.73</v>
      </c>
      <c r="H60" s="82">
        <v>6835.45</v>
      </c>
      <c r="I60" s="82">
        <v>6272.96</v>
      </c>
      <c r="J60" s="82">
        <v>5937.23</v>
      </c>
      <c r="K60" s="82">
        <v>5560.6</v>
      </c>
      <c r="L60" s="82">
        <v>5666.98</v>
      </c>
      <c r="M60" s="82">
        <v>6021.51</v>
      </c>
      <c r="N60" s="98">
        <v>5964.8</v>
      </c>
    </row>
    <row r="61" spans="2:14" ht="16.5" thickBot="1">
      <c r="B61" s="38">
        <v>2022</v>
      </c>
      <c r="C61" s="99">
        <v>6899.4</v>
      </c>
      <c r="D61" s="90">
        <v>7870.4</v>
      </c>
      <c r="E61" s="90">
        <v>8963.83</v>
      </c>
      <c r="F61" s="90">
        <v>9696.7999999999993</v>
      </c>
      <c r="G61" s="90">
        <v>9874.4</v>
      </c>
      <c r="H61" s="90">
        <v>9671.11</v>
      </c>
      <c r="I61" s="357">
        <v>10134.4</v>
      </c>
      <c r="J61" s="357">
        <v>10492.7</v>
      </c>
      <c r="K61" s="357">
        <v>9801.27</v>
      </c>
      <c r="L61" s="357">
        <v>10206.24</v>
      </c>
      <c r="M61" s="357">
        <v>10469.709999999999</v>
      </c>
      <c r="N61" s="73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zoomScaleNormal="100" workbookViewId="0">
      <selection activeCell="B4" sqref="B4:I23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21" t="s">
        <v>119</v>
      </c>
    </row>
    <row r="3" spans="2:12" ht="18.75" customHeight="1"/>
    <row r="4" spans="2:12" ht="19.5" customHeight="1">
      <c r="B4" s="156" t="s">
        <v>120</v>
      </c>
      <c r="C4" s="73"/>
      <c r="D4" s="73"/>
      <c r="E4" s="305"/>
      <c r="F4" s="73"/>
      <c r="G4" s="73"/>
      <c r="H4" s="73"/>
      <c r="I4" s="73"/>
    </row>
    <row r="5" spans="2:12" ht="19.5" customHeight="1">
      <c r="B5" s="156"/>
      <c r="C5" s="73"/>
      <c r="D5" s="73"/>
      <c r="E5" s="305"/>
      <c r="F5" s="73"/>
      <c r="G5" s="73"/>
      <c r="H5" s="73"/>
      <c r="I5" s="73"/>
    </row>
    <row r="6" spans="2:12" ht="15.75" customHeight="1">
      <c r="B6" s="598" t="s">
        <v>266</v>
      </c>
      <c r="C6" s="598"/>
      <c r="D6" s="598"/>
      <c r="E6" s="598"/>
      <c r="F6" s="598"/>
      <c r="G6" s="598"/>
      <c r="H6" s="598"/>
      <c r="I6" s="598"/>
    </row>
    <row r="7" spans="2:12" ht="19.5" customHeight="1" thickBot="1">
      <c r="B7" s="599" t="s">
        <v>243</v>
      </c>
      <c r="C7" s="599"/>
      <c r="D7" s="599"/>
      <c r="E7" s="599"/>
      <c r="F7" s="599"/>
      <c r="G7" s="599"/>
      <c r="H7" s="599"/>
      <c r="I7" s="599"/>
      <c r="K7" s="6"/>
    </row>
    <row r="8" spans="2:12" ht="16.5" thickBot="1">
      <c r="B8" s="593" t="s">
        <v>147</v>
      </c>
      <c r="C8" s="600" t="s">
        <v>148</v>
      </c>
      <c r="D8" s="601"/>
      <c r="E8" s="601"/>
      <c r="F8" s="601"/>
      <c r="G8" s="602"/>
      <c r="H8" s="600" t="s">
        <v>149</v>
      </c>
      <c r="I8" s="602"/>
    </row>
    <row r="9" spans="2:12" ht="48" thickBot="1">
      <c r="B9" s="594"/>
      <c r="C9" s="43">
        <v>44941</v>
      </c>
      <c r="D9" s="43">
        <v>44934</v>
      </c>
      <c r="E9" s="44">
        <v>44577</v>
      </c>
      <c r="F9" s="590" t="s">
        <v>267</v>
      </c>
      <c r="G9" s="45" t="s">
        <v>179</v>
      </c>
      <c r="H9" s="45" t="s">
        <v>150</v>
      </c>
      <c r="I9" s="46" t="s">
        <v>151</v>
      </c>
    </row>
    <row r="10" spans="2:12" ht="18.75" customHeight="1" thickBot="1">
      <c r="B10" s="595"/>
      <c r="C10" s="596"/>
      <c r="D10" s="596"/>
      <c r="E10" s="596"/>
      <c r="F10" s="596"/>
      <c r="G10" s="596"/>
      <c r="H10" s="596"/>
      <c r="I10" s="597"/>
      <c r="L10" s="2"/>
    </row>
    <row r="11" spans="2:12" ht="19.5" customHeight="1" thickBot="1">
      <c r="B11" s="47" t="s">
        <v>152</v>
      </c>
      <c r="C11" s="591">
        <v>5.6660000000000004</v>
      </c>
      <c r="D11" s="48">
        <v>5.6660000000000004</v>
      </c>
      <c r="E11" s="49">
        <v>4.4290000000000003</v>
      </c>
      <c r="F11" s="48">
        <v>5.7590000000000003</v>
      </c>
      <c r="G11" s="50">
        <f>(($C11-F11)/F11)</f>
        <v>-1.6148636916131266E-2</v>
      </c>
      <c r="H11" s="50">
        <f>(($C11-D11)/D11)</f>
        <v>0</v>
      </c>
      <c r="I11" s="51">
        <f>(($C11-E11)/E11)</f>
        <v>0.27929555204335066</v>
      </c>
    </row>
    <row r="12" spans="2:12" ht="16.5" thickBot="1">
      <c r="B12" s="47" t="s">
        <v>153</v>
      </c>
      <c r="C12" s="52">
        <v>9.1240000000000006</v>
      </c>
      <c r="D12" s="53">
        <v>9.08</v>
      </c>
      <c r="E12" s="54">
        <v>6.23</v>
      </c>
      <c r="F12" s="53">
        <v>9.34</v>
      </c>
      <c r="G12" s="50">
        <f t="shared" ref="G12:G14" si="0">(($C12-F12)/F12)</f>
        <v>-2.3126338329764379E-2</v>
      </c>
      <c r="H12" s="50">
        <f>(($C12-D12)/D12)</f>
        <v>4.8458149779736217E-3</v>
      </c>
      <c r="I12" s="51">
        <f t="shared" ref="I12:I14" si="1">(($C12-E12)/E12)</f>
        <v>0.46452648475120384</v>
      </c>
    </row>
    <row r="13" spans="2:12" ht="16.5" thickBot="1">
      <c r="B13" s="47" t="s">
        <v>154</v>
      </c>
      <c r="C13" s="55">
        <v>9.2100000000000009</v>
      </c>
      <c r="D13" s="56">
        <v>9.17</v>
      </c>
      <c r="E13" s="54">
        <v>6.17</v>
      </c>
      <c r="F13" s="56">
        <v>9.2899999999999991</v>
      </c>
      <c r="G13" s="50">
        <f t="shared" si="0"/>
        <v>-8.6114101184067062E-3</v>
      </c>
      <c r="H13" s="50">
        <f>(($C13-D13)/D13)</f>
        <v>4.3620501635769819E-3</v>
      </c>
      <c r="I13" s="51">
        <f t="shared" si="1"/>
        <v>0.49270664505672623</v>
      </c>
    </row>
    <row r="14" spans="2:12" ht="16.5" thickBot="1">
      <c r="B14" s="47" t="s">
        <v>155</v>
      </c>
      <c r="C14" s="55">
        <v>7.68</v>
      </c>
      <c r="D14" s="56">
        <v>7.6749999999999998</v>
      </c>
      <c r="E14" s="57">
        <v>5.92</v>
      </c>
      <c r="F14" s="56">
        <v>7.6859999999999999</v>
      </c>
      <c r="G14" s="50">
        <f t="shared" si="0"/>
        <v>-7.8064012490244958E-4</v>
      </c>
      <c r="H14" s="50">
        <f>(($C14-D14)/D14)</f>
        <v>6.5146579804558876E-4</v>
      </c>
      <c r="I14" s="51">
        <f t="shared" si="1"/>
        <v>0.29729729729729726</v>
      </c>
    </row>
    <row r="15" spans="2:12" ht="19.5" customHeight="1" thickBot="1">
      <c r="B15" s="595"/>
      <c r="C15" s="596"/>
      <c r="D15" s="596"/>
      <c r="E15" s="596"/>
      <c r="F15" s="596"/>
      <c r="G15" s="596"/>
      <c r="H15" s="596"/>
      <c r="I15" s="597"/>
    </row>
    <row r="16" spans="2:12" ht="48" thickBot="1">
      <c r="B16" s="58" t="s">
        <v>156</v>
      </c>
      <c r="C16" s="59">
        <v>9.2379999999999995</v>
      </c>
      <c r="D16" s="60">
        <v>9.4610000000000003</v>
      </c>
      <c r="E16" s="571">
        <v>7.3259999999999996</v>
      </c>
      <c r="F16" s="60">
        <v>9.7100000000000009</v>
      </c>
      <c r="G16" s="61">
        <f>(($C16-F16)/F16)</f>
        <v>-4.8609680741503736E-2</v>
      </c>
      <c r="H16" s="50">
        <f>(($C16-D16)/D16)</f>
        <v>-2.3570447098615447E-2</v>
      </c>
      <c r="I16" s="62">
        <f>(($C16-E16)/E16)</f>
        <v>0.260988260988261</v>
      </c>
    </row>
    <row r="17" spans="2:9" ht="48" thickBot="1">
      <c r="B17" s="58" t="s">
        <v>157</v>
      </c>
      <c r="C17" s="59">
        <v>7.8280000000000003</v>
      </c>
      <c r="D17" s="60">
        <v>8.43</v>
      </c>
      <c r="E17" s="571">
        <v>7.3440000000000003</v>
      </c>
      <c r="F17" s="60">
        <v>6.88</v>
      </c>
      <c r="G17" s="61">
        <f t="shared" ref="G17:G22" si="2">(($C17-F17)/F17)</f>
        <v>0.13779069767441868</v>
      </c>
      <c r="H17" s="50">
        <f>(($C17-D17)/D17)</f>
        <v>-7.1411625148279881E-2</v>
      </c>
      <c r="I17" s="62">
        <f t="shared" ref="H17:I23" si="3">(($C17-E17)/E17)</f>
        <v>6.5904139433551195E-2</v>
      </c>
    </row>
    <row r="18" spans="2:9" ht="16.5" thickBot="1">
      <c r="B18" s="63" t="s">
        <v>158</v>
      </c>
      <c r="C18" s="64">
        <v>6.26</v>
      </c>
      <c r="D18" s="60">
        <v>6.51</v>
      </c>
      <c r="E18" s="571">
        <v>5.4269999999999996</v>
      </c>
      <c r="F18" s="65">
        <v>6.31</v>
      </c>
      <c r="G18" s="61">
        <f t="shared" si="2"/>
        <v>-7.9239302694136017E-3</v>
      </c>
      <c r="H18" s="66">
        <f>(($C18-D18)/D18)</f>
        <v>-3.840245775729647E-2</v>
      </c>
      <c r="I18" s="62">
        <f t="shared" si="3"/>
        <v>0.15349180025796946</v>
      </c>
    </row>
    <row r="19" spans="2:9" ht="16.5" thickBot="1">
      <c r="B19" s="58" t="s">
        <v>103</v>
      </c>
      <c r="C19" s="64">
        <v>17.809999999999999</v>
      </c>
      <c r="D19" s="60">
        <v>18.32</v>
      </c>
      <c r="E19" s="571">
        <v>16</v>
      </c>
      <c r="F19" s="65">
        <v>17.760000000000002</v>
      </c>
      <c r="G19" s="61">
        <f>(($C19-F19)/F19)</f>
        <v>2.8153153153151552E-3</v>
      </c>
      <c r="H19" s="67">
        <f>(($C19-D19)/D19)</f>
        <v>-2.7838427947598339E-2</v>
      </c>
      <c r="I19" s="62">
        <f t="shared" si="3"/>
        <v>0.11312499999999992</v>
      </c>
    </row>
    <row r="20" spans="2:9" ht="31.5" customHeight="1" thickBot="1">
      <c r="B20" s="63" t="s">
        <v>107</v>
      </c>
      <c r="C20" s="64">
        <v>26.876999999999999</v>
      </c>
      <c r="D20" s="60">
        <v>27.65</v>
      </c>
      <c r="E20" s="571">
        <v>17.170000000000002</v>
      </c>
      <c r="F20" s="60">
        <v>29.295000000000002</v>
      </c>
      <c r="G20" s="61">
        <f>(($C20-F20)/F20)</f>
        <v>-8.2539682539682635E-2</v>
      </c>
      <c r="H20" s="67">
        <f>(($C20-D20)/D20)</f>
        <v>-2.7956600361663642E-2</v>
      </c>
      <c r="I20" s="62">
        <f t="shared" si="3"/>
        <v>0.56534653465346507</v>
      </c>
    </row>
    <row r="21" spans="2:9" ht="19.5" customHeight="1" thickBot="1">
      <c r="B21" s="63" t="s">
        <v>159</v>
      </c>
      <c r="C21" s="64">
        <v>11.06</v>
      </c>
      <c r="D21" s="60">
        <v>11.08</v>
      </c>
      <c r="E21" s="571">
        <v>7.84</v>
      </c>
      <c r="F21" s="65">
        <v>11.16</v>
      </c>
      <c r="G21" s="61">
        <f t="shared" si="2"/>
        <v>-8.9605734767024773E-3</v>
      </c>
      <c r="H21" s="66">
        <f t="shared" si="3"/>
        <v>-1.8050541516245102E-3</v>
      </c>
      <c r="I21" s="62">
        <f t="shared" si="3"/>
        <v>0.41071428571428581</v>
      </c>
    </row>
    <row r="22" spans="2:9" ht="15.75" customHeight="1" thickBot="1">
      <c r="B22" s="63" t="s">
        <v>108</v>
      </c>
      <c r="C22" s="64">
        <v>17.93</v>
      </c>
      <c r="D22" s="60">
        <v>17.96</v>
      </c>
      <c r="E22" s="571">
        <v>11.72</v>
      </c>
      <c r="F22" s="65">
        <v>18.100000000000001</v>
      </c>
      <c r="G22" s="61">
        <f t="shared" si="2"/>
        <v>-9.3922651933702594E-3</v>
      </c>
      <c r="H22" s="66">
        <f t="shared" si="3"/>
        <v>-1.670378619153738E-3</v>
      </c>
      <c r="I22" s="62">
        <f t="shared" si="3"/>
        <v>0.52986348122866889</v>
      </c>
    </row>
    <row r="23" spans="2:9" ht="16.5" thickBot="1">
      <c r="B23" s="63" t="s">
        <v>109</v>
      </c>
      <c r="C23" s="64">
        <v>10.59</v>
      </c>
      <c r="D23" s="60">
        <v>10.35</v>
      </c>
      <c r="E23" s="571">
        <v>6.81</v>
      </c>
      <c r="F23" s="60">
        <v>10.34</v>
      </c>
      <c r="G23" s="61">
        <f>(($C23-F23)/F23)</f>
        <v>2.4177949709864605E-2</v>
      </c>
      <c r="H23" s="66">
        <f t="shared" si="3"/>
        <v>2.318840579710147E-2</v>
      </c>
      <c r="I23" s="62">
        <f t="shared" si="3"/>
        <v>0.55506607929515428</v>
      </c>
    </row>
    <row r="24" spans="2:9" ht="19.5" customHeight="1">
      <c r="B24" s="73"/>
      <c r="C24" s="73"/>
      <c r="D24" s="73"/>
      <c r="E24" s="73"/>
      <c r="F24" s="73"/>
      <c r="G24" s="73"/>
      <c r="H24" s="73"/>
      <c r="I24" s="73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 F16:F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E11:E14" name="Zakres1_1_1_2_1_2_2_1_2" securityDescriptor="O:WDG:WDD:(A;;CC;;;S-1-5-21-1781606863-262435437-1199761441-1123)"/>
    <protectedRange sqref="F9" name="Zakres1_8_1_1_2_5_14_3_1" securityDescriptor="O:WDG:WDD:(A;;CC;;;S-1-5-21-1781606863-262435437-1199761441-1123)"/>
    <protectedRange sqref="F12:F14" name="Zakres1_1_1_2_1_2_6_14_2_2" securityDescriptor="O:WDG:WDD:(A;;CC;;;S-1-5-21-1781606863-262435437-1199761441-1123)"/>
    <protectedRange sqref="F11" name="Zakres1_1_1_2_1_2_6_16_2_2" securityDescriptor="O:WDG:WDD:(A;;CC;;;S-1-5-21-1781606863-262435437-1199761441-1123)"/>
    <protectedRange sqref="E16:E23" name="Zakres1_2_1_1_3_4_5_15_2_2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topLeftCell="B1" workbookViewId="0">
      <selection activeCell="B1" sqref="B1:Q37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9" ht="15.75" customHeight="1">
      <c r="A1" s="3"/>
      <c r="B1" s="73"/>
      <c r="C1" s="73"/>
      <c r="D1" s="73"/>
      <c r="E1" s="603" t="s">
        <v>68</v>
      </c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23"/>
    </row>
    <row r="2" spans="1:19" ht="16.5" thickBot="1">
      <c r="A2" s="3"/>
      <c r="B2" s="73"/>
      <c r="C2" s="73"/>
      <c r="D2" s="156">
        <v>2021</v>
      </c>
      <c r="E2" s="605"/>
      <c r="F2" s="606"/>
      <c r="G2" s="606"/>
      <c r="H2" s="606"/>
      <c r="I2" s="607">
        <v>2022</v>
      </c>
      <c r="J2" s="606"/>
      <c r="K2" s="606"/>
      <c r="L2" s="606"/>
      <c r="M2" s="606"/>
      <c r="N2" s="606"/>
      <c r="O2" s="606"/>
      <c r="P2" s="606"/>
      <c r="Q2" s="608"/>
      <c r="R2" s="24"/>
    </row>
    <row r="3" spans="1:19" ht="32.25" thickBot="1">
      <c r="A3" s="3"/>
      <c r="B3" s="194" t="s">
        <v>121</v>
      </c>
      <c r="C3" s="194"/>
      <c r="D3" s="195" t="s">
        <v>258</v>
      </c>
      <c r="E3" s="195" t="s">
        <v>188</v>
      </c>
      <c r="F3" s="195" t="s">
        <v>189</v>
      </c>
      <c r="G3" s="195" t="s">
        <v>181</v>
      </c>
      <c r="H3" s="195" t="s">
        <v>182</v>
      </c>
      <c r="I3" s="195" t="s">
        <v>183</v>
      </c>
      <c r="J3" s="195" t="s">
        <v>200</v>
      </c>
      <c r="K3" s="195" t="s">
        <v>184</v>
      </c>
      <c r="L3" s="195" t="s">
        <v>204</v>
      </c>
      <c r="M3" s="195" t="s">
        <v>185</v>
      </c>
      <c r="N3" s="195" t="s">
        <v>186</v>
      </c>
      <c r="O3" s="195" t="s">
        <v>187</v>
      </c>
      <c r="P3" s="195" t="s">
        <v>258</v>
      </c>
      <c r="Q3" s="196" t="s">
        <v>64</v>
      </c>
    </row>
    <row r="4" spans="1:19" ht="15.75">
      <c r="A4" s="3"/>
      <c r="B4" s="197" t="s">
        <v>122</v>
      </c>
      <c r="C4" s="198" t="s">
        <v>54</v>
      </c>
      <c r="D4" s="366">
        <v>188.61969999999999</v>
      </c>
      <c r="E4" s="367">
        <v>194.8929</v>
      </c>
      <c r="F4" s="367">
        <v>206.0882</v>
      </c>
      <c r="G4" s="367">
        <v>226.43870000000001</v>
      </c>
      <c r="H4" s="367">
        <v>239.465</v>
      </c>
      <c r="I4" s="367">
        <v>234.7123</v>
      </c>
      <c r="J4" s="367">
        <v>232.5437</v>
      </c>
      <c r="K4" s="367">
        <v>226.9616</v>
      </c>
      <c r="L4" s="367">
        <v>230.05709999999999</v>
      </c>
      <c r="M4" s="367">
        <v>239.33170000000001</v>
      </c>
      <c r="N4" s="367">
        <v>240.97579999999999</v>
      </c>
      <c r="O4" s="367">
        <v>237.881</v>
      </c>
      <c r="P4" s="367">
        <v>236.7329</v>
      </c>
      <c r="Q4" s="358">
        <v>0.25508046084263736</v>
      </c>
    </row>
    <row r="5" spans="1:19" ht="15.75">
      <c r="B5" s="199" t="s">
        <v>123</v>
      </c>
      <c r="C5" s="200" t="s">
        <v>54</v>
      </c>
      <c r="D5" s="366">
        <v>155.56479999999999</v>
      </c>
      <c r="E5" s="367">
        <v>163.24860000000001</v>
      </c>
      <c r="F5" s="367">
        <v>181.16900000000001</v>
      </c>
      <c r="G5" s="367">
        <v>208.0977</v>
      </c>
      <c r="H5" s="367">
        <v>231.2278</v>
      </c>
      <c r="I5" s="367">
        <v>223.1858</v>
      </c>
      <c r="J5" s="367">
        <v>219.5566</v>
      </c>
      <c r="K5" s="367">
        <v>218.4126</v>
      </c>
      <c r="L5" s="367">
        <v>215.31139999999999</v>
      </c>
      <c r="M5" s="367">
        <v>221.71690000000001</v>
      </c>
      <c r="N5" s="368">
        <v>222.08189999999999</v>
      </c>
      <c r="O5" s="368">
        <v>213.32310000000001</v>
      </c>
      <c r="P5" s="368">
        <v>213.54910000000001</v>
      </c>
      <c r="Q5" s="359">
        <v>0.37273406323281377</v>
      </c>
    </row>
    <row r="6" spans="1:19" ht="15.75">
      <c r="B6" s="199" t="s">
        <v>123</v>
      </c>
      <c r="C6" s="201" t="s">
        <v>75</v>
      </c>
      <c r="D6" s="369">
        <v>304.25349999999997</v>
      </c>
      <c r="E6" s="370">
        <v>319.28160000000003</v>
      </c>
      <c r="F6" s="370">
        <v>354.3304</v>
      </c>
      <c r="G6" s="370">
        <v>406.99740000000003</v>
      </c>
      <c r="H6" s="370">
        <v>452.2353</v>
      </c>
      <c r="I6" s="370">
        <v>436.5068</v>
      </c>
      <c r="J6" s="370">
        <v>429.40870000000001</v>
      </c>
      <c r="K6" s="370">
        <v>427.17129999999997</v>
      </c>
      <c r="L6" s="370">
        <v>421.10610000000003</v>
      </c>
      <c r="M6" s="370">
        <v>433.63400000000001</v>
      </c>
      <c r="N6" s="370">
        <v>434.34769999999997</v>
      </c>
      <c r="O6" s="370">
        <v>417.21730000000002</v>
      </c>
      <c r="P6" s="370">
        <v>417.65940000000001</v>
      </c>
      <c r="Q6" s="360">
        <v>0.37273490691150646</v>
      </c>
    </row>
    <row r="7" spans="1:19" ht="15.75">
      <c r="B7" s="202" t="s">
        <v>124</v>
      </c>
      <c r="C7" s="203" t="s">
        <v>54</v>
      </c>
      <c r="D7" s="366">
        <v>175.61959999999999</v>
      </c>
      <c r="E7" s="367">
        <v>184.41749999999999</v>
      </c>
      <c r="F7" s="367">
        <v>189.7235</v>
      </c>
      <c r="G7" s="367">
        <v>192.5753</v>
      </c>
      <c r="H7" s="367">
        <v>217.59790000000001</v>
      </c>
      <c r="I7" s="367">
        <v>231.4171</v>
      </c>
      <c r="J7" s="367">
        <v>247.46729999999999</v>
      </c>
      <c r="K7" s="367">
        <v>249.9957</v>
      </c>
      <c r="L7" s="367">
        <v>247.2073</v>
      </c>
      <c r="M7" s="367">
        <v>245.76220000000001</v>
      </c>
      <c r="N7" s="368">
        <v>243.88310000000001</v>
      </c>
      <c r="O7" s="368">
        <v>249.17869999999999</v>
      </c>
      <c r="P7" s="368">
        <v>252.3905</v>
      </c>
      <c r="Q7" s="359">
        <v>0.437143120699512</v>
      </c>
    </row>
    <row r="8" spans="1:19" ht="15.75">
      <c r="B8" s="202" t="s">
        <v>124</v>
      </c>
      <c r="C8" s="201" t="s">
        <v>76</v>
      </c>
      <c r="D8" s="369">
        <v>4438.5445</v>
      </c>
      <c r="E8" s="370">
        <v>4518.66</v>
      </c>
      <c r="F8" s="370">
        <v>4638.1454000000003</v>
      </c>
      <c r="G8" s="370">
        <v>4815.2354999999998</v>
      </c>
      <c r="H8" s="370">
        <v>5317.2439999999997</v>
      </c>
      <c r="I8" s="370">
        <v>5721.6526000000003</v>
      </c>
      <c r="J8" s="370">
        <v>6117.3197</v>
      </c>
      <c r="K8" s="370">
        <v>6150.2232000000004</v>
      </c>
      <c r="L8" s="370">
        <v>6071.8406000000004</v>
      </c>
      <c r="M8" s="370">
        <v>6037.8067000000001</v>
      </c>
      <c r="N8" s="370">
        <v>5983.6116000000002</v>
      </c>
      <c r="O8" s="370">
        <v>6072.5282999999999</v>
      </c>
      <c r="P8" s="370">
        <v>6126.5532000000003</v>
      </c>
      <c r="Q8" s="360">
        <v>0.38030681003648836</v>
      </c>
    </row>
    <row r="9" spans="1:19" ht="15.75">
      <c r="B9" s="202" t="s">
        <v>125</v>
      </c>
      <c r="C9" s="203" t="s">
        <v>54</v>
      </c>
      <c r="D9" s="366">
        <v>244.18260000000001</v>
      </c>
      <c r="E9" s="367">
        <v>257.84100000000001</v>
      </c>
      <c r="F9" s="367" t="s">
        <v>239</v>
      </c>
      <c r="G9" s="367" t="s">
        <v>239</v>
      </c>
      <c r="H9" s="367" t="s">
        <v>239</v>
      </c>
      <c r="I9" s="367" t="s">
        <v>239</v>
      </c>
      <c r="J9" s="367" t="s">
        <v>239</v>
      </c>
      <c r="K9" s="367" t="s">
        <v>239</v>
      </c>
      <c r="L9" s="367" t="s">
        <v>239</v>
      </c>
      <c r="M9" s="367" t="s">
        <v>239</v>
      </c>
      <c r="N9" s="368" t="s">
        <v>239</v>
      </c>
      <c r="O9" s="368" t="s">
        <v>239</v>
      </c>
      <c r="P9" s="368" t="s">
        <v>239</v>
      </c>
      <c r="Q9" s="359" t="s">
        <v>240</v>
      </c>
    </row>
    <row r="10" spans="1:19" ht="15.75">
      <c r="B10" s="202" t="s">
        <v>125</v>
      </c>
      <c r="C10" s="201" t="s">
        <v>77</v>
      </c>
      <c r="D10" s="369">
        <v>1815.8064999999999</v>
      </c>
      <c r="E10" s="370">
        <v>1918.5161000000001</v>
      </c>
      <c r="F10" s="370" t="s">
        <v>239</v>
      </c>
      <c r="G10" s="370" t="s">
        <v>239</v>
      </c>
      <c r="H10" s="370" t="s">
        <v>239</v>
      </c>
      <c r="I10" s="370" t="s">
        <v>239</v>
      </c>
      <c r="J10" s="370" t="s">
        <v>239</v>
      </c>
      <c r="K10" s="370" t="s">
        <v>239</v>
      </c>
      <c r="L10" s="370" t="s">
        <v>239</v>
      </c>
      <c r="M10" s="370" t="s">
        <v>239</v>
      </c>
      <c r="N10" s="370" t="s">
        <v>239</v>
      </c>
      <c r="O10" s="370" t="s">
        <v>239</v>
      </c>
      <c r="P10" s="370" t="s">
        <v>239</v>
      </c>
      <c r="Q10" s="360" t="s">
        <v>240</v>
      </c>
    </row>
    <row r="11" spans="1:19" ht="15.75">
      <c r="B11" s="202" t="s">
        <v>126</v>
      </c>
      <c r="C11" s="201" t="s">
        <v>54</v>
      </c>
      <c r="D11" s="366">
        <v>321.96769999999998</v>
      </c>
      <c r="E11" s="367">
        <v>328.74189999999999</v>
      </c>
      <c r="F11" s="367">
        <v>334.25</v>
      </c>
      <c r="G11" s="367">
        <v>345.19349999999997</v>
      </c>
      <c r="H11" s="367">
        <v>355.13330000000002</v>
      </c>
      <c r="I11" s="367">
        <v>383.32260000000002</v>
      </c>
      <c r="J11" s="367">
        <v>394</v>
      </c>
      <c r="K11" s="367">
        <v>396.7097</v>
      </c>
      <c r="L11" s="367">
        <v>400</v>
      </c>
      <c r="M11" s="367">
        <v>400</v>
      </c>
      <c r="N11" s="368">
        <v>400.96769999999998</v>
      </c>
      <c r="O11" s="368">
        <v>402</v>
      </c>
      <c r="P11" s="368">
        <v>402</v>
      </c>
      <c r="Q11" s="359">
        <v>0.24857244996936045</v>
      </c>
    </row>
    <row r="12" spans="1:19" ht="15.75">
      <c r="B12" s="202" t="s">
        <v>127</v>
      </c>
      <c r="C12" s="201" t="s">
        <v>54</v>
      </c>
      <c r="D12" s="366">
        <v>216.09710000000001</v>
      </c>
      <c r="E12" s="367">
        <v>217.6474</v>
      </c>
      <c r="F12" s="367">
        <v>219.2329</v>
      </c>
      <c r="G12" s="367">
        <v>220.6619</v>
      </c>
      <c r="H12" s="367">
        <v>221.65199999999999</v>
      </c>
      <c r="I12" s="367">
        <v>225.27770000000001</v>
      </c>
      <c r="J12" s="367">
        <v>236.447</v>
      </c>
      <c r="K12" s="367">
        <v>242.96260000000001</v>
      </c>
      <c r="L12" s="367">
        <v>244</v>
      </c>
      <c r="M12" s="367">
        <v>244.05500000000001</v>
      </c>
      <c r="N12" s="368">
        <v>245.56100000000001</v>
      </c>
      <c r="O12" s="368">
        <v>249.54329999999999</v>
      </c>
      <c r="P12" s="368">
        <v>250.43</v>
      </c>
      <c r="Q12" s="359">
        <v>0.1588771899298973</v>
      </c>
    </row>
    <row r="13" spans="1:19" ht="15.75">
      <c r="B13" s="202" t="s">
        <v>128</v>
      </c>
      <c r="C13" s="201" t="s">
        <v>54</v>
      </c>
      <c r="D13" s="366">
        <v>210.8742</v>
      </c>
      <c r="E13" s="367">
        <v>214.30969999999999</v>
      </c>
      <c r="F13" s="367">
        <v>222.32140000000001</v>
      </c>
      <c r="G13" s="367">
        <v>226.59030000000001</v>
      </c>
      <c r="H13" s="367">
        <v>228.04929999999999</v>
      </c>
      <c r="I13" s="367">
        <v>233.93029999999999</v>
      </c>
      <c r="J13" s="367">
        <v>201.47730000000001</v>
      </c>
      <c r="K13" s="367">
        <v>211.9461</v>
      </c>
      <c r="L13" s="367">
        <v>271.09649999999999</v>
      </c>
      <c r="M13" s="367">
        <v>289.0967</v>
      </c>
      <c r="N13" s="368">
        <v>297.23649999999998</v>
      </c>
      <c r="O13" s="368">
        <v>298.43</v>
      </c>
      <c r="P13" s="368">
        <v>297.64999999999998</v>
      </c>
      <c r="Q13" s="359">
        <v>0.4115050584661375</v>
      </c>
    </row>
    <row r="14" spans="1:19" ht="15.75">
      <c r="B14" s="202" t="s">
        <v>129</v>
      </c>
      <c r="C14" s="201" t="s">
        <v>54</v>
      </c>
      <c r="D14" s="366">
        <v>174.3826</v>
      </c>
      <c r="E14" s="367">
        <v>172.6413</v>
      </c>
      <c r="F14" s="367">
        <v>175.04570000000001</v>
      </c>
      <c r="G14" s="367">
        <v>197.6677</v>
      </c>
      <c r="H14" s="367">
        <v>218.6097</v>
      </c>
      <c r="I14" s="367">
        <v>229.01230000000001</v>
      </c>
      <c r="J14" s="367">
        <v>213.03200000000001</v>
      </c>
      <c r="K14" s="367">
        <v>224.94030000000001</v>
      </c>
      <c r="L14" s="367">
        <v>234.33349999999999</v>
      </c>
      <c r="M14" s="367">
        <v>240.14330000000001</v>
      </c>
      <c r="N14" s="368">
        <v>234.12479999999999</v>
      </c>
      <c r="O14" s="368">
        <v>226.166</v>
      </c>
      <c r="P14" s="368">
        <v>222.54230000000001</v>
      </c>
      <c r="Q14" s="359">
        <v>0.27617262272726761</v>
      </c>
      <c r="S14" s="41"/>
    </row>
    <row r="15" spans="1:19" ht="15.75">
      <c r="B15" s="202" t="s">
        <v>130</v>
      </c>
      <c r="C15" s="201" t="s">
        <v>54</v>
      </c>
      <c r="D15" s="366">
        <v>235</v>
      </c>
      <c r="E15" s="367">
        <v>235</v>
      </c>
      <c r="F15" s="367">
        <v>235</v>
      </c>
      <c r="G15" s="367">
        <v>250.32259999999999</v>
      </c>
      <c r="H15" s="367">
        <v>275</v>
      </c>
      <c r="I15" s="367">
        <v>286.12900000000002</v>
      </c>
      <c r="J15" s="367">
        <v>298.33330000000001</v>
      </c>
      <c r="K15" s="367">
        <v>300</v>
      </c>
      <c r="L15" s="367">
        <v>300</v>
      </c>
      <c r="M15" s="367">
        <v>300</v>
      </c>
      <c r="N15" s="368">
        <v>300</v>
      </c>
      <c r="O15" s="368">
        <v>300</v>
      </c>
      <c r="P15" s="368">
        <v>300</v>
      </c>
      <c r="Q15" s="359">
        <v>0.27659574468085113</v>
      </c>
    </row>
    <row r="16" spans="1:19" ht="15.75">
      <c r="B16" s="202" t="s">
        <v>131</v>
      </c>
      <c r="C16" s="201" t="s">
        <v>54</v>
      </c>
      <c r="D16" s="366">
        <v>203.5479</v>
      </c>
      <c r="E16" s="367">
        <v>205.286</v>
      </c>
      <c r="F16" s="367">
        <v>203.4162</v>
      </c>
      <c r="G16" s="367">
        <v>204.11369999999999</v>
      </c>
      <c r="H16" s="367">
        <v>216.62430000000001</v>
      </c>
      <c r="I16" s="367">
        <v>240.96960000000001</v>
      </c>
      <c r="J16" s="367">
        <v>246.44159999999999</v>
      </c>
      <c r="K16" s="367">
        <v>256.9024</v>
      </c>
      <c r="L16" s="367">
        <v>268.49270000000001</v>
      </c>
      <c r="M16" s="367">
        <v>262.52190000000002</v>
      </c>
      <c r="N16" s="368">
        <v>257.25119999999998</v>
      </c>
      <c r="O16" s="368">
        <v>257.6927</v>
      </c>
      <c r="P16" s="368">
        <v>255.1317</v>
      </c>
      <c r="Q16" s="359">
        <v>0.2534233956724683</v>
      </c>
    </row>
    <row r="17" spans="2:19" ht="15.75">
      <c r="B17" s="202" t="s">
        <v>131</v>
      </c>
      <c r="C17" s="201" t="s">
        <v>78</v>
      </c>
      <c r="D17" s="369">
        <v>1530.8710000000001</v>
      </c>
      <c r="E17" s="370">
        <v>1544.4838999999999</v>
      </c>
      <c r="F17" s="370">
        <v>1532.5</v>
      </c>
      <c r="G17" s="370">
        <v>1545.0323000000001</v>
      </c>
      <c r="H17" s="370">
        <v>1637.5</v>
      </c>
      <c r="I17" s="370">
        <v>1815.9355</v>
      </c>
      <c r="J17" s="370">
        <v>1854.4332999999999</v>
      </c>
      <c r="K17" s="370">
        <v>1931.8387</v>
      </c>
      <c r="L17" s="370">
        <v>2017.5806</v>
      </c>
      <c r="M17" s="370">
        <v>1974.5667000000001</v>
      </c>
      <c r="N17" s="370">
        <v>1936.9355</v>
      </c>
      <c r="O17" s="370">
        <v>1943.5</v>
      </c>
      <c r="P17" s="370">
        <v>1924.9032</v>
      </c>
      <c r="Q17" s="360">
        <v>0.25739085788417171</v>
      </c>
    </row>
    <row r="18" spans="2:19" ht="15.75">
      <c r="B18" s="202" t="s">
        <v>132</v>
      </c>
      <c r="C18" s="201" t="s">
        <v>54</v>
      </c>
      <c r="D18" s="366">
        <v>282.5806</v>
      </c>
      <c r="E18" s="367">
        <v>310.96769999999998</v>
      </c>
      <c r="F18" s="367">
        <v>322.78570000000002</v>
      </c>
      <c r="G18" s="367">
        <v>356.45159999999998</v>
      </c>
      <c r="H18" s="367">
        <v>369.86669999999998</v>
      </c>
      <c r="I18" s="367">
        <v>348.03230000000002</v>
      </c>
      <c r="J18" s="367">
        <v>330.23329999999999</v>
      </c>
      <c r="K18" s="367">
        <v>317.45159999999998</v>
      </c>
      <c r="L18" s="367">
        <v>310</v>
      </c>
      <c r="M18" s="367">
        <v>311.10000000000002</v>
      </c>
      <c r="N18" s="368">
        <v>320.03230000000002</v>
      </c>
      <c r="O18" s="368">
        <v>325.23329999999999</v>
      </c>
      <c r="P18" s="368">
        <v>325</v>
      </c>
      <c r="Q18" s="359">
        <v>0.15011433905936933</v>
      </c>
    </row>
    <row r="19" spans="2:19" ht="15.75">
      <c r="B19" s="202" t="s">
        <v>133</v>
      </c>
      <c r="C19" s="201" t="s">
        <v>54</v>
      </c>
      <c r="D19" s="366">
        <v>229.5384</v>
      </c>
      <c r="E19" s="367">
        <v>229.1232</v>
      </c>
      <c r="F19" s="367">
        <v>234.05889999999999</v>
      </c>
      <c r="G19" s="367">
        <v>235.6035</v>
      </c>
      <c r="H19" s="367">
        <v>236.82669999999999</v>
      </c>
      <c r="I19" s="367">
        <v>236.51480000000001</v>
      </c>
      <c r="J19" s="367">
        <v>236.2517</v>
      </c>
      <c r="K19" s="367">
        <v>236.41</v>
      </c>
      <c r="L19" s="367">
        <v>256.99869999999999</v>
      </c>
      <c r="M19" s="367">
        <v>256.24</v>
      </c>
      <c r="N19" s="368">
        <v>256.30189999999999</v>
      </c>
      <c r="O19" s="368">
        <v>249.55799999999999</v>
      </c>
      <c r="P19" s="368">
        <v>252.08519999999999</v>
      </c>
      <c r="Q19" s="359">
        <v>9.8226701937453642E-2</v>
      </c>
    </row>
    <row r="20" spans="2:19" ht="15.75">
      <c r="B20" s="202" t="s">
        <v>134</v>
      </c>
      <c r="C20" s="203" t="s">
        <v>54</v>
      </c>
      <c r="D20" s="366">
        <v>161.03059999999999</v>
      </c>
      <c r="E20" s="367">
        <v>172.3442</v>
      </c>
      <c r="F20" s="367">
        <v>173.24209999999999</v>
      </c>
      <c r="G20" s="367">
        <v>194.31319999999999</v>
      </c>
      <c r="H20" s="367">
        <v>209.60300000000001</v>
      </c>
      <c r="I20" s="367">
        <v>216.53</v>
      </c>
      <c r="J20" s="367">
        <v>214.8477</v>
      </c>
      <c r="K20" s="367">
        <v>210.83349999999999</v>
      </c>
      <c r="L20" s="367">
        <v>215.93680000000001</v>
      </c>
      <c r="M20" s="367">
        <v>219.8963</v>
      </c>
      <c r="N20" s="368">
        <v>210.9</v>
      </c>
      <c r="O20" s="368">
        <v>217.636</v>
      </c>
      <c r="P20" s="368">
        <v>220.71940000000001</v>
      </c>
      <c r="Q20" s="359">
        <v>0.37066743836264671</v>
      </c>
    </row>
    <row r="21" spans="2:19" ht="15.75">
      <c r="B21" s="202" t="s">
        <v>135</v>
      </c>
      <c r="C21" s="203" t="s">
        <v>54</v>
      </c>
      <c r="D21" s="366">
        <v>156.8681</v>
      </c>
      <c r="E21" s="367">
        <v>168.30520000000001</v>
      </c>
      <c r="F21" s="367">
        <v>181.83869999999999</v>
      </c>
      <c r="G21" s="367">
        <v>180.0444</v>
      </c>
      <c r="H21" s="367">
        <v>207.56569999999999</v>
      </c>
      <c r="I21" s="367">
        <v>211.4178</v>
      </c>
      <c r="J21" s="367">
        <v>219.1379</v>
      </c>
      <c r="K21" s="367">
        <v>226.6088</v>
      </c>
      <c r="L21" s="367">
        <v>228.05350000000001</v>
      </c>
      <c r="M21" s="367">
        <v>224.17519999999999</v>
      </c>
      <c r="N21" s="368">
        <v>226.1071</v>
      </c>
      <c r="O21" s="368">
        <v>241.61580000000001</v>
      </c>
      <c r="P21" s="368">
        <v>239.66659999999999</v>
      </c>
      <c r="Q21" s="359">
        <v>0.52782241896217252</v>
      </c>
    </row>
    <row r="22" spans="2:19" ht="15.75">
      <c r="B22" s="202" t="s">
        <v>135</v>
      </c>
      <c r="C22" s="201" t="s">
        <v>79</v>
      </c>
      <c r="D22" s="369">
        <v>57640.532299999999</v>
      </c>
      <c r="E22" s="370">
        <v>60485.243499999997</v>
      </c>
      <c r="F22" s="370">
        <v>64927.958899999998</v>
      </c>
      <c r="G22" s="370">
        <v>67802.561600000001</v>
      </c>
      <c r="H22" s="370">
        <v>77732.824699999997</v>
      </c>
      <c r="I22" s="370">
        <v>81193.643500000006</v>
      </c>
      <c r="J22" s="370">
        <v>87027.839699999997</v>
      </c>
      <c r="K22" s="370">
        <v>91355.925499999998</v>
      </c>
      <c r="L22" s="370">
        <v>91521.145499999999</v>
      </c>
      <c r="M22" s="370">
        <v>90514.169299999994</v>
      </c>
      <c r="N22" s="370">
        <v>94433.792300000001</v>
      </c>
      <c r="O22" s="370">
        <v>98251.284</v>
      </c>
      <c r="P22" s="370">
        <v>97687.392600000006</v>
      </c>
      <c r="Q22" s="360">
        <v>0.69476909220007332</v>
      </c>
    </row>
    <row r="23" spans="2:19" ht="15.75">
      <c r="B23" s="202" t="s">
        <v>69</v>
      </c>
      <c r="C23" s="201" t="s">
        <v>54</v>
      </c>
      <c r="D23" s="366">
        <v>233.01349999999999</v>
      </c>
      <c r="E23" s="367">
        <v>240.7526</v>
      </c>
      <c r="F23" s="367">
        <v>264.04430000000002</v>
      </c>
      <c r="G23" s="367">
        <v>284.62029999999999</v>
      </c>
      <c r="H23" s="367">
        <v>294.66399999999999</v>
      </c>
      <c r="I23" s="367">
        <v>300</v>
      </c>
      <c r="J23" s="367">
        <v>300</v>
      </c>
      <c r="K23" s="367">
        <v>290.96769999999998</v>
      </c>
      <c r="L23" s="367">
        <v>290.64550000000003</v>
      </c>
      <c r="M23" s="367">
        <v>296.67</v>
      </c>
      <c r="N23" s="368">
        <v>296.99259999999998</v>
      </c>
      <c r="O23" s="368">
        <v>305.00299999999999</v>
      </c>
      <c r="P23" s="368">
        <v>290</v>
      </c>
      <c r="Q23" s="359">
        <v>0.24456308325483289</v>
      </c>
    </row>
    <row r="24" spans="2:19" ht="15.75">
      <c r="B24" s="202" t="s">
        <v>136</v>
      </c>
      <c r="C24" s="201" t="s">
        <v>54</v>
      </c>
      <c r="D24" s="371">
        <v>174</v>
      </c>
      <c r="E24" s="368">
        <v>174</v>
      </c>
      <c r="F24" s="368">
        <v>174</v>
      </c>
      <c r="G24" s="368">
        <v>174</v>
      </c>
      <c r="H24" s="368">
        <v>174</v>
      </c>
      <c r="I24" s="368">
        <v>174</v>
      </c>
      <c r="J24" s="368">
        <v>174</v>
      </c>
      <c r="K24" s="368">
        <v>174</v>
      </c>
      <c r="L24" s="368">
        <v>174</v>
      </c>
      <c r="M24" s="368">
        <v>174</v>
      </c>
      <c r="N24" s="368">
        <v>174</v>
      </c>
      <c r="O24" s="368">
        <v>174</v>
      </c>
      <c r="P24" s="368">
        <v>174</v>
      </c>
      <c r="Q24" s="359">
        <v>0</v>
      </c>
    </row>
    <row r="25" spans="2:19" ht="15.75">
      <c r="B25" s="202" t="s">
        <v>44</v>
      </c>
      <c r="C25" s="201" t="s">
        <v>54</v>
      </c>
      <c r="D25" s="366">
        <v>292.60480000000001</v>
      </c>
      <c r="E25" s="367">
        <v>295.1884</v>
      </c>
      <c r="F25" s="367">
        <v>304.43639999999999</v>
      </c>
      <c r="G25" s="367">
        <v>302.89420000000001</v>
      </c>
      <c r="H25" s="367">
        <v>326.87169999999998</v>
      </c>
      <c r="I25" s="367">
        <v>337.93680000000001</v>
      </c>
      <c r="J25" s="367">
        <v>353.93630000000002</v>
      </c>
      <c r="K25" s="367">
        <v>359.55770000000001</v>
      </c>
      <c r="L25" s="367">
        <v>357.78030000000001</v>
      </c>
      <c r="M25" s="367">
        <v>365.75330000000002</v>
      </c>
      <c r="N25" s="368">
        <v>352.73059999999998</v>
      </c>
      <c r="O25" s="368">
        <v>372.7593</v>
      </c>
      <c r="P25" s="368">
        <v>376.06099999999998</v>
      </c>
      <c r="Q25" s="359">
        <v>0.28521815089841307</v>
      </c>
      <c r="S25" s="39"/>
    </row>
    <row r="26" spans="2:19" ht="15.75">
      <c r="B26" s="204" t="s">
        <v>137</v>
      </c>
      <c r="C26" s="205" t="s">
        <v>54</v>
      </c>
      <c r="D26" s="372">
        <v>146.98920000000001</v>
      </c>
      <c r="E26" s="373">
        <v>159.67349999999999</v>
      </c>
      <c r="F26" s="373">
        <v>174.21190000000001</v>
      </c>
      <c r="G26" s="373">
        <v>200.1319</v>
      </c>
      <c r="H26" s="373">
        <v>219.19450000000001</v>
      </c>
      <c r="I26" s="373">
        <v>205.57570000000001</v>
      </c>
      <c r="J26" s="373">
        <v>197.47470000000001</v>
      </c>
      <c r="K26" s="373">
        <v>188.96180000000001</v>
      </c>
      <c r="L26" s="373">
        <v>198.4357</v>
      </c>
      <c r="M26" s="373">
        <v>198.86420000000001</v>
      </c>
      <c r="N26" s="374">
        <v>164.66980000000001</v>
      </c>
      <c r="O26" s="374">
        <v>175.7595</v>
      </c>
      <c r="P26" s="374">
        <v>165.70490000000001</v>
      </c>
      <c r="Q26" s="361">
        <v>0.12732704171462927</v>
      </c>
    </row>
    <row r="27" spans="2:19" ht="15.75">
      <c r="B27" s="202" t="s">
        <v>137</v>
      </c>
      <c r="C27" s="201" t="s">
        <v>82</v>
      </c>
      <c r="D27" s="369">
        <v>679.03650000000005</v>
      </c>
      <c r="E27" s="370">
        <v>727.22</v>
      </c>
      <c r="F27" s="370">
        <v>793.18859999999995</v>
      </c>
      <c r="G27" s="370">
        <v>950.08609999999999</v>
      </c>
      <c r="H27" s="370">
        <v>1019.2012999999999</v>
      </c>
      <c r="I27" s="370">
        <v>956.74739999999997</v>
      </c>
      <c r="J27" s="370">
        <v>917.15700000000004</v>
      </c>
      <c r="K27" s="370">
        <v>899.63</v>
      </c>
      <c r="L27" s="370">
        <v>936.94029999999998</v>
      </c>
      <c r="M27" s="370">
        <v>941.93299999999999</v>
      </c>
      <c r="N27" s="370">
        <v>791.79579999999999</v>
      </c>
      <c r="O27" s="370">
        <v>825.38099999999997</v>
      </c>
      <c r="P27" s="370">
        <v>775.51710000000003</v>
      </c>
      <c r="Q27" s="360">
        <v>0.14208455657391017</v>
      </c>
    </row>
    <row r="28" spans="2:19" ht="15.75">
      <c r="B28" s="202" t="s">
        <v>138</v>
      </c>
      <c r="C28" s="201" t="s">
        <v>54</v>
      </c>
      <c r="D28" s="366">
        <v>195</v>
      </c>
      <c r="E28" s="367">
        <v>194.35480000000001</v>
      </c>
      <c r="F28" s="367">
        <v>192.8571</v>
      </c>
      <c r="G28" s="367">
        <v>223.33869999999999</v>
      </c>
      <c r="H28" s="367">
        <v>245</v>
      </c>
      <c r="I28" s="367">
        <v>248.7097</v>
      </c>
      <c r="J28" s="367">
        <v>250</v>
      </c>
      <c r="K28" s="367">
        <v>249.43549999999999</v>
      </c>
      <c r="L28" s="367">
        <v>252.5</v>
      </c>
      <c r="M28" s="367">
        <v>249.66669999999999</v>
      </c>
      <c r="N28" s="368">
        <v>239.83869999999999</v>
      </c>
      <c r="O28" s="368">
        <v>229.75</v>
      </c>
      <c r="P28" s="368">
        <v>225.32259999999999</v>
      </c>
      <c r="Q28" s="359">
        <v>0.15550051282051269</v>
      </c>
    </row>
    <row r="29" spans="2:19" ht="15.75">
      <c r="B29" s="206" t="s">
        <v>139</v>
      </c>
      <c r="C29" s="203" t="s">
        <v>54</v>
      </c>
      <c r="D29" s="366">
        <v>156.7355</v>
      </c>
      <c r="E29" s="367">
        <v>162.15860000000001</v>
      </c>
      <c r="F29" s="367">
        <v>168.91820000000001</v>
      </c>
      <c r="G29" s="367">
        <v>179.25640000000001</v>
      </c>
      <c r="H29" s="367">
        <v>191.05510000000001</v>
      </c>
      <c r="I29" s="367">
        <v>204.3964</v>
      </c>
      <c r="J29" s="367">
        <v>207.7191</v>
      </c>
      <c r="K29" s="367">
        <v>205.57380000000001</v>
      </c>
      <c r="L29" s="367">
        <v>208.65559999999999</v>
      </c>
      <c r="M29" s="367">
        <v>211.42089999999999</v>
      </c>
      <c r="N29" s="368">
        <v>215.31489999999999</v>
      </c>
      <c r="O29" s="368">
        <v>211.37440000000001</v>
      </c>
      <c r="P29" s="368">
        <v>208.64570000000001</v>
      </c>
      <c r="Q29" s="359">
        <v>0.33119618720711008</v>
      </c>
    </row>
    <row r="30" spans="2:19" ht="15.75">
      <c r="B30" s="206" t="s">
        <v>139</v>
      </c>
      <c r="C30" s="201" t="s">
        <v>80</v>
      </c>
      <c r="D30" s="369">
        <v>775.7432</v>
      </c>
      <c r="E30" s="370">
        <v>801.97029999999995</v>
      </c>
      <c r="F30" s="370">
        <v>835.46180000000004</v>
      </c>
      <c r="G30" s="370">
        <v>887.00940000000003</v>
      </c>
      <c r="H30" s="370">
        <v>944.70699999999999</v>
      </c>
      <c r="I30" s="370">
        <v>1010.9881</v>
      </c>
      <c r="J30" s="370">
        <v>1027.0823</v>
      </c>
      <c r="K30" s="370">
        <v>1015.4845</v>
      </c>
      <c r="L30" s="370">
        <v>1021.3145</v>
      </c>
      <c r="M30" s="370">
        <v>1037.2439999999999</v>
      </c>
      <c r="N30" s="370">
        <v>1061.0616</v>
      </c>
      <c r="O30" s="370">
        <v>1038.6993</v>
      </c>
      <c r="P30" s="370">
        <v>1026.8454999999999</v>
      </c>
      <c r="Q30" s="360">
        <v>0.32369255702144728</v>
      </c>
    </row>
    <row r="31" spans="2:19" ht="15.75">
      <c r="B31" s="202" t="s">
        <v>140</v>
      </c>
      <c r="C31" s="201" t="s">
        <v>54</v>
      </c>
      <c r="D31" s="366">
        <v>257.8861</v>
      </c>
      <c r="E31" s="367">
        <v>254.38390000000001</v>
      </c>
      <c r="F31" s="367">
        <v>256.0718</v>
      </c>
      <c r="G31" s="367">
        <v>267.82479999999998</v>
      </c>
      <c r="H31" s="367">
        <v>279.69729999999998</v>
      </c>
      <c r="I31" s="367">
        <v>295.86320000000001</v>
      </c>
      <c r="J31" s="367">
        <v>295.42230000000001</v>
      </c>
      <c r="K31" s="367">
        <v>299.60840000000002</v>
      </c>
      <c r="L31" s="367">
        <v>298.1968</v>
      </c>
      <c r="M31" s="367">
        <v>297.98829999999998</v>
      </c>
      <c r="N31" s="368">
        <v>304.19740000000002</v>
      </c>
      <c r="O31" s="368">
        <v>306.49869999999999</v>
      </c>
      <c r="P31" s="368">
        <v>315.15609999999998</v>
      </c>
      <c r="Q31" s="359">
        <v>0.22207478417797621</v>
      </c>
    </row>
    <row r="32" spans="2:19" ht="15.75">
      <c r="B32" s="202" t="s">
        <v>141</v>
      </c>
      <c r="C32" s="201" t="s">
        <v>54</v>
      </c>
      <c r="D32" s="366">
        <v>197.2123</v>
      </c>
      <c r="E32" s="367">
        <v>196.40770000000001</v>
      </c>
      <c r="F32" s="367">
        <v>206.6293</v>
      </c>
      <c r="G32" s="367">
        <v>209.37479999999999</v>
      </c>
      <c r="H32" s="367">
        <v>221.63</v>
      </c>
      <c r="I32" s="367">
        <v>226.441</v>
      </c>
      <c r="J32" s="367">
        <v>251.1283</v>
      </c>
      <c r="K32" s="367">
        <v>255.80940000000001</v>
      </c>
      <c r="L32" s="367">
        <v>256.39479999999998</v>
      </c>
      <c r="M32" s="367">
        <v>252.39070000000001</v>
      </c>
      <c r="N32" s="368">
        <v>245.58969999999999</v>
      </c>
      <c r="O32" s="368">
        <v>248.51169999999999</v>
      </c>
      <c r="P32" s="368">
        <v>246.7268</v>
      </c>
      <c r="Q32" s="359">
        <v>0.25107206802009818</v>
      </c>
    </row>
    <row r="33" spans="2:17" ht="15.75">
      <c r="B33" s="202" t="s">
        <v>142</v>
      </c>
      <c r="C33" s="201" t="s">
        <v>54</v>
      </c>
      <c r="D33" s="366">
        <v>310.22969999999998</v>
      </c>
      <c r="E33" s="367">
        <v>315.72390000000001</v>
      </c>
      <c r="F33" s="367">
        <v>316.18819999999999</v>
      </c>
      <c r="G33" s="367">
        <v>318.36680000000001</v>
      </c>
      <c r="H33" s="367">
        <v>326.88170000000002</v>
      </c>
      <c r="I33" s="367">
        <v>331.56099999999998</v>
      </c>
      <c r="J33" s="367">
        <v>339.24970000000002</v>
      </c>
      <c r="K33" s="367">
        <v>343.41899999999998</v>
      </c>
      <c r="L33" s="367">
        <v>345.08679999999998</v>
      </c>
      <c r="M33" s="367">
        <v>345</v>
      </c>
      <c r="N33" s="368">
        <v>349.22770000000003</v>
      </c>
      <c r="O33" s="368">
        <v>349.47829999999999</v>
      </c>
      <c r="P33" s="368">
        <v>347.70260000000002</v>
      </c>
      <c r="Q33" s="359">
        <v>0.12079082047914835</v>
      </c>
    </row>
    <row r="34" spans="2:17" ht="15.75">
      <c r="B34" s="202" t="s">
        <v>143</v>
      </c>
      <c r="C34" s="203" t="s">
        <v>54</v>
      </c>
      <c r="D34" s="366">
        <v>283.25450000000001</v>
      </c>
      <c r="E34" s="367">
        <v>298.98820000000001</v>
      </c>
      <c r="F34" s="367">
        <v>291.15320000000003</v>
      </c>
      <c r="G34" s="367">
        <v>290.77409999999998</v>
      </c>
      <c r="H34" s="367">
        <v>297.6053</v>
      </c>
      <c r="I34" s="367">
        <v>357.58800000000002</v>
      </c>
      <c r="J34" s="367">
        <v>357.59010000000001</v>
      </c>
      <c r="K34" s="367">
        <v>356.09320000000002</v>
      </c>
      <c r="L34" s="367">
        <v>357.23840000000001</v>
      </c>
      <c r="M34" s="367">
        <v>349.5711</v>
      </c>
      <c r="N34" s="368">
        <v>333.85329999999999</v>
      </c>
      <c r="O34" s="368">
        <v>334.06</v>
      </c>
      <c r="P34" s="368">
        <v>332.92410000000001</v>
      </c>
      <c r="Q34" s="359">
        <v>0.175353260054121</v>
      </c>
    </row>
    <row r="35" spans="2:17" ht="16.5" thickBot="1">
      <c r="B35" s="207" t="s">
        <v>143</v>
      </c>
      <c r="C35" s="208" t="s">
        <v>81</v>
      </c>
      <c r="D35" s="375">
        <v>2911.0322999999999</v>
      </c>
      <c r="E35" s="376">
        <v>3093.9032000000002</v>
      </c>
      <c r="F35" s="376">
        <v>3069</v>
      </c>
      <c r="G35" s="376">
        <v>3066.0645</v>
      </c>
      <c r="H35" s="376">
        <v>3068.9333000000001</v>
      </c>
      <c r="I35" s="376">
        <v>3747.9355</v>
      </c>
      <c r="J35" s="376">
        <v>3788.8332999999998</v>
      </c>
      <c r="K35" s="376">
        <v>3765.7741999999998</v>
      </c>
      <c r="L35" s="376">
        <v>3750.4194000000002</v>
      </c>
      <c r="M35" s="376">
        <v>3763.6</v>
      </c>
      <c r="N35" s="376">
        <v>3655.6451999999999</v>
      </c>
      <c r="O35" s="376">
        <v>3632.4</v>
      </c>
      <c r="P35" s="376">
        <v>3657.1289999999999</v>
      </c>
      <c r="Q35" s="362">
        <v>0.25629969822045595</v>
      </c>
    </row>
    <row r="36" spans="2:17" ht="16.5" thickBot="1">
      <c r="B36" s="209" t="s">
        <v>144</v>
      </c>
      <c r="C36" s="210" t="s">
        <v>54</v>
      </c>
      <c r="D36" s="364">
        <v>211.2132</v>
      </c>
      <c r="E36" s="365">
        <v>218.70259999999999</v>
      </c>
      <c r="F36" s="365">
        <v>225.3638</v>
      </c>
      <c r="G36" s="365">
        <v>242.36240000000001</v>
      </c>
      <c r="H36" s="365">
        <v>258.52719999999999</v>
      </c>
      <c r="I36" s="365">
        <v>262.12090000000001</v>
      </c>
      <c r="J36" s="365">
        <v>260.14729999999997</v>
      </c>
      <c r="K36" s="365">
        <v>260.16910000000001</v>
      </c>
      <c r="L36" s="365">
        <v>264.67149999999998</v>
      </c>
      <c r="M36" s="365">
        <v>266.6574</v>
      </c>
      <c r="N36" s="365">
        <v>259.8236</v>
      </c>
      <c r="O36" s="365">
        <v>262.89159999999998</v>
      </c>
      <c r="P36" s="365">
        <v>265.41070000000002</v>
      </c>
      <c r="Q36" s="363">
        <v>0.25660091320050071</v>
      </c>
    </row>
    <row r="37" spans="2:17">
      <c r="P37" s="4"/>
    </row>
    <row r="38" spans="2:17">
      <c r="P38" s="4"/>
    </row>
    <row r="39" spans="2:17">
      <c r="Q39" s="5"/>
    </row>
    <row r="40" spans="2:17">
      <c r="Q40" s="3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B3" sqref="B3"/>
    </sheetView>
  </sheetViews>
  <sheetFormatPr defaultRowHeight="12.75"/>
  <sheetData>
    <row r="50" spans="25:25" ht="15">
      <c r="Y50" s="23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Q31" sqref="Q31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72" t="s">
        <v>234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5.75">
      <c r="B4" s="73"/>
      <c r="C4" s="73"/>
      <c r="D4" s="69"/>
      <c r="E4" s="73"/>
      <c r="F4" s="74"/>
      <c r="G4" s="75"/>
      <c r="H4" s="73"/>
      <c r="I4" s="73"/>
      <c r="J4" s="73"/>
      <c r="K4" s="73"/>
      <c r="L4" s="73"/>
      <c r="M4" s="73"/>
      <c r="N4" s="73"/>
    </row>
    <row r="5" spans="2:14" ht="16.5" thickBot="1">
      <c r="B5" s="73"/>
      <c r="C5" s="73"/>
      <c r="D5" s="69"/>
      <c r="E5" s="73" t="s">
        <v>205</v>
      </c>
      <c r="F5" s="74"/>
      <c r="G5" s="75"/>
      <c r="H5" s="73"/>
      <c r="I5" s="73"/>
      <c r="J5" s="73"/>
      <c r="K5" s="73"/>
      <c r="L5" s="73"/>
      <c r="M5" s="73"/>
      <c r="N5" s="73"/>
    </row>
    <row r="6" spans="2:14" ht="16.5" thickBot="1">
      <c r="B6" s="76" t="s">
        <v>86</v>
      </c>
      <c r="C6" s="77" t="s">
        <v>87</v>
      </c>
      <c r="D6" s="78" t="s">
        <v>88</v>
      </c>
      <c r="E6" s="78" t="s">
        <v>89</v>
      </c>
      <c r="F6" s="78" t="s">
        <v>90</v>
      </c>
      <c r="G6" s="78" t="s">
        <v>91</v>
      </c>
      <c r="H6" s="78" t="s">
        <v>92</v>
      </c>
      <c r="I6" s="78" t="s">
        <v>93</v>
      </c>
      <c r="J6" s="78" t="s">
        <v>94</v>
      </c>
      <c r="K6" s="78" t="s">
        <v>95</v>
      </c>
      <c r="L6" s="78" t="s">
        <v>96</v>
      </c>
      <c r="M6" s="78" t="s">
        <v>97</v>
      </c>
      <c r="N6" s="79" t="s">
        <v>98</v>
      </c>
    </row>
    <row r="7" spans="2:14" ht="16.5" thickBot="1">
      <c r="B7" s="15" t="s">
        <v>203</v>
      </c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2"/>
    </row>
    <row r="8" spans="2:14" ht="16.5" thickBot="1">
      <c r="B8" s="16" t="s">
        <v>100</v>
      </c>
      <c r="C8" s="213">
        <v>3.105</v>
      </c>
      <c r="D8" s="214">
        <v>3.18</v>
      </c>
      <c r="E8" s="215">
        <v>3.379</v>
      </c>
      <c r="F8" s="214">
        <v>3.29</v>
      </c>
      <c r="G8" s="215">
        <v>3.21</v>
      </c>
      <c r="H8" s="214">
        <v>3.3</v>
      </c>
      <c r="I8" s="215">
        <v>3.43</v>
      </c>
      <c r="J8" s="214">
        <v>3.44</v>
      </c>
      <c r="K8" s="215">
        <v>3.47</v>
      </c>
      <c r="L8" s="214">
        <v>3.43</v>
      </c>
      <c r="M8" s="215">
        <v>3.41</v>
      </c>
      <c r="N8" s="216">
        <v>3.37</v>
      </c>
    </row>
    <row r="9" spans="2:14" ht="16.5" thickBot="1">
      <c r="B9" s="16" t="s">
        <v>101</v>
      </c>
      <c r="C9" s="217">
        <v>3.31</v>
      </c>
      <c r="D9" s="218">
        <v>3.39</v>
      </c>
      <c r="E9" s="219">
        <v>3.45</v>
      </c>
      <c r="F9" s="218">
        <v>3.38</v>
      </c>
      <c r="G9" s="219">
        <v>3.375</v>
      </c>
      <c r="H9" s="218">
        <v>3.52</v>
      </c>
      <c r="I9" s="219">
        <v>3.66</v>
      </c>
      <c r="J9" s="218">
        <v>3.7269999999999999</v>
      </c>
      <c r="K9" s="219">
        <v>3.64</v>
      </c>
      <c r="L9" s="218">
        <v>3.43</v>
      </c>
      <c r="M9" s="219">
        <v>3.27</v>
      </c>
      <c r="N9" s="220">
        <v>3.1949999999999998</v>
      </c>
    </row>
    <row r="10" spans="2:14" ht="16.5" thickBot="1">
      <c r="B10" s="17" t="s">
        <v>102</v>
      </c>
      <c r="C10" s="221">
        <v>3.1734</v>
      </c>
      <c r="D10" s="222">
        <v>3.33</v>
      </c>
      <c r="E10" s="223">
        <v>3.48</v>
      </c>
      <c r="F10" s="222">
        <v>3.4765000000000001</v>
      </c>
      <c r="G10" s="223">
        <v>3.46</v>
      </c>
      <c r="H10" s="222">
        <v>3.46</v>
      </c>
      <c r="I10" s="223">
        <v>3.52</v>
      </c>
      <c r="J10" s="222">
        <v>3.51</v>
      </c>
      <c r="K10" s="223">
        <v>3.48</v>
      </c>
      <c r="L10" s="222">
        <v>3.32</v>
      </c>
      <c r="M10" s="223">
        <v>3.21</v>
      </c>
      <c r="N10" s="224">
        <v>3.21</v>
      </c>
    </row>
    <row r="11" spans="2:14" ht="16.5" thickBot="1">
      <c r="B11" s="17" t="s">
        <v>113</v>
      </c>
      <c r="C11" s="217">
        <v>3.2869999999999999</v>
      </c>
      <c r="D11" s="218">
        <v>3.36</v>
      </c>
      <c r="E11" s="217">
        <v>3.4265979999999998</v>
      </c>
      <c r="F11" s="218">
        <v>3.04</v>
      </c>
      <c r="G11" s="219">
        <v>2.9969999999999999</v>
      </c>
      <c r="H11" s="218">
        <v>3.13</v>
      </c>
      <c r="I11" s="219">
        <v>3.26</v>
      </c>
      <c r="J11" s="225">
        <v>3.2294999999999998</v>
      </c>
      <c r="K11" s="217">
        <v>3.2280000000000002</v>
      </c>
      <c r="L11" s="225">
        <v>3.1669999999999998</v>
      </c>
      <c r="M11" s="217">
        <v>3.0760000000000001</v>
      </c>
      <c r="N11" s="220">
        <v>3.0550000000000002</v>
      </c>
    </row>
    <row r="12" spans="2:14" ht="16.5" thickBot="1">
      <c r="B12" s="17" t="s">
        <v>177</v>
      </c>
      <c r="C12" s="226">
        <v>3.28</v>
      </c>
      <c r="D12" s="227">
        <v>3.47</v>
      </c>
      <c r="E12" s="223">
        <v>3.64</v>
      </c>
      <c r="F12" s="227">
        <v>3.78</v>
      </c>
      <c r="G12" s="228">
        <v>3.99</v>
      </c>
      <c r="H12" s="227">
        <v>4.12</v>
      </c>
      <c r="I12" s="228">
        <v>4.24</v>
      </c>
      <c r="J12" s="227">
        <v>4.17</v>
      </c>
      <c r="K12" s="226">
        <v>3.9980000000000002</v>
      </c>
      <c r="L12" s="229">
        <v>3.96</v>
      </c>
      <c r="M12" s="230">
        <v>4.07</v>
      </c>
      <c r="N12" s="231">
        <v>4.29</v>
      </c>
    </row>
    <row r="13" spans="2:14" ht="16.5" thickBot="1">
      <c r="B13" s="17" t="s">
        <v>211</v>
      </c>
      <c r="C13" s="226">
        <v>4.45</v>
      </c>
      <c r="D13" s="232">
        <v>4.5709999999999997</v>
      </c>
      <c r="E13" s="219">
        <v>5.21</v>
      </c>
      <c r="F13" s="219">
        <v>6.42</v>
      </c>
      <c r="G13" s="219">
        <v>6.16</v>
      </c>
      <c r="H13" s="219">
        <v>6.13</v>
      </c>
      <c r="I13" s="219">
        <v>6.06</v>
      </c>
      <c r="J13" s="219">
        <v>6.12</v>
      </c>
      <c r="K13" s="219">
        <v>6.08</v>
      </c>
      <c r="L13" s="219">
        <v>6.0650000000000004</v>
      </c>
      <c r="M13" s="589">
        <v>6</v>
      </c>
      <c r="N13" s="231">
        <v>5.77</v>
      </c>
    </row>
    <row r="14" spans="2:14" ht="16.5" thickBot="1">
      <c r="B14" s="15" t="s">
        <v>202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7"/>
    </row>
    <row r="15" spans="2:14" ht="16.5" thickBot="1">
      <c r="B15" s="16" t="s">
        <v>100</v>
      </c>
      <c r="C15" s="233">
        <v>4.83</v>
      </c>
      <c r="D15" s="233">
        <v>4.97</v>
      </c>
      <c r="E15" s="234">
        <v>5.03</v>
      </c>
      <c r="F15" s="233">
        <v>5.0999999999999996</v>
      </c>
      <c r="G15" s="235">
        <v>5.22</v>
      </c>
      <c r="H15" s="233">
        <v>5.39</v>
      </c>
      <c r="I15" s="235">
        <v>5.2990000000000004</v>
      </c>
      <c r="J15" s="233">
        <v>5.1100000000000003</v>
      </c>
      <c r="K15" s="233">
        <v>5.03</v>
      </c>
      <c r="L15" s="220">
        <v>5.04</v>
      </c>
      <c r="M15" s="225">
        <v>4.96</v>
      </c>
      <c r="N15" s="217">
        <v>4.9000000000000004</v>
      </c>
    </row>
    <row r="16" spans="2:14" ht="16.5" thickBot="1">
      <c r="B16" s="16" t="s">
        <v>101</v>
      </c>
      <c r="C16" s="233">
        <v>4.84</v>
      </c>
      <c r="D16" s="233">
        <v>4.6557000000000004</v>
      </c>
      <c r="E16" s="234">
        <v>4.55</v>
      </c>
      <c r="F16" s="233">
        <v>4.53</v>
      </c>
      <c r="G16" s="235">
        <v>4.5157999999999996</v>
      </c>
      <c r="H16" s="233">
        <v>4.57</v>
      </c>
      <c r="I16" s="235">
        <v>4.6399999999999997</v>
      </c>
      <c r="J16" s="233">
        <v>4.83</v>
      </c>
      <c r="K16" s="233">
        <v>5.23</v>
      </c>
      <c r="L16" s="220">
        <v>5.6989999999999998</v>
      </c>
      <c r="M16" s="225">
        <v>5.65</v>
      </c>
      <c r="N16" s="217">
        <v>5.65</v>
      </c>
    </row>
    <row r="17" spans="2:14" ht="16.5" thickBot="1">
      <c r="B17" s="17" t="s">
        <v>102</v>
      </c>
      <c r="C17" s="233">
        <v>5.6040000000000001</v>
      </c>
      <c r="D17" s="233">
        <v>5.62</v>
      </c>
      <c r="E17" s="234">
        <v>5.57</v>
      </c>
      <c r="F17" s="233">
        <v>5.5549999999999997</v>
      </c>
      <c r="G17" s="235">
        <v>5.55</v>
      </c>
      <c r="H17" s="233">
        <v>5.63</v>
      </c>
      <c r="I17" s="235">
        <v>5.63</v>
      </c>
      <c r="J17" s="233">
        <v>5.52</v>
      </c>
      <c r="K17" s="233">
        <v>5.75</v>
      </c>
      <c r="L17" s="220">
        <v>5.89</v>
      </c>
      <c r="M17" s="225">
        <v>5.86</v>
      </c>
      <c r="N17" s="217">
        <v>5.84</v>
      </c>
    </row>
    <row r="18" spans="2:14" ht="16.5" thickBot="1">
      <c r="B18" s="17" t="s">
        <v>113</v>
      </c>
      <c r="C18" s="236">
        <v>5.66</v>
      </c>
      <c r="D18" s="236">
        <v>5.53</v>
      </c>
      <c r="E18" s="237">
        <v>5.5549999999999997</v>
      </c>
      <c r="F18" s="236">
        <v>4.95</v>
      </c>
      <c r="G18" s="238">
        <v>4.484</v>
      </c>
      <c r="H18" s="236">
        <v>4.4130000000000003</v>
      </c>
      <c r="I18" s="238">
        <v>4.3499999999999996</v>
      </c>
      <c r="J18" s="236">
        <v>4.2300000000000004</v>
      </c>
      <c r="K18" s="236">
        <v>4.1614000000000004</v>
      </c>
      <c r="L18" s="239">
        <v>4.1790000000000003</v>
      </c>
      <c r="M18" s="240">
        <v>4.1459999999999999</v>
      </c>
      <c r="N18" s="226">
        <v>4.16</v>
      </c>
    </row>
    <row r="19" spans="2:14" ht="16.5" thickBot="1">
      <c r="B19" s="17" t="s">
        <v>177</v>
      </c>
      <c r="C19" s="236">
        <v>4.3499999999999996</v>
      </c>
      <c r="D19" s="236">
        <v>5.35</v>
      </c>
      <c r="E19" s="237">
        <v>5.61</v>
      </c>
      <c r="F19" s="236">
        <v>5.79</v>
      </c>
      <c r="G19" s="238">
        <v>6.27</v>
      </c>
      <c r="H19" s="236">
        <v>6.4160000000000004</v>
      </c>
      <c r="I19" s="238">
        <v>5.71</v>
      </c>
      <c r="J19" s="236">
        <v>5.07</v>
      </c>
      <c r="K19" s="236">
        <v>4.8899999999999997</v>
      </c>
      <c r="L19" s="239">
        <v>4.9000000000000004</v>
      </c>
      <c r="M19" s="241">
        <v>5.05</v>
      </c>
      <c r="N19" s="231">
        <v>5.36</v>
      </c>
    </row>
    <row r="20" spans="2:14" ht="16.5" thickBot="1">
      <c r="B20" s="17" t="s">
        <v>211</v>
      </c>
      <c r="C20" s="236">
        <v>6.23</v>
      </c>
      <c r="D20" s="236">
        <v>6.6870000000000003</v>
      </c>
      <c r="E20" s="242">
        <v>7.28</v>
      </c>
      <c r="F20" s="233">
        <v>8.2100000000000009</v>
      </c>
      <c r="G20" s="233">
        <v>8.56</v>
      </c>
      <c r="H20" s="168">
        <v>8.61</v>
      </c>
      <c r="I20" s="168">
        <v>8.61</v>
      </c>
      <c r="J20" s="168">
        <v>8.5500000000000007</v>
      </c>
      <c r="K20" s="168">
        <v>8.6300000000000008</v>
      </c>
      <c r="L20" s="241">
        <v>8.81</v>
      </c>
      <c r="M20" s="241">
        <v>9.08</v>
      </c>
      <c r="N20" s="231">
        <v>9.25</v>
      </c>
    </row>
    <row r="21" spans="2:14" ht="15.75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9" workbookViewId="0">
      <selection activeCell="T39" sqref="T39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C3" sqref="C3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C2" sqref="C2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7" workbookViewId="0">
      <selection activeCell="AA20" sqref="AA20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3" zoomScale="80" workbookViewId="0">
      <selection activeCell="AK35" sqref="AK35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A25" workbookViewId="0">
      <selection activeCell="K7" sqref="K7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23"/>
      <c r="C3" s="23"/>
      <c r="D3" s="23"/>
      <c r="E3" s="23"/>
      <c r="F3" s="23"/>
      <c r="G3" s="23"/>
      <c r="H3" s="23"/>
      <c r="I3" s="23"/>
    </row>
    <row r="4" spans="1:21" ht="15">
      <c r="C4" s="574" t="s">
        <v>259</v>
      </c>
      <c r="D4" s="435"/>
      <c r="E4" s="435"/>
      <c r="F4" s="435"/>
      <c r="G4" s="435"/>
      <c r="H4" s="435"/>
      <c r="I4" s="435"/>
      <c r="J4" s="23"/>
    </row>
    <row r="5" spans="1:21" ht="15">
      <c r="C5" s="23" t="s">
        <v>61</v>
      </c>
      <c r="D5" s="23"/>
      <c r="E5" s="23"/>
      <c r="F5" s="23"/>
      <c r="G5" s="23"/>
      <c r="H5" s="23"/>
      <c r="I5" s="23"/>
      <c r="J5" s="23"/>
    </row>
    <row r="6" spans="1:21" ht="15">
      <c r="C6" s="23"/>
      <c r="D6" s="23"/>
      <c r="E6" s="23"/>
      <c r="F6" s="23"/>
      <c r="G6" s="23"/>
      <c r="H6" s="23"/>
      <c r="I6" s="23"/>
      <c r="J6" s="23"/>
    </row>
    <row r="7" spans="1:21" ht="15">
      <c r="D7" s="436" t="s">
        <v>57</v>
      </c>
      <c r="E7" s="436"/>
      <c r="F7" s="436"/>
      <c r="G7" s="436"/>
      <c r="H7" s="436"/>
      <c r="I7" s="436"/>
      <c r="J7" s="436"/>
      <c r="K7" s="437"/>
      <c r="L7" s="25"/>
      <c r="M7" s="436" t="s">
        <v>57</v>
      </c>
      <c r="N7" s="436"/>
      <c r="O7" s="436"/>
      <c r="P7" s="436"/>
      <c r="Q7" s="436"/>
      <c r="R7" s="436"/>
      <c r="S7" s="436"/>
      <c r="T7" s="26"/>
      <c r="U7" s="25"/>
    </row>
    <row r="8" spans="1:21" ht="15.75" thickBot="1">
      <c r="D8" s="438" t="s">
        <v>58</v>
      </c>
      <c r="E8" s="436"/>
      <c r="F8" s="436"/>
      <c r="G8" s="436"/>
      <c r="H8" s="436"/>
      <c r="I8" s="436"/>
      <c r="J8" s="436"/>
      <c r="K8" s="26"/>
      <c r="L8" s="25"/>
      <c r="M8" s="438" t="s">
        <v>58</v>
      </c>
      <c r="N8" s="436"/>
      <c r="O8" s="436"/>
      <c r="P8" s="436"/>
      <c r="Q8" s="436"/>
      <c r="R8" s="436"/>
      <c r="S8" s="436"/>
      <c r="T8" s="26"/>
      <c r="U8" s="25"/>
    </row>
    <row r="9" spans="1:21" ht="15" thickBot="1">
      <c r="D9" s="377" t="s">
        <v>55</v>
      </c>
      <c r="E9" s="378"/>
      <c r="F9" s="378"/>
      <c r="G9" s="378"/>
      <c r="H9" s="378"/>
      <c r="I9" s="378"/>
      <c r="J9" s="378"/>
      <c r="K9" s="379"/>
      <c r="L9" s="25"/>
      <c r="M9" s="377" t="s">
        <v>56</v>
      </c>
      <c r="N9" s="378"/>
      <c r="O9" s="378"/>
      <c r="P9" s="378"/>
      <c r="Q9" s="378"/>
      <c r="R9" s="378"/>
      <c r="S9" s="378"/>
      <c r="T9" s="379"/>
    </row>
    <row r="10" spans="1:21" ht="15" thickBot="1">
      <c r="D10" s="380" t="s">
        <v>260</v>
      </c>
      <c r="E10" s="381"/>
      <c r="F10" s="382"/>
      <c r="G10" s="383"/>
      <c r="H10" s="380"/>
      <c r="I10" s="381" t="s">
        <v>261</v>
      </c>
      <c r="J10" s="384"/>
      <c r="K10" s="383"/>
      <c r="L10" s="25"/>
      <c r="M10" s="380" t="s">
        <v>260</v>
      </c>
      <c r="N10" s="381"/>
      <c r="O10" s="382"/>
      <c r="P10" s="383"/>
      <c r="Q10" s="380"/>
      <c r="R10" s="381" t="s">
        <v>261</v>
      </c>
      <c r="S10" s="384"/>
      <c r="T10" s="383"/>
    </row>
    <row r="11" spans="1:21" ht="43.5" thickBot="1">
      <c r="D11" s="575" t="s">
        <v>36</v>
      </c>
      <c r="E11" s="576" t="s">
        <v>37</v>
      </c>
      <c r="F11" s="577" t="s">
        <v>59</v>
      </c>
      <c r="G11" s="578" t="s">
        <v>38</v>
      </c>
      <c r="H11" s="579" t="s">
        <v>36</v>
      </c>
      <c r="I11" s="580" t="s">
        <v>37</v>
      </c>
      <c r="J11" s="581" t="s">
        <v>59</v>
      </c>
      <c r="K11" s="580" t="s">
        <v>38</v>
      </c>
      <c r="L11" s="25"/>
      <c r="M11" s="582" t="s">
        <v>36</v>
      </c>
      <c r="N11" s="580" t="s">
        <v>37</v>
      </c>
      <c r="O11" s="581" t="s">
        <v>59</v>
      </c>
      <c r="P11" s="580" t="s">
        <v>38</v>
      </c>
      <c r="Q11" s="579" t="s">
        <v>36</v>
      </c>
      <c r="R11" s="580" t="s">
        <v>37</v>
      </c>
      <c r="S11" s="581" t="s">
        <v>59</v>
      </c>
      <c r="T11" s="580" t="s">
        <v>38</v>
      </c>
    </row>
    <row r="12" spans="1:21" ht="15" thickBot="1">
      <c r="D12" s="441" t="s">
        <v>39</v>
      </c>
      <c r="E12" s="392">
        <v>2731952.6710000001</v>
      </c>
      <c r="F12" s="583">
        <v>12484091.987</v>
      </c>
      <c r="G12" s="584">
        <v>1481531.14</v>
      </c>
      <c r="H12" s="388" t="s">
        <v>39</v>
      </c>
      <c r="I12" s="584">
        <v>3926776.9440000001</v>
      </c>
      <c r="J12" s="583">
        <v>18369671.318</v>
      </c>
      <c r="K12" s="585">
        <v>1453002.0549999999</v>
      </c>
      <c r="L12" s="25"/>
      <c r="M12" s="441" t="s">
        <v>39</v>
      </c>
      <c r="N12" s="586">
        <v>98009.717999999993</v>
      </c>
      <c r="O12" s="583">
        <v>446946.59299999999</v>
      </c>
      <c r="P12" s="442">
        <v>71172.751000000004</v>
      </c>
      <c r="Q12" s="391" t="s">
        <v>39</v>
      </c>
      <c r="R12" s="586">
        <v>107671.753</v>
      </c>
      <c r="S12" s="583">
        <v>503414.27299999999</v>
      </c>
      <c r="T12" s="585">
        <v>64488.959999999999</v>
      </c>
    </row>
    <row r="13" spans="1:21" ht="15">
      <c r="D13" s="446" t="s">
        <v>40</v>
      </c>
      <c r="E13" s="399">
        <v>595597.83100000001</v>
      </c>
      <c r="F13" s="443">
        <v>2722703.068</v>
      </c>
      <c r="G13" s="444">
        <v>247329.111</v>
      </c>
      <c r="H13" s="445" t="s">
        <v>40</v>
      </c>
      <c r="I13" s="399">
        <v>915528.59699999995</v>
      </c>
      <c r="J13" s="443">
        <v>4287127.3250000002</v>
      </c>
      <c r="K13" s="444">
        <v>262804.10800000001</v>
      </c>
      <c r="L13" s="25"/>
      <c r="M13" s="446" t="s">
        <v>40</v>
      </c>
      <c r="N13" s="447">
        <v>36898.392</v>
      </c>
      <c r="O13" s="448">
        <v>167967.02100000001</v>
      </c>
      <c r="P13" s="447">
        <v>28563.993999999999</v>
      </c>
      <c r="Q13" s="449" t="s">
        <v>53</v>
      </c>
      <c r="R13" s="447">
        <v>40588.298999999999</v>
      </c>
      <c r="S13" s="448">
        <v>191041.101</v>
      </c>
      <c r="T13" s="450">
        <v>19069.601999999999</v>
      </c>
    </row>
    <row r="14" spans="1:21" ht="15">
      <c r="D14" s="402" t="s">
        <v>41</v>
      </c>
      <c r="E14" s="403">
        <v>378880.098</v>
      </c>
      <c r="F14" s="451">
        <v>1733082.1440000001</v>
      </c>
      <c r="G14" s="452">
        <v>141131.76699999999</v>
      </c>
      <c r="H14" s="453" t="s">
        <v>41</v>
      </c>
      <c r="I14" s="403">
        <v>551347.054</v>
      </c>
      <c r="J14" s="451">
        <v>2579360.42</v>
      </c>
      <c r="K14" s="452">
        <v>145836.902</v>
      </c>
      <c r="L14" s="25"/>
      <c r="M14" s="402" t="s">
        <v>53</v>
      </c>
      <c r="N14" s="403">
        <v>23267.137999999999</v>
      </c>
      <c r="O14" s="451">
        <v>106398.814</v>
      </c>
      <c r="P14" s="403">
        <v>11788.84</v>
      </c>
      <c r="Q14" s="453" t="s">
        <v>40</v>
      </c>
      <c r="R14" s="403">
        <v>28504.61</v>
      </c>
      <c r="S14" s="451">
        <v>132516.04500000001</v>
      </c>
      <c r="T14" s="452">
        <v>24591.907999999999</v>
      </c>
    </row>
    <row r="15" spans="1:21" ht="15">
      <c r="D15" s="402" t="s">
        <v>43</v>
      </c>
      <c r="E15" s="403">
        <v>294783.07799999998</v>
      </c>
      <c r="F15" s="451">
        <v>1346436.287</v>
      </c>
      <c r="G15" s="452">
        <v>122090.719</v>
      </c>
      <c r="H15" s="453" t="s">
        <v>43</v>
      </c>
      <c r="I15" s="403">
        <v>453042.56099999999</v>
      </c>
      <c r="J15" s="451">
        <v>2117958.7039999999</v>
      </c>
      <c r="K15" s="452">
        <v>134927.51300000001</v>
      </c>
      <c r="L15" s="25"/>
      <c r="M15" s="402" t="s">
        <v>51</v>
      </c>
      <c r="N15" s="403">
        <v>5642.8890000000001</v>
      </c>
      <c r="O15" s="451">
        <v>25731.191999999999</v>
      </c>
      <c r="P15" s="403">
        <v>4376.1090000000004</v>
      </c>
      <c r="Q15" s="453" t="s">
        <v>50</v>
      </c>
      <c r="R15" s="403">
        <v>7031.3190000000004</v>
      </c>
      <c r="S15" s="451">
        <v>32878.809000000001</v>
      </c>
      <c r="T15" s="452">
        <v>5348.7690000000002</v>
      </c>
    </row>
    <row r="16" spans="1:21" ht="15">
      <c r="D16" s="402" t="s">
        <v>70</v>
      </c>
      <c r="E16" s="403">
        <v>271532.68800000002</v>
      </c>
      <c r="F16" s="451">
        <v>1239955.0260000001</v>
      </c>
      <c r="G16" s="452">
        <v>141476.236</v>
      </c>
      <c r="H16" s="453" t="s">
        <v>70</v>
      </c>
      <c r="I16" s="403">
        <v>400431.55800000002</v>
      </c>
      <c r="J16" s="451">
        <v>1870687.6410000001</v>
      </c>
      <c r="K16" s="452">
        <v>143946.22899999999</v>
      </c>
      <c r="L16" s="25"/>
      <c r="M16" s="402" t="s">
        <v>70</v>
      </c>
      <c r="N16" s="403">
        <v>5008.1859999999997</v>
      </c>
      <c r="O16" s="451">
        <v>22794.206999999999</v>
      </c>
      <c r="P16" s="403">
        <v>3725.8429999999998</v>
      </c>
      <c r="Q16" s="453" t="s">
        <v>51</v>
      </c>
      <c r="R16" s="403">
        <v>6657.3940000000002</v>
      </c>
      <c r="S16" s="451">
        <v>31197.233</v>
      </c>
      <c r="T16" s="452">
        <v>3001.5540000000001</v>
      </c>
    </row>
    <row r="17" spans="4:20" ht="15">
      <c r="D17" s="402" t="s">
        <v>42</v>
      </c>
      <c r="E17" s="403">
        <v>149311.08300000001</v>
      </c>
      <c r="F17" s="451">
        <v>681995.29700000002</v>
      </c>
      <c r="G17" s="452">
        <v>70702.142999999996</v>
      </c>
      <c r="H17" s="453" t="s">
        <v>42</v>
      </c>
      <c r="I17" s="403">
        <v>191229.99600000001</v>
      </c>
      <c r="J17" s="451">
        <v>894090.13600000006</v>
      </c>
      <c r="K17" s="452">
        <v>63616.396000000001</v>
      </c>
      <c r="L17" s="25"/>
      <c r="M17" s="402" t="s">
        <v>43</v>
      </c>
      <c r="N17" s="403">
        <v>4070.779</v>
      </c>
      <c r="O17" s="451">
        <v>18590.196</v>
      </c>
      <c r="P17" s="403">
        <v>2360.3850000000002</v>
      </c>
      <c r="Q17" s="453" t="s">
        <v>43</v>
      </c>
      <c r="R17" s="403">
        <v>4246.2659999999996</v>
      </c>
      <c r="S17" s="451">
        <v>19646.686000000002</v>
      </c>
      <c r="T17" s="452">
        <v>1700.739</v>
      </c>
    </row>
    <row r="18" spans="4:20" ht="15">
      <c r="D18" s="402" t="s">
        <v>49</v>
      </c>
      <c r="E18" s="403">
        <v>101849.30100000001</v>
      </c>
      <c r="F18" s="451">
        <v>465068.51199999999</v>
      </c>
      <c r="G18" s="452">
        <v>42920.981</v>
      </c>
      <c r="H18" s="453" t="s">
        <v>49</v>
      </c>
      <c r="I18" s="403">
        <v>179366.818</v>
      </c>
      <c r="J18" s="451">
        <v>839512.728</v>
      </c>
      <c r="K18" s="452">
        <v>52112.851000000002</v>
      </c>
      <c r="L18" s="25"/>
      <c r="M18" s="402" t="s">
        <v>50</v>
      </c>
      <c r="N18" s="403">
        <v>3905.828</v>
      </c>
      <c r="O18" s="451">
        <v>17829.382000000001</v>
      </c>
      <c r="P18" s="403">
        <v>4847.6440000000002</v>
      </c>
      <c r="Q18" s="453" t="s">
        <v>70</v>
      </c>
      <c r="R18" s="403">
        <v>3516.3580000000002</v>
      </c>
      <c r="S18" s="451">
        <v>16443.569</v>
      </c>
      <c r="T18" s="452">
        <v>1790.396</v>
      </c>
    </row>
    <row r="19" spans="4:20" ht="15">
      <c r="D19" s="402" t="s">
        <v>45</v>
      </c>
      <c r="E19" s="403">
        <v>86562.501999999993</v>
      </c>
      <c r="F19" s="451">
        <v>395159.826</v>
      </c>
      <c r="G19" s="452">
        <v>45610.464999999997</v>
      </c>
      <c r="H19" s="453" t="s">
        <v>46</v>
      </c>
      <c r="I19" s="403">
        <v>116581.924</v>
      </c>
      <c r="J19" s="451">
        <v>544630.549</v>
      </c>
      <c r="K19" s="452">
        <v>42101.983</v>
      </c>
      <c r="L19" s="25"/>
      <c r="M19" s="402" t="s">
        <v>47</v>
      </c>
      <c r="N19" s="403">
        <v>3712.857</v>
      </c>
      <c r="O19" s="451">
        <v>16937.552</v>
      </c>
      <c r="P19" s="403">
        <v>4545.5770000000002</v>
      </c>
      <c r="Q19" s="453" t="s">
        <v>190</v>
      </c>
      <c r="R19" s="403">
        <v>3250.837</v>
      </c>
      <c r="S19" s="451">
        <v>15053.855</v>
      </c>
      <c r="T19" s="452">
        <v>981.52099999999996</v>
      </c>
    </row>
    <row r="20" spans="4:20" ht="15">
      <c r="D20" s="402" t="s">
        <v>46</v>
      </c>
      <c r="E20" s="403">
        <v>84121.966</v>
      </c>
      <c r="F20" s="451">
        <v>384251.15</v>
      </c>
      <c r="G20" s="452">
        <v>43361.499000000003</v>
      </c>
      <c r="H20" s="453" t="s">
        <v>45</v>
      </c>
      <c r="I20" s="403">
        <v>115322.337</v>
      </c>
      <c r="J20" s="451">
        <v>538610.59</v>
      </c>
      <c r="K20" s="452">
        <v>43680.150999999998</v>
      </c>
      <c r="L20" s="25"/>
      <c r="M20" s="402" t="s">
        <v>49</v>
      </c>
      <c r="N20" s="403">
        <v>3480.3690000000001</v>
      </c>
      <c r="O20" s="451">
        <v>15883.620999999999</v>
      </c>
      <c r="P20" s="403">
        <v>1849.4749999999999</v>
      </c>
      <c r="Q20" s="453" t="s">
        <v>215</v>
      </c>
      <c r="R20" s="403">
        <v>2510.1529999999998</v>
      </c>
      <c r="S20" s="451">
        <v>11759.960999999999</v>
      </c>
      <c r="T20" s="452">
        <v>664.928</v>
      </c>
    </row>
    <row r="21" spans="4:20" ht="15">
      <c r="D21" s="402" t="s">
        <v>115</v>
      </c>
      <c r="E21" s="403">
        <v>71679.824999999997</v>
      </c>
      <c r="F21" s="451">
        <v>327183.09000000003</v>
      </c>
      <c r="G21" s="452">
        <v>73947.713000000003</v>
      </c>
      <c r="H21" s="453" t="s">
        <v>52</v>
      </c>
      <c r="I21" s="403">
        <v>87387.971999999994</v>
      </c>
      <c r="J21" s="451">
        <v>408640.734</v>
      </c>
      <c r="K21" s="452">
        <v>21018.582999999999</v>
      </c>
      <c r="L21" s="25"/>
      <c r="M21" s="402" t="s">
        <v>42</v>
      </c>
      <c r="N21" s="403">
        <v>3125.1190000000001</v>
      </c>
      <c r="O21" s="451">
        <v>14243.293</v>
      </c>
      <c r="P21" s="403">
        <v>2043.818</v>
      </c>
      <c r="Q21" s="453" t="s">
        <v>45</v>
      </c>
      <c r="R21" s="403">
        <v>2423.2710000000002</v>
      </c>
      <c r="S21" s="451">
        <v>11254.424000000001</v>
      </c>
      <c r="T21" s="452">
        <v>662</v>
      </c>
    </row>
    <row r="22" spans="4:20" ht="15">
      <c r="D22" s="402" t="s">
        <v>50</v>
      </c>
      <c r="E22" s="403">
        <v>64407.277999999998</v>
      </c>
      <c r="F22" s="451">
        <v>294399.47100000002</v>
      </c>
      <c r="G22" s="452">
        <v>28621.995999999999</v>
      </c>
      <c r="H22" s="453" t="s">
        <v>48</v>
      </c>
      <c r="I22" s="403">
        <v>75456.376000000004</v>
      </c>
      <c r="J22" s="451">
        <v>352526.17700000003</v>
      </c>
      <c r="K22" s="452">
        <v>30771.716</v>
      </c>
      <c r="L22" s="25"/>
      <c r="M22" s="402" t="s">
        <v>190</v>
      </c>
      <c r="N22" s="403">
        <v>2585.056</v>
      </c>
      <c r="O22" s="451">
        <v>11785.429</v>
      </c>
      <c r="P22" s="403">
        <v>1190.692</v>
      </c>
      <c r="Q22" s="453" t="s">
        <v>47</v>
      </c>
      <c r="R22" s="403">
        <v>2089.174</v>
      </c>
      <c r="S22" s="451">
        <v>9729.8970000000008</v>
      </c>
      <c r="T22" s="452">
        <v>2450.527</v>
      </c>
    </row>
    <row r="23" spans="4:20" ht="15">
      <c r="D23" s="402" t="s">
        <v>52</v>
      </c>
      <c r="E23" s="403">
        <v>61834.974000000002</v>
      </c>
      <c r="F23" s="451">
        <v>282776.96999999997</v>
      </c>
      <c r="G23" s="452">
        <v>19999.233</v>
      </c>
      <c r="H23" s="453" t="s">
        <v>50</v>
      </c>
      <c r="I23" s="403">
        <v>70989.175000000003</v>
      </c>
      <c r="J23" s="451">
        <v>331073.17</v>
      </c>
      <c r="K23" s="452">
        <v>26968.531999999999</v>
      </c>
      <c r="L23" s="25"/>
      <c r="M23" s="402" t="s">
        <v>46</v>
      </c>
      <c r="N23" s="403">
        <v>1327.394</v>
      </c>
      <c r="O23" s="451">
        <v>6051.1850000000004</v>
      </c>
      <c r="P23" s="403">
        <v>1908.5550000000001</v>
      </c>
      <c r="Q23" s="453" t="s">
        <v>49</v>
      </c>
      <c r="R23" s="403">
        <v>1635.4929999999999</v>
      </c>
      <c r="S23" s="451">
        <v>7626.6570000000002</v>
      </c>
      <c r="T23" s="452">
        <v>927.13499999999999</v>
      </c>
    </row>
    <row r="24" spans="4:20" ht="15">
      <c r="D24" s="402" t="s">
        <v>63</v>
      </c>
      <c r="E24" s="403">
        <v>60662.127999999997</v>
      </c>
      <c r="F24" s="451">
        <v>277048.734</v>
      </c>
      <c r="G24" s="452">
        <v>35937.885999999999</v>
      </c>
      <c r="H24" s="453" t="s">
        <v>51</v>
      </c>
      <c r="I24" s="403">
        <v>70893.282000000007</v>
      </c>
      <c r="J24" s="451">
        <v>330833.93699999998</v>
      </c>
      <c r="K24" s="452">
        <v>24575.29</v>
      </c>
      <c r="L24" s="25"/>
      <c r="M24" s="402" t="s">
        <v>45</v>
      </c>
      <c r="N24" s="403">
        <v>1034.751</v>
      </c>
      <c r="O24" s="451">
        <v>4731.509</v>
      </c>
      <c r="P24" s="403">
        <v>674.35699999999997</v>
      </c>
      <c r="Q24" s="453" t="s">
        <v>46</v>
      </c>
      <c r="R24" s="403">
        <v>1201.4849999999999</v>
      </c>
      <c r="S24" s="451">
        <v>5527.027</v>
      </c>
      <c r="T24" s="452">
        <v>1098.3489999999999</v>
      </c>
    </row>
    <row r="25" spans="4:20" ht="15">
      <c r="D25" s="402" t="s">
        <v>48</v>
      </c>
      <c r="E25" s="403">
        <v>58740.391000000003</v>
      </c>
      <c r="F25" s="451">
        <v>268149.57699999999</v>
      </c>
      <c r="G25" s="452">
        <v>34580.928</v>
      </c>
      <c r="H25" s="453" t="s">
        <v>145</v>
      </c>
      <c r="I25" s="403">
        <v>65100.525999999998</v>
      </c>
      <c r="J25" s="451">
        <v>307140.52399999998</v>
      </c>
      <c r="K25" s="452">
        <v>51563.627999999997</v>
      </c>
      <c r="L25" s="25"/>
      <c r="M25" s="402" t="s">
        <v>215</v>
      </c>
      <c r="N25" s="403">
        <v>1009.072</v>
      </c>
      <c r="O25" s="451">
        <v>4598.92</v>
      </c>
      <c r="P25" s="403">
        <v>415.58699999999999</v>
      </c>
      <c r="Q25" s="453" t="s">
        <v>42</v>
      </c>
      <c r="R25" s="403">
        <v>1077.597</v>
      </c>
      <c r="S25" s="451">
        <v>5002.2719999999999</v>
      </c>
      <c r="T25" s="452">
        <v>389.14100000000002</v>
      </c>
    </row>
    <row r="26" spans="4:20" ht="15">
      <c r="D26" s="402" t="s">
        <v>145</v>
      </c>
      <c r="E26" s="403">
        <v>49684.228000000003</v>
      </c>
      <c r="F26" s="451">
        <v>227487.77299999999</v>
      </c>
      <c r="G26" s="452">
        <v>54749.529000000002</v>
      </c>
      <c r="H26" s="453" t="s">
        <v>63</v>
      </c>
      <c r="I26" s="403">
        <v>62981.811999999998</v>
      </c>
      <c r="J26" s="451">
        <v>293458.88299999997</v>
      </c>
      <c r="K26" s="452">
        <v>25149.432000000001</v>
      </c>
      <c r="L26" s="25"/>
      <c r="M26" s="402" t="s">
        <v>41</v>
      </c>
      <c r="N26" s="403">
        <v>508.73</v>
      </c>
      <c r="O26" s="451">
        <v>2316.172</v>
      </c>
      <c r="P26" s="403">
        <v>606.32799999999997</v>
      </c>
      <c r="Q26" s="453" t="s">
        <v>41</v>
      </c>
      <c r="R26" s="403">
        <v>632.03499999999997</v>
      </c>
      <c r="S26" s="451">
        <v>2918.5419999999999</v>
      </c>
      <c r="T26" s="452">
        <v>419.45400000000001</v>
      </c>
    </row>
    <row r="27" spans="4:20" ht="15">
      <c r="D27" s="402" t="s">
        <v>44</v>
      </c>
      <c r="E27" s="403">
        <v>37718.966999999997</v>
      </c>
      <c r="F27" s="451">
        <v>172310.06599999999</v>
      </c>
      <c r="G27" s="452">
        <v>14535.290999999999</v>
      </c>
      <c r="H27" s="453" t="s">
        <v>47</v>
      </c>
      <c r="I27" s="403">
        <v>52061.616000000002</v>
      </c>
      <c r="J27" s="451">
        <v>244809.929</v>
      </c>
      <c r="K27" s="452">
        <v>15539.541999999999</v>
      </c>
      <c r="L27" s="25"/>
      <c r="M27" s="402" t="s">
        <v>244</v>
      </c>
      <c r="N27" s="407">
        <v>472.81400000000002</v>
      </c>
      <c r="O27" s="454">
        <v>2161.4949999999999</v>
      </c>
      <c r="P27" s="403">
        <v>521.06299999999999</v>
      </c>
      <c r="Q27" s="453" t="s">
        <v>48</v>
      </c>
      <c r="R27" s="403">
        <v>626.33900000000006</v>
      </c>
      <c r="S27" s="451">
        <v>2924.413</v>
      </c>
      <c r="T27" s="452">
        <v>490.25900000000001</v>
      </c>
    </row>
    <row r="28" spans="4:20" ht="15.75" thickBot="1">
      <c r="D28" s="587" t="s">
        <v>53</v>
      </c>
      <c r="E28" s="411">
        <v>36000.186000000002</v>
      </c>
      <c r="F28" s="456">
        <v>164460.943</v>
      </c>
      <c r="G28" s="458">
        <v>98842.490999999995</v>
      </c>
      <c r="H28" s="457" t="s">
        <v>44</v>
      </c>
      <c r="I28" s="411">
        <v>49032.548999999999</v>
      </c>
      <c r="J28" s="456">
        <v>229046.201</v>
      </c>
      <c r="K28" s="458">
        <v>14639.611000000001</v>
      </c>
      <c r="L28" s="25"/>
      <c r="M28" s="455" t="s">
        <v>48</v>
      </c>
      <c r="N28" s="411">
        <v>371.18400000000003</v>
      </c>
      <c r="O28" s="456">
        <v>1689.299</v>
      </c>
      <c r="P28" s="411">
        <v>432.05700000000002</v>
      </c>
      <c r="Q28" s="457" t="s">
        <v>262</v>
      </c>
      <c r="R28" s="411">
        <v>525.81299999999999</v>
      </c>
      <c r="S28" s="456">
        <v>2466.6039999999998</v>
      </c>
      <c r="T28" s="458">
        <v>141.441</v>
      </c>
    </row>
    <row r="29" spans="4:20" ht="15">
      <c r="D29" s="459" t="s">
        <v>65</v>
      </c>
      <c r="E29" s="25"/>
      <c r="F29" s="25"/>
      <c r="G29" s="25"/>
      <c r="H29" s="25"/>
      <c r="I29" s="25"/>
      <c r="J29" s="25"/>
      <c r="K29" s="25"/>
      <c r="L29" s="25"/>
      <c r="M29" s="459" t="s">
        <v>65</v>
      </c>
      <c r="N29" s="25"/>
      <c r="O29" s="25"/>
      <c r="P29" s="25"/>
      <c r="Q29" s="436"/>
      <c r="R29" s="436"/>
      <c r="S29" s="436"/>
      <c r="T29" s="25"/>
    </row>
    <row r="30" spans="4:20" ht="15">
      <c r="D30" s="25"/>
      <c r="E30" s="25"/>
      <c r="F30" s="25"/>
      <c r="G30" s="25"/>
      <c r="H30" s="25"/>
      <c r="I30" s="25"/>
      <c r="J30" s="25"/>
      <c r="K30" s="25"/>
      <c r="L30" s="25"/>
      <c r="M30" s="459"/>
      <c r="N30" s="25"/>
      <c r="O30" s="25"/>
      <c r="P30" s="25"/>
      <c r="Q30" s="436"/>
      <c r="R30" s="436"/>
      <c r="S30" s="436"/>
      <c r="T30" s="25"/>
    </row>
    <row r="31" spans="4:20" ht="15">
      <c r="D31" s="25"/>
      <c r="E31" s="25"/>
      <c r="F31" s="25"/>
      <c r="G31" s="25"/>
      <c r="H31" s="25"/>
      <c r="I31" s="25"/>
      <c r="J31" s="25"/>
      <c r="K31" s="25"/>
      <c r="L31" s="25"/>
      <c r="M31" s="459"/>
      <c r="N31" s="25"/>
      <c r="O31" s="25"/>
      <c r="P31" s="25"/>
      <c r="Q31" s="436"/>
      <c r="R31" s="436"/>
      <c r="S31" s="436"/>
      <c r="T31" s="25"/>
    </row>
    <row r="32" spans="4:20" ht="15.75">
      <c r="D32" s="243" t="s">
        <v>60</v>
      </c>
      <c r="E32" s="243"/>
      <c r="F32" s="243"/>
      <c r="G32" s="243"/>
      <c r="H32" s="243"/>
      <c r="I32" s="243"/>
      <c r="J32" s="413"/>
      <c r="K32" s="244"/>
      <c r="L32" s="73"/>
      <c r="M32" s="243" t="s">
        <v>60</v>
      </c>
      <c r="N32" s="243"/>
      <c r="O32" s="436"/>
      <c r="P32" s="436"/>
      <c r="Q32" s="436"/>
      <c r="R32" s="436"/>
      <c r="S32" s="436"/>
      <c r="T32" s="25"/>
    </row>
    <row r="33" spans="4:20" ht="16.5" thickBot="1">
      <c r="D33" s="245" t="s">
        <v>58</v>
      </c>
      <c r="E33" s="244"/>
      <c r="F33" s="244"/>
      <c r="G33" s="244"/>
      <c r="H33" s="244"/>
      <c r="I33" s="244"/>
      <c r="J33" s="244"/>
      <c r="K33" s="244"/>
      <c r="L33" s="73"/>
      <c r="M33" s="245" t="s">
        <v>58</v>
      </c>
      <c r="N33" s="244"/>
      <c r="O33" s="26"/>
      <c r="P33" s="26"/>
      <c r="Q33" s="26"/>
      <c r="R33" s="26"/>
      <c r="S33" s="26"/>
      <c r="T33" s="25"/>
    </row>
    <row r="34" spans="4:20" ht="15" thickBot="1">
      <c r="D34" s="377" t="s">
        <v>55</v>
      </c>
      <c r="E34" s="377"/>
      <c r="F34" s="378"/>
      <c r="G34" s="378"/>
      <c r="H34" s="378"/>
      <c r="I34" s="378"/>
      <c r="J34" s="378"/>
      <c r="K34" s="379"/>
      <c r="L34" s="25"/>
      <c r="M34" s="377" t="s">
        <v>56</v>
      </c>
      <c r="N34" s="378"/>
      <c r="O34" s="378"/>
      <c r="P34" s="378"/>
      <c r="Q34" s="378"/>
      <c r="R34" s="378"/>
      <c r="S34" s="378"/>
      <c r="T34" s="379"/>
    </row>
    <row r="35" spans="4:20" ht="15" thickBot="1">
      <c r="D35" s="380" t="s">
        <v>260</v>
      </c>
      <c r="E35" s="381"/>
      <c r="F35" s="382"/>
      <c r="G35" s="383"/>
      <c r="H35" s="380"/>
      <c r="I35" s="381" t="s">
        <v>261</v>
      </c>
      <c r="J35" s="384"/>
      <c r="K35" s="383"/>
      <c r="L35" s="25"/>
      <c r="M35" s="380" t="s">
        <v>260</v>
      </c>
      <c r="N35" s="381"/>
      <c r="O35" s="382"/>
      <c r="P35" s="383"/>
      <c r="Q35" s="380"/>
      <c r="R35" s="381" t="s">
        <v>261</v>
      </c>
      <c r="S35" s="384"/>
      <c r="T35" s="383"/>
    </row>
    <row r="36" spans="4:20" ht="43.5" thickBot="1">
      <c r="D36" s="460" t="s">
        <v>36</v>
      </c>
      <c r="E36" s="461" t="s">
        <v>37</v>
      </c>
      <c r="F36" s="385" t="s">
        <v>59</v>
      </c>
      <c r="G36" s="462" t="s">
        <v>38</v>
      </c>
      <c r="H36" s="460" t="s">
        <v>36</v>
      </c>
      <c r="I36" s="461" t="s">
        <v>37</v>
      </c>
      <c r="J36" s="385" t="s">
        <v>59</v>
      </c>
      <c r="K36" s="386" t="s">
        <v>38</v>
      </c>
      <c r="L36" s="25"/>
      <c r="M36" s="439" t="s">
        <v>36</v>
      </c>
      <c r="N36" s="387" t="s">
        <v>37</v>
      </c>
      <c r="O36" s="440" t="s">
        <v>59</v>
      </c>
      <c r="P36" s="386" t="s">
        <v>38</v>
      </c>
      <c r="Q36" s="439" t="s">
        <v>36</v>
      </c>
      <c r="R36" s="387" t="s">
        <v>37</v>
      </c>
      <c r="S36" s="440" t="s">
        <v>59</v>
      </c>
      <c r="T36" s="386" t="s">
        <v>38</v>
      </c>
    </row>
    <row r="37" spans="4:20" ht="15.75" thickBot="1">
      <c r="D37" s="441" t="s">
        <v>39</v>
      </c>
      <c r="E37" s="390">
        <v>70462.525999999998</v>
      </c>
      <c r="F37" s="389">
        <v>321870.18900000001</v>
      </c>
      <c r="G37" s="463">
        <v>37682.184999999998</v>
      </c>
      <c r="H37" s="441" t="s">
        <v>39</v>
      </c>
      <c r="I37" s="392">
        <v>69193.910999999993</v>
      </c>
      <c r="J37" s="393">
        <v>322773.84399999998</v>
      </c>
      <c r="K37" s="394">
        <v>30063.306</v>
      </c>
      <c r="L37" s="25"/>
      <c r="M37" s="388" t="s">
        <v>39</v>
      </c>
      <c r="N37" s="588">
        <v>151970.522</v>
      </c>
      <c r="O37" s="583">
        <v>692412.18599999999</v>
      </c>
      <c r="P37" s="584">
        <v>118647.868</v>
      </c>
      <c r="Q37" s="464" t="s">
        <v>39</v>
      </c>
      <c r="R37" s="588">
        <v>213333.875</v>
      </c>
      <c r="S37" s="583">
        <v>998362.02099999995</v>
      </c>
      <c r="T37" s="585">
        <v>151513.323</v>
      </c>
    </row>
    <row r="38" spans="4:20" ht="15">
      <c r="D38" s="465" t="s">
        <v>40</v>
      </c>
      <c r="E38" s="466">
        <v>45755.303</v>
      </c>
      <c r="F38" s="395">
        <v>209070.78</v>
      </c>
      <c r="G38" s="467">
        <v>30478.522000000001</v>
      </c>
      <c r="H38" s="468" t="s">
        <v>40</v>
      </c>
      <c r="I38" s="469">
        <v>43800.031999999999</v>
      </c>
      <c r="J38" s="396">
        <v>203768.04399999999</v>
      </c>
      <c r="K38" s="397">
        <v>25006.57</v>
      </c>
      <c r="L38" s="25"/>
      <c r="M38" s="470" t="s">
        <v>70</v>
      </c>
      <c r="N38" s="471">
        <v>36391.233999999997</v>
      </c>
      <c r="O38" s="472">
        <v>165867.43100000001</v>
      </c>
      <c r="P38" s="473">
        <v>29992.397000000001</v>
      </c>
      <c r="Q38" s="470" t="s">
        <v>70</v>
      </c>
      <c r="R38" s="474">
        <v>39178.264000000003</v>
      </c>
      <c r="S38" s="475">
        <v>182961.236</v>
      </c>
      <c r="T38" s="444">
        <v>26511.935000000001</v>
      </c>
    </row>
    <row r="39" spans="4:20" ht="15">
      <c r="D39" s="476" t="s">
        <v>53</v>
      </c>
      <c r="E39" s="477">
        <v>12184.254999999999</v>
      </c>
      <c r="F39" s="398">
        <v>55639.720999999998</v>
      </c>
      <c r="G39" s="478">
        <v>1534.5060000000001</v>
      </c>
      <c r="H39" s="479" t="s">
        <v>48</v>
      </c>
      <c r="I39" s="474">
        <v>9023.7929999999997</v>
      </c>
      <c r="J39" s="400">
        <v>42295.385999999999</v>
      </c>
      <c r="K39" s="401">
        <v>1641.202</v>
      </c>
      <c r="L39" s="25"/>
      <c r="M39" s="480" t="s">
        <v>40</v>
      </c>
      <c r="N39" s="481">
        <v>27134.841</v>
      </c>
      <c r="O39" s="482">
        <v>123575.996</v>
      </c>
      <c r="P39" s="483">
        <v>13143.968999999999</v>
      </c>
      <c r="Q39" s="480" t="s">
        <v>42</v>
      </c>
      <c r="R39" s="484">
        <v>28349.596000000001</v>
      </c>
      <c r="S39" s="485">
        <v>132920.15100000001</v>
      </c>
      <c r="T39" s="452">
        <v>23740.153999999999</v>
      </c>
    </row>
    <row r="40" spans="4:20" ht="15">
      <c r="D40" s="476" t="s">
        <v>48</v>
      </c>
      <c r="E40" s="477">
        <v>4881.0510000000004</v>
      </c>
      <c r="F40" s="398">
        <v>22365.228999999999</v>
      </c>
      <c r="G40" s="478">
        <v>1078.954</v>
      </c>
      <c r="H40" s="480" t="s">
        <v>53</v>
      </c>
      <c r="I40" s="484">
        <v>8763.4249999999993</v>
      </c>
      <c r="J40" s="404">
        <v>41026.688999999998</v>
      </c>
      <c r="K40" s="405">
        <v>921.423</v>
      </c>
      <c r="L40" s="25"/>
      <c r="M40" s="480" t="s">
        <v>50</v>
      </c>
      <c r="N40" s="481">
        <v>20975.736000000001</v>
      </c>
      <c r="O40" s="482">
        <v>95615.115999999995</v>
      </c>
      <c r="P40" s="483">
        <v>21285.368999999999</v>
      </c>
      <c r="Q40" s="480" t="s">
        <v>50</v>
      </c>
      <c r="R40" s="484">
        <v>28046.792000000001</v>
      </c>
      <c r="S40" s="485">
        <v>131088.79300000001</v>
      </c>
      <c r="T40" s="452">
        <v>20563.964</v>
      </c>
    </row>
    <row r="41" spans="4:20" ht="15">
      <c r="D41" s="476" t="s">
        <v>70</v>
      </c>
      <c r="E41" s="477">
        <v>3723.4960000000001</v>
      </c>
      <c r="F41" s="398">
        <v>16948.530999999999</v>
      </c>
      <c r="G41" s="478">
        <v>3828.9760000000001</v>
      </c>
      <c r="H41" s="480" t="s">
        <v>50</v>
      </c>
      <c r="I41" s="484">
        <v>1882.819</v>
      </c>
      <c r="J41" s="404">
        <v>8793.0740000000005</v>
      </c>
      <c r="K41" s="405">
        <v>170.55500000000001</v>
      </c>
      <c r="L41" s="25"/>
      <c r="M41" s="480" t="s">
        <v>42</v>
      </c>
      <c r="N41" s="481">
        <v>16474.384999999998</v>
      </c>
      <c r="O41" s="482">
        <v>74968.960000000006</v>
      </c>
      <c r="P41" s="483">
        <v>15957.620999999999</v>
      </c>
      <c r="Q41" s="480" t="s">
        <v>40</v>
      </c>
      <c r="R41" s="484">
        <v>25581.161</v>
      </c>
      <c r="S41" s="485">
        <v>119239.723</v>
      </c>
      <c r="T41" s="452">
        <v>14598.277</v>
      </c>
    </row>
    <row r="42" spans="4:20" ht="15">
      <c r="D42" s="476" t="s">
        <v>67</v>
      </c>
      <c r="E42" s="477">
        <v>1351.741</v>
      </c>
      <c r="F42" s="398">
        <v>6149.19</v>
      </c>
      <c r="G42" s="478">
        <v>461.29300000000001</v>
      </c>
      <c r="H42" s="480" t="s">
        <v>216</v>
      </c>
      <c r="I42" s="484">
        <v>1702.904</v>
      </c>
      <c r="J42" s="404">
        <v>7966.6289999999999</v>
      </c>
      <c r="K42" s="405">
        <v>158.11500000000001</v>
      </c>
      <c r="L42" s="25"/>
      <c r="M42" s="480" t="s">
        <v>47</v>
      </c>
      <c r="N42" s="481">
        <v>9733.4179999999997</v>
      </c>
      <c r="O42" s="482">
        <v>44322.879000000001</v>
      </c>
      <c r="P42" s="483">
        <v>1165.444</v>
      </c>
      <c r="Q42" s="480" t="s">
        <v>48</v>
      </c>
      <c r="R42" s="484">
        <v>20677.939999999999</v>
      </c>
      <c r="S42" s="485">
        <v>97324.707999999999</v>
      </c>
      <c r="T42" s="452">
        <v>24721.674999999999</v>
      </c>
    </row>
    <row r="43" spans="4:20" ht="15">
      <c r="D43" s="476" t="s">
        <v>45</v>
      </c>
      <c r="E43" s="477">
        <v>942.71699999999998</v>
      </c>
      <c r="F43" s="398">
        <v>4287.442</v>
      </c>
      <c r="G43" s="478">
        <v>136.904</v>
      </c>
      <c r="H43" s="480" t="s">
        <v>70</v>
      </c>
      <c r="I43" s="484">
        <v>1446.4259999999999</v>
      </c>
      <c r="J43" s="404">
        <v>6772.4629999999997</v>
      </c>
      <c r="K43" s="405">
        <v>1830.297</v>
      </c>
      <c r="L43" s="25"/>
      <c r="M43" s="480" t="s">
        <v>43</v>
      </c>
      <c r="N43" s="481">
        <v>9377.5300000000007</v>
      </c>
      <c r="O43" s="482">
        <v>42739.002</v>
      </c>
      <c r="P43" s="483">
        <v>3041.3380000000002</v>
      </c>
      <c r="Q43" s="480" t="s">
        <v>45</v>
      </c>
      <c r="R43" s="484">
        <v>18435.001</v>
      </c>
      <c r="S43" s="485">
        <v>86198.929000000004</v>
      </c>
      <c r="T43" s="452">
        <v>21137.65</v>
      </c>
    </row>
    <row r="44" spans="4:20" ht="15">
      <c r="D44" s="476" t="s">
        <v>63</v>
      </c>
      <c r="E44" s="486">
        <v>595.87800000000004</v>
      </c>
      <c r="F44" s="406">
        <v>2724.5770000000002</v>
      </c>
      <c r="G44" s="487">
        <v>71.47</v>
      </c>
      <c r="H44" s="488" t="s">
        <v>67</v>
      </c>
      <c r="I44" s="489">
        <v>857.55200000000002</v>
      </c>
      <c r="J44" s="408">
        <v>4042.828</v>
      </c>
      <c r="K44" s="409">
        <v>241.16800000000001</v>
      </c>
      <c r="L44" s="25"/>
      <c r="M44" s="480" t="s">
        <v>45</v>
      </c>
      <c r="N44" s="481">
        <v>9045.0290000000005</v>
      </c>
      <c r="O44" s="482">
        <v>41235.67</v>
      </c>
      <c r="P44" s="483">
        <v>15578.241</v>
      </c>
      <c r="Q44" s="480" t="s">
        <v>47</v>
      </c>
      <c r="R44" s="484">
        <v>15204.842000000001</v>
      </c>
      <c r="S44" s="485">
        <v>71238.361000000004</v>
      </c>
      <c r="T44" s="452">
        <v>1489.02</v>
      </c>
    </row>
    <row r="45" spans="4:20" ht="15">
      <c r="D45" s="476" t="s">
        <v>50</v>
      </c>
      <c r="E45" s="477">
        <v>592.24</v>
      </c>
      <c r="F45" s="398">
        <v>2697.364</v>
      </c>
      <c r="G45" s="478">
        <v>68.051000000000002</v>
      </c>
      <c r="H45" s="480" t="s">
        <v>43</v>
      </c>
      <c r="I45" s="484">
        <v>646.94799999999998</v>
      </c>
      <c r="J45" s="410">
        <v>3083.0859999999998</v>
      </c>
      <c r="K45" s="405">
        <v>25.492999999999999</v>
      </c>
      <c r="L45" s="25"/>
      <c r="M45" s="480" t="s">
        <v>41</v>
      </c>
      <c r="N45" s="481">
        <v>6614.8159999999998</v>
      </c>
      <c r="O45" s="482">
        <v>30178.023000000001</v>
      </c>
      <c r="P45" s="483">
        <v>336.44099999999997</v>
      </c>
      <c r="Q45" s="480" t="s">
        <v>44</v>
      </c>
      <c r="R45" s="484">
        <v>12947.523999999999</v>
      </c>
      <c r="S45" s="485">
        <v>61209.033000000003</v>
      </c>
      <c r="T45" s="452">
        <v>5395.4189999999999</v>
      </c>
    </row>
    <row r="46" spans="4:20" ht="15">
      <c r="D46" s="476" t="s">
        <v>42</v>
      </c>
      <c r="E46" s="477">
        <v>347.50599999999997</v>
      </c>
      <c r="F46" s="398">
        <v>1585.7639999999999</v>
      </c>
      <c r="G46" s="478">
        <v>16.978999999999999</v>
      </c>
      <c r="H46" s="480" t="s">
        <v>42</v>
      </c>
      <c r="I46" s="484">
        <v>347.71600000000001</v>
      </c>
      <c r="J46" s="410">
        <v>1627.386</v>
      </c>
      <c r="K46" s="405">
        <v>24.138000000000002</v>
      </c>
      <c r="L46" s="25"/>
      <c r="M46" s="480" t="s">
        <v>48</v>
      </c>
      <c r="N46" s="481">
        <v>5997.8209999999999</v>
      </c>
      <c r="O46" s="482">
        <v>27270.22</v>
      </c>
      <c r="P46" s="483">
        <v>7797.6959999999999</v>
      </c>
      <c r="Q46" s="480" t="s">
        <v>41</v>
      </c>
      <c r="R46" s="484">
        <v>8388.4230000000007</v>
      </c>
      <c r="S46" s="485">
        <v>38969.487999999998</v>
      </c>
      <c r="T46" s="452">
        <v>104.84699999999999</v>
      </c>
    </row>
    <row r="47" spans="4:20" ht="15">
      <c r="D47" s="476" t="s">
        <v>216</v>
      </c>
      <c r="E47" s="477">
        <v>29.53</v>
      </c>
      <c r="F47" s="398">
        <v>135.232</v>
      </c>
      <c r="G47" s="478">
        <v>0.98499999999999999</v>
      </c>
      <c r="H47" s="480" t="s">
        <v>220</v>
      </c>
      <c r="I47" s="484">
        <v>245.989</v>
      </c>
      <c r="J47" s="410">
        <v>1162.7090000000001</v>
      </c>
      <c r="K47" s="405">
        <v>7.0220000000000002</v>
      </c>
      <c r="L47" s="25"/>
      <c r="M47" s="490" t="s">
        <v>44</v>
      </c>
      <c r="N47" s="477">
        <v>4383.8</v>
      </c>
      <c r="O47" s="491">
        <v>20002.553</v>
      </c>
      <c r="P47" s="478">
        <v>311.26799999999997</v>
      </c>
      <c r="Q47" s="480" t="s">
        <v>43</v>
      </c>
      <c r="R47" s="484">
        <v>6354.6850000000004</v>
      </c>
      <c r="S47" s="485">
        <v>29691.317999999999</v>
      </c>
      <c r="T47" s="452">
        <v>2259.1460000000002</v>
      </c>
    </row>
    <row r="48" spans="4:20" ht="15">
      <c r="D48" s="476" t="s">
        <v>44</v>
      </c>
      <c r="E48" s="477">
        <v>26.032</v>
      </c>
      <c r="F48" s="398">
        <v>118.389</v>
      </c>
      <c r="G48" s="478">
        <v>1.105</v>
      </c>
      <c r="H48" s="480" t="s">
        <v>51</v>
      </c>
      <c r="I48" s="484">
        <v>194.88</v>
      </c>
      <c r="J48" s="410">
        <v>919.447</v>
      </c>
      <c r="K48" s="405">
        <v>23.7</v>
      </c>
      <c r="L48" s="25"/>
      <c r="M48" s="476" t="s">
        <v>46</v>
      </c>
      <c r="N48" s="477">
        <v>1719.3209999999999</v>
      </c>
      <c r="O48" s="491">
        <v>7838.3609999999999</v>
      </c>
      <c r="P48" s="478">
        <v>853.18899999999996</v>
      </c>
      <c r="Q48" s="480" t="s">
        <v>49</v>
      </c>
      <c r="R48" s="484">
        <v>2833.3159999999998</v>
      </c>
      <c r="S48" s="485">
        <v>13160.859</v>
      </c>
      <c r="T48" s="452">
        <v>970.62800000000004</v>
      </c>
    </row>
    <row r="49" spans="2:20" ht="15">
      <c r="D49" s="490" t="s">
        <v>43</v>
      </c>
      <c r="E49" s="486">
        <v>17.407</v>
      </c>
      <c r="F49" s="406">
        <v>78.326999999999998</v>
      </c>
      <c r="G49" s="487">
        <v>0.61799999999999999</v>
      </c>
      <c r="H49" s="488" t="s">
        <v>45</v>
      </c>
      <c r="I49" s="489">
        <v>77.311000000000007</v>
      </c>
      <c r="J49" s="492">
        <v>365.4</v>
      </c>
      <c r="K49" s="409">
        <v>4.7530000000000001</v>
      </c>
      <c r="L49" s="25"/>
      <c r="M49" s="476" t="s">
        <v>66</v>
      </c>
      <c r="N49" s="477">
        <v>1088.248</v>
      </c>
      <c r="O49" s="491">
        <v>4958.5110000000004</v>
      </c>
      <c r="P49" s="478">
        <v>2898.819</v>
      </c>
      <c r="Q49" s="480" t="s">
        <v>220</v>
      </c>
      <c r="R49" s="484">
        <v>1823.287</v>
      </c>
      <c r="S49" s="485">
        <v>8484.7690000000002</v>
      </c>
      <c r="T49" s="452">
        <v>1741.375</v>
      </c>
    </row>
    <row r="50" spans="2:20" ht="15">
      <c r="D50" s="476" t="s">
        <v>245</v>
      </c>
      <c r="E50" s="477">
        <v>15.113</v>
      </c>
      <c r="F50" s="398">
        <v>68.471000000000004</v>
      </c>
      <c r="G50" s="478">
        <v>3.75</v>
      </c>
      <c r="H50" s="480" t="s">
        <v>237</v>
      </c>
      <c r="I50" s="484">
        <v>58.274999999999999</v>
      </c>
      <c r="J50" s="410">
        <v>271.50299999999999</v>
      </c>
      <c r="K50" s="493">
        <v>0.375</v>
      </c>
      <c r="L50" s="25"/>
      <c r="M50" s="476" t="s">
        <v>220</v>
      </c>
      <c r="N50" s="477">
        <v>1020.669</v>
      </c>
      <c r="O50" s="491">
        <v>4657.5290000000005</v>
      </c>
      <c r="P50" s="478">
        <v>1425.0530000000001</v>
      </c>
      <c r="Q50" s="480" t="s">
        <v>46</v>
      </c>
      <c r="R50" s="484">
        <v>1688.748</v>
      </c>
      <c r="S50" s="485">
        <v>7912.7809999999999</v>
      </c>
      <c r="T50" s="452">
        <v>654.84500000000003</v>
      </c>
    </row>
    <row r="51" spans="2:20" ht="15.75" thickBot="1">
      <c r="D51" s="494" t="s">
        <v>46</v>
      </c>
      <c r="E51" s="495">
        <v>0.17699999999999999</v>
      </c>
      <c r="F51" s="496">
        <v>0.81200000000000006</v>
      </c>
      <c r="G51" s="497">
        <v>2.7E-2</v>
      </c>
      <c r="H51" s="498" t="s">
        <v>44</v>
      </c>
      <c r="I51" s="499">
        <v>45.792999999999999</v>
      </c>
      <c r="J51" s="500">
        <v>212.434</v>
      </c>
      <c r="K51" s="501">
        <v>1.2370000000000001</v>
      </c>
      <c r="L51" s="25"/>
      <c r="M51" s="494" t="s">
        <v>67</v>
      </c>
      <c r="N51" s="502">
        <v>712.18399999999997</v>
      </c>
      <c r="O51" s="503">
        <v>3244.84</v>
      </c>
      <c r="P51" s="504">
        <v>2863.0189999999998</v>
      </c>
      <c r="Q51" s="498" t="s">
        <v>51</v>
      </c>
      <c r="R51" s="505">
        <v>1163.4659999999999</v>
      </c>
      <c r="S51" s="506">
        <v>5447.7430000000004</v>
      </c>
      <c r="T51" s="458">
        <v>1650.22</v>
      </c>
    </row>
    <row r="52" spans="2:20" ht="15">
      <c r="D52" s="459" t="s">
        <v>65</v>
      </c>
      <c r="E52" s="25"/>
      <c r="F52" s="25"/>
      <c r="G52" s="25"/>
      <c r="H52" s="25"/>
      <c r="I52" s="25"/>
      <c r="J52" s="25"/>
      <c r="K52" s="25"/>
      <c r="L52" s="25"/>
      <c r="M52" s="459" t="s">
        <v>65</v>
      </c>
      <c r="N52" s="25"/>
      <c r="O52" s="25"/>
      <c r="P52" s="25"/>
      <c r="Q52" s="25"/>
      <c r="R52" s="25"/>
      <c r="S52" s="25"/>
      <c r="T52" s="25"/>
    </row>
    <row r="53" spans="2:20" ht="14.25"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</row>
    <row r="54" spans="2:20" ht="15.75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246"/>
      <c r="M54" s="73"/>
      <c r="N54" s="73"/>
      <c r="O54" s="73"/>
      <c r="P54" s="73"/>
      <c r="Q54" s="73"/>
      <c r="R54" s="73"/>
      <c r="S54" s="73"/>
      <c r="T54" s="25"/>
    </row>
    <row r="55" spans="2:20" ht="14.25"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</row>
    <row r="56" spans="2:20" ht="14.25"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</row>
    <row r="57" spans="2:20" ht="14.25"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</row>
    <row r="58" spans="2:20" ht="14.25"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</row>
    <row r="59" spans="2:20" ht="14.25"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</row>
    <row r="60" spans="2:20" ht="14.25"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</row>
    <row r="61" spans="2:20" ht="14.25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</row>
    <row r="62" spans="2:20" ht="14.25"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</row>
    <row r="63" spans="2:20" ht="14.25"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</row>
    <row r="64" spans="2:20" ht="14.25"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</row>
    <row r="65" spans="3:20" ht="14.25"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</row>
    <row r="66" spans="3:20" ht="14.25"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</row>
    <row r="67" spans="3:20" ht="14.25"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</row>
    <row r="68" spans="3:20" ht="14.25"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</row>
    <row r="69" spans="3:20" ht="14.25"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</row>
    <row r="70" spans="3:20" ht="14.25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</row>
    <row r="71" spans="3:20" ht="14.25"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</row>
    <row r="72" spans="3:20" ht="14.25"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</row>
    <row r="73" spans="3:20" ht="14.25"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</row>
    <row r="74" spans="3:20" ht="14.25"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</row>
    <row r="75" spans="3:20" ht="14.25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</row>
    <row r="76" spans="3:20" ht="14.25"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</row>
    <row r="77" spans="3:20" ht="14.25"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8" spans="3:20" ht="14.25"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</row>
    <row r="79" spans="3:20" ht="14.2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</row>
    <row r="80" spans="3:20" ht="14.25"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</row>
    <row r="81" spans="3:21" ht="14.25"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</row>
    <row r="82" spans="3:21" ht="14.25"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</row>
    <row r="83" spans="3:21" ht="14.25"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</row>
    <row r="84" spans="3:21" ht="14.25"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</row>
    <row r="85" spans="3:21" ht="14.25"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</row>
    <row r="86" spans="3:21" ht="14.25"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</row>
    <row r="87" spans="3:21" ht="14.25"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</row>
    <row r="88" spans="3:21" ht="14.25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</row>
    <row r="89" spans="3:21" ht="14.25"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</row>
    <row r="90" spans="3:21" ht="14.25"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</row>
    <row r="91" spans="3:21" ht="14.25"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</row>
    <row r="92" spans="3:21" ht="14.25"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</row>
    <row r="93" spans="3:21" ht="14.25"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</row>
    <row r="94" spans="3:21" ht="14.25"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</row>
    <row r="95" spans="3:21" ht="14.25"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</row>
    <row r="96" spans="3:21" ht="14.25"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</row>
    <row r="97" spans="3:21" ht="14.25"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</row>
    <row r="98" spans="3:21" ht="14.25"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</row>
    <row r="99" spans="3:21" ht="14.25"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</row>
    <row r="100" spans="3:21" ht="14.25"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</row>
    <row r="101" spans="3:21" ht="14.25"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</row>
    <row r="102" spans="3:21" ht="14.25"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</row>
    <row r="103" spans="3:21" ht="14.25"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</row>
    <row r="104" spans="3:21" ht="14.25"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3:21" ht="14.25"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3:21" ht="14.25"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3:21" ht="14.25"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</row>
    <row r="108" spans="3:21" ht="14.25"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</row>
    <row r="109" spans="3:21" ht="14.25"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</row>
    <row r="110" spans="3:21" ht="14.25"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3:21" ht="14.25"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3:21" ht="14.25"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3:21" ht="14.25"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</row>
    <row r="114" spans="3:21" ht="14.25"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</row>
    <row r="115" spans="3:21" ht="14.25"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</row>
    <row r="116" spans="3:21" ht="14.25"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</row>
    <row r="117" spans="3:21" ht="14.25"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</row>
    <row r="118" spans="3:21" ht="14.25"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</row>
    <row r="119" spans="3:21" ht="14.25"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</row>
    <row r="120" spans="3:21" ht="14.25"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</row>
    <row r="121" spans="3:21" ht="14.25"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</row>
    <row r="122" spans="3:21" ht="14.25"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</row>
    <row r="123" spans="3:21" ht="14.25"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</row>
    <row r="124" spans="3:21" ht="14.25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</row>
    <row r="125" spans="3:21" ht="14.25"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</row>
    <row r="126" spans="3:21" ht="14.25"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</row>
    <row r="127" spans="3:21" ht="14.25"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</row>
    <row r="128" spans="3:21" ht="14.25"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</row>
    <row r="129" spans="3:21" ht="14.25"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</row>
    <row r="130" spans="3:21" ht="14.25"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</row>
    <row r="131" spans="3:21" ht="14.25"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</row>
    <row r="132" spans="3:21" ht="14.25"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</row>
    <row r="133" spans="3:21" ht="14.25">
      <c r="T133" s="25"/>
      <c r="U133" s="25"/>
    </row>
    <row r="134" spans="3:21" ht="14.25">
      <c r="T134" s="25"/>
      <c r="U134" s="25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T18" sqref="T1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2"/>
      <c r="B1" s="12"/>
      <c r="C1" s="11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.75">
      <c r="A2" s="609" t="s">
        <v>222</v>
      </c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1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 thickBot="1">
      <c r="A3" s="247"/>
      <c r="B3" s="248"/>
      <c r="C3" s="249" t="s">
        <v>165</v>
      </c>
      <c r="D3" s="249" t="s">
        <v>166</v>
      </c>
      <c r="E3" s="249" t="s">
        <v>167</v>
      </c>
      <c r="F3" s="249" t="s">
        <v>168</v>
      </c>
      <c r="G3" s="249" t="s">
        <v>169</v>
      </c>
      <c r="H3" s="249" t="s">
        <v>170</v>
      </c>
      <c r="I3" s="249" t="s">
        <v>171</v>
      </c>
      <c r="J3" s="249" t="s">
        <v>172</v>
      </c>
      <c r="K3" s="249" t="s">
        <v>173</v>
      </c>
      <c r="L3" s="249" t="s">
        <v>174</v>
      </c>
      <c r="M3" s="249" t="s">
        <v>175</v>
      </c>
      <c r="N3" s="250" t="s">
        <v>176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3"/>
      <c r="AU3" s="3"/>
    </row>
    <row r="4" spans="1:47" ht="19.5" customHeight="1">
      <c r="A4" s="251" t="s">
        <v>83</v>
      </c>
      <c r="B4" s="252" t="s">
        <v>71</v>
      </c>
      <c r="C4" s="253">
        <v>110</v>
      </c>
      <c r="D4" s="253">
        <v>119.81</v>
      </c>
      <c r="E4" s="253">
        <v>125.04</v>
      </c>
      <c r="F4" s="253">
        <v>118.21</v>
      </c>
      <c r="G4" s="253">
        <v>117</v>
      </c>
      <c r="H4" s="253">
        <v>129.28</v>
      </c>
      <c r="I4" s="253">
        <v>132</v>
      </c>
      <c r="J4" s="253">
        <v>130.9</v>
      </c>
      <c r="K4" s="253">
        <v>127.09</v>
      </c>
      <c r="L4" s="253">
        <v>122.37</v>
      </c>
      <c r="M4" s="253">
        <v>127</v>
      </c>
      <c r="N4" s="254">
        <v>123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3"/>
      <c r="AU4" s="3"/>
    </row>
    <row r="5" spans="1:47" ht="19.5" customHeight="1" thickBot="1">
      <c r="A5" s="255"/>
      <c r="B5" s="256" t="s">
        <v>74</v>
      </c>
      <c r="C5" s="257">
        <v>176</v>
      </c>
      <c r="D5" s="257">
        <v>178.47</v>
      </c>
      <c r="E5" s="257">
        <v>177.62</v>
      </c>
      <c r="F5" s="257">
        <v>180.74</v>
      </c>
      <c r="G5" s="257">
        <v>182</v>
      </c>
      <c r="H5" s="257">
        <v>185</v>
      </c>
      <c r="I5" s="257">
        <v>178.24</v>
      </c>
      <c r="J5" s="257">
        <v>183.65</v>
      </c>
      <c r="K5" s="257">
        <v>183.79</v>
      </c>
      <c r="L5" s="257">
        <v>181.64</v>
      </c>
      <c r="M5" s="257">
        <v>183</v>
      </c>
      <c r="N5" s="258">
        <v>183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/>
      <c r="AG5" s="3"/>
    </row>
    <row r="6" spans="1:47" ht="18.75" customHeight="1">
      <c r="A6" s="259" t="s">
        <v>84</v>
      </c>
      <c r="B6" s="260" t="s">
        <v>71</v>
      </c>
      <c r="C6" s="261">
        <v>124</v>
      </c>
      <c r="D6" s="261">
        <v>131.80000000000001</v>
      </c>
      <c r="E6" s="261">
        <v>133</v>
      </c>
      <c r="F6" s="261">
        <v>125</v>
      </c>
      <c r="G6" s="261">
        <v>129.85</v>
      </c>
      <c r="H6" s="261">
        <v>137.62</v>
      </c>
      <c r="I6" s="261">
        <v>140</v>
      </c>
      <c r="J6" s="261">
        <v>142</v>
      </c>
      <c r="K6" s="261">
        <v>131</v>
      </c>
      <c r="L6" s="261">
        <v>118</v>
      </c>
      <c r="M6" s="261">
        <v>114</v>
      </c>
      <c r="N6" s="262">
        <v>104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47" ht="16.5" thickBot="1">
      <c r="A7" s="255"/>
      <c r="B7" s="256" t="s">
        <v>74</v>
      </c>
      <c r="C7" s="257">
        <v>183</v>
      </c>
      <c r="D7" s="257">
        <v>183.32</v>
      </c>
      <c r="E7" s="257">
        <v>185</v>
      </c>
      <c r="F7" s="257">
        <v>185</v>
      </c>
      <c r="G7" s="257">
        <v>186.88</v>
      </c>
      <c r="H7" s="257">
        <v>191</v>
      </c>
      <c r="I7" s="257">
        <v>189</v>
      </c>
      <c r="J7" s="257">
        <v>190</v>
      </c>
      <c r="K7" s="257">
        <v>188</v>
      </c>
      <c r="L7" s="257">
        <v>186</v>
      </c>
      <c r="M7" s="257">
        <v>186</v>
      </c>
      <c r="N7" s="258">
        <v>183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47" ht="15.75">
      <c r="A8" s="259" t="s">
        <v>112</v>
      </c>
      <c r="B8" s="260" t="s">
        <v>71</v>
      </c>
      <c r="C8" s="261">
        <v>110.82</v>
      </c>
      <c r="D8" s="261">
        <v>126.54</v>
      </c>
      <c r="E8" s="261">
        <v>132</v>
      </c>
      <c r="F8" s="261">
        <v>132</v>
      </c>
      <c r="G8" s="261">
        <v>127.92</v>
      </c>
      <c r="H8" s="261">
        <v>127.92</v>
      </c>
      <c r="I8" s="261">
        <v>133</v>
      </c>
      <c r="J8" s="261">
        <v>127</v>
      </c>
      <c r="K8" s="261">
        <v>122</v>
      </c>
      <c r="L8" s="261">
        <v>110</v>
      </c>
      <c r="M8" s="261">
        <v>119</v>
      </c>
      <c r="N8" s="262">
        <v>127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6.5" thickBot="1">
      <c r="A9" s="255"/>
      <c r="B9" s="256" t="s">
        <v>74</v>
      </c>
      <c r="C9" s="257">
        <v>184</v>
      </c>
      <c r="D9" s="257">
        <v>184</v>
      </c>
      <c r="E9" s="257">
        <v>185</v>
      </c>
      <c r="F9" s="257">
        <v>190</v>
      </c>
      <c r="G9" s="257">
        <v>192</v>
      </c>
      <c r="H9" s="257">
        <v>194</v>
      </c>
      <c r="I9" s="257">
        <v>193</v>
      </c>
      <c r="J9" s="257">
        <v>194</v>
      </c>
      <c r="K9" s="257">
        <v>193</v>
      </c>
      <c r="L9" s="257">
        <v>189</v>
      </c>
      <c r="M9" s="257">
        <v>189</v>
      </c>
      <c r="N9" s="258">
        <v>188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.75">
      <c r="A10" s="251" t="s">
        <v>114</v>
      </c>
      <c r="B10" s="252" t="s">
        <v>71</v>
      </c>
      <c r="C10" s="263">
        <v>127.119</v>
      </c>
      <c r="D10" s="264">
        <v>125.9618</v>
      </c>
      <c r="E10" s="264">
        <v>124.7718</v>
      </c>
      <c r="F10" s="264">
        <v>85.493700000000004</v>
      </c>
      <c r="G10" s="264">
        <v>96.702699999999993</v>
      </c>
      <c r="H10" s="264">
        <v>116.25109999999999</v>
      </c>
      <c r="I10" s="264">
        <v>115.6664</v>
      </c>
      <c r="J10" s="264">
        <v>109.0454</v>
      </c>
      <c r="K10" s="264">
        <v>111.6836</v>
      </c>
      <c r="L10" s="265">
        <v>98.619799999999998</v>
      </c>
      <c r="M10" s="265">
        <v>88.79</v>
      </c>
      <c r="N10" s="266">
        <v>107.8231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7" ht="18.75" customHeight="1" thickBot="1">
      <c r="A11" s="255"/>
      <c r="B11" s="256" t="s">
        <v>74</v>
      </c>
      <c r="C11" s="267">
        <v>187.1773</v>
      </c>
      <c r="D11" s="268">
        <v>191.3912</v>
      </c>
      <c r="E11" s="268">
        <v>194.12020000000001</v>
      </c>
      <c r="F11" s="268">
        <v>181.20060000000001</v>
      </c>
      <c r="G11" s="268">
        <v>175.95419999999999</v>
      </c>
      <c r="H11" s="268">
        <v>180.5719</v>
      </c>
      <c r="I11" s="268">
        <v>184.6703</v>
      </c>
      <c r="J11" s="268">
        <v>186.31299999999999</v>
      </c>
      <c r="K11" s="268">
        <v>185.65010000000001</v>
      </c>
      <c r="L11" s="268">
        <v>181.8614</v>
      </c>
      <c r="M11" s="268">
        <v>178.08189999999999</v>
      </c>
      <c r="N11" s="269">
        <v>180.0951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73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.75">
      <c r="A12" s="251" t="s">
        <v>180</v>
      </c>
      <c r="B12" s="252" t="s">
        <v>71</v>
      </c>
      <c r="C12" s="263">
        <v>107.8231</v>
      </c>
      <c r="D12" s="264">
        <v>124.5466</v>
      </c>
      <c r="E12" s="264">
        <v>130.55529999999999</v>
      </c>
      <c r="F12" s="264">
        <v>132.203</v>
      </c>
      <c r="G12" s="264">
        <v>139.24600000000001</v>
      </c>
      <c r="H12" s="264">
        <v>151.52420000000001</v>
      </c>
      <c r="I12" s="264">
        <v>157.1773</v>
      </c>
      <c r="J12" s="264">
        <v>154.14330000000001</v>
      </c>
      <c r="K12" s="264">
        <v>138.3032</v>
      </c>
      <c r="L12" s="319">
        <v>121.806</v>
      </c>
      <c r="M12" s="264">
        <v>125.05119999999999</v>
      </c>
      <c r="N12" s="320">
        <v>138.886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7" ht="16.5" thickBot="1">
      <c r="A13" s="255"/>
      <c r="B13" s="256" t="s">
        <v>74</v>
      </c>
      <c r="C13" s="267">
        <v>180.0949</v>
      </c>
      <c r="D13" s="268">
        <v>184.87559999999999</v>
      </c>
      <c r="E13" s="268">
        <v>190.46559999999999</v>
      </c>
      <c r="F13" s="268">
        <v>193.89250000000001</v>
      </c>
      <c r="G13" s="268">
        <v>197.88499999999999</v>
      </c>
      <c r="H13" s="268">
        <v>202.89879999999999</v>
      </c>
      <c r="I13" s="268">
        <v>206.1319</v>
      </c>
      <c r="J13" s="268">
        <v>204.8886</v>
      </c>
      <c r="K13" s="268">
        <v>199.2456</v>
      </c>
      <c r="L13" s="268">
        <v>196.65100000000001</v>
      </c>
      <c r="M13" s="268">
        <v>199.59700000000001</v>
      </c>
      <c r="N13" s="321">
        <v>206.34989999999999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7" ht="16.5" thickBot="1">
      <c r="A14" s="251" t="s">
        <v>213</v>
      </c>
      <c r="B14" s="252" t="s">
        <v>71</v>
      </c>
      <c r="C14" s="270">
        <v>159.67349999999999</v>
      </c>
      <c r="D14" s="271">
        <v>174.21190000000001</v>
      </c>
      <c r="E14" s="271">
        <v>200.1319</v>
      </c>
      <c r="F14" s="271">
        <v>219.19450000000001</v>
      </c>
      <c r="G14" s="271">
        <v>205.57570000000001</v>
      </c>
      <c r="H14" s="271">
        <v>197.47470000000001</v>
      </c>
      <c r="I14" s="271">
        <v>188.96180000000001</v>
      </c>
      <c r="J14" s="271">
        <v>198.4357</v>
      </c>
      <c r="K14" s="271">
        <v>198.86420000000001</v>
      </c>
      <c r="L14" s="271">
        <v>164.66980000000001</v>
      </c>
      <c r="M14" s="271">
        <v>175.7595</v>
      </c>
      <c r="N14" s="271">
        <v>165.70490000000001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6.5" thickBot="1">
      <c r="A15" s="255"/>
      <c r="B15" s="256" t="s">
        <v>74</v>
      </c>
      <c r="C15" s="592">
        <v>218.70259999999999</v>
      </c>
      <c r="D15" s="592">
        <v>225.3638</v>
      </c>
      <c r="E15" s="592">
        <v>242.36240000000001</v>
      </c>
      <c r="F15" s="592">
        <v>258.52719999999999</v>
      </c>
      <c r="G15" s="592">
        <v>262.12090000000001</v>
      </c>
      <c r="H15" s="592">
        <v>260.14729999999997</v>
      </c>
      <c r="I15" s="592">
        <v>260.16910000000001</v>
      </c>
      <c r="J15" s="592">
        <v>264.67149999999998</v>
      </c>
      <c r="K15" s="592">
        <v>266.6574</v>
      </c>
      <c r="L15" s="592">
        <v>259.8236</v>
      </c>
      <c r="M15" s="592">
        <v>262.89159999999998</v>
      </c>
      <c r="N15" s="592">
        <v>265.41070000000002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9" customHeight="1"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5:47"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5:47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ceny sprzedaży-konfekcja</vt:lpstr>
      <vt:lpstr>m-czne ceny sprzedaży tuszek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2023-01-19T12:37:28Z</dcterms:modified>
</cp:coreProperties>
</file>