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30" windowHeight="10140" tabRatio="613" firstSheet="1" activeTab="1"/>
  </bookViews>
  <sheets>
    <sheet name="Wykaz wydatków" sheetId="1" r:id="rId1"/>
    <sheet name="Arkusz 1" sheetId="2" r:id="rId2"/>
    <sheet name="Arkusz2" sheetId="3" r:id="rId3"/>
  </sheets>
  <definedNames>
    <definedName name="_xlfn.RTD" hidden="1">#NAME?</definedName>
    <definedName name="_xlnm.Print_Area" localSheetId="1">'Arkusz 1'!$A$1:$K$13</definedName>
  </definedNames>
  <calcPr fullCalcOnLoad="1"/>
</workbook>
</file>

<file path=xl/sharedStrings.xml><?xml version="1.0" encoding="utf-8"?>
<sst xmlns="http://schemas.openxmlformats.org/spreadsheetml/2006/main" count="1674" uniqueCount="755">
  <si>
    <t>P-001              BTL</t>
  </si>
  <si>
    <t>P-0251             BTL</t>
  </si>
  <si>
    <t>P-0339        BTL</t>
  </si>
  <si>
    <t>P-0021         BTL</t>
  </si>
  <si>
    <t>P-0012         BTL</t>
  </si>
  <si>
    <t>P-0112         BTL</t>
  </si>
  <si>
    <t>P-0118          BTL</t>
  </si>
  <si>
    <t>P-0308          BTL</t>
  </si>
  <si>
    <t>P-0086           BTL</t>
  </si>
  <si>
    <t>1-009          BTL</t>
  </si>
  <si>
    <t>wlk opak</t>
  </si>
  <si>
    <t>g</t>
  </si>
  <si>
    <t>ml</t>
  </si>
  <si>
    <t>l</t>
  </si>
  <si>
    <t>szt.</t>
  </si>
  <si>
    <t>6x1</t>
  </si>
  <si>
    <t>25 szt</t>
  </si>
  <si>
    <t>opak</t>
  </si>
  <si>
    <t>DENATURAT</t>
  </si>
  <si>
    <t>szt</t>
  </si>
  <si>
    <t>ODCZYNNIK NESSLERA</t>
  </si>
  <si>
    <t>100 szt.</t>
  </si>
  <si>
    <t>kg</t>
  </si>
  <si>
    <t>numer katalogowy</t>
  </si>
  <si>
    <t>jedn. miary</t>
  </si>
  <si>
    <t>CHINOLINA cz.d.a.</t>
  </si>
  <si>
    <t>SULFANILAMID cz.d.a</t>
  </si>
  <si>
    <t>KWAS 2 -TIOBARBITUROWY cz.d.a.</t>
  </si>
  <si>
    <t>SODU AZOTYN cz.d.a.</t>
  </si>
  <si>
    <t>AMONU MOLIBDENIAN 4·HYDRAT cz.d.a</t>
  </si>
  <si>
    <t>AMONU ŻELAZA (II) SIARCZAN 6·HYDRAT cz.d.a.</t>
  </si>
  <si>
    <t>CYNKU SIARCZAN 7·HYDRAT cz.d.a.</t>
  </si>
  <si>
    <t>CYNKU OCTAN 2·HYDRAT cz.d.a.</t>
  </si>
  <si>
    <t>op.</t>
  </si>
  <si>
    <t>POTASU AZOTAN cz.d.a.</t>
  </si>
  <si>
    <t>POTASU JODAN cz.d.a.</t>
  </si>
  <si>
    <t>POTASU DIWODOROFOSFORAN cz.d.a.</t>
  </si>
  <si>
    <t>POTASU NADMANGANIAN cz.d.a.</t>
  </si>
  <si>
    <t>POTASU HEKSACYJANOŻELAZIAN(II) 3·HYDRAT/ POTASOWY ŻELAZOCYJANEK  cz.d.a.</t>
  </si>
  <si>
    <t>POTASU WODOROTLENEK cz.d.a.</t>
  </si>
  <si>
    <t>POTASU HEKSACYJANOŻELAZIAN(III)POTASU ŻELAZICYJANEK cz.d.a.</t>
  </si>
  <si>
    <t>SODU CHLOREK cz.d.a.</t>
  </si>
  <si>
    <t>SODU CZTEROBORAN "BORAKS" cz.d.a.</t>
  </si>
  <si>
    <t>SODU MOLIBDENIAN 2·HYDRAT cz.d.a.</t>
  </si>
  <si>
    <t>SODU WĘGLAN BEZW. cz.d.a.</t>
  </si>
  <si>
    <t>SODU WĘGLAN 10·HYDRAT  cz.d.a.</t>
  </si>
  <si>
    <t>SODU WODOROWĘGLAN cz.d.a.</t>
  </si>
  <si>
    <t>WAPNIA CHLOREK BEZW.DO EKSYKATORÓW cz.d.a.</t>
  </si>
  <si>
    <t>WODORU NADTLENEK OK.30% cz.d.a.</t>
  </si>
  <si>
    <t>dm³</t>
  </si>
  <si>
    <t>ACETON cz.d.a</t>
  </si>
  <si>
    <t>ETER DIETYLOWY cz.d.a</t>
  </si>
  <si>
    <t xml:space="preserve">KWAS CYTRYNOWY 1·HYDRAT cz.d.a. </t>
  </si>
  <si>
    <t xml:space="preserve">KWAS BOROWY cz.d.a. </t>
  </si>
  <si>
    <t xml:space="preserve">KWAS OCTOWY MIN.99,5% cz.d.a. </t>
  </si>
  <si>
    <t xml:space="preserve">KWAS SIARKOWY MIN.95% cz.d.a. </t>
  </si>
  <si>
    <t>KWAS SULFANILOWY cz.d.a.</t>
  </si>
  <si>
    <t>KWAS L(+)-WINOWY cz.d.a.</t>
  </si>
  <si>
    <t>MAGNEZU SIARCZAN 7·HYDRAT cz.d.a.</t>
  </si>
  <si>
    <t>POTASU CHROMIAN cz.d.a.</t>
  </si>
  <si>
    <t>POTASU JODEK cz.d.a.</t>
  </si>
  <si>
    <t>ETYLOWY ALKOHOL 96%  cz.d.a.</t>
  </si>
  <si>
    <t>AMONIAK ROZTWÓR 25%  cz.d.a.</t>
  </si>
  <si>
    <t>GLICERYNA BEZW.  cz.d.a.</t>
  </si>
  <si>
    <t>D-MANNIT(ODPOW.PH EUR)  cz.d.a.</t>
  </si>
  <si>
    <t>GLUKOZA BEZW.  cz.d.a.</t>
  </si>
  <si>
    <t>L (+) Rhamnose cz.d.a.</t>
  </si>
  <si>
    <t>KWAS SZCZAWIOWY 2·HYDRAT cz.d.a.</t>
  </si>
  <si>
    <t>N-(1-NAFTYLO)ETYLENODIAMINY DICHLOROWODOREK cz.d.a.</t>
  </si>
  <si>
    <t>ETER NAFTOWY T.W.40-60°C  cz.d.a.</t>
  </si>
  <si>
    <t xml:space="preserve">GLICYNA  cz.d.a. </t>
  </si>
  <si>
    <t>KWAS SORBOWY sorbic acid, purum. ≥99,0%(T)  cz.d.a.</t>
  </si>
  <si>
    <t>POTASU SODU WINIAN 4·HYDRAT  cz.d.a.</t>
  </si>
  <si>
    <t>SODU WODOROTLENEK MIKROGRANULKI  cz.d.a.</t>
  </si>
  <si>
    <t>BARU CHLOREK 2·HYDRAT cz.d.a</t>
  </si>
  <si>
    <t>KWAS AZOTOWY OK.65% cz.d.a</t>
  </si>
  <si>
    <t>KWAS L(+)-ASKORBINOWY(ODPOW.PH EUR) cz.d.a.</t>
  </si>
  <si>
    <t>SKROBIA ROZPUSZCZALNA  cz.d.a.</t>
  </si>
  <si>
    <t>POTASU CHLOREK cz.d.a.</t>
  </si>
  <si>
    <t>RTĘCI(II) CHLOREK cz.d.a.</t>
  </si>
  <si>
    <t>SODU ARSENIN cz.d.a.</t>
  </si>
  <si>
    <t>SODU SIARCZEK 9·HYDRAT cz.d.a.</t>
  </si>
  <si>
    <t>SODU SIARCZYN BEZW. cz.d.a.</t>
  </si>
  <si>
    <t>ETYLENOWY GLIKOL cz.d.a.</t>
  </si>
  <si>
    <t>4,4-diizocyjanianodifenylometan cz.d.a.</t>
  </si>
  <si>
    <t>GUMA ARABSKA cz. proszek</t>
  </si>
  <si>
    <t>CHLOROWODOREK HYDROKSYLOAMINY cz.d.a.</t>
  </si>
  <si>
    <t>cm³</t>
  </si>
  <si>
    <t>AMONU OCTAN cz.d.a.</t>
  </si>
  <si>
    <t>FORMALDEHYD 36-38% cz.d.a.</t>
  </si>
  <si>
    <t>o-TOLIDYNY DICHLOROWODOREK cz.d.a.</t>
  </si>
  <si>
    <t>N,N-DIETYLO-1,4- FENYLENODIAMINY SIARCZAN cz.d.a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</si>
  <si>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</si>
  <si>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</si>
  <si>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</si>
  <si>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</si>
  <si>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</si>
  <si>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</si>
  <si>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</si>
  <si>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</si>
  <si>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</si>
  <si>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</si>
  <si>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</si>
  <si>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</si>
  <si>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</si>
  <si>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</si>
  <si>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</si>
  <si>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</si>
  <si>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</si>
  <si>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</si>
  <si>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</si>
  <si>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</si>
  <si>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</si>
  <si>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</si>
  <si>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</si>
  <si>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</si>
  <si>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</si>
  <si>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</si>
  <si>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</si>
  <si>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</si>
  <si>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</si>
  <si>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</si>
  <si>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</si>
  <si>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</si>
  <si>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</si>
  <si>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</si>
  <si>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</si>
  <si>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</si>
  <si>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</si>
  <si>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</si>
  <si>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</si>
  <si>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</si>
  <si>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</si>
  <si>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</si>
  <si>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</si>
  <si>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</si>
  <si>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</si>
  <si>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</si>
  <si>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</si>
  <si>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</si>
  <si>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</si>
  <si>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</si>
  <si>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</si>
  <si>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</si>
  <si>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</si>
  <si>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</si>
  <si>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</si>
  <si>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</si>
  <si>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</si>
  <si>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</si>
  <si>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</si>
  <si>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</si>
  <si>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</si>
  <si>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</si>
  <si>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</si>
  <si>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</si>
  <si>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</si>
  <si>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76.</t>
  </si>
  <si>
    <t>77.</t>
  </si>
  <si>
    <t>80.</t>
  </si>
  <si>
    <t>81.</t>
  </si>
  <si>
    <t>82.</t>
  </si>
  <si>
    <t>85.</t>
  </si>
  <si>
    <t>86.</t>
  </si>
  <si>
    <t>87.</t>
  </si>
  <si>
    <t>88.</t>
  </si>
  <si>
    <t>91.</t>
  </si>
  <si>
    <t>93.</t>
  </si>
  <si>
    <t>94.</t>
  </si>
  <si>
    <t>95.</t>
  </si>
  <si>
    <t>97.</t>
  </si>
  <si>
    <t>98.</t>
  </si>
  <si>
    <t>100.</t>
  </si>
  <si>
    <t>101.</t>
  </si>
  <si>
    <t>102.</t>
  </si>
  <si>
    <t>103.</t>
  </si>
  <si>
    <t>105.</t>
  </si>
  <si>
    <t>106.</t>
  </si>
  <si>
    <t>107.</t>
  </si>
  <si>
    <t>112.</t>
  </si>
  <si>
    <t>116.</t>
  </si>
  <si>
    <t>117.</t>
  </si>
  <si>
    <t>118.</t>
  </si>
  <si>
    <t>119.</t>
  </si>
  <si>
    <t>120.</t>
  </si>
  <si>
    <t>121.</t>
  </si>
  <si>
    <t>126.</t>
  </si>
  <si>
    <t>127.</t>
  </si>
  <si>
    <t>128.</t>
  </si>
  <si>
    <t>129.</t>
  </si>
  <si>
    <t>130.</t>
  </si>
  <si>
    <t>131.</t>
  </si>
  <si>
    <t>133.</t>
  </si>
  <si>
    <t>134.</t>
  </si>
  <si>
    <t>138.</t>
  </si>
  <si>
    <t>139.</t>
  </si>
  <si>
    <t>141.</t>
  </si>
  <si>
    <t>142.</t>
  </si>
  <si>
    <t>143.</t>
  </si>
  <si>
    <t>D-SORBIT(ODPOW.PH EUR) cz.</t>
  </si>
  <si>
    <t>KWAS SOLNY 35-38% czda</t>
  </si>
  <si>
    <t>1,10-FENANTROLINY CHLOROWODOREK 1·HYDRAT cz.d.a.</t>
  </si>
  <si>
    <t>CYRKONU(IV) CHLOREK TLENEK 8·HYDRAT cz.d.a.</t>
  </si>
  <si>
    <t>CZERŃ ERIOCHROMOWA T wsk.</t>
  </si>
  <si>
    <t>CZERWIEŃ FENOLOWA wsk.</t>
  </si>
  <si>
    <t>FENOLOFTALEINA  SUCHA wsk.</t>
  </si>
  <si>
    <t>FUKSYNA KWAŚNA bm.</t>
  </si>
  <si>
    <t>KALCES POSTAĆ KWASOWA wsk.</t>
  </si>
  <si>
    <t>LAKMUS wsk.</t>
  </si>
  <si>
    <t>PARAROZANILINY CHLOROWODOREK bm.</t>
  </si>
  <si>
    <t>PURPURA BROMOKREZOLOWA wsk.</t>
  </si>
  <si>
    <t>SPADNS wsk.</t>
  </si>
  <si>
    <t>WSKAŹNIK TASHIRO wsk.</t>
  </si>
  <si>
    <t>ZIELEŃ BROMOKREZOLOWA wsk.</t>
  </si>
  <si>
    <t>79.</t>
  </si>
  <si>
    <t>90.</t>
  </si>
  <si>
    <t>123.</t>
  </si>
  <si>
    <t>140.</t>
  </si>
  <si>
    <t>144.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</si>
  <si>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</si>
  <si>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</si>
  <si>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</si>
  <si>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</si>
  <si>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</si>
  <si>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</si>
  <si>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</si>
  <si>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</si>
  <si>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</si>
  <si>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</si>
  <si>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157.</t>
  </si>
  <si>
    <t>158.</t>
  </si>
  <si>
    <t>159.</t>
  </si>
  <si>
    <t>160.</t>
  </si>
  <si>
    <t>AMONU CHLOREK cz.d.a.</t>
  </si>
  <si>
    <t xml:space="preserve">CHLOROWODOREK HYDROKSYLOAMINY cz.d.a. </t>
  </si>
  <si>
    <t>KWAS FLUOROWODOROWY 40% cz.d.a.</t>
  </si>
  <si>
    <t>ROZTWÓR BUFOROWY pH 4  500 ml cz.d.a.</t>
  </si>
  <si>
    <t>ROZTWÓR BUFOROWY pH 7  500 ml cz.d.a.</t>
  </si>
  <si>
    <t>ROZTWÓR BUFOROWY pH 9  500 ml cz.d.a.</t>
  </si>
  <si>
    <t>SODU SALICYLAN cz.d.a.</t>
  </si>
  <si>
    <t>TRIETANOLOAMINA cz.d.a.</t>
  </si>
  <si>
    <t xml:space="preserve">Wzorzec mętności </t>
  </si>
  <si>
    <t>Wzorzec barwy</t>
  </si>
  <si>
    <t>Wzorzec jonów wapnia Ca (II)</t>
  </si>
  <si>
    <t>Wzorzec jonów manganu Mn (II)</t>
  </si>
  <si>
    <t>Wzorzec konduktometryczny typ 0,005 D</t>
  </si>
  <si>
    <t>Wzorzec konduktometryczny typ 0,01 D</t>
  </si>
  <si>
    <t>Wzorzec azotu amonowego NNH4+</t>
  </si>
  <si>
    <t>Wzorzec jonów chlorkowych Cl-</t>
  </si>
  <si>
    <t>3-HYDROXYNAPHTHALENE-2,7-DISULFONIC ACID DISODIUM SALT,TECHNICAL (sól sodowa kwasu R)</t>
  </si>
  <si>
    <t>16.</t>
  </si>
  <si>
    <t>23.</t>
  </si>
  <si>
    <t>46.</t>
  </si>
  <si>
    <t>52.</t>
  </si>
  <si>
    <t>54.</t>
  </si>
  <si>
    <t>55.</t>
  </si>
  <si>
    <t>56.</t>
  </si>
  <si>
    <t>65.</t>
  </si>
  <si>
    <t>74.</t>
  </si>
  <si>
    <t>75.</t>
  </si>
  <si>
    <t>78.</t>
  </si>
  <si>
    <t>83.</t>
  </si>
  <si>
    <t>84.</t>
  </si>
  <si>
    <t>89.</t>
  </si>
  <si>
    <t>92.</t>
  </si>
  <si>
    <t>96.</t>
  </si>
  <si>
    <t>108.</t>
  </si>
  <si>
    <t>109.</t>
  </si>
  <si>
    <t>111.</t>
  </si>
  <si>
    <t>115.</t>
  </si>
  <si>
    <t>122.</t>
  </si>
  <si>
    <t>124.</t>
  </si>
  <si>
    <t>125.</t>
  </si>
  <si>
    <t>132.</t>
  </si>
  <si>
    <t>136.</t>
  </si>
  <si>
    <t>137.</t>
  </si>
  <si>
    <t>145.</t>
  </si>
  <si>
    <t>156.</t>
  </si>
  <si>
    <t>PS 214 BIOCORP</t>
  </si>
  <si>
    <t>g.</t>
  </si>
  <si>
    <t xml:space="preserve">Acetamide Medium </t>
  </si>
  <si>
    <t xml:space="preserve">Agar bakteriologiczny </t>
  </si>
  <si>
    <t>AB 03 BIOCORP</t>
  </si>
  <si>
    <t xml:space="preserve">Beef Extract </t>
  </si>
  <si>
    <t>PB 03 BIOCORP</t>
  </si>
  <si>
    <t xml:space="preserve">Chloramphenicol Agar </t>
  </si>
  <si>
    <t>PS 106 BIOCORP</t>
  </si>
  <si>
    <t xml:space="preserve">Lysine Decarboxylase Broth </t>
  </si>
  <si>
    <t>PS 150 BIOCORP</t>
  </si>
  <si>
    <t>Mannitol Salt  Agar</t>
  </si>
  <si>
    <t>PS 13 BIOCORP</t>
  </si>
  <si>
    <t xml:space="preserve">Nutrient Agar </t>
  </si>
  <si>
    <t>PS 85 BIOCORP</t>
  </si>
  <si>
    <t>PS 90 BIOCORP</t>
  </si>
  <si>
    <t xml:space="preserve">Peptone water </t>
  </si>
  <si>
    <t>PS 127 BIOCORP</t>
  </si>
  <si>
    <t xml:space="preserve">Pseudomonas CN Agar Base </t>
  </si>
  <si>
    <t>PS 158 BIOCORP</t>
  </si>
  <si>
    <t>Standard Methods (Plate  Count Agar)</t>
  </si>
  <si>
    <t>PS 37 BIOCORP</t>
  </si>
  <si>
    <t xml:space="preserve">Saline Peptone Water </t>
  </si>
  <si>
    <t>PS 118 BIOCORP</t>
  </si>
  <si>
    <t>Urea  Agar Base ( w/g Christensena)</t>
  </si>
  <si>
    <t>PS 24 BIOCORP</t>
  </si>
  <si>
    <t xml:space="preserve">Tryptophan Culture Broth </t>
  </si>
  <si>
    <t>PS 132 BIOCORP</t>
  </si>
  <si>
    <t>Trypticasein Soy Broth</t>
  </si>
  <si>
    <t>PS 23 BIOCORP</t>
  </si>
  <si>
    <t xml:space="preserve">Proteose Pepton </t>
  </si>
  <si>
    <t>PB 11 BIOCORP</t>
  </si>
  <si>
    <t>Rappaport Soy Broth (VASSILIADIS)</t>
  </si>
  <si>
    <t>PS 65 BIOCORP</t>
  </si>
  <si>
    <t>Tryptone</t>
  </si>
  <si>
    <t>PB 02 BIOCORP</t>
  </si>
  <si>
    <t>Yeast Extract Agar wg ISO 6222</t>
  </si>
  <si>
    <t>PS 82 BIOCORP</t>
  </si>
  <si>
    <t>Tryptose</t>
  </si>
  <si>
    <t>PB 14 BIOCORP</t>
  </si>
  <si>
    <t xml:space="preserve">Yeast Extract  </t>
  </si>
  <si>
    <t>PB 06 BIOCORP</t>
  </si>
  <si>
    <t xml:space="preserve">BIOMSK 6.011-30400 </t>
  </si>
  <si>
    <t>40 krążków</t>
  </si>
  <si>
    <t>BIOMED</t>
  </si>
  <si>
    <t>fiolka</t>
  </si>
  <si>
    <t>5 ml</t>
  </si>
  <si>
    <t>Anaerocult A (1 op. = 10 szt.)</t>
  </si>
  <si>
    <t>Anaerocult A mini (1 op. = 25 szt.)</t>
  </si>
  <si>
    <t>Anaerotest (1 op.= 50 szt.)</t>
  </si>
  <si>
    <t>Membrane Filter Enterococcus  Selective Agar  (Slanetz – Bartley)  500g</t>
  </si>
  <si>
    <t>m -  Endo Les  Agar 500 g</t>
  </si>
  <si>
    <t>TRIPTIC SOY Agar ( CASO) )500 g</t>
  </si>
  <si>
    <t>113829 MERCK</t>
  </si>
  <si>
    <t>101611 MERCK</t>
  </si>
  <si>
    <t>115112 MERCK</t>
  </si>
  <si>
    <t>100072 MERCK</t>
  </si>
  <si>
    <t>105262 MERCK</t>
  </si>
  <si>
    <t>111277 MERCK</t>
  </si>
  <si>
    <t>105458 MERCK</t>
  </si>
  <si>
    <t>Gram kolor s- zestaw kolorów do barwienia metodą GRAMMA</t>
  </si>
  <si>
    <t>Peptone Water buffered  500 g wg ISO 6579</t>
  </si>
  <si>
    <t>Odczynnik Kovacsa 1 op. = 30 ml</t>
  </si>
  <si>
    <t>Oxsydaza cytochromowa ( 1op.= 50 szt)</t>
  </si>
  <si>
    <t>Differential Reinforced Clostrodial Broth  500 g</t>
  </si>
  <si>
    <t xml:space="preserve">Simmons Citrate Agar 500 </t>
  </si>
  <si>
    <t>Supplement do TSC  500 g</t>
  </si>
  <si>
    <t>Taśma wskaźnikowa do kontroli sterylizacji parowej</t>
  </si>
  <si>
    <t>TSC Agar  500 g</t>
  </si>
  <si>
    <t>VRB – Agar 500 g</t>
  </si>
  <si>
    <t>BPLS Agar  500 g</t>
  </si>
  <si>
    <t>111885 MERCK</t>
  </si>
  <si>
    <t>107228 MERCK</t>
  </si>
  <si>
    <t>111350 MERCK</t>
  </si>
  <si>
    <t>113300 MERCK</t>
  </si>
  <si>
    <t>111699 MERCK</t>
  </si>
  <si>
    <t>102501 MERCK</t>
  </si>
  <si>
    <t>100888 MERCK</t>
  </si>
  <si>
    <t>101406 MERCK</t>
  </si>
  <si>
    <t>111972 MERCK</t>
  </si>
  <si>
    <t>110747 MERCK</t>
  </si>
  <si>
    <t>Triple Sugar Iron Agar 500 g</t>
  </si>
  <si>
    <t>SS Agar 500 g</t>
  </si>
  <si>
    <t>XLD Agar 500 g</t>
  </si>
  <si>
    <t>Ringer tablets 500 g</t>
  </si>
  <si>
    <t>Rurki Browne typ ( 1 op.= 100 szt.)</t>
  </si>
  <si>
    <t>103915 MERCK</t>
  </si>
  <si>
    <t>107667 MERCK</t>
  </si>
  <si>
    <t>105287 MERCK</t>
  </si>
  <si>
    <t>115525 MERCK</t>
  </si>
  <si>
    <t>SEMRB5 MERCK</t>
  </si>
  <si>
    <t>Roztwór Ringera</t>
  </si>
  <si>
    <t>Agar odżywczy</t>
  </si>
  <si>
    <t>Agar odżywczy wg. ISO 12780</t>
  </si>
  <si>
    <t>Bulion odżywczy 500g</t>
  </si>
  <si>
    <t>Agar odżywczy uniwersalny (500 g)</t>
  </si>
  <si>
    <t>Woda peptonowa 10% (250g)</t>
  </si>
  <si>
    <t>Agar półpłynny (250g)</t>
  </si>
  <si>
    <t>Agar amerykański (500g)</t>
  </si>
  <si>
    <t>Podłoże King B</t>
  </si>
  <si>
    <t>Taśma do sterylizacji suchym gorącym powietrzem TGP</t>
  </si>
  <si>
    <t xml:space="preserve">104005
LGC Standard,  Łomianki
</t>
  </si>
  <si>
    <t>10687            LGC Standard,  Łomianki</t>
  </si>
  <si>
    <t>Sączki jakościowe średnie, średnica  sączka 125 mm</t>
  </si>
  <si>
    <t>Sączki ilościowe 389, średnie.  Średnica sączka  110 mm</t>
  </si>
  <si>
    <t>1op.=100 szt.</t>
  </si>
  <si>
    <t xml:space="preserve">Sączki do aspiratora </t>
  </si>
  <si>
    <t>Bibuła filtracyjna jakościowa o średniej szybkości sączenia.45x56 cm</t>
  </si>
  <si>
    <t>arkusze</t>
  </si>
  <si>
    <t>Sączki z włókna szklanego bez lepiszczy  Średnica sączka  45 mm.</t>
  </si>
  <si>
    <t>Sączki ilościowe 390, twarde. Średnica sączka 110 mm.</t>
  </si>
  <si>
    <t>Sączki ilościowe 390 twarde. Średnica sączka  150 mm</t>
  </si>
  <si>
    <t>Sączki ilościowe 388  miękkie. Średnica sączka 110 mm.</t>
  </si>
  <si>
    <t>1op.=100 szt</t>
  </si>
  <si>
    <t>Paski wskaźnikowe pH 0-14.</t>
  </si>
  <si>
    <t>Paski wskaźnikowe pH 0-2,5.</t>
  </si>
  <si>
    <t xml:space="preserve">Filtry membranowe- pory wielkości 0,45µm średnica sączka fi 50 mm (niesterylne) </t>
  </si>
  <si>
    <t>Filtry membranowe w taśmie, sterylne - pory wielkości 0,45µm, średnica sączka 47 mm</t>
  </si>
  <si>
    <t>1op.=600 szt</t>
  </si>
  <si>
    <t>Bile Esculine Azide Agar 500 g</t>
  </si>
  <si>
    <t xml:space="preserve">Typu Filtrak </t>
  </si>
  <si>
    <r>
      <t xml:space="preserve">Typu Filtrak </t>
    </r>
  </si>
  <si>
    <t>Typu Filtrak</t>
  </si>
  <si>
    <r>
      <t xml:space="preserve">typu Fipro 37 </t>
    </r>
  </si>
  <si>
    <t>DIN BUFFER STANDARD REA pH 4,005 (1 op.= 500 ml)</t>
  </si>
  <si>
    <t>DIN BUFFER STANDARD REA pH 6,865 (1 op.= 500 ml)</t>
  </si>
  <si>
    <t>Sporal  „S” (1op = 40 krążków)</t>
  </si>
  <si>
    <t>Osocze królicze (1 fiolka 5 ml)</t>
  </si>
  <si>
    <t>AMONU SIARCZAN  min. 99,9% cz.d.a.</t>
  </si>
  <si>
    <t>AZOTAN SREBRA cz.d.a</t>
  </si>
  <si>
    <t>CHLOROWODOREK FENYLOHYDRAZYNY cz.d.a.</t>
  </si>
  <si>
    <t>GLICERYNY TRIOCTAN cz.d.a.</t>
  </si>
  <si>
    <t>ŻELATYNA</t>
  </si>
  <si>
    <t>ŻELAZA (III) CHLOREK  6-HYDRAT cz.d.a.</t>
  </si>
  <si>
    <t xml:space="preserve">ODWAŻKA ANALITYCZNA AZOTAN SREBRA 0,1 mol/l </t>
  </si>
  <si>
    <t xml:space="preserve">ODWAŻKA ANALITYCZNA di-SODU WERSENIAN 0,05 MOL/L </t>
  </si>
  <si>
    <t xml:space="preserve">ODWAŻKA ANALITYCZNA KWAS SOLNY 0,1 MOL/L (0,1 N) </t>
  </si>
  <si>
    <t xml:space="preserve">ODWAŻKA ANALITYCZNA di-SODU SZCZAWIAN 0,05 MOL/L (0,1 N) </t>
  </si>
  <si>
    <t xml:space="preserve">ODWAŻKA ANALITYCZNA POTASU DICHROMIAN 1/60 MOL/L (0,1 N) </t>
  </si>
  <si>
    <t xml:space="preserve">ODWAŻKA ANALITYCZNA POTASU JODAN-JODEK 0,05 MOL/L JODU (0,1 N) </t>
  </si>
  <si>
    <t xml:space="preserve">ODWAŻKA ANALITYCZNA POTASU NADMANGANIAN 0,02 MOL/L (0,1N) </t>
  </si>
  <si>
    <t xml:space="preserve">ODWAŻKA ANALITYCZNA SODU TIOSIARCZAN 0,1 MOL/L (0,1N) </t>
  </si>
  <si>
    <t xml:space="preserve">ODWAŻKA ANALITYCZNA SODU WODOROTLENEK 0,1 MOL/L (0,1N) </t>
  </si>
  <si>
    <t xml:space="preserve">AMPUŁKI DO ChZT 0-150 mg/l </t>
  </si>
  <si>
    <t>DI-SODU WERSENIAN 2·HYDRAT cz.d.a</t>
  </si>
  <si>
    <t>DI-SODU WODOROFOSFORAN BEZW. cz.d.a.</t>
  </si>
  <si>
    <t xml:space="preserve">ODWAŻKA ANALITYCZNA KWAS SIARKOWY 0,05 MOL/L (0,1 N) </t>
  </si>
  <si>
    <t>DI-SODU WODOROFOSFORAN 12-HYDAT cz.d.a.</t>
  </si>
  <si>
    <t>SACHAROZA  cz.d.a.</t>
  </si>
  <si>
    <t>ilość</t>
  </si>
  <si>
    <t>cena netto</t>
  </si>
  <si>
    <t>cena brutto</t>
  </si>
  <si>
    <t>Numer faktury:</t>
  </si>
  <si>
    <t>kwota</t>
  </si>
  <si>
    <t>PRAGOPOR 5</t>
  </si>
  <si>
    <t>11404-25-N SARTORIUS</t>
  </si>
  <si>
    <t xml:space="preserve">10 406 872 
Whatman, Schleicher&amp;Schuell    </t>
  </si>
  <si>
    <t xml:space="preserve">109540.0001 
MERCK                  </t>
  </si>
  <si>
    <t xml:space="preserve">109535.0001 
MERCK                 </t>
  </si>
  <si>
    <t xml:space="preserve">EZAHAWG 474 MILLIPORE           </t>
  </si>
  <si>
    <t>1 op.= 100 szt.</t>
  </si>
  <si>
    <t>MN 85/70</t>
  </si>
  <si>
    <t>Sączki ilościowe 389,średnie.Średnica sączka 125 mm.</t>
  </si>
  <si>
    <t>61750    MERCK</t>
  </si>
  <si>
    <t>Lacoste TTC Agar with Tergitol 7500 g</t>
  </si>
  <si>
    <t>107680.0500 MERCK</t>
  </si>
  <si>
    <t>CYKLOHEKSAN cz.d.a</t>
  </si>
  <si>
    <t>617642111              POCH                     lub równoważny</t>
  </si>
  <si>
    <t>KWAS AMIDOSULFONOWY cz.d.a.</t>
  </si>
  <si>
    <t>KWAS BENZOESOWY - wzorzec</t>
  </si>
  <si>
    <t xml:space="preserve">KWAS SORBOWY - wzorzec** </t>
  </si>
  <si>
    <t>MAGNEZU DISODU WERSENIAN 4 HYDRAT cz.d.a.</t>
  </si>
  <si>
    <t>MANGANU(II)SIARCZAN 1 HYDRAT cz.d.a.</t>
  </si>
  <si>
    <t>Olejek immersyjny do mikroskopii 1op. = 100 ml</t>
  </si>
  <si>
    <t>Odczynnik Sulfa Ver 4 do siarczanów,  1op =100szt. czda, (HACH)</t>
  </si>
  <si>
    <t>ODWAŻKA ANALITYCZNA SODU CHLOREK 0,1 MOL/L (0,1N)</t>
  </si>
  <si>
    <t>PARAFINA CIEKŁA do celów farmaceutycznych</t>
  </si>
  <si>
    <t xml:space="preserve">SODU NITROPRUSYDEK 2-HYDRAT  (Na2Fe(CN)5NO * 2 H2O) cz.d.a. </t>
  </si>
  <si>
    <t>SODU TIOSIARCZAN 5 HYDRAT czda</t>
  </si>
  <si>
    <t>TABLETKI KJELDAHLA (CuSo4 *5h2o)  3,5g siarczanu potasu(K2SO4), 0,4g siarczanu miedzi,    1 op.= 1000 tabletek katalizatorów</t>
  </si>
  <si>
    <t>1 op.= 1000 szt.</t>
  </si>
  <si>
    <t>Wzorzec ChZT-Cr 300 mg/l</t>
  </si>
  <si>
    <t>Wzorzec jonów fluorkowych</t>
  </si>
  <si>
    <t>Wzorzec konduktometryczny typ 0,001 D</t>
  </si>
  <si>
    <t xml:space="preserve">102480111              POCH                       </t>
  </si>
  <si>
    <t xml:space="preserve">137260114          POCH                    </t>
  </si>
  <si>
    <t xml:space="preserve">134963118              POCH                        </t>
  </si>
  <si>
    <t xml:space="preserve">104616                  MERCK                       </t>
  </si>
  <si>
    <t xml:space="preserve"> typu Fluka                </t>
  </si>
  <si>
    <t xml:space="preserve">157910111              POCH                   </t>
  </si>
  <si>
    <t xml:space="preserve">814322777        POCH                      </t>
  </si>
  <si>
    <t xml:space="preserve">21258-51-A   LABOR-SYSTEM    </t>
  </si>
  <si>
    <t xml:space="preserve">ACRS20137               POCH                     </t>
  </si>
  <si>
    <t xml:space="preserve">1.01209.0050                     MERCK                        </t>
  </si>
  <si>
    <t xml:space="preserve">139270114              POCH                      </t>
  </si>
  <si>
    <t xml:space="preserve">139000115              POCH                </t>
  </si>
  <si>
    <t xml:space="preserve">134963118              POCH                            </t>
  </si>
  <si>
    <t xml:space="preserve">M00000008             POCH                  </t>
  </si>
  <si>
    <t xml:space="preserve">272250211              POCH                  </t>
  </si>
  <si>
    <t xml:space="preserve">271410231              POCH                        </t>
  </si>
  <si>
    <t xml:space="preserve">268410118               POCH                    </t>
  </si>
  <si>
    <t xml:space="preserve">265750119              POCH                    </t>
  </si>
  <si>
    <t xml:space="preserve">256420115        POCH                     </t>
  </si>
  <si>
    <t xml:space="preserve">479220111              POCH                         </t>
  </si>
  <si>
    <t xml:space="preserve">418830114        POCH                       </t>
  </si>
  <si>
    <t xml:space="preserve">265490116              POCH                        </t>
  </si>
  <si>
    <t xml:space="preserve">256439              Sigma - Aldrich   </t>
  </si>
  <si>
    <t xml:space="preserve">879810112              POCH                         </t>
  </si>
  <si>
    <t xml:space="preserve">799230112              POCH                       </t>
  </si>
  <si>
    <t xml:space="preserve">799280115        POCH                       </t>
  </si>
  <si>
    <t xml:space="preserve">811640422                       POCH                     </t>
  </si>
  <si>
    <t xml:space="preserve">384210114              POCH                      </t>
  </si>
  <si>
    <t xml:space="preserve">384690115              POCH                        </t>
  </si>
  <si>
    <t xml:space="preserve">396420113              POCH                        </t>
  </si>
  <si>
    <t xml:space="preserve">446630117              POCH                         </t>
  </si>
  <si>
    <t xml:space="preserve">413000221                     POCH                  </t>
  </si>
  <si>
    <t xml:space="preserve">414500215              POCH                  </t>
  </si>
  <si>
    <t xml:space="preserve">432173111        POCH                       </t>
  </si>
  <si>
    <t xml:space="preserve">438050125                    POCH                       </t>
  </si>
  <si>
    <t xml:space="preserve">443320113              POCH                       </t>
  </si>
  <si>
    <t xml:space="preserve">ACRS13922       POCH                  </t>
  </si>
  <si>
    <t xml:space="preserve">527560117                POCH                   </t>
  </si>
  <si>
    <t xml:space="preserve">459560117              POCH                        </t>
  </si>
  <si>
    <t xml:space="preserve">463900441              POCH                  </t>
  </si>
  <si>
    <t xml:space="preserve">70530                     FLUKA                   </t>
  </si>
  <si>
    <t xml:space="preserve">498410236              POCH                        </t>
  </si>
  <si>
    <t xml:space="preserve">525520113              POCH                        </t>
  </si>
  <si>
    <t xml:space="preserve">529603115               POCH                       </t>
  </si>
  <si>
    <t xml:space="preserve">576500116               POCH                   </t>
  </si>
  <si>
    <t xml:space="preserve">PROMOCHEM           </t>
  </si>
  <si>
    <t xml:space="preserve">531360115                      POCH                        </t>
  </si>
  <si>
    <t xml:space="preserve">538210118                            POCH                        </t>
  </si>
  <si>
    <t xml:space="preserve">550463116                      POCH                   </t>
  </si>
  <si>
    <t xml:space="preserve">529150113                      POCH                         </t>
  </si>
  <si>
    <t xml:space="preserve">568760114                          POCH                        </t>
  </si>
  <si>
    <t xml:space="preserve">575000115                       POCH                          </t>
  </si>
  <si>
    <t xml:space="preserve">575283115                      POCH                        </t>
  </si>
  <si>
    <t xml:space="preserve">85510                FLUKA                   </t>
  </si>
  <si>
    <t xml:space="preserve">575600117                       POCH                          </t>
  </si>
  <si>
    <t xml:space="preserve">PROMOCHEM              </t>
  </si>
  <si>
    <t xml:space="preserve">575860111                      POCH                         </t>
  </si>
  <si>
    <t xml:space="preserve">593360111                        POCH                    </t>
  </si>
  <si>
    <t xml:space="preserve">10736110                 MERCK                  </t>
  </si>
  <si>
    <t xml:space="preserve">595080211                      POCH                        </t>
  </si>
  <si>
    <t xml:space="preserve">G00004840                     POCH                       </t>
  </si>
  <si>
    <t xml:space="preserve">616940119         POCH                       </t>
  </si>
  <si>
    <t xml:space="preserve">613780111                    POCH                       </t>
  </si>
  <si>
    <t xml:space="preserve">ACRS19772              POCH                        </t>
  </si>
  <si>
    <t xml:space="preserve">669940116                      POCH                       </t>
  </si>
  <si>
    <t xml:space="preserve">106237.0025                MERCK                      </t>
  </si>
  <si>
    <t xml:space="preserve">109028.0500               MERCK                    </t>
  </si>
  <si>
    <t xml:space="preserve">109028.0100               MERCK                        </t>
  </si>
  <si>
    <t xml:space="preserve">814340160              POCH                        </t>
  </si>
  <si>
    <t xml:space="preserve"> 12065-99                    LABOR-SYSTEM    </t>
  </si>
  <si>
    <t xml:space="preserve">699900491      POCH                  </t>
  </si>
  <si>
    <t xml:space="preserve">808520167              POCH                      </t>
  </si>
  <si>
    <t xml:space="preserve">575313163              POCH                      </t>
  </si>
  <si>
    <t xml:space="preserve">575063165                      POCH                      </t>
  </si>
  <si>
    <t xml:space="preserve">741100161              POCH                   </t>
  </si>
  <si>
    <t xml:space="preserve">743110161               POCH                      </t>
  </si>
  <si>
    <t xml:space="preserve">743890162              POCH                  </t>
  </si>
  <si>
    <t xml:space="preserve">809600164              POCH                       </t>
  </si>
  <si>
    <t xml:space="preserve">794140166                 POCH                     </t>
  </si>
  <si>
    <t xml:space="preserve">879860161              POCH                         </t>
  </si>
  <si>
    <t xml:space="preserve">810933162               POCH                       </t>
  </si>
  <si>
    <t xml:space="preserve">836340112               POCH                        </t>
  </si>
  <si>
    <t xml:space="preserve">715566121                POCH                       </t>
  </si>
  <si>
    <t xml:space="preserve">typu COEL  Kraków                                   </t>
  </si>
  <si>
    <t xml:space="preserve">738910115                 POCH                  </t>
  </si>
  <si>
    <t xml:space="preserve">742020112                POCH                        </t>
  </si>
  <si>
    <t xml:space="preserve">742020112                  POCH                        </t>
  </si>
  <si>
    <t xml:space="preserve">743080112                  POCH                           </t>
  </si>
  <si>
    <t xml:space="preserve">743160117                    POCH                             </t>
  </si>
  <si>
    <t xml:space="preserve">743880111                   POCH                  </t>
  </si>
  <si>
    <t xml:space="preserve">738170113                 POCH                        </t>
  </si>
  <si>
    <t xml:space="preserve">746800113               POCH                       </t>
  </si>
  <si>
    <t xml:space="preserve">746940115                   POCH                         </t>
  </si>
  <si>
    <t xml:space="preserve">746980113                POCH                        </t>
  </si>
  <si>
    <t xml:space="preserve">760350211                    POCH                     </t>
  </si>
  <si>
    <t xml:space="preserve">109475.0500     MERCK                       </t>
  </si>
  <si>
    <t xml:space="preserve"> 109477.0500  MERCK                     </t>
  </si>
  <si>
    <t xml:space="preserve"> 109476.0500   MERCK                       </t>
  </si>
  <si>
    <t xml:space="preserve">768670117                    POCH                        </t>
  </si>
  <si>
    <t xml:space="preserve">772090110                   POCH                         </t>
  </si>
  <si>
    <t xml:space="preserve">789820118               POCH                         </t>
  </si>
  <si>
    <t xml:space="preserve">792450110              POCH                              </t>
  </si>
  <si>
    <t xml:space="preserve">792690115               POCH                         </t>
  </si>
  <si>
    <t xml:space="preserve">794121116               POCH                         </t>
  </si>
  <si>
    <t xml:space="preserve">794121116                 POCH                        </t>
  </si>
  <si>
    <t xml:space="preserve">805260110               POCH                      </t>
  </si>
  <si>
    <t xml:space="preserve">796080110              POCH                  </t>
  </si>
  <si>
    <t xml:space="preserve">803370112                  POCH                    </t>
  </si>
  <si>
    <t xml:space="preserve">807520118                        POCH                        </t>
  </si>
  <si>
    <t xml:space="preserve">808100117                  POCH                      </t>
  </si>
  <si>
    <t xml:space="preserve">809580111                  POCH                      </t>
  </si>
  <si>
    <t xml:space="preserve">810570113                   POCH                      </t>
  </si>
  <si>
    <t xml:space="preserve">810981118                POCH                  </t>
  </si>
  <si>
    <t xml:space="preserve">810560119                  POCH                      </t>
  </si>
  <si>
    <t xml:space="preserve">810981118                    POCH                      </t>
  </si>
  <si>
    <t xml:space="preserve">810530115                  POCH                           </t>
  </si>
  <si>
    <t xml:space="preserve">812350233                    POCH                          </t>
  </si>
  <si>
    <t xml:space="preserve">821180118                   POCH                            </t>
  </si>
  <si>
    <t xml:space="preserve">795780112                           POCH                  </t>
  </si>
  <si>
    <t xml:space="preserve">AA17       Thompson &amp; Capper LTD         </t>
  </si>
  <si>
    <t xml:space="preserve">848430119         POCH                      </t>
  </si>
  <si>
    <t xml:space="preserve">874890461                   POCH                  </t>
  </si>
  <si>
    <t xml:space="preserve">885193111                   POCH                  </t>
  </si>
  <si>
    <t xml:space="preserve">887170295                    POCH                  </t>
  </si>
  <si>
    <t xml:space="preserve">898760219                POCH                  </t>
  </si>
  <si>
    <t xml:space="preserve">901946119               POCH                  </t>
  </si>
  <si>
    <t xml:space="preserve">904180113            POCH                         </t>
  </si>
  <si>
    <t xml:space="preserve">LabStand PPU Poznań                      </t>
  </si>
  <si>
    <t xml:space="preserve">13.08a                                 OUM Łódź            </t>
  </si>
  <si>
    <t xml:space="preserve">12186-29                                 HACH                      </t>
  </si>
  <si>
    <t xml:space="preserve">13.12                                 OUM Łódź                  </t>
  </si>
  <si>
    <t xml:space="preserve">20.A.F.1                                 OUM Łódź                  </t>
  </si>
  <si>
    <t xml:space="preserve"> 13.31                                   OUM Łódź            </t>
  </si>
  <si>
    <t xml:space="preserve">13.13                                      OUM Łódź             </t>
  </si>
  <si>
    <t xml:space="preserve">13.26                                     OUM Łódź             </t>
  </si>
  <si>
    <t xml:space="preserve">1.19813.0500 Merck                           </t>
  </si>
  <si>
    <t xml:space="preserve">nr.GUM 5.4 k=0,01483  S/m GUM Warszawa                    </t>
  </si>
  <si>
    <t xml:space="preserve">nr. GUM 5.5 k=0,0720 S/m GUM Warszawa              </t>
  </si>
  <si>
    <t xml:space="preserve">nr.GUM 5.3 k=0,1410 S/m GUM Warszawa          </t>
  </si>
  <si>
    <t xml:space="preserve">13.20b                                  OUM Łódź                 </t>
  </si>
  <si>
    <t xml:space="preserve">1.19812.0500 Merck                  </t>
  </si>
  <si>
    <t xml:space="preserve">13.03a                                 OUM Łódź                  </t>
  </si>
  <si>
    <t xml:space="preserve">13.03b                               OUM Łódź               </t>
  </si>
  <si>
    <t xml:space="preserve">1.19897.0500 Merck                     </t>
  </si>
  <si>
    <t xml:space="preserve">20.A.F.3a                       OUM Łódź              </t>
  </si>
  <si>
    <t xml:space="preserve">20.A.F.2a                          OUM Łódź             </t>
  </si>
  <si>
    <t xml:space="preserve">808000113                     POCH                      </t>
  </si>
  <si>
    <t xml:space="preserve">739740114                    POCH                        </t>
  </si>
  <si>
    <t>MIEDZI(II) SIARCZAN 5·HYDRAT cz.d.a.                                            wygląd zewnętrzny: niebieskie kryształy; zawartość pow. 99%; zawartość substancji nierozpuszczalnych w wodzie max. 0,005 %, obecność chlorków max. 0,0005 %; obecność azotu ogólnego (N) max. 0,004 %; obecność niklu (Ni) max. 0,005 %; obecność sumy sodu, potasu i wapnia (Na+K+Ca) max. 0,07 %; obecność żelaza max. 0,01 %.</t>
  </si>
  <si>
    <r>
      <t>Wzorzec azotu azotynowego NNO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</si>
  <si>
    <r>
      <t>Wzorzec jonów azotowych NO</t>
    </r>
    <r>
      <rPr>
        <vertAlign val="subscript"/>
        <sz val="11"/>
        <rFont val="Arial"/>
        <family val="2"/>
      </rPr>
      <t>2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</si>
  <si>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fosforanowych PO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3-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</si>
  <si>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2-</t>
    </r>
  </si>
  <si>
    <r>
      <t xml:space="preserve">Wzorzec pH ftalanowy </t>
    </r>
    <r>
      <rPr>
        <b/>
        <sz val="11"/>
        <rFont val="Arial"/>
        <family val="2"/>
      </rPr>
      <t>pH 4,…</t>
    </r>
  </si>
  <si>
    <r>
      <t xml:space="preserve">Wzorzec pH fosforanowy </t>
    </r>
    <r>
      <rPr>
        <b/>
        <sz val="11"/>
        <rFont val="Arial"/>
        <family val="2"/>
      </rPr>
      <t>pH 7,….</t>
    </r>
  </si>
  <si>
    <r>
      <t xml:space="preserve">Wzorzec pH boraksowy </t>
    </r>
    <r>
      <rPr>
        <b/>
        <sz val="11"/>
        <rFont val="Arial"/>
        <family val="2"/>
      </rPr>
      <t>pH 9,…</t>
    </r>
  </si>
  <si>
    <t>Wzorzec twardości ogólnej wody</t>
  </si>
  <si>
    <t>VAT</t>
  </si>
  <si>
    <t>Zapotrzebowanie na odczynniki na rok 2011</t>
  </si>
  <si>
    <r>
      <t>TRI-SODU CYTRYNIAN 2-HYDRAT cz.d.a. (C</t>
    </r>
    <r>
      <rPr>
        <vertAlign val="subscript"/>
        <sz val="11"/>
        <rFont val="Arial"/>
        <family val="2"/>
      </rPr>
      <t>6</t>
    </r>
    <r>
      <rPr>
        <sz val="11"/>
        <rFont val="Arial"/>
        <family val="2"/>
      </rPr>
      <t>H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>Na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O</t>
    </r>
    <r>
      <rPr>
        <vertAlign val="subscript"/>
        <sz val="11"/>
        <rFont val="Arial"/>
        <family val="2"/>
      </rPr>
      <t>7</t>
    </r>
    <r>
      <rPr>
        <sz val="11"/>
        <rFont val="Arial"/>
        <family val="2"/>
      </rPr>
      <t xml:space="preserve"> * 2 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O)</t>
    </r>
  </si>
  <si>
    <r>
      <t>Wzorzec jonów amonowych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w roztworze wodnym 1000mg/l</t>
    </r>
  </si>
  <si>
    <r>
      <t>Wzorzec jonów chlorkowych Cl</t>
    </r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 xml:space="preserve"> w roztworze wodnym 1000mg/l</t>
    </r>
  </si>
  <si>
    <r>
      <t>Wzorzec jonów siarczanowych SO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 xml:space="preserve">2- </t>
    </r>
    <r>
      <rPr>
        <sz val="11"/>
        <rFont val="Arial"/>
        <family val="2"/>
      </rPr>
      <t>w roztworze wodnym 1000mg/l</t>
    </r>
  </si>
  <si>
    <t>NAZWA ASORTYMENTU</t>
  </si>
  <si>
    <t>CADMUM SULFATE 8/hydrate cz.d.a.</t>
  </si>
  <si>
    <t>20920 Fluka</t>
  </si>
  <si>
    <t>FENOLOFTALEINA  r-r 1% wsk.</t>
  </si>
  <si>
    <t>329320115 POCH</t>
  </si>
  <si>
    <t>P/4400-50</t>
  </si>
  <si>
    <t>SODU DICHLOROIZOCYJANURAN 2 -HYDRAT. (C3CL2N3NaO3+2 H2O)</t>
  </si>
  <si>
    <t>Aldrich 35915</t>
  </si>
  <si>
    <t>Wapnia  węglan bezwodny</t>
  </si>
  <si>
    <t>119811.0500MERCK</t>
  </si>
  <si>
    <t>Wzorzec jonów magnezu Mg (II)  1g/dm3</t>
  </si>
  <si>
    <t>13.19 OUM Łódź</t>
  </si>
  <si>
    <t>Nutrient Broth</t>
  </si>
  <si>
    <t>Filtry membranowe Pragopor 5 Srednica filtra 24 mm, średnica poru 0,60 um</t>
  </si>
  <si>
    <t>Sączki z włókna szklanego bez lepiszczy  Średnica sączka  55 mm.</t>
  </si>
  <si>
    <r>
      <t xml:space="preserve">Filtry membranowe, średnica poru 0,60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m, średnica sączka 50 mm</t>
    </r>
  </si>
  <si>
    <r>
      <t xml:space="preserve">Filtry SARTORIUS; średnica poru 0,80 </t>
    </r>
    <r>
      <rPr>
        <sz val="11"/>
        <color indexed="40"/>
        <rFont val="Symbol"/>
        <family val="1"/>
      </rPr>
      <t>m</t>
    </r>
    <r>
      <rPr>
        <sz val="11"/>
        <color indexed="40"/>
        <rFont val="Arial"/>
        <family val="2"/>
      </rPr>
      <t>m</t>
    </r>
  </si>
  <si>
    <t>Spor View Steam BI Ampułkowe testy biologiczne ISO 11138, EN 866</t>
  </si>
  <si>
    <t>SCS-100 SPS Medical USA lub równoważne</t>
  </si>
  <si>
    <t>Wskaźniki wieloparametrowe ISO 11140-1 klasa 4 STEAM INDICATOR STRIP SIL 250-PARA</t>
  </si>
  <si>
    <t>SIL-250</t>
  </si>
  <si>
    <t>878330111
POCH</t>
  </si>
  <si>
    <t>Blood Agar - Agar z krwią (1op.=20 płytek)
(1op.=20 płytek)</t>
  </si>
  <si>
    <t>113303001
MERCK</t>
  </si>
  <si>
    <t>Microbiology Bacident E,coli
1 op=50 szt.</t>
  </si>
  <si>
    <t>414513270
POCH</t>
  </si>
  <si>
    <t>99.</t>
  </si>
  <si>
    <t>104.</t>
  </si>
  <si>
    <t>110.</t>
  </si>
  <si>
    <t>113.</t>
  </si>
  <si>
    <t>114.</t>
  </si>
  <si>
    <t>135.</t>
  </si>
  <si>
    <t>RAZEM
SZT.</t>
  </si>
  <si>
    <t>RAZEM
KWOTA</t>
  </si>
  <si>
    <t>196/01/11/FVS</t>
  </si>
  <si>
    <t>FV/000654/01/2011/T6</t>
  </si>
  <si>
    <t>FV/000655/01/2011/T6</t>
  </si>
  <si>
    <t>FV000651/01/2011/T6</t>
  </si>
  <si>
    <t>FV/000262/01/2011/T6</t>
  </si>
  <si>
    <t>FV/000768/01/2011/T6</t>
  </si>
  <si>
    <t>FV/000704/01/2011/T6</t>
  </si>
  <si>
    <t>FV/000059/02/2011/T6</t>
  </si>
  <si>
    <t>FV/000220/02/2011/T6</t>
  </si>
  <si>
    <t>FV/000485/02/2011/T6</t>
  </si>
  <si>
    <t>293/02/11/FVS</t>
  </si>
  <si>
    <t>FV/000320/02/2011/T6</t>
  </si>
  <si>
    <t>FV/000698/02/2011/T/6</t>
  </si>
  <si>
    <t>FA/003807/2011</t>
  </si>
  <si>
    <t>FV/000189/03/2011/T6</t>
  </si>
  <si>
    <t>FV/000139/03/2011/T6</t>
  </si>
  <si>
    <t>674/11/M1</t>
  </si>
  <si>
    <t>192/03/11/FVS</t>
  </si>
  <si>
    <t>FV/000491/03/2011/T6</t>
  </si>
  <si>
    <t>FV/000637/03/2011/T6</t>
  </si>
  <si>
    <t>FV/000802/03/2011/T6</t>
  </si>
  <si>
    <t>FV/001150/03/2011/T6</t>
  </si>
  <si>
    <t>FA/005575/2011</t>
  </si>
  <si>
    <t>FV/000177/04/2011/T6</t>
  </si>
  <si>
    <t>FV/000377/04/2011/T6</t>
  </si>
  <si>
    <t>FV/000449/04/2011/T6</t>
  </si>
  <si>
    <t>360/04/11/FVS</t>
  </si>
  <si>
    <t>FVS/11/0723</t>
  </si>
  <si>
    <t>FV/000840/04/2011/T6</t>
  </si>
  <si>
    <t>FV/000093/05/2011/T6</t>
  </si>
  <si>
    <t>050/05/11/FVS</t>
  </si>
  <si>
    <t>FA/008428/2011</t>
  </si>
  <si>
    <t>FV/0000169/05/2011/T6</t>
  </si>
  <si>
    <t>FV/000386/05/2011/T6</t>
  </si>
  <si>
    <t>FVS/11/0846</t>
  </si>
  <si>
    <t>FV/000620/05/2011/T6</t>
  </si>
  <si>
    <t>1572/11/M1</t>
  </si>
  <si>
    <t>FVS/11/0910</t>
  </si>
  <si>
    <t>FVS/11/0906</t>
  </si>
  <si>
    <t>538/05/11/FVS</t>
  </si>
  <si>
    <t>FV/000741/05/2011/T6</t>
  </si>
  <si>
    <t>FV/000825/05/2011/T6</t>
  </si>
  <si>
    <t>FV/000810/05/2011/T6</t>
  </si>
  <si>
    <t>FV/000218/06/2011/T6</t>
  </si>
  <si>
    <t>FV/000242/06/2011/T6</t>
  </si>
  <si>
    <t>FV/000297/06/2011/T6</t>
  </si>
  <si>
    <t>FV/000501/06/2011/T6</t>
  </si>
  <si>
    <t>FV/000656/06/2011/T6</t>
  </si>
  <si>
    <t>381/06/11/FVS</t>
  </si>
  <si>
    <t>FA/011998/2011</t>
  </si>
  <si>
    <t>FV/000114/07/2011/T6</t>
  </si>
  <si>
    <t>FV/000179/07/2011/T6</t>
  </si>
  <si>
    <t>FV/000277/07/2011/T6</t>
  </si>
  <si>
    <t>FV/000380/07/2011/T6</t>
  </si>
  <si>
    <t>FV/000480/07/2011/T6</t>
  </si>
  <si>
    <t>FV/000418/07/2011/T6</t>
  </si>
  <si>
    <t>FV/000658/07/2011/T6</t>
  </si>
  <si>
    <t>FV/000814/07/2011/T6</t>
  </si>
  <si>
    <t>582/07/11/FVS</t>
  </si>
  <si>
    <t>FV/000866/07/2011/T6</t>
  </si>
  <si>
    <t>FV/000188/08/2011/T6</t>
  </si>
  <si>
    <t>FV/000452/08/2011/T6</t>
  </si>
  <si>
    <t>FV/000532/08/2011/T6</t>
  </si>
  <si>
    <t>FA/015465/2011</t>
  </si>
  <si>
    <t>FV/000671/08/2011/T6</t>
  </si>
  <si>
    <t>FV/000848/08/2011/T6</t>
  </si>
  <si>
    <t>FVS/11/1794</t>
  </si>
  <si>
    <t>FV/000158/09/2011/T6</t>
  </si>
  <si>
    <t>FRA 0892/11/MT</t>
  </si>
  <si>
    <t>275/09/11/FVS</t>
  </si>
  <si>
    <t>FA/017021/2011</t>
  </si>
  <si>
    <t>FV/000306/09/2011/T6</t>
  </si>
  <si>
    <t>FV/000484/09/2011/T6</t>
  </si>
  <si>
    <t>Vat [%]</t>
  </si>
  <si>
    <t>wartość netto [zł]</t>
  </si>
  <si>
    <t>wartość brutto [zł]</t>
  </si>
  <si>
    <t>RAZEM:</t>
  </si>
  <si>
    <t>jednostka miary</t>
  </si>
  <si>
    <t>wielkość opakowania</t>
  </si>
  <si>
    <t>cena jedn. netto 
za opak. [zł]</t>
  </si>
  <si>
    <t>cena jedn. brutto
za opak.  [zł]</t>
  </si>
  <si>
    <t>Pakiet zamknięty Nr 2 - Podłoża mikrobiologiczne - Pseudomonas</t>
  </si>
  <si>
    <t>Acetamide Medium 
zg. z normą PN-EN ISO 16266</t>
  </si>
  <si>
    <t>ilość opak.</t>
  </si>
  <si>
    <t>1</t>
  </si>
  <si>
    <t>Pseudomonas CN Agar Base 
zg. z normą PN-EN ISO 16266</t>
  </si>
  <si>
    <t>Mannitol Salt Agar zg. z normą 
PN-Z 11001-3:2000</t>
  </si>
  <si>
    <t>Załącznik nr 2 do SWZ</t>
  </si>
  <si>
    <t>PS 214 
BIOMAXIMA 
lub równoważny</t>
  </si>
  <si>
    <t>PS 82 
BIOMAXIMA 
lub równoważny</t>
  </si>
  <si>
    <t>PS 158
BIOMAXIMA 
lub równoważny</t>
  </si>
  <si>
    <t>PS 13
BIOMAXIMA 
lub równoważny</t>
  </si>
  <si>
    <t>Znak sprawy:  ADM.272.1.2022.IW</t>
  </si>
  <si>
    <t>Nazwa i adres Wykonawcy:</t>
  </si>
  <si>
    <t>............................................</t>
  </si>
  <si>
    <t>….........................................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</si>
</sst>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_ ;\-#,##0.00\ "/>
    <numFmt numFmtId="168" formatCode="0.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#,##0.00\ _z_ł"/>
    <numFmt numFmtId="176" formatCode="#,##0.00\ &quot;zł&quot;"/>
    <numFmt numFmtId="177" formatCode="0.0%"/>
    <numFmt numFmtId="178" formatCode="#,##0.000"/>
    <numFmt numFmtId="179" formatCode="#,##0.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40"/>
      <name val="Arial"/>
      <family val="2"/>
    </font>
    <font>
      <sz val="11"/>
      <color indexed="40"/>
      <name val="Symbol"/>
      <family val="1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b/>
      <sz val="11"/>
      <color indexed="36"/>
      <name val="Arial"/>
      <family val="2"/>
    </font>
    <font>
      <b/>
      <sz val="11"/>
      <color indexed="19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49" fontId="3" fillId="32" borderId="11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1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 wrapText="1"/>
    </xf>
    <xf numFmtId="0" fontId="1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Fill="1" applyBorder="1" applyAlignment="1">
      <alignment textRotation="90" wrapText="1"/>
    </xf>
    <xf numFmtId="0" fontId="10" fillId="0" borderId="10" xfId="0" applyFont="1" applyFill="1" applyBorder="1" applyAlignment="1">
      <alignment textRotation="90" wrapText="1"/>
    </xf>
    <xf numFmtId="0" fontId="10" fillId="0" borderId="14" xfId="0" applyFont="1" applyBorder="1" applyAlignment="1">
      <alignment textRotation="90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textRotation="90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textRotation="90" wrapText="1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52" applyFont="1" applyFill="1" applyAlignment="1">
      <alignment horizontal="right"/>
      <protection/>
    </xf>
    <xf numFmtId="0" fontId="33" fillId="0" borderId="0" xfId="0" applyFont="1" applyAlignment="1">
      <alignment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27" fillId="34" borderId="10" xfId="0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57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9" fontId="8" fillId="0" borderId="16" xfId="57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2" fontId="11" fillId="0" borderId="16" xfId="0" applyNumberFormat="1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left" vertical="center"/>
    </xf>
    <xf numFmtId="44" fontId="11" fillId="0" borderId="16" xfId="63" applyFont="1" applyFill="1" applyBorder="1" applyAlignment="1">
      <alignment horizontal="left" vertical="center" wrapText="1"/>
    </xf>
    <xf numFmtId="44" fontId="11" fillId="0" borderId="17" xfId="63" applyFont="1" applyFill="1" applyBorder="1" applyAlignment="1">
      <alignment horizontal="left" vertical="center" wrapText="1"/>
    </xf>
    <xf numFmtId="0" fontId="11" fillId="0" borderId="16" xfId="53" applyFont="1" applyFill="1" applyBorder="1" applyAlignment="1">
      <alignment horizontal="center" vertical="center"/>
      <protection/>
    </xf>
    <xf numFmtId="0" fontId="11" fillId="0" borderId="17" xfId="53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11" fillId="0" borderId="16" xfId="53" applyFont="1" applyFill="1" applyBorder="1" applyAlignment="1">
      <alignment horizontal="left" vertical="center" wrapText="1"/>
      <protection/>
    </xf>
    <xf numFmtId="0" fontId="11" fillId="0" borderId="17" xfId="53" applyFont="1" applyFill="1" applyBorder="1" applyAlignment="1">
      <alignment horizontal="left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6" xfId="52" applyFont="1" applyFill="1" applyBorder="1" applyAlignment="1">
      <alignment horizontal="left" vertical="center" wrapText="1"/>
      <protection/>
    </xf>
    <xf numFmtId="0" fontId="11" fillId="0" borderId="17" xfId="52" applyFont="1" applyFill="1" applyBorder="1" applyAlignment="1">
      <alignment horizontal="left" vertical="center" wrapText="1"/>
      <protection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5" fillId="0" borderId="16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20" fillId="0" borderId="17" xfId="0" applyFont="1" applyFill="1" applyBorder="1" applyAlignment="1">
      <alignment wrapText="1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6" xfId="54" applyFont="1" applyFill="1" applyBorder="1" applyAlignment="1">
      <alignment horizontal="left" vertical="center" wrapText="1"/>
      <protection/>
    </xf>
    <xf numFmtId="0" fontId="16" fillId="0" borderId="17" xfId="54" applyFont="1" applyFill="1" applyBorder="1" applyAlignment="1">
      <alignment horizontal="left" vertical="center" wrapText="1"/>
      <protection/>
    </xf>
    <xf numFmtId="0" fontId="20" fillId="0" borderId="16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left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7" xfId="54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7" xfId="54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35" borderId="16" xfId="0" applyNumberFormat="1" applyFont="1" applyFill="1" applyBorder="1" applyAlignment="1">
      <alignment horizontal="center" vertical="center" wrapText="1"/>
    </xf>
    <xf numFmtId="2" fontId="21" fillId="35" borderId="17" xfId="0" applyNumberFormat="1" applyFont="1" applyFill="1" applyBorder="1" applyAlignment="1">
      <alignment horizontal="center" vertical="center" wrapText="1"/>
    </xf>
    <xf numFmtId="9" fontId="21" fillId="0" borderId="16" xfId="57" applyFont="1" applyBorder="1" applyAlignment="1">
      <alignment horizontal="center" vertical="center"/>
    </xf>
    <xf numFmtId="9" fontId="21" fillId="0" borderId="17" xfId="57" applyFont="1" applyBorder="1" applyAlignment="1">
      <alignment horizontal="center" vertical="center"/>
    </xf>
    <xf numFmtId="1" fontId="19" fillId="0" borderId="16" xfId="54" applyNumberFormat="1" applyFont="1" applyFill="1" applyBorder="1" applyAlignment="1">
      <alignment horizontal="center" vertical="center" wrapText="1"/>
      <protection/>
    </xf>
    <xf numFmtId="1" fontId="19" fillId="0" borderId="17" xfId="54" applyNumberFormat="1" applyFont="1" applyFill="1" applyBorder="1" applyAlignment="1">
      <alignment horizontal="center" vertical="center" wrapText="1"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2" fontId="22" fillId="35" borderId="16" xfId="0" applyNumberFormat="1" applyFont="1" applyFill="1" applyBorder="1" applyAlignment="1">
      <alignment horizontal="center" vertical="center" wrapText="1"/>
    </xf>
    <xf numFmtId="2" fontId="22" fillId="35" borderId="17" xfId="0" applyNumberFormat="1" applyFont="1" applyFill="1" applyBorder="1" applyAlignment="1">
      <alignment horizontal="center" vertical="center" wrapText="1"/>
    </xf>
    <xf numFmtId="2" fontId="16" fillId="35" borderId="16" xfId="0" applyNumberFormat="1" applyFont="1" applyFill="1" applyBorder="1" applyAlignment="1">
      <alignment horizontal="center" vertical="center" wrapText="1"/>
    </xf>
    <xf numFmtId="2" fontId="16" fillId="35" borderId="17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2" fontId="20" fillId="35" borderId="16" xfId="0" applyNumberFormat="1" applyFont="1" applyFill="1" applyBorder="1" applyAlignment="1">
      <alignment horizontal="center" vertical="center" wrapText="1"/>
    </xf>
    <xf numFmtId="2" fontId="20" fillId="35" borderId="17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0" fillId="0" borderId="16" xfId="54" applyBorder="1" applyAlignment="1">
      <alignment horizontal="center" vertical="center"/>
      <protection/>
    </xf>
    <xf numFmtId="0" fontId="0" fillId="0" borderId="17" xfId="54" applyBorder="1" applyAlignment="1">
      <alignment horizontal="center" vertical="center"/>
      <protection/>
    </xf>
    <xf numFmtId="2" fontId="11" fillId="35" borderId="16" xfId="0" applyNumberFormat="1" applyFont="1" applyFill="1" applyBorder="1" applyAlignment="1">
      <alignment horizontal="center" vertical="center" wrapText="1"/>
    </xf>
    <xf numFmtId="2" fontId="11" fillId="35" borderId="17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9" fontId="22" fillId="0" borderId="16" xfId="57" applyFont="1" applyBorder="1" applyAlignment="1">
      <alignment horizontal="center" vertical="center"/>
    </xf>
    <xf numFmtId="9" fontId="22" fillId="0" borderId="17" xfId="57" applyFont="1" applyBorder="1" applyAlignment="1">
      <alignment horizontal="center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9" fontId="20" fillId="0" borderId="16" xfId="57" applyFont="1" applyBorder="1" applyAlignment="1">
      <alignment horizontal="center" vertical="center"/>
    </xf>
    <xf numFmtId="9" fontId="20" fillId="0" borderId="17" xfId="57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9" fontId="24" fillId="0" borderId="16" xfId="57" applyFont="1" applyBorder="1" applyAlignment="1">
      <alignment horizontal="center" vertical="center"/>
    </xf>
    <xf numFmtId="9" fontId="24" fillId="0" borderId="17" xfId="57" applyFont="1" applyBorder="1" applyAlignment="1">
      <alignment horizontal="center" vertical="center"/>
    </xf>
    <xf numFmtId="9" fontId="19" fillId="0" borderId="16" xfId="57" applyFont="1" applyBorder="1" applyAlignment="1">
      <alignment horizontal="center" vertical="center"/>
    </xf>
    <xf numFmtId="9" fontId="19" fillId="0" borderId="17" xfId="57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3" fillId="35" borderId="16" xfId="0" applyNumberFormat="1" applyFont="1" applyFill="1" applyBorder="1" applyAlignment="1">
      <alignment horizontal="center" vertical="center" wrapText="1"/>
    </xf>
    <xf numFmtId="2" fontId="23" fillId="35" borderId="17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right"/>
    </xf>
    <xf numFmtId="0" fontId="30" fillId="0" borderId="0" xfId="52" applyFont="1" applyFill="1">
      <alignment/>
      <protection/>
    </xf>
    <xf numFmtId="0" fontId="52" fillId="0" borderId="0" xfId="0" applyFont="1" applyAlignment="1">
      <alignment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4" xfId="53"/>
    <cellStyle name="Normalny 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991"/>
  <sheetViews>
    <sheetView zoomScalePageLayoutView="0" workbookViewId="0" topLeftCell="A1">
      <pane xSplit="10" ySplit="3" topLeftCell="CQ292" activePane="bottomRight" state="frozen"/>
      <selection pane="topLeft" activeCell="A1" sqref="A1"/>
      <selection pane="topRight" activeCell="K1" sqref="K1"/>
      <selection pane="bottomLeft" activeCell="A4" sqref="A4"/>
      <selection pane="bottomRight" activeCell="CU3" sqref="CU3"/>
    </sheetView>
  </sheetViews>
  <sheetFormatPr defaultColWidth="9.140625" defaultRowHeight="15" customHeight="1"/>
  <cols>
    <col min="1" max="1" width="4.28125" style="0" customWidth="1"/>
    <col min="2" max="2" width="33.140625" style="9" customWidth="1"/>
    <col min="3" max="3" width="13.140625" style="7" customWidth="1"/>
    <col min="4" max="4" width="5.8515625" style="0" customWidth="1"/>
    <col min="5" max="5" width="9.8515625" style="0" customWidth="1"/>
    <col min="6" max="6" width="4.7109375" style="11" bestFit="1" customWidth="1"/>
    <col min="7" max="7" width="7.8515625" style="0" bestFit="1" customWidth="1"/>
    <col min="8" max="8" width="5.140625" style="11" bestFit="1" customWidth="1"/>
    <col min="9" max="9" width="7.28125" style="0" bestFit="1" customWidth="1"/>
    <col min="10" max="10" width="6.421875" style="0" bestFit="1" customWidth="1"/>
    <col min="11" max="104" width="7.140625" style="0" customWidth="1"/>
    <col min="105" max="106" width="7.8515625" style="0" customWidth="1"/>
  </cols>
  <sheetData>
    <row r="1" spans="1:20" s="5" customFormat="1" ht="15" customHeight="1">
      <c r="A1" s="148" t="s">
        <v>620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</row>
    <row r="2" spans="1:105" s="5" customFormat="1" ht="36" customHeight="1">
      <c r="A2" s="1"/>
      <c r="B2" s="14" t="s">
        <v>625</v>
      </c>
      <c r="C2" s="2" t="s">
        <v>23</v>
      </c>
      <c r="D2" s="15" t="s">
        <v>24</v>
      </c>
      <c r="E2" s="15" t="s">
        <v>10</v>
      </c>
      <c r="F2" s="2" t="s">
        <v>427</v>
      </c>
      <c r="G2" s="51" t="s">
        <v>428</v>
      </c>
      <c r="H2" s="51" t="s">
        <v>619</v>
      </c>
      <c r="I2" s="2" t="s">
        <v>429</v>
      </c>
      <c r="K2" s="4" t="s">
        <v>92</v>
      </c>
      <c r="L2" s="4" t="s">
        <v>93</v>
      </c>
      <c r="M2" s="4" t="s">
        <v>94</v>
      </c>
      <c r="N2" s="4" t="s">
        <v>95</v>
      </c>
      <c r="O2" s="4" t="s">
        <v>96</v>
      </c>
      <c r="P2" s="4" t="s">
        <v>97</v>
      </c>
      <c r="Q2" s="4" t="s">
        <v>98</v>
      </c>
      <c r="R2" s="4" t="s">
        <v>99</v>
      </c>
      <c r="S2" s="4" t="s">
        <v>100</v>
      </c>
      <c r="T2" s="4" t="s">
        <v>101</v>
      </c>
      <c r="U2" s="4" t="s">
        <v>102</v>
      </c>
      <c r="V2" s="4" t="s">
        <v>103</v>
      </c>
      <c r="W2" s="4" t="s">
        <v>104</v>
      </c>
      <c r="X2" s="4" t="s">
        <v>105</v>
      </c>
      <c r="Y2" s="4" t="s">
        <v>106</v>
      </c>
      <c r="Z2" s="4" t="s">
        <v>250</v>
      </c>
      <c r="AA2" s="4" t="s">
        <v>107</v>
      </c>
      <c r="AB2" s="4" t="s">
        <v>108</v>
      </c>
      <c r="AC2" s="4" t="s">
        <v>109</v>
      </c>
      <c r="AD2" s="4" t="s">
        <v>110</v>
      </c>
      <c r="AE2" s="4" t="s">
        <v>111</v>
      </c>
      <c r="AF2" s="4" t="s">
        <v>112</v>
      </c>
      <c r="AG2" s="4" t="s">
        <v>251</v>
      </c>
      <c r="AH2" s="4" t="s">
        <v>113</v>
      </c>
      <c r="AI2" s="4" t="s">
        <v>114</v>
      </c>
      <c r="AJ2" s="4" t="s">
        <v>115</v>
      </c>
      <c r="AK2" s="4" t="s">
        <v>116</v>
      </c>
      <c r="AL2" s="4" t="s">
        <v>117</v>
      </c>
      <c r="AM2" s="4" t="s">
        <v>118</v>
      </c>
      <c r="AN2" s="4" t="s">
        <v>119</v>
      </c>
      <c r="AO2" s="4" t="s">
        <v>120</v>
      </c>
      <c r="AP2" s="4" t="s">
        <v>121</v>
      </c>
      <c r="AQ2" s="4" t="s">
        <v>122</v>
      </c>
      <c r="AR2" s="4" t="s">
        <v>123</v>
      </c>
      <c r="AS2" s="4" t="s">
        <v>124</v>
      </c>
      <c r="AT2" s="4" t="s">
        <v>125</v>
      </c>
      <c r="AU2" s="4" t="s">
        <v>126</v>
      </c>
      <c r="AV2" s="4" t="s">
        <v>127</v>
      </c>
      <c r="AW2" s="4" t="s">
        <v>128</v>
      </c>
      <c r="AX2" s="4" t="s">
        <v>129</v>
      </c>
      <c r="AY2" s="4" t="s">
        <v>130</v>
      </c>
      <c r="AZ2" s="4" t="s">
        <v>131</v>
      </c>
      <c r="BA2" s="4" t="s">
        <v>132</v>
      </c>
      <c r="BB2" s="4" t="s">
        <v>133</v>
      </c>
      <c r="BC2" s="4" t="s">
        <v>134</v>
      </c>
      <c r="BD2" s="4" t="s">
        <v>252</v>
      </c>
      <c r="BE2" s="4" t="s">
        <v>135</v>
      </c>
      <c r="BF2" s="4" t="s">
        <v>136</v>
      </c>
      <c r="BG2" s="4" t="s">
        <v>137</v>
      </c>
      <c r="BH2" s="4" t="s">
        <v>138</v>
      </c>
      <c r="BI2" s="4" t="s">
        <v>139</v>
      </c>
      <c r="BJ2" s="4" t="s">
        <v>253</v>
      </c>
      <c r="BK2" s="4" t="s">
        <v>140</v>
      </c>
      <c r="BL2" s="4" t="s">
        <v>254</v>
      </c>
      <c r="BM2" s="4" t="s">
        <v>255</v>
      </c>
      <c r="BN2" s="4" t="s">
        <v>256</v>
      </c>
      <c r="BO2" s="4" t="s">
        <v>141</v>
      </c>
      <c r="BP2" s="4" t="s">
        <v>142</v>
      </c>
      <c r="BQ2" s="4" t="s">
        <v>143</v>
      </c>
      <c r="BR2" s="4" t="s">
        <v>144</v>
      </c>
      <c r="BS2" s="4" t="s">
        <v>145</v>
      </c>
      <c r="BT2" s="4" t="s">
        <v>146</v>
      </c>
      <c r="BU2" s="4" t="s">
        <v>147</v>
      </c>
      <c r="BV2" s="4" t="s">
        <v>148</v>
      </c>
      <c r="BW2" s="4" t="s">
        <v>257</v>
      </c>
      <c r="BX2" s="4" t="s">
        <v>149</v>
      </c>
      <c r="BY2" s="4" t="s">
        <v>150</v>
      </c>
      <c r="BZ2" s="4" t="s">
        <v>151</v>
      </c>
      <c r="CA2" s="4" t="s">
        <v>152</v>
      </c>
      <c r="CB2" s="4" t="s">
        <v>153</v>
      </c>
      <c r="CC2" s="4" t="s">
        <v>154</v>
      </c>
      <c r="CD2" s="4" t="s">
        <v>155</v>
      </c>
      <c r="CE2" s="4" t="s">
        <v>156</v>
      </c>
      <c r="CF2" s="4" t="s">
        <v>258</v>
      </c>
      <c r="CG2" s="4" t="s">
        <v>259</v>
      </c>
      <c r="CH2" s="4" t="s">
        <v>157</v>
      </c>
      <c r="CI2" s="4" t="s">
        <v>158</v>
      </c>
      <c r="CJ2" s="4" t="s">
        <v>260</v>
      </c>
      <c r="CK2" s="4" t="s">
        <v>214</v>
      </c>
      <c r="CL2" s="4" t="s">
        <v>159</v>
      </c>
      <c r="CM2" s="4" t="s">
        <v>160</v>
      </c>
      <c r="CN2" s="4" t="s">
        <v>161</v>
      </c>
      <c r="CO2" s="4" t="s">
        <v>261</v>
      </c>
      <c r="CP2" s="4" t="s">
        <v>262</v>
      </c>
      <c r="CQ2" s="4" t="s">
        <v>162</v>
      </c>
      <c r="CR2" s="4" t="s">
        <v>163</v>
      </c>
      <c r="CS2" s="4" t="s">
        <v>164</v>
      </c>
      <c r="CT2" s="4" t="s">
        <v>165</v>
      </c>
      <c r="CU2" s="4" t="s">
        <v>263</v>
      </c>
      <c r="CV2" s="4" t="s">
        <v>215</v>
      </c>
      <c r="CW2" s="4" t="s">
        <v>166</v>
      </c>
      <c r="CX2" s="4" t="s">
        <v>264</v>
      </c>
      <c r="CY2" s="4" t="s">
        <v>167</v>
      </c>
      <c r="CZ2" s="4" t="s">
        <v>168</v>
      </c>
      <c r="DA2"/>
    </row>
    <row r="3" spans="1:106" s="5" customFormat="1" ht="78" customHeight="1">
      <c r="A3" s="16"/>
      <c r="B3" s="17"/>
      <c r="C3" s="17"/>
      <c r="D3" s="17"/>
      <c r="E3" s="17"/>
      <c r="F3" s="152" t="s">
        <v>430</v>
      </c>
      <c r="G3" s="152"/>
      <c r="H3" s="152"/>
      <c r="I3" s="153"/>
      <c r="J3" s="4"/>
      <c r="K3" s="23" t="s">
        <v>659</v>
      </c>
      <c r="L3" s="23" t="s">
        <v>660</v>
      </c>
      <c r="M3" s="21" t="s">
        <v>661</v>
      </c>
      <c r="N3" s="21" t="s">
        <v>662</v>
      </c>
      <c r="O3" s="21" t="s">
        <v>663</v>
      </c>
      <c r="P3" s="21" t="s">
        <v>664</v>
      </c>
      <c r="Q3" s="21" t="s">
        <v>665</v>
      </c>
      <c r="R3" s="21" t="s">
        <v>665</v>
      </c>
      <c r="S3" s="21" t="s">
        <v>666</v>
      </c>
      <c r="T3" s="21" t="s">
        <v>667</v>
      </c>
      <c r="U3" s="21" t="s">
        <v>668</v>
      </c>
      <c r="V3" s="21" t="s">
        <v>669</v>
      </c>
      <c r="W3" s="21" t="s">
        <v>670</v>
      </c>
      <c r="X3" s="21" t="s">
        <v>671</v>
      </c>
      <c r="Y3" s="21" t="s">
        <v>672</v>
      </c>
      <c r="Z3" s="21" t="s">
        <v>673</v>
      </c>
      <c r="AA3" s="21" t="s">
        <v>674</v>
      </c>
      <c r="AB3" s="21">
        <v>1712051349</v>
      </c>
      <c r="AC3" s="21">
        <v>1712051343</v>
      </c>
      <c r="AD3" s="21" t="s">
        <v>675</v>
      </c>
      <c r="AE3" s="21" t="s">
        <v>676</v>
      </c>
      <c r="AF3" s="21" t="s">
        <v>677</v>
      </c>
      <c r="AG3" s="20">
        <v>1712051017</v>
      </c>
      <c r="AH3" s="24" t="s">
        <v>678</v>
      </c>
      <c r="AI3" s="21" t="s">
        <v>679</v>
      </c>
      <c r="AJ3" s="24" t="s">
        <v>680</v>
      </c>
      <c r="AK3" s="21" t="s">
        <v>681</v>
      </c>
      <c r="AL3" s="21" t="s">
        <v>682</v>
      </c>
      <c r="AM3" s="21" t="s">
        <v>683</v>
      </c>
      <c r="AN3" s="21" t="s">
        <v>684</v>
      </c>
      <c r="AO3" s="21" t="s">
        <v>685</v>
      </c>
      <c r="AP3" s="21">
        <v>1712056715</v>
      </c>
      <c r="AQ3" s="21" t="s">
        <v>686</v>
      </c>
      <c r="AR3" s="31">
        <v>1712056980</v>
      </c>
      <c r="AS3" s="29" t="s">
        <v>687</v>
      </c>
      <c r="AT3" s="30" t="s">
        <v>688</v>
      </c>
      <c r="AU3" s="30" t="s">
        <v>689</v>
      </c>
      <c r="AV3" s="30" t="s">
        <v>690</v>
      </c>
      <c r="AW3" s="30" t="s">
        <v>691</v>
      </c>
      <c r="AX3" s="30" t="s">
        <v>692</v>
      </c>
      <c r="AY3" s="30">
        <v>1712059305</v>
      </c>
      <c r="AZ3" s="24" t="s">
        <v>693</v>
      </c>
      <c r="BA3" s="24">
        <v>1712060025</v>
      </c>
      <c r="BB3" s="24" t="s">
        <v>694</v>
      </c>
      <c r="BC3" s="20">
        <v>1712060151</v>
      </c>
      <c r="BD3" s="20" t="s">
        <v>695</v>
      </c>
      <c r="BE3" s="25" t="s">
        <v>696</v>
      </c>
      <c r="BF3" s="25" t="s">
        <v>697</v>
      </c>
      <c r="BG3" s="20">
        <v>1712060378</v>
      </c>
      <c r="BH3" s="20" t="s">
        <v>698</v>
      </c>
      <c r="BI3" s="20" t="s">
        <v>699</v>
      </c>
      <c r="BJ3" s="25" t="s">
        <v>700</v>
      </c>
      <c r="BK3" s="20" t="s">
        <v>701</v>
      </c>
      <c r="BL3" s="20">
        <v>50006448</v>
      </c>
      <c r="BM3" s="24" t="s">
        <v>702</v>
      </c>
      <c r="BN3" s="24" t="s">
        <v>703</v>
      </c>
      <c r="BO3" s="24" t="s">
        <v>704</v>
      </c>
      <c r="BP3" s="22" t="s">
        <v>705</v>
      </c>
      <c r="BQ3" s="22" t="s">
        <v>706</v>
      </c>
      <c r="BR3" s="24" t="s">
        <v>707</v>
      </c>
      <c r="BS3" s="20" t="s">
        <v>708</v>
      </c>
      <c r="BT3" s="20">
        <v>1712065410</v>
      </c>
      <c r="BU3" s="24" t="s">
        <v>709</v>
      </c>
      <c r="BV3" s="25" t="s">
        <v>710</v>
      </c>
      <c r="BW3" s="20" t="s">
        <v>711</v>
      </c>
      <c r="BX3" s="24" t="s">
        <v>712</v>
      </c>
      <c r="BY3" s="24" t="s">
        <v>713</v>
      </c>
      <c r="BZ3" s="22" t="s">
        <v>714</v>
      </c>
      <c r="CA3" s="22" t="s">
        <v>715</v>
      </c>
      <c r="CB3" s="22" t="s">
        <v>716</v>
      </c>
      <c r="CC3" s="20" t="s">
        <v>717</v>
      </c>
      <c r="CD3" s="61" t="s">
        <v>718</v>
      </c>
      <c r="CE3" s="21">
        <v>1712069376</v>
      </c>
      <c r="CF3" s="21">
        <v>1712069829</v>
      </c>
      <c r="CG3" s="63" t="s">
        <v>719</v>
      </c>
      <c r="CH3" s="20" t="s">
        <v>720</v>
      </c>
      <c r="CI3" s="25" t="s">
        <v>721</v>
      </c>
      <c r="CJ3" s="20">
        <v>1712071266</v>
      </c>
      <c r="CK3" s="25" t="s">
        <v>722</v>
      </c>
      <c r="CL3" s="20" t="s">
        <v>723</v>
      </c>
      <c r="CM3" s="20" t="s">
        <v>724</v>
      </c>
      <c r="CN3" s="25" t="s">
        <v>725</v>
      </c>
      <c r="CO3" s="20">
        <v>1712073849</v>
      </c>
      <c r="CP3" s="20" t="s">
        <v>727</v>
      </c>
      <c r="CQ3" s="24" t="s">
        <v>726</v>
      </c>
      <c r="CR3" s="20" t="s">
        <v>730</v>
      </c>
      <c r="CS3" s="20" t="s">
        <v>728</v>
      </c>
      <c r="CT3" s="20" t="s">
        <v>729</v>
      </c>
      <c r="CU3" s="20" t="s">
        <v>731</v>
      </c>
      <c r="CV3" s="20"/>
      <c r="CW3" s="20"/>
      <c r="CX3" s="20"/>
      <c r="CY3" s="20"/>
      <c r="CZ3" s="20"/>
      <c r="DA3" s="59" t="s">
        <v>657</v>
      </c>
      <c r="DB3" s="60" t="s">
        <v>658</v>
      </c>
    </row>
    <row r="4" spans="1:108" s="5" customFormat="1" ht="15" customHeight="1">
      <c r="A4" s="106" t="s">
        <v>92</v>
      </c>
      <c r="B4" s="108" t="s">
        <v>50</v>
      </c>
      <c r="C4" s="112" t="s">
        <v>462</v>
      </c>
      <c r="D4" s="112" t="s">
        <v>49</v>
      </c>
      <c r="E4" s="112">
        <v>1</v>
      </c>
      <c r="F4" s="102">
        <v>3</v>
      </c>
      <c r="G4" s="104">
        <v>16.92</v>
      </c>
      <c r="H4" s="116">
        <v>0.23</v>
      </c>
      <c r="I4" s="104">
        <f>(1+H4)*G4</f>
        <v>20.811600000000002</v>
      </c>
      <c r="J4" s="49" t="s">
        <v>14</v>
      </c>
      <c r="K4" s="4"/>
      <c r="L4" s="4"/>
      <c r="M4" s="4"/>
      <c r="N4" s="4"/>
      <c r="O4" s="4">
        <v>1</v>
      </c>
      <c r="P4" s="4"/>
      <c r="Q4" s="4"/>
      <c r="R4" s="4"/>
      <c r="S4" s="4">
        <v>2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62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54"/>
      <c r="DA4" s="56">
        <f>SUM(K4:CZ4)</f>
        <v>3</v>
      </c>
      <c r="DB4" s="4"/>
      <c r="DD4" s="52">
        <f>F4-DA4</f>
        <v>0</v>
      </c>
    </row>
    <row r="5" spans="1:108" s="5" customFormat="1" ht="15" customHeight="1">
      <c r="A5" s="107"/>
      <c r="B5" s="109"/>
      <c r="C5" s="113"/>
      <c r="D5" s="113"/>
      <c r="E5" s="113"/>
      <c r="F5" s="103"/>
      <c r="G5" s="105"/>
      <c r="H5" s="117"/>
      <c r="I5" s="105"/>
      <c r="J5" s="49" t="s">
        <v>431</v>
      </c>
      <c r="K5" s="18">
        <f>$G4*K4</f>
        <v>0</v>
      </c>
      <c r="L5" s="18">
        <f>$G4*L4</f>
        <v>0</v>
      </c>
      <c r="M5" s="18">
        <f aca="true" t="shared" si="0" ref="M5:BX5">$G4*M4</f>
        <v>0</v>
      </c>
      <c r="N5" s="18">
        <f t="shared" si="0"/>
        <v>0</v>
      </c>
      <c r="O5" s="18">
        <f t="shared" si="0"/>
        <v>16.92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33.84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8">
        <f t="shared" si="0"/>
        <v>0</v>
      </c>
      <c r="AF5" s="18">
        <f t="shared" si="0"/>
        <v>0</v>
      </c>
      <c r="AG5" s="18">
        <f t="shared" si="0"/>
        <v>0</v>
      </c>
      <c r="AH5" s="18">
        <f t="shared" si="0"/>
        <v>0</v>
      </c>
      <c r="AI5" s="18">
        <f t="shared" si="0"/>
        <v>0</v>
      </c>
      <c r="AJ5" s="18">
        <f t="shared" si="0"/>
        <v>0</v>
      </c>
      <c r="AK5" s="18">
        <f t="shared" si="0"/>
        <v>0</v>
      </c>
      <c r="AL5" s="18">
        <f t="shared" si="0"/>
        <v>0</v>
      </c>
      <c r="AM5" s="18">
        <f t="shared" si="0"/>
        <v>0</v>
      </c>
      <c r="AN5" s="18">
        <f t="shared" si="0"/>
        <v>0</v>
      </c>
      <c r="AO5" s="18">
        <f t="shared" si="0"/>
        <v>0</v>
      </c>
      <c r="AP5" s="18">
        <f t="shared" si="0"/>
        <v>0</v>
      </c>
      <c r="AQ5" s="18">
        <f t="shared" si="0"/>
        <v>0</v>
      </c>
      <c r="AR5" s="18">
        <f t="shared" si="0"/>
        <v>0</v>
      </c>
      <c r="AS5" s="18">
        <f t="shared" si="0"/>
        <v>0</v>
      </c>
      <c r="AT5" s="18">
        <f t="shared" si="0"/>
        <v>0</v>
      </c>
      <c r="AU5" s="18">
        <f t="shared" si="0"/>
        <v>0</v>
      </c>
      <c r="AV5" s="18">
        <f t="shared" si="0"/>
        <v>0</v>
      </c>
      <c r="AW5" s="18">
        <f t="shared" si="0"/>
        <v>0</v>
      </c>
      <c r="AX5" s="18">
        <f t="shared" si="0"/>
        <v>0</v>
      </c>
      <c r="AY5" s="18">
        <f t="shared" si="0"/>
        <v>0</v>
      </c>
      <c r="AZ5" s="18">
        <f t="shared" si="0"/>
        <v>0</v>
      </c>
      <c r="BA5" s="18">
        <f t="shared" si="0"/>
        <v>0</v>
      </c>
      <c r="BB5" s="18">
        <f t="shared" si="0"/>
        <v>0</v>
      </c>
      <c r="BC5" s="18">
        <f t="shared" si="0"/>
        <v>0</v>
      </c>
      <c r="BD5" s="18">
        <f t="shared" si="0"/>
        <v>0</v>
      </c>
      <c r="BE5" s="18">
        <f t="shared" si="0"/>
        <v>0</v>
      </c>
      <c r="BF5" s="18">
        <f t="shared" si="0"/>
        <v>0</v>
      </c>
      <c r="BG5" s="18">
        <f t="shared" si="0"/>
        <v>0</v>
      </c>
      <c r="BH5" s="18">
        <f t="shared" si="0"/>
        <v>0</v>
      </c>
      <c r="BI5" s="18">
        <f t="shared" si="0"/>
        <v>0</v>
      </c>
      <c r="BJ5" s="18">
        <f t="shared" si="0"/>
        <v>0</v>
      </c>
      <c r="BK5" s="18">
        <f t="shared" si="0"/>
        <v>0</v>
      </c>
      <c r="BL5" s="18">
        <f t="shared" si="0"/>
        <v>0</v>
      </c>
      <c r="BM5" s="18">
        <f t="shared" si="0"/>
        <v>0</v>
      </c>
      <c r="BN5" s="18">
        <f t="shared" si="0"/>
        <v>0</v>
      </c>
      <c r="BO5" s="18">
        <f t="shared" si="0"/>
        <v>0</v>
      </c>
      <c r="BP5" s="18">
        <f t="shared" si="0"/>
        <v>0</v>
      </c>
      <c r="BQ5" s="18">
        <f t="shared" si="0"/>
        <v>0</v>
      </c>
      <c r="BR5" s="18">
        <f t="shared" si="0"/>
        <v>0</v>
      </c>
      <c r="BS5" s="18">
        <f t="shared" si="0"/>
        <v>0</v>
      </c>
      <c r="BT5" s="18">
        <f t="shared" si="0"/>
        <v>0</v>
      </c>
      <c r="BU5" s="18">
        <f t="shared" si="0"/>
        <v>0</v>
      </c>
      <c r="BV5" s="18">
        <f t="shared" si="0"/>
        <v>0</v>
      </c>
      <c r="BW5" s="18">
        <f t="shared" si="0"/>
        <v>0</v>
      </c>
      <c r="BX5" s="18">
        <f t="shared" si="0"/>
        <v>0</v>
      </c>
      <c r="BY5" s="18">
        <f aca="true" t="shared" si="1" ref="BY5:CZ5">$G4*BY4</f>
        <v>0</v>
      </c>
      <c r="BZ5" s="18">
        <f t="shared" si="1"/>
        <v>0</v>
      </c>
      <c r="CA5" s="18">
        <f t="shared" si="1"/>
        <v>0</v>
      </c>
      <c r="CB5" s="18">
        <f t="shared" si="1"/>
        <v>0</v>
      </c>
      <c r="CC5" s="18">
        <f t="shared" si="1"/>
        <v>0</v>
      </c>
      <c r="CD5" s="18">
        <f t="shared" si="1"/>
        <v>0</v>
      </c>
      <c r="CE5" s="18">
        <f t="shared" si="1"/>
        <v>0</v>
      </c>
      <c r="CF5" s="18">
        <f t="shared" si="1"/>
        <v>0</v>
      </c>
      <c r="CG5" s="18">
        <f t="shared" si="1"/>
        <v>0</v>
      </c>
      <c r="CH5" s="18">
        <f t="shared" si="1"/>
        <v>0</v>
      </c>
      <c r="CI5" s="18">
        <f t="shared" si="1"/>
        <v>0</v>
      </c>
      <c r="CJ5" s="18">
        <f t="shared" si="1"/>
        <v>0</v>
      </c>
      <c r="CK5" s="18">
        <f t="shared" si="1"/>
        <v>0</v>
      </c>
      <c r="CL5" s="18">
        <f t="shared" si="1"/>
        <v>0</v>
      </c>
      <c r="CM5" s="18">
        <f t="shared" si="1"/>
        <v>0</v>
      </c>
      <c r="CN5" s="18">
        <f t="shared" si="1"/>
        <v>0</v>
      </c>
      <c r="CO5" s="18">
        <f t="shared" si="1"/>
        <v>0</v>
      </c>
      <c r="CP5" s="18">
        <f t="shared" si="1"/>
        <v>0</v>
      </c>
      <c r="CQ5" s="18">
        <f t="shared" si="1"/>
        <v>0</v>
      </c>
      <c r="CR5" s="18">
        <f t="shared" si="1"/>
        <v>0</v>
      </c>
      <c r="CS5" s="18">
        <f t="shared" si="1"/>
        <v>0</v>
      </c>
      <c r="CT5" s="18">
        <f t="shared" si="1"/>
        <v>0</v>
      </c>
      <c r="CU5" s="18">
        <f t="shared" si="1"/>
        <v>0</v>
      </c>
      <c r="CV5" s="18">
        <f t="shared" si="1"/>
        <v>0</v>
      </c>
      <c r="CW5" s="18">
        <f t="shared" si="1"/>
        <v>0</v>
      </c>
      <c r="CX5" s="18">
        <f t="shared" si="1"/>
        <v>0</v>
      </c>
      <c r="CY5" s="18">
        <f t="shared" si="1"/>
        <v>0</v>
      </c>
      <c r="CZ5" s="55">
        <f t="shared" si="1"/>
        <v>0</v>
      </c>
      <c r="DA5" s="57"/>
      <c r="DB5" s="18">
        <f>SUM(K5:DA5)</f>
        <v>50.760000000000005</v>
      </c>
      <c r="DD5" s="52"/>
    </row>
    <row r="6" spans="1:108" s="5" customFormat="1" ht="15" customHeight="1">
      <c r="A6" s="106" t="s">
        <v>93</v>
      </c>
      <c r="B6" s="108" t="s">
        <v>233</v>
      </c>
      <c r="C6" s="112" t="s">
        <v>463</v>
      </c>
      <c r="D6" s="112" t="s">
        <v>22</v>
      </c>
      <c r="E6" s="112">
        <v>1</v>
      </c>
      <c r="F6" s="102">
        <v>2</v>
      </c>
      <c r="G6" s="104">
        <v>27.06</v>
      </c>
      <c r="H6" s="116">
        <v>0.23</v>
      </c>
      <c r="I6" s="104">
        <f>(1+H6)*G6</f>
        <v>33.2838</v>
      </c>
      <c r="J6" s="49" t="s">
        <v>14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>
        <v>1</v>
      </c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54"/>
      <c r="DA6" s="56">
        <f>SUM(K6:CZ6)</f>
        <v>1</v>
      </c>
      <c r="DB6" s="4"/>
      <c r="DD6" s="52">
        <f>F6-DA6</f>
        <v>1</v>
      </c>
    </row>
    <row r="7" spans="1:108" s="5" customFormat="1" ht="15" customHeight="1">
      <c r="A7" s="107"/>
      <c r="B7" s="109"/>
      <c r="C7" s="113"/>
      <c r="D7" s="113"/>
      <c r="E7" s="113"/>
      <c r="F7" s="103"/>
      <c r="G7" s="105"/>
      <c r="H7" s="117"/>
      <c r="I7" s="105"/>
      <c r="J7" s="49" t="s">
        <v>431</v>
      </c>
      <c r="K7" s="18">
        <f aca="true" t="shared" si="2" ref="K7:AA7">$G6*K6</f>
        <v>0</v>
      </c>
      <c r="L7" s="18">
        <f t="shared" si="2"/>
        <v>0</v>
      </c>
      <c r="M7" s="18">
        <f t="shared" si="2"/>
        <v>0</v>
      </c>
      <c r="N7" s="18">
        <f t="shared" si="2"/>
        <v>0</v>
      </c>
      <c r="O7" s="18">
        <f t="shared" si="2"/>
        <v>0</v>
      </c>
      <c r="P7" s="18">
        <f t="shared" si="2"/>
        <v>0</v>
      </c>
      <c r="Q7" s="18">
        <f t="shared" si="2"/>
        <v>0</v>
      </c>
      <c r="R7" s="18">
        <f t="shared" si="2"/>
        <v>0</v>
      </c>
      <c r="S7" s="18">
        <f t="shared" si="2"/>
        <v>0</v>
      </c>
      <c r="T7" s="18">
        <f t="shared" si="2"/>
        <v>0</v>
      </c>
      <c r="U7" s="18">
        <f t="shared" si="2"/>
        <v>0</v>
      </c>
      <c r="V7" s="18">
        <f t="shared" si="2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aca="true" t="shared" si="3" ref="AB7:CM7">$G6*AB6</f>
        <v>0</v>
      </c>
      <c r="AC7" s="18">
        <f t="shared" si="3"/>
        <v>0</v>
      </c>
      <c r="AD7" s="18">
        <f t="shared" si="3"/>
        <v>0</v>
      </c>
      <c r="AE7" s="18">
        <f t="shared" si="3"/>
        <v>0</v>
      </c>
      <c r="AF7" s="18">
        <f t="shared" si="3"/>
        <v>0</v>
      </c>
      <c r="AG7" s="18">
        <f t="shared" si="3"/>
        <v>0</v>
      </c>
      <c r="AH7" s="18">
        <f t="shared" si="3"/>
        <v>0</v>
      </c>
      <c r="AI7" s="18">
        <f t="shared" si="3"/>
        <v>0</v>
      </c>
      <c r="AJ7" s="18">
        <f t="shared" si="3"/>
        <v>0</v>
      </c>
      <c r="AK7" s="18">
        <f t="shared" si="3"/>
        <v>0</v>
      </c>
      <c r="AL7" s="18">
        <f t="shared" si="3"/>
        <v>0</v>
      </c>
      <c r="AM7" s="18">
        <f t="shared" si="3"/>
        <v>0</v>
      </c>
      <c r="AN7" s="18">
        <f t="shared" si="3"/>
        <v>0</v>
      </c>
      <c r="AO7" s="18">
        <f t="shared" si="3"/>
        <v>0</v>
      </c>
      <c r="AP7" s="18">
        <f t="shared" si="3"/>
        <v>0</v>
      </c>
      <c r="AQ7" s="18">
        <f t="shared" si="3"/>
        <v>0</v>
      </c>
      <c r="AR7" s="18">
        <f t="shared" si="3"/>
        <v>0</v>
      </c>
      <c r="AS7" s="18">
        <f t="shared" si="3"/>
        <v>0</v>
      </c>
      <c r="AT7" s="18">
        <f t="shared" si="3"/>
        <v>0</v>
      </c>
      <c r="AU7" s="18">
        <f t="shared" si="3"/>
        <v>0</v>
      </c>
      <c r="AV7" s="18">
        <f t="shared" si="3"/>
        <v>0</v>
      </c>
      <c r="AW7" s="18">
        <f t="shared" si="3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3"/>
        <v>0</v>
      </c>
      <c r="BO7" s="18">
        <f t="shared" si="3"/>
        <v>0</v>
      </c>
      <c r="BP7" s="18">
        <f t="shared" si="3"/>
        <v>0</v>
      </c>
      <c r="BQ7" s="18">
        <f t="shared" si="3"/>
        <v>0</v>
      </c>
      <c r="BR7" s="18">
        <f t="shared" si="3"/>
        <v>0</v>
      </c>
      <c r="BS7" s="18">
        <f t="shared" si="3"/>
        <v>0</v>
      </c>
      <c r="BT7" s="18">
        <f t="shared" si="3"/>
        <v>0</v>
      </c>
      <c r="BU7" s="18">
        <f t="shared" si="3"/>
        <v>0</v>
      </c>
      <c r="BV7" s="18">
        <f t="shared" si="3"/>
        <v>0</v>
      </c>
      <c r="BW7" s="18">
        <f t="shared" si="3"/>
        <v>27.06</v>
      </c>
      <c r="BX7" s="18">
        <f t="shared" si="3"/>
        <v>0</v>
      </c>
      <c r="BY7" s="18">
        <f t="shared" si="3"/>
        <v>0</v>
      </c>
      <c r="BZ7" s="18">
        <f t="shared" si="3"/>
        <v>0</v>
      </c>
      <c r="CA7" s="18">
        <f t="shared" si="3"/>
        <v>0</v>
      </c>
      <c r="CB7" s="18">
        <f t="shared" si="3"/>
        <v>0</v>
      </c>
      <c r="CC7" s="18">
        <f t="shared" si="3"/>
        <v>0</v>
      </c>
      <c r="CD7" s="18">
        <f t="shared" si="3"/>
        <v>0</v>
      </c>
      <c r="CE7" s="18">
        <f t="shared" si="3"/>
        <v>0</v>
      </c>
      <c r="CF7" s="18">
        <f t="shared" si="3"/>
        <v>0</v>
      </c>
      <c r="CG7" s="18">
        <f t="shared" si="3"/>
        <v>0</v>
      </c>
      <c r="CH7" s="18">
        <f t="shared" si="3"/>
        <v>0</v>
      </c>
      <c r="CI7" s="18">
        <f t="shared" si="3"/>
        <v>0</v>
      </c>
      <c r="CJ7" s="18">
        <f t="shared" si="3"/>
        <v>0</v>
      </c>
      <c r="CK7" s="18">
        <f t="shared" si="3"/>
        <v>0</v>
      </c>
      <c r="CL7" s="18">
        <f t="shared" si="3"/>
        <v>0</v>
      </c>
      <c r="CM7" s="18">
        <f t="shared" si="3"/>
        <v>0</v>
      </c>
      <c r="CN7" s="18">
        <f aca="true" t="shared" si="4" ref="CN7:CZ7">$G6*CN6</f>
        <v>0</v>
      </c>
      <c r="CO7" s="18">
        <f t="shared" si="4"/>
        <v>0</v>
      </c>
      <c r="CP7" s="18">
        <f t="shared" si="4"/>
        <v>0</v>
      </c>
      <c r="CQ7" s="18">
        <f t="shared" si="4"/>
        <v>0</v>
      </c>
      <c r="CR7" s="18">
        <f t="shared" si="4"/>
        <v>0</v>
      </c>
      <c r="CS7" s="18">
        <f t="shared" si="4"/>
        <v>0</v>
      </c>
      <c r="CT7" s="18">
        <f t="shared" si="4"/>
        <v>0</v>
      </c>
      <c r="CU7" s="18">
        <f t="shared" si="4"/>
        <v>0</v>
      </c>
      <c r="CV7" s="18">
        <f t="shared" si="4"/>
        <v>0</v>
      </c>
      <c r="CW7" s="18">
        <f t="shared" si="4"/>
        <v>0</v>
      </c>
      <c r="CX7" s="18">
        <f t="shared" si="4"/>
        <v>0</v>
      </c>
      <c r="CY7" s="18">
        <f t="shared" si="4"/>
        <v>0</v>
      </c>
      <c r="CZ7" s="55">
        <f t="shared" si="4"/>
        <v>0</v>
      </c>
      <c r="DA7" s="57"/>
      <c r="DB7" s="18">
        <f>SUM(K7:DA7)</f>
        <v>27.06</v>
      </c>
      <c r="DD7" s="52"/>
    </row>
    <row r="8" spans="1:108" s="5" customFormat="1" ht="15" customHeight="1">
      <c r="A8" s="106" t="s">
        <v>94</v>
      </c>
      <c r="B8" s="108" t="s">
        <v>62</v>
      </c>
      <c r="C8" s="112" t="s">
        <v>464</v>
      </c>
      <c r="D8" s="112" t="s">
        <v>13</v>
      </c>
      <c r="E8" s="112">
        <v>1</v>
      </c>
      <c r="F8" s="102">
        <v>12</v>
      </c>
      <c r="G8" s="104">
        <v>14.64</v>
      </c>
      <c r="H8" s="116">
        <v>0.23</v>
      </c>
      <c r="I8" s="104">
        <f>(1+H8)*G8</f>
        <v>18.0072</v>
      </c>
      <c r="J8" s="49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54"/>
      <c r="DA8" s="56">
        <f>SUM(K8:CZ8)</f>
        <v>0</v>
      </c>
      <c r="DB8" s="4"/>
      <c r="DD8" s="52">
        <f>F8-DA8</f>
        <v>12</v>
      </c>
    </row>
    <row r="9" spans="1:108" s="5" customFormat="1" ht="15" customHeight="1">
      <c r="A9" s="107"/>
      <c r="B9" s="109"/>
      <c r="C9" s="113"/>
      <c r="D9" s="113"/>
      <c r="E9" s="113"/>
      <c r="F9" s="103"/>
      <c r="G9" s="105"/>
      <c r="H9" s="117"/>
      <c r="I9" s="105"/>
      <c r="J9" s="49" t="s">
        <v>431</v>
      </c>
      <c r="K9" s="18">
        <f aca="true" t="shared" si="5" ref="K9:AA9">$G8*K8</f>
        <v>0</v>
      </c>
      <c r="L9" s="18">
        <f t="shared" si="5"/>
        <v>0</v>
      </c>
      <c r="M9" s="18">
        <f t="shared" si="5"/>
        <v>0</v>
      </c>
      <c r="N9" s="18">
        <f t="shared" si="5"/>
        <v>0</v>
      </c>
      <c r="O9" s="18">
        <f t="shared" si="5"/>
        <v>0</v>
      </c>
      <c r="P9" s="18">
        <f t="shared" si="5"/>
        <v>0</v>
      </c>
      <c r="Q9" s="18">
        <f t="shared" si="5"/>
        <v>0</v>
      </c>
      <c r="R9" s="18">
        <f t="shared" si="5"/>
        <v>0</v>
      </c>
      <c r="S9" s="18">
        <f t="shared" si="5"/>
        <v>0</v>
      </c>
      <c r="T9" s="18">
        <f t="shared" si="5"/>
        <v>0</v>
      </c>
      <c r="U9" s="18">
        <f t="shared" si="5"/>
        <v>0</v>
      </c>
      <c r="V9" s="18">
        <f t="shared" si="5"/>
        <v>0</v>
      </c>
      <c r="W9" s="18">
        <f t="shared" si="5"/>
        <v>0</v>
      </c>
      <c r="X9" s="18">
        <f t="shared" si="5"/>
        <v>0</v>
      </c>
      <c r="Y9" s="18">
        <f t="shared" si="5"/>
        <v>0</v>
      </c>
      <c r="Z9" s="18">
        <f t="shared" si="5"/>
        <v>0</v>
      </c>
      <c r="AA9" s="18">
        <f t="shared" si="5"/>
        <v>0</v>
      </c>
      <c r="AB9" s="18">
        <f aca="true" t="shared" si="6" ref="AB9:CM9">$G8*AB8</f>
        <v>0</v>
      </c>
      <c r="AC9" s="18">
        <f t="shared" si="6"/>
        <v>0</v>
      </c>
      <c r="AD9" s="18">
        <f t="shared" si="6"/>
        <v>0</v>
      </c>
      <c r="AE9" s="18">
        <f t="shared" si="6"/>
        <v>0</v>
      </c>
      <c r="AF9" s="18">
        <f t="shared" si="6"/>
        <v>0</v>
      </c>
      <c r="AG9" s="18">
        <f t="shared" si="6"/>
        <v>0</v>
      </c>
      <c r="AH9" s="18">
        <f t="shared" si="6"/>
        <v>0</v>
      </c>
      <c r="AI9" s="18">
        <f t="shared" si="6"/>
        <v>0</v>
      </c>
      <c r="AJ9" s="18">
        <f t="shared" si="6"/>
        <v>0</v>
      </c>
      <c r="AK9" s="18">
        <f t="shared" si="6"/>
        <v>0</v>
      </c>
      <c r="AL9" s="18">
        <f t="shared" si="6"/>
        <v>0</v>
      </c>
      <c r="AM9" s="18">
        <f t="shared" si="6"/>
        <v>0</v>
      </c>
      <c r="AN9" s="18">
        <f t="shared" si="6"/>
        <v>0</v>
      </c>
      <c r="AO9" s="18">
        <f t="shared" si="6"/>
        <v>0</v>
      </c>
      <c r="AP9" s="18">
        <f t="shared" si="6"/>
        <v>0</v>
      </c>
      <c r="AQ9" s="18">
        <f t="shared" si="6"/>
        <v>0</v>
      </c>
      <c r="AR9" s="18">
        <f t="shared" si="6"/>
        <v>0</v>
      </c>
      <c r="AS9" s="18">
        <f t="shared" si="6"/>
        <v>0</v>
      </c>
      <c r="AT9" s="18">
        <f t="shared" si="6"/>
        <v>0</v>
      </c>
      <c r="AU9" s="18">
        <f t="shared" si="6"/>
        <v>0</v>
      </c>
      <c r="AV9" s="18">
        <f t="shared" si="6"/>
        <v>0</v>
      </c>
      <c r="AW9" s="18">
        <f t="shared" si="6"/>
        <v>0</v>
      </c>
      <c r="AX9" s="18">
        <f t="shared" si="6"/>
        <v>0</v>
      </c>
      <c r="AY9" s="18">
        <f t="shared" si="6"/>
        <v>0</v>
      </c>
      <c r="AZ9" s="18">
        <f t="shared" si="6"/>
        <v>0</v>
      </c>
      <c r="BA9" s="18">
        <f t="shared" si="6"/>
        <v>0</v>
      </c>
      <c r="BB9" s="18">
        <f t="shared" si="6"/>
        <v>0</v>
      </c>
      <c r="BC9" s="18">
        <f t="shared" si="6"/>
        <v>0</v>
      </c>
      <c r="BD9" s="18">
        <f t="shared" si="6"/>
        <v>0</v>
      </c>
      <c r="BE9" s="18">
        <f t="shared" si="6"/>
        <v>0</v>
      </c>
      <c r="BF9" s="18">
        <f t="shared" si="6"/>
        <v>0</v>
      </c>
      <c r="BG9" s="18">
        <f t="shared" si="6"/>
        <v>0</v>
      </c>
      <c r="BH9" s="18">
        <f t="shared" si="6"/>
        <v>0</v>
      </c>
      <c r="BI9" s="18">
        <f t="shared" si="6"/>
        <v>0</v>
      </c>
      <c r="BJ9" s="18">
        <f t="shared" si="6"/>
        <v>0</v>
      </c>
      <c r="BK9" s="18">
        <f t="shared" si="6"/>
        <v>0</v>
      </c>
      <c r="BL9" s="18">
        <f t="shared" si="6"/>
        <v>0</v>
      </c>
      <c r="BM9" s="18">
        <f t="shared" si="6"/>
        <v>0</v>
      </c>
      <c r="BN9" s="18">
        <f t="shared" si="6"/>
        <v>0</v>
      </c>
      <c r="BO9" s="18">
        <f t="shared" si="6"/>
        <v>0</v>
      </c>
      <c r="BP9" s="18">
        <f t="shared" si="6"/>
        <v>0</v>
      </c>
      <c r="BQ9" s="18">
        <f t="shared" si="6"/>
        <v>0</v>
      </c>
      <c r="BR9" s="18">
        <f t="shared" si="6"/>
        <v>0</v>
      </c>
      <c r="BS9" s="18">
        <f t="shared" si="6"/>
        <v>0</v>
      </c>
      <c r="BT9" s="18">
        <f t="shared" si="6"/>
        <v>0</v>
      </c>
      <c r="BU9" s="18">
        <f t="shared" si="6"/>
        <v>0</v>
      </c>
      <c r="BV9" s="18">
        <f t="shared" si="6"/>
        <v>0</v>
      </c>
      <c r="BW9" s="18">
        <f t="shared" si="6"/>
        <v>0</v>
      </c>
      <c r="BX9" s="18">
        <f t="shared" si="6"/>
        <v>0</v>
      </c>
      <c r="BY9" s="18">
        <f t="shared" si="6"/>
        <v>0</v>
      </c>
      <c r="BZ9" s="18">
        <f t="shared" si="6"/>
        <v>0</v>
      </c>
      <c r="CA9" s="18">
        <f t="shared" si="6"/>
        <v>0</v>
      </c>
      <c r="CB9" s="18">
        <f t="shared" si="6"/>
        <v>0</v>
      </c>
      <c r="CC9" s="18">
        <f t="shared" si="6"/>
        <v>0</v>
      </c>
      <c r="CD9" s="18">
        <f t="shared" si="6"/>
        <v>0</v>
      </c>
      <c r="CE9" s="18">
        <f t="shared" si="6"/>
        <v>0</v>
      </c>
      <c r="CF9" s="18">
        <f t="shared" si="6"/>
        <v>0</v>
      </c>
      <c r="CG9" s="18">
        <f t="shared" si="6"/>
        <v>0</v>
      </c>
      <c r="CH9" s="18">
        <f t="shared" si="6"/>
        <v>0</v>
      </c>
      <c r="CI9" s="18">
        <f t="shared" si="6"/>
        <v>0</v>
      </c>
      <c r="CJ9" s="18">
        <f t="shared" si="6"/>
        <v>0</v>
      </c>
      <c r="CK9" s="18">
        <f t="shared" si="6"/>
        <v>0</v>
      </c>
      <c r="CL9" s="18">
        <f t="shared" si="6"/>
        <v>0</v>
      </c>
      <c r="CM9" s="18">
        <f t="shared" si="6"/>
        <v>0</v>
      </c>
      <c r="CN9" s="18">
        <f aca="true" t="shared" si="7" ref="CN9:CZ9">$G8*CN8</f>
        <v>0</v>
      </c>
      <c r="CO9" s="18">
        <f t="shared" si="7"/>
        <v>0</v>
      </c>
      <c r="CP9" s="18">
        <f t="shared" si="7"/>
        <v>0</v>
      </c>
      <c r="CQ9" s="18">
        <f t="shared" si="7"/>
        <v>0</v>
      </c>
      <c r="CR9" s="18">
        <f t="shared" si="7"/>
        <v>0</v>
      </c>
      <c r="CS9" s="18">
        <f t="shared" si="7"/>
        <v>0</v>
      </c>
      <c r="CT9" s="18">
        <f t="shared" si="7"/>
        <v>0</v>
      </c>
      <c r="CU9" s="18">
        <f t="shared" si="7"/>
        <v>0</v>
      </c>
      <c r="CV9" s="18">
        <f t="shared" si="7"/>
        <v>0</v>
      </c>
      <c r="CW9" s="18">
        <f t="shared" si="7"/>
        <v>0</v>
      </c>
      <c r="CX9" s="18">
        <f t="shared" si="7"/>
        <v>0</v>
      </c>
      <c r="CY9" s="18">
        <f t="shared" si="7"/>
        <v>0</v>
      </c>
      <c r="CZ9" s="55">
        <f t="shared" si="7"/>
        <v>0</v>
      </c>
      <c r="DA9" s="57"/>
      <c r="DB9" s="18">
        <f>SUM(K9:DA9)</f>
        <v>0</v>
      </c>
      <c r="DD9" s="52"/>
    </row>
    <row r="10" spans="1:108" s="5" customFormat="1" ht="15" customHeight="1">
      <c r="A10" s="106" t="s">
        <v>95</v>
      </c>
      <c r="B10" s="108" t="s">
        <v>62</v>
      </c>
      <c r="C10" s="112" t="s">
        <v>474</v>
      </c>
      <c r="D10" s="112" t="s">
        <v>13</v>
      </c>
      <c r="E10" s="145" t="s">
        <v>15</v>
      </c>
      <c r="F10" s="102">
        <v>2</v>
      </c>
      <c r="G10" s="104">
        <v>73.16</v>
      </c>
      <c r="H10" s="116">
        <v>0.23</v>
      </c>
      <c r="I10" s="104">
        <f>(1+H10)*G10</f>
        <v>89.98679999999999</v>
      </c>
      <c r="J10" s="49" t="s">
        <v>14</v>
      </c>
      <c r="K10" s="4"/>
      <c r="L10" s="4"/>
      <c r="M10" s="4"/>
      <c r="N10" s="4"/>
      <c r="O10" s="4"/>
      <c r="P10" s="4"/>
      <c r="Q10" s="4"/>
      <c r="R10" s="4"/>
      <c r="S10" s="4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54"/>
      <c r="DA10" s="56">
        <f>SUM(K10:CZ10)</f>
        <v>1</v>
      </c>
      <c r="DB10" s="4"/>
      <c r="DD10" s="52">
        <f>F10-DA10</f>
        <v>1</v>
      </c>
    </row>
    <row r="11" spans="1:108" s="5" customFormat="1" ht="15" customHeight="1">
      <c r="A11" s="107"/>
      <c r="B11" s="109"/>
      <c r="C11" s="113"/>
      <c r="D11" s="113"/>
      <c r="E11" s="146"/>
      <c r="F11" s="103"/>
      <c r="G11" s="105"/>
      <c r="H11" s="117"/>
      <c r="I11" s="105"/>
      <c r="J11" s="49" t="s">
        <v>431</v>
      </c>
      <c r="K11" s="18">
        <f aca="true" t="shared" si="8" ref="K11:AA11">$G10*K10</f>
        <v>0</v>
      </c>
      <c r="L11" s="18">
        <f t="shared" si="8"/>
        <v>0</v>
      </c>
      <c r="M11" s="18">
        <f t="shared" si="8"/>
        <v>0</v>
      </c>
      <c r="N11" s="18">
        <f t="shared" si="8"/>
        <v>0</v>
      </c>
      <c r="O11" s="18">
        <f t="shared" si="8"/>
        <v>0</v>
      </c>
      <c r="P11" s="18">
        <f t="shared" si="8"/>
        <v>0</v>
      </c>
      <c r="Q11" s="18">
        <f t="shared" si="8"/>
        <v>0</v>
      </c>
      <c r="R11" s="18">
        <f t="shared" si="8"/>
        <v>0</v>
      </c>
      <c r="S11" s="18">
        <f t="shared" si="8"/>
        <v>73.16</v>
      </c>
      <c r="T11" s="18">
        <f t="shared" si="8"/>
        <v>0</v>
      </c>
      <c r="U11" s="18">
        <f t="shared" si="8"/>
        <v>0</v>
      </c>
      <c r="V11" s="18">
        <f t="shared" si="8"/>
        <v>0</v>
      </c>
      <c r="W11" s="18">
        <f t="shared" si="8"/>
        <v>0</v>
      </c>
      <c r="X11" s="18">
        <f t="shared" si="8"/>
        <v>0</v>
      </c>
      <c r="Y11" s="18">
        <f t="shared" si="8"/>
        <v>0</v>
      </c>
      <c r="Z11" s="18">
        <f t="shared" si="8"/>
        <v>0</v>
      </c>
      <c r="AA11" s="18">
        <f t="shared" si="8"/>
        <v>0</v>
      </c>
      <c r="AB11" s="18">
        <f aca="true" t="shared" si="9" ref="AB11:CM11">$G10*AB10</f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8">
        <f t="shared" si="9"/>
        <v>0</v>
      </c>
      <c r="AG11" s="18">
        <f t="shared" si="9"/>
        <v>0</v>
      </c>
      <c r="AH11" s="18">
        <f t="shared" si="9"/>
        <v>0</v>
      </c>
      <c r="AI11" s="18">
        <f t="shared" si="9"/>
        <v>0</v>
      </c>
      <c r="AJ11" s="18">
        <f t="shared" si="9"/>
        <v>0</v>
      </c>
      <c r="AK11" s="18">
        <f t="shared" si="9"/>
        <v>0</v>
      </c>
      <c r="AL11" s="18">
        <f t="shared" si="9"/>
        <v>0</v>
      </c>
      <c r="AM11" s="18">
        <f t="shared" si="9"/>
        <v>0</v>
      </c>
      <c r="AN11" s="18">
        <f t="shared" si="9"/>
        <v>0</v>
      </c>
      <c r="AO11" s="18">
        <f t="shared" si="9"/>
        <v>0</v>
      </c>
      <c r="AP11" s="18">
        <f t="shared" si="9"/>
        <v>0</v>
      </c>
      <c r="AQ11" s="18">
        <f t="shared" si="9"/>
        <v>0</v>
      </c>
      <c r="AR11" s="18">
        <f t="shared" si="9"/>
        <v>0</v>
      </c>
      <c r="AS11" s="18">
        <f t="shared" si="9"/>
        <v>0</v>
      </c>
      <c r="AT11" s="18">
        <f t="shared" si="9"/>
        <v>0</v>
      </c>
      <c r="AU11" s="18">
        <f t="shared" si="9"/>
        <v>0</v>
      </c>
      <c r="AV11" s="18">
        <f t="shared" si="9"/>
        <v>0</v>
      </c>
      <c r="AW11" s="18">
        <f t="shared" si="9"/>
        <v>0</v>
      </c>
      <c r="AX11" s="18">
        <f t="shared" si="9"/>
        <v>0</v>
      </c>
      <c r="AY11" s="18">
        <f t="shared" si="9"/>
        <v>0</v>
      </c>
      <c r="AZ11" s="18">
        <f t="shared" si="9"/>
        <v>0</v>
      </c>
      <c r="BA11" s="18">
        <f t="shared" si="9"/>
        <v>0</v>
      </c>
      <c r="BB11" s="18">
        <f t="shared" si="9"/>
        <v>0</v>
      </c>
      <c r="BC11" s="18">
        <f t="shared" si="9"/>
        <v>0</v>
      </c>
      <c r="BD11" s="18">
        <f t="shared" si="9"/>
        <v>0</v>
      </c>
      <c r="BE11" s="18">
        <f t="shared" si="9"/>
        <v>0</v>
      </c>
      <c r="BF11" s="18">
        <f t="shared" si="9"/>
        <v>0</v>
      </c>
      <c r="BG11" s="18">
        <f t="shared" si="9"/>
        <v>0</v>
      </c>
      <c r="BH11" s="18">
        <f t="shared" si="9"/>
        <v>0</v>
      </c>
      <c r="BI11" s="18">
        <f t="shared" si="9"/>
        <v>0</v>
      </c>
      <c r="BJ11" s="18">
        <f t="shared" si="9"/>
        <v>0</v>
      </c>
      <c r="BK11" s="18">
        <f t="shared" si="9"/>
        <v>0</v>
      </c>
      <c r="BL11" s="18">
        <f t="shared" si="9"/>
        <v>0</v>
      </c>
      <c r="BM11" s="18">
        <f t="shared" si="9"/>
        <v>0</v>
      </c>
      <c r="BN11" s="18">
        <f t="shared" si="9"/>
        <v>0</v>
      </c>
      <c r="BO11" s="18">
        <f t="shared" si="9"/>
        <v>0</v>
      </c>
      <c r="BP11" s="18">
        <f t="shared" si="9"/>
        <v>0</v>
      </c>
      <c r="BQ11" s="18">
        <f t="shared" si="9"/>
        <v>0</v>
      </c>
      <c r="BR11" s="18">
        <f t="shared" si="9"/>
        <v>0</v>
      </c>
      <c r="BS11" s="18">
        <f t="shared" si="9"/>
        <v>0</v>
      </c>
      <c r="BT11" s="18">
        <f t="shared" si="9"/>
        <v>0</v>
      </c>
      <c r="BU11" s="18">
        <f t="shared" si="9"/>
        <v>0</v>
      </c>
      <c r="BV11" s="18">
        <f t="shared" si="9"/>
        <v>0</v>
      </c>
      <c r="BW11" s="18">
        <f t="shared" si="9"/>
        <v>0</v>
      </c>
      <c r="BX11" s="18">
        <f t="shared" si="9"/>
        <v>0</v>
      </c>
      <c r="BY11" s="18">
        <f t="shared" si="9"/>
        <v>0</v>
      </c>
      <c r="BZ11" s="18">
        <f t="shared" si="9"/>
        <v>0</v>
      </c>
      <c r="CA11" s="18">
        <f t="shared" si="9"/>
        <v>0</v>
      </c>
      <c r="CB11" s="18">
        <f t="shared" si="9"/>
        <v>0</v>
      </c>
      <c r="CC11" s="18">
        <f t="shared" si="9"/>
        <v>0</v>
      </c>
      <c r="CD11" s="18">
        <f t="shared" si="9"/>
        <v>0</v>
      </c>
      <c r="CE11" s="18">
        <f t="shared" si="9"/>
        <v>0</v>
      </c>
      <c r="CF11" s="18">
        <f t="shared" si="9"/>
        <v>0</v>
      </c>
      <c r="CG11" s="18">
        <f t="shared" si="9"/>
        <v>0</v>
      </c>
      <c r="CH11" s="18">
        <f t="shared" si="9"/>
        <v>0</v>
      </c>
      <c r="CI11" s="18">
        <f t="shared" si="9"/>
        <v>0</v>
      </c>
      <c r="CJ11" s="18">
        <f t="shared" si="9"/>
        <v>0</v>
      </c>
      <c r="CK11" s="18">
        <f t="shared" si="9"/>
        <v>0</v>
      </c>
      <c r="CL11" s="18">
        <f t="shared" si="9"/>
        <v>0</v>
      </c>
      <c r="CM11" s="18">
        <f t="shared" si="9"/>
        <v>0</v>
      </c>
      <c r="CN11" s="18">
        <f aca="true" t="shared" si="10" ref="CN11:CZ11">$G10*CN10</f>
        <v>0</v>
      </c>
      <c r="CO11" s="18">
        <f t="shared" si="10"/>
        <v>0</v>
      </c>
      <c r="CP11" s="18">
        <f t="shared" si="10"/>
        <v>0</v>
      </c>
      <c r="CQ11" s="18">
        <f t="shared" si="10"/>
        <v>0</v>
      </c>
      <c r="CR11" s="18">
        <f t="shared" si="10"/>
        <v>0</v>
      </c>
      <c r="CS11" s="18">
        <f t="shared" si="10"/>
        <v>0</v>
      </c>
      <c r="CT11" s="18">
        <f t="shared" si="10"/>
        <v>0</v>
      </c>
      <c r="CU11" s="18">
        <f t="shared" si="10"/>
        <v>0</v>
      </c>
      <c r="CV11" s="18">
        <f t="shared" si="10"/>
        <v>0</v>
      </c>
      <c r="CW11" s="18">
        <f t="shared" si="10"/>
        <v>0</v>
      </c>
      <c r="CX11" s="18">
        <f t="shared" si="10"/>
        <v>0</v>
      </c>
      <c r="CY11" s="18">
        <f t="shared" si="10"/>
        <v>0</v>
      </c>
      <c r="CZ11" s="55">
        <f t="shared" si="10"/>
        <v>0</v>
      </c>
      <c r="DA11" s="57"/>
      <c r="DB11" s="18">
        <f>SUM(K11:DA11)</f>
        <v>73.16</v>
      </c>
      <c r="DD11" s="52"/>
    </row>
    <row r="12" spans="1:108" s="5" customFormat="1" ht="15" customHeight="1">
      <c r="A12" s="106" t="s">
        <v>96</v>
      </c>
      <c r="B12" s="108" t="s">
        <v>29</v>
      </c>
      <c r="C12" s="112" t="s">
        <v>473</v>
      </c>
      <c r="D12" s="112" t="s">
        <v>11</v>
      </c>
      <c r="E12" s="112">
        <v>100</v>
      </c>
      <c r="F12" s="102">
        <v>2</v>
      </c>
      <c r="G12" s="139">
        <v>83.9</v>
      </c>
      <c r="H12" s="116">
        <v>0.23</v>
      </c>
      <c r="I12" s="139">
        <f>(1+H12)*G12</f>
        <v>103.197</v>
      </c>
      <c r="J12" s="49" t="s">
        <v>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54"/>
      <c r="DA12" s="56">
        <f>SUM(K12:CZ12)</f>
        <v>0</v>
      </c>
      <c r="DB12" s="4"/>
      <c r="DD12" s="52">
        <f>F12-DA12</f>
        <v>2</v>
      </c>
    </row>
    <row r="13" spans="1:108" s="5" customFormat="1" ht="15" customHeight="1">
      <c r="A13" s="107"/>
      <c r="B13" s="109"/>
      <c r="C13" s="113"/>
      <c r="D13" s="113"/>
      <c r="E13" s="113"/>
      <c r="F13" s="103"/>
      <c r="G13" s="140"/>
      <c r="H13" s="117"/>
      <c r="I13" s="140"/>
      <c r="J13" s="49" t="s">
        <v>431</v>
      </c>
      <c r="K13" s="18">
        <f aca="true" t="shared" si="11" ref="K13:AA13">$G12*K12</f>
        <v>0</v>
      </c>
      <c r="L13" s="18">
        <f t="shared" si="11"/>
        <v>0</v>
      </c>
      <c r="M13" s="18">
        <f t="shared" si="11"/>
        <v>0</v>
      </c>
      <c r="N13" s="18">
        <f t="shared" si="11"/>
        <v>0</v>
      </c>
      <c r="O13" s="18">
        <f t="shared" si="11"/>
        <v>0</v>
      </c>
      <c r="P13" s="18">
        <f t="shared" si="11"/>
        <v>0</v>
      </c>
      <c r="Q13" s="18">
        <f t="shared" si="11"/>
        <v>0</v>
      </c>
      <c r="R13" s="18">
        <f t="shared" si="11"/>
        <v>0</v>
      </c>
      <c r="S13" s="18">
        <f t="shared" si="11"/>
        <v>0</v>
      </c>
      <c r="T13" s="18">
        <f t="shared" si="11"/>
        <v>0</v>
      </c>
      <c r="U13" s="18">
        <f t="shared" si="11"/>
        <v>0</v>
      </c>
      <c r="V13" s="18">
        <f t="shared" si="11"/>
        <v>0</v>
      </c>
      <c r="W13" s="18">
        <f t="shared" si="11"/>
        <v>0</v>
      </c>
      <c r="X13" s="18">
        <f t="shared" si="11"/>
        <v>0</v>
      </c>
      <c r="Y13" s="18">
        <f t="shared" si="11"/>
        <v>0</v>
      </c>
      <c r="Z13" s="18">
        <f t="shared" si="11"/>
        <v>0</v>
      </c>
      <c r="AA13" s="18">
        <f t="shared" si="11"/>
        <v>0</v>
      </c>
      <c r="AB13" s="18">
        <f aca="true" t="shared" si="12" ref="AB13:CM13">$G12*AB12</f>
        <v>0</v>
      </c>
      <c r="AC13" s="18">
        <f t="shared" si="12"/>
        <v>0</v>
      </c>
      <c r="AD13" s="18">
        <f t="shared" si="12"/>
        <v>0</v>
      </c>
      <c r="AE13" s="18">
        <f t="shared" si="12"/>
        <v>0</v>
      </c>
      <c r="AF13" s="18">
        <f t="shared" si="12"/>
        <v>0</v>
      </c>
      <c r="AG13" s="18">
        <f t="shared" si="12"/>
        <v>0</v>
      </c>
      <c r="AH13" s="18">
        <f t="shared" si="12"/>
        <v>0</v>
      </c>
      <c r="AI13" s="18">
        <f t="shared" si="12"/>
        <v>0</v>
      </c>
      <c r="AJ13" s="18">
        <f t="shared" si="12"/>
        <v>0</v>
      </c>
      <c r="AK13" s="18">
        <f t="shared" si="12"/>
        <v>0</v>
      </c>
      <c r="AL13" s="18">
        <f t="shared" si="12"/>
        <v>0</v>
      </c>
      <c r="AM13" s="18">
        <f t="shared" si="12"/>
        <v>0</v>
      </c>
      <c r="AN13" s="18">
        <f t="shared" si="12"/>
        <v>0</v>
      </c>
      <c r="AO13" s="18">
        <f t="shared" si="12"/>
        <v>0</v>
      </c>
      <c r="AP13" s="18">
        <f t="shared" si="12"/>
        <v>0</v>
      </c>
      <c r="AQ13" s="18">
        <f t="shared" si="12"/>
        <v>0</v>
      </c>
      <c r="AR13" s="18">
        <f t="shared" si="12"/>
        <v>0</v>
      </c>
      <c r="AS13" s="18">
        <f t="shared" si="12"/>
        <v>0</v>
      </c>
      <c r="AT13" s="18">
        <f t="shared" si="12"/>
        <v>0</v>
      </c>
      <c r="AU13" s="18">
        <f t="shared" si="12"/>
        <v>0</v>
      </c>
      <c r="AV13" s="18">
        <f t="shared" si="12"/>
        <v>0</v>
      </c>
      <c r="AW13" s="18">
        <f t="shared" si="12"/>
        <v>0</v>
      </c>
      <c r="AX13" s="18">
        <f t="shared" si="12"/>
        <v>0</v>
      </c>
      <c r="AY13" s="18">
        <f t="shared" si="12"/>
        <v>0</v>
      </c>
      <c r="AZ13" s="18">
        <f t="shared" si="12"/>
        <v>0</v>
      </c>
      <c r="BA13" s="18">
        <f t="shared" si="12"/>
        <v>0</v>
      </c>
      <c r="BB13" s="18">
        <f t="shared" si="12"/>
        <v>0</v>
      </c>
      <c r="BC13" s="18">
        <f t="shared" si="12"/>
        <v>0</v>
      </c>
      <c r="BD13" s="18">
        <f t="shared" si="12"/>
        <v>0</v>
      </c>
      <c r="BE13" s="18">
        <f t="shared" si="12"/>
        <v>0</v>
      </c>
      <c r="BF13" s="18">
        <f t="shared" si="12"/>
        <v>0</v>
      </c>
      <c r="BG13" s="18">
        <f t="shared" si="12"/>
        <v>0</v>
      </c>
      <c r="BH13" s="18">
        <f t="shared" si="12"/>
        <v>0</v>
      </c>
      <c r="BI13" s="18">
        <f t="shared" si="12"/>
        <v>0</v>
      </c>
      <c r="BJ13" s="18">
        <f t="shared" si="12"/>
        <v>0</v>
      </c>
      <c r="BK13" s="18">
        <f t="shared" si="12"/>
        <v>0</v>
      </c>
      <c r="BL13" s="18">
        <f t="shared" si="12"/>
        <v>0</v>
      </c>
      <c r="BM13" s="18">
        <f t="shared" si="12"/>
        <v>0</v>
      </c>
      <c r="BN13" s="18">
        <f t="shared" si="12"/>
        <v>0</v>
      </c>
      <c r="BO13" s="18">
        <f t="shared" si="12"/>
        <v>0</v>
      </c>
      <c r="BP13" s="18">
        <f t="shared" si="12"/>
        <v>0</v>
      </c>
      <c r="BQ13" s="18">
        <f t="shared" si="12"/>
        <v>0</v>
      </c>
      <c r="BR13" s="18">
        <f t="shared" si="12"/>
        <v>0</v>
      </c>
      <c r="BS13" s="18">
        <f t="shared" si="12"/>
        <v>0</v>
      </c>
      <c r="BT13" s="18">
        <f t="shared" si="12"/>
        <v>0</v>
      </c>
      <c r="BU13" s="18">
        <f t="shared" si="12"/>
        <v>0</v>
      </c>
      <c r="BV13" s="18">
        <f t="shared" si="12"/>
        <v>0</v>
      </c>
      <c r="BW13" s="18">
        <f t="shared" si="12"/>
        <v>0</v>
      </c>
      <c r="BX13" s="18">
        <f t="shared" si="12"/>
        <v>0</v>
      </c>
      <c r="BY13" s="18">
        <f t="shared" si="12"/>
        <v>0</v>
      </c>
      <c r="BZ13" s="18">
        <f t="shared" si="12"/>
        <v>0</v>
      </c>
      <c r="CA13" s="18">
        <f t="shared" si="12"/>
        <v>0</v>
      </c>
      <c r="CB13" s="18">
        <f t="shared" si="12"/>
        <v>0</v>
      </c>
      <c r="CC13" s="18">
        <f t="shared" si="12"/>
        <v>0</v>
      </c>
      <c r="CD13" s="18">
        <f t="shared" si="12"/>
        <v>0</v>
      </c>
      <c r="CE13" s="18">
        <f t="shared" si="12"/>
        <v>0</v>
      </c>
      <c r="CF13" s="18">
        <f t="shared" si="12"/>
        <v>0</v>
      </c>
      <c r="CG13" s="18">
        <f t="shared" si="12"/>
        <v>0</v>
      </c>
      <c r="CH13" s="18">
        <f t="shared" si="12"/>
        <v>0</v>
      </c>
      <c r="CI13" s="18">
        <f t="shared" si="12"/>
        <v>0</v>
      </c>
      <c r="CJ13" s="18">
        <f t="shared" si="12"/>
        <v>0</v>
      </c>
      <c r="CK13" s="18">
        <f t="shared" si="12"/>
        <v>0</v>
      </c>
      <c r="CL13" s="18">
        <f t="shared" si="12"/>
        <v>0</v>
      </c>
      <c r="CM13" s="18">
        <f t="shared" si="12"/>
        <v>0</v>
      </c>
      <c r="CN13" s="18">
        <f aca="true" t="shared" si="13" ref="CN13:CZ13">$G12*CN12</f>
        <v>0</v>
      </c>
      <c r="CO13" s="18">
        <f t="shared" si="13"/>
        <v>0</v>
      </c>
      <c r="CP13" s="18">
        <f t="shared" si="13"/>
        <v>0</v>
      </c>
      <c r="CQ13" s="18">
        <f t="shared" si="13"/>
        <v>0</v>
      </c>
      <c r="CR13" s="18">
        <f t="shared" si="13"/>
        <v>0</v>
      </c>
      <c r="CS13" s="18">
        <f t="shared" si="13"/>
        <v>0</v>
      </c>
      <c r="CT13" s="18">
        <f t="shared" si="13"/>
        <v>0</v>
      </c>
      <c r="CU13" s="18">
        <f t="shared" si="13"/>
        <v>0</v>
      </c>
      <c r="CV13" s="18">
        <f t="shared" si="13"/>
        <v>0</v>
      </c>
      <c r="CW13" s="18">
        <f t="shared" si="13"/>
        <v>0</v>
      </c>
      <c r="CX13" s="18">
        <f t="shared" si="13"/>
        <v>0</v>
      </c>
      <c r="CY13" s="18">
        <f t="shared" si="13"/>
        <v>0</v>
      </c>
      <c r="CZ13" s="55">
        <f t="shared" si="13"/>
        <v>0</v>
      </c>
      <c r="DA13" s="57"/>
      <c r="DB13" s="18">
        <f>SUM(K13:DA13)</f>
        <v>0</v>
      </c>
      <c r="DD13" s="52"/>
    </row>
    <row r="14" spans="1:108" s="5" customFormat="1" ht="15" customHeight="1">
      <c r="A14" s="106" t="s">
        <v>97</v>
      </c>
      <c r="B14" s="108" t="s">
        <v>88</v>
      </c>
      <c r="C14" s="112" t="s">
        <v>472</v>
      </c>
      <c r="D14" s="112" t="s">
        <v>22</v>
      </c>
      <c r="E14" s="112">
        <v>1</v>
      </c>
      <c r="F14" s="102">
        <v>2</v>
      </c>
      <c r="G14" s="104">
        <v>58.68</v>
      </c>
      <c r="H14" s="116">
        <v>0.23</v>
      </c>
      <c r="I14" s="104">
        <f>(1+H14)*G14</f>
        <v>72.1764</v>
      </c>
      <c r="J14" s="49" t="s">
        <v>14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>
        <v>1</v>
      </c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54"/>
      <c r="DA14" s="56">
        <f>SUM(K14:CZ14)</f>
        <v>1</v>
      </c>
      <c r="DB14" s="4"/>
      <c r="DD14" s="52">
        <f>F14-DA14</f>
        <v>1</v>
      </c>
    </row>
    <row r="15" spans="1:108" s="5" customFormat="1" ht="15" customHeight="1">
      <c r="A15" s="107"/>
      <c r="B15" s="109"/>
      <c r="C15" s="113"/>
      <c r="D15" s="113"/>
      <c r="E15" s="113"/>
      <c r="F15" s="103"/>
      <c r="G15" s="105"/>
      <c r="H15" s="117"/>
      <c r="I15" s="105"/>
      <c r="J15" s="49" t="s">
        <v>431</v>
      </c>
      <c r="K15" s="18">
        <f aca="true" t="shared" si="14" ref="K15:AA15">$G14*K14</f>
        <v>0</v>
      </c>
      <c r="L15" s="18">
        <f t="shared" si="14"/>
        <v>0</v>
      </c>
      <c r="M15" s="18">
        <f t="shared" si="14"/>
        <v>0</v>
      </c>
      <c r="N15" s="18">
        <f t="shared" si="14"/>
        <v>0</v>
      </c>
      <c r="O15" s="18">
        <f t="shared" si="14"/>
        <v>0</v>
      </c>
      <c r="P15" s="18">
        <f t="shared" si="14"/>
        <v>0</v>
      </c>
      <c r="Q15" s="18">
        <f t="shared" si="14"/>
        <v>0</v>
      </c>
      <c r="R15" s="18">
        <f t="shared" si="14"/>
        <v>0</v>
      </c>
      <c r="S15" s="18">
        <f t="shared" si="14"/>
        <v>0</v>
      </c>
      <c r="T15" s="18">
        <f t="shared" si="14"/>
        <v>0</v>
      </c>
      <c r="U15" s="18">
        <f t="shared" si="14"/>
        <v>0</v>
      </c>
      <c r="V15" s="18">
        <f t="shared" si="14"/>
        <v>0</v>
      </c>
      <c r="W15" s="18">
        <f t="shared" si="14"/>
        <v>0</v>
      </c>
      <c r="X15" s="18">
        <f t="shared" si="14"/>
        <v>0</v>
      </c>
      <c r="Y15" s="18">
        <f t="shared" si="14"/>
        <v>0</v>
      </c>
      <c r="Z15" s="18">
        <f t="shared" si="14"/>
        <v>0</v>
      </c>
      <c r="AA15" s="18">
        <f t="shared" si="14"/>
        <v>0</v>
      </c>
      <c r="AB15" s="18">
        <f aca="true" t="shared" si="15" ref="AB15:CM15">$G14*AB14</f>
        <v>0</v>
      </c>
      <c r="AC15" s="18">
        <f t="shared" si="15"/>
        <v>0</v>
      </c>
      <c r="AD15" s="18">
        <f t="shared" si="15"/>
        <v>0</v>
      </c>
      <c r="AE15" s="18">
        <f t="shared" si="15"/>
        <v>0</v>
      </c>
      <c r="AF15" s="18">
        <f t="shared" si="15"/>
        <v>0</v>
      </c>
      <c r="AG15" s="18">
        <f t="shared" si="15"/>
        <v>0</v>
      </c>
      <c r="AH15" s="18">
        <f t="shared" si="15"/>
        <v>0</v>
      </c>
      <c r="AI15" s="18">
        <f t="shared" si="15"/>
        <v>0</v>
      </c>
      <c r="AJ15" s="18">
        <f t="shared" si="15"/>
        <v>0</v>
      </c>
      <c r="AK15" s="18">
        <f t="shared" si="15"/>
        <v>0</v>
      </c>
      <c r="AL15" s="18">
        <f t="shared" si="15"/>
        <v>0</v>
      </c>
      <c r="AM15" s="18">
        <f t="shared" si="15"/>
        <v>0</v>
      </c>
      <c r="AN15" s="18">
        <f t="shared" si="15"/>
        <v>0</v>
      </c>
      <c r="AO15" s="18">
        <f t="shared" si="15"/>
        <v>0</v>
      </c>
      <c r="AP15" s="18">
        <f t="shared" si="15"/>
        <v>0</v>
      </c>
      <c r="AQ15" s="18">
        <f t="shared" si="15"/>
        <v>0</v>
      </c>
      <c r="AR15" s="18">
        <f t="shared" si="15"/>
        <v>0</v>
      </c>
      <c r="AS15" s="18">
        <f t="shared" si="15"/>
        <v>0</v>
      </c>
      <c r="AT15" s="18">
        <f t="shared" si="15"/>
        <v>0</v>
      </c>
      <c r="AU15" s="18">
        <f t="shared" si="15"/>
        <v>0</v>
      </c>
      <c r="AV15" s="18">
        <f t="shared" si="15"/>
        <v>0</v>
      </c>
      <c r="AW15" s="18">
        <f t="shared" si="15"/>
        <v>0</v>
      </c>
      <c r="AX15" s="18">
        <f t="shared" si="15"/>
        <v>0</v>
      </c>
      <c r="AY15" s="18">
        <f t="shared" si="15"/>
        <v>0</v>
      </c>
      <c r="AZ15" s="18">
        <f t="shared" si="15"/>
        <v>0</v>
      </c>
      <c r="BA15" s="18">
        <f t="shared" si="15"/>
        <v>0</v>
      </c>
      <c r="BB15" s="18">
        <f t="shared" si="15"/>
        <v>0</v>
      </c>
      <c r="BC15" s="18">
        <f t="shared" si="15"/>
        <v>0</v>
      </c>
      <c r="BD15" s="18">
        <f t="shared" si="15"/>
        <v>0</v>
      </c>
      <c r="BE15" s="18">
        <f t="shared" si="15"/>
        <v>0</v>
      </c>
      <c r="BF15" s="18">
        <f t="shared" si="15"/>
        <v>0</v>
      </c>
      <c r="BG15" s="18">
        <f t="shared" si="15"/>
        <v>0</v>
      </c>
      <c r="BH15" s="18">
        <f t="shared" si="15"/>
        <v>0</v>
      </c>
      <c r="BI15" s="18">
        <f t="shared" si="15"/>
        <v>0</v>
      </c>
      <c r="BJ15" s="18">
        <f t="shared" si="15"/>
        <v>0</v>
      </c>
      <c r="BK15" s="18">
        <f t="shared" si="15"/>
        <v>0</v>
      </c>
      <c r="BL15" s="18">
        <f t="shared" si="15"/>
        <v>0</v>
      </c>
      <c r="BM15" s="18">
        <f t="shared" si="15"/>
        <v>0</v>
      </c>
      <c r="BN15" s="18">
        <f t="shared" si="15"/>
        <v>0</v>
      </c>
      <c r="BO15" s="18">
        <f t="shared" si="15"/>
        <v>0</v>
      </c>
      <c r="BP15" s="18">
        <f t="shared" si="15"/>
        <v>0</v>
      </c>
      <c r="BQ15" s="18">
        <f t="shared" si="15"/>
        <v>0</v>
      </c>
      <c r="BR15" s="18">
        <f t="shared" si="15"/>
        <v>0</v>
      </c>
      <c r="BS15" s="18">
        <f t="shared" si="15"/>
        <v>0</v>
      </c>
      <c r="BT15" s="18">
        <f t="shared" si="15"/>
        <v>0</v>
      </c>
      <c r="BU15" s="18">
        <f t="shared" si="15"/>
        <v>0</v>
      </c>
      <c r="BV15" s="18">
        <f t="shared" si="15"/>
        <v>0</v>
      </c>
      <c r="BW15" s="18">
        <f t="shared" si="15"/>
        <v>0</v>
      </c>
      <c r="BX15" s="18">
        <f t="shared" si="15"/>
        <v>0</v>
      </c>
      <c r="BY15" s="18">
        <f t="shared" si="15"/>
        <v>58.68</v>
      </c>
      <c r="BZ15" s="18">
        <f t="shared" si="15"/>
        <v>0</v>
      </c>
      <c r="CA15" s="18">
        <f t="shared" si="15"/>
        <v>0</v>
      </c>
      <c r="CB15" s="18">
        <f t="shared" si="15"/>
        <v>0</v>
      </c>
      <c r="CC15" s="18">
        <f t="shared" si="15"/>
        <v>0</v>
      </c>
      <c r="CD15" s="18">
        <f t="shared" si="15"/>
        <v>0</v>
      </c>
      <c r="CE15" s="18">
        <f t="shared" si="15"/>
        <v>0</v>
      </c>
      <c r="CF15" s="18">
        <f t="shared" si="15"/>
        <v>0</v>
      </c>
      <c r="CG15" s="18">
        <f t="shared" si="15"/>
        <v>0</v>
      </c>
      <c r="CH15" s="18">
        <f t="shared" si="15"/>
        <v>0</v>
      </c>
      <c r="CI15" s="18">
        <f t="shared" si="15"/>
        <v>0</v>
      </c>
      <c r="CJ15" s="18">
        <f t="shared" si="15"/>
        <v>0</v>
      </c>
      <c r="CK15" s="18">
        <f t="shared" si="15"/>
        <v>0</v>
      </c>
      <c r="CL15" s="18">
        <f t="shared" si="15"/>
        <v>0</v>
      </c>
      <c r="CM15" s="18">
        <f t="shared" si="15"/>
        <v>0</v>
      </c>
      <c r="CN15" s="18">
        <f aca="true" t="shared" si="16" ref="CN15:CZ15">$G14*CN14</f>
        <v>0</v>
      </c>
      <c r="CO15" s="18">
        <f t="shared" si="16"/>
        <v>0</v>
      </c>
      <c r="CP15" s="18">
        <f t="shared" si="16"/>
        <v>0</v>
      </c>
      <c r="CQ15" s="18">
        <f t="shared" si="16"/>
        <v>0</v>
      </c>
      <c r="CR15" s="18">
        <f t="shared" si="16"/>
        <v>0</v>
      </c>
      <c r="CS15" s="18">
        <f t="shared" si="16"/>
        <v>0</v>
      </c>
      <c r="CT15" s="18">
        <f t="shared" si="16"/>
        <v>0</v>
      </c>
      <c r="CU15" s="18">
        <f t="shared" si="16"/>
        <v>0</v>
      </c>
      <c r="CV15" s="18">
        <f t="shared" si="16"/>
        <v>0</v>
      </c>
      <c r="CW15" s="18">
        <f t="shared" si="16"/>
        <v>0</v>
      </c>
      <c r="CX15" s="18">
        <f t="shared" si="16"/>
        <v>0</v>
      </c>
      <c r="CY15" s="18">
        <f t="shared" si="16"/>
        <v>0</v>
      </c>
      <c r="CZ15" s="55">
        <f t="shared" si="16"/>
        <v>0</v>
      </c>
      <c r="DA15" s="57"/>
      <c r="DB15" s="18">
        <f>SUM(K15:DA15)</f>
        <v>58.68</v>
      </c>
      <c r="DD15" s="52"/>
    </row>
    <row r="16" spans="1:108" s="5" customFormat="1" ht="15" customHeight="1">
      <c r="A16" s="106" t="s">
        <v>98</v>
      </c>
      <c r="B16" s="108" t="s">
        <v>406</v>
      </c>
      <c r="C16" s="112" t="s">
        <v>471</v>
      </c>
      <c r="D16" s="114" t="s">
        <v>11</v>
      </c>
      <c r="E16" s="114">
        <v>50</v>
      </c>
      <c r="F16" s="102">
        <v>1</v>
      </c>
      <c r="G16" s="104">
        <v>296.19</v>
      </c>
      <c r="H16" s="116">
        <v>0.23</v>
      </c>
      <c r="I16" s="104">
        <f>(1+H16)*G16</f>
        <v>364.3137</v>
      </c>
      <c r="J16" s="49" t="s">
        <v>14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54"/>
      <c r="DA16" s="56">
        <f>SUM(K16:CZ16)</f>
        <v>0</v>
      </c>
      <c r="DB16" s="4"/>
      <c r="DD16" s="52">
        <f>F16-DA16</f>
        <v>1</v>
      </c>
    </row>
    <row r="17" spans="1:108" s="5" customFormat="1" ht="15" customHeight="1">
      <c r="A17" s="107"/>
      <c r="B17" s="109"/>
      <c r="C17" s="113"/>
      <c r="D17" s="115"/>
      <c r="E17" s="115"/>
      <c r="F17" s="103"/>
      <c r="G17" s="105"/>
      <c r="H17" s="117"/>
      <c r="I17" s="105"/>
      <c r="J17" s="49" t="s">
        <v>431</v>
      </c>
      <c r="K17" s="18">
        <f aca="true" t="shared" si="17" ref="K17:AA17">$G16*K16</f>
        <v>0</v>
      </c>
      <c r="L17" s="18">
        <f t="shared" si="17"/>
        <v>0</v>
      </c>
      <c r="M17" s="18">
        <f t="shared" si="17"/>
        <v>0</v>
      </c>
      <c r="N17" s="18">
        <f t="shared" si="17"/>
        <v>0</v>
      </c>
      <c r="O17" s="18">
        <f t="shared" si="17"/>
        <v>0</v>
      </c>
      <c r="P17" s="18">
        <f t="shared" si="17"/>
        <v>0</v>
      </c>
      <c r="Q17" s="18">
        <f t="shared" si="17"/>
        <v>0</v>
      </c>
      <c r="R17" s="18">
        <f t="shared" si="17"/>
        <v>0</v>
      </c>
      <c r="S17" s="18">
        <f t="shared" si="17"/>
        <v>0</v>
      </c>
      <c r="T17" s="18">
        <f t="shared" si="17"/>
        <v>0</v>
      </c>
      <c r="U17" s="18">
        <f t="shared" si="17"/>
        <v>0</v>
      </c>
      <c r="V17" s="18">
        <f t="shared" si="17"/>
        <v>0</v>
      </c>
      <c r="W17" s="18">
        <f t="shared" si="17"/>
        <v>0</v>
      </c>
      <c r="X17" s="18">
        <f t="shared" si="17"/>
        <v>0</v>
      </c>
      <c r="Y17" s="18">
        <f t="shared" si="17"/>
        <v>0</v>
      </c>
      <c r="Z17" s="18">
        <f t="shared" si="17"/>
        <v>0</v>
      </c>
      <c r="AA17" s="18">
        <f t="shared" si="17"/>
        <v>0</v>
      </c>
      <c r="AB17" s="18">
        <f aca="true" t="shared" si="18" ref="AB17:CM17">$G16*AB16</f>
        <v>0</v>
      </c>
      <c r="AC17" s="18">
        <f t="shared" si="18"/>
        <v>0</v>
      </c>
      <c r="AD17" s="18">
        <f t="shared" si="18"/>
        <v>0</v>
      </c>
      <c r="AE17" s="18">
        <f t="shared" si="18"/>
        <v>0</v>
      </c>
      <c r="AF17" s="18">
        <f t="shared" si="18"/>
        <v>0</v>
      </c>
      <c r="AG17" s="18">
        <f t="shared" si="18"/>
        <v>0</v>
      </c>
      <c r="AH17" s="18">
        <f t="shared" si="18"/>
        <v>0</v>
      </c>
      <c r="AI17" s="18">
        <f t="shared" si="18"/>
        <v>0</v>
      </c>
      <c r="AJ17" s="18">
        <f t="shared" si="18"/>
        <v>0</v>
      </c>
      <c r="AK17" s="18">
        <f t="shared" si="18"/>
        <v>0</v>
      </c>
      <c r="AL17" s="18">
        <f t="shared" si="18"/>
        <v>0</v>
      </c>
      <c r="AM17" s="18">
        <f t="shared" si="18"/>
        <v>0</v>
      </c>
      <c r="AN17" s="18">
        <f t="shared" si="18"/>
        <v>0</v>
      </c>
      <c r="AO17" s="18">
        <f t="shared" si="18"/>
        <v>0</v>
      </c>
      <c r="AP17" s="18">
        <f t="shared" si="18"/>
        <v>0</v>
      </c>
      <c r="AQ17" s="18">
        <f t="shared" si="18"/>
        <v>0</v>
      </c>
      <c r="AR17" s="18">
        <f t="shared" si="18"/>
        <v>0</v>
      </c>
      <c r="AS17" s="18">
        <f t="shared" si="18"/>
        <v>0</v>
      </c>
      <c r="AT17" s="18">
        <f t="shared" si="18"/>
        <v>0</v>
      </c>
      <c r="AU17" s="18">
        <f t="shared" si="18"/>
        <v>0</v>
      </c>
      <c r="AV17" s="18">
        <f t="shared" si="18"/>
        <v>0</v>
      </c>
      <c r="AW17" s="18">
        <f t="shared" si="18"/>
        <v>0</v>
      </c>
      <c r="AX17" s="18">
        <f t="shared" si="18"/>
        <v>0</v>
      </c>
      <c r="AY17" s="18">
        <f t="shared" si="18"/>
        <v>0</v>
      </c>
      <c r="AZ17" s="18">
        <f t="shared" si="18"/>
        <v>0</v>
      </c>
      <c r="BA17" s="18">
        <f t="shared" si="18"/>
        <v>0</v>
      </c>
      <c r="BB17" s="18">
        <f t="shared" si="18"/>
        <v>0</v>
      </c>
      <c r="BC17" s="18">
        <f t="shared" si="18"/>
        <v>0</v>
      </c>
      <c r="BD17" s="18">
        <f t="shared" si="18"/>
        <v>0</v>
      </c>
      <c r="BE17" s="18">
        <f t="shared" si="18"/>
        <v>0</v>
      </c>
      <c r="BF17" s="18">
        <f t="shared" si="18"/>
        <v>0</v>
      </c>
      <c r="BG17" s="18">
        <f t="shared" si="18"/>
        <v>0</v>
      </c>
      <c r="BH17" s="18">
        <f t="shared" si="18"/>
        <v>0</v>
      </c>
      <c r="BI17" s="18">
        <f t="shared" si="18"/>
        <v>0</v>
      </c>
      <c r="BJ17" s="18">
        <f t="shared" si="18"/>
        <v>0</v>
      </c>
      <c r="BK17" s="18">
        <f t="shared" si="18"/>
        <v>0</v>
      </c>
      <c r="BL17" s="18">
        <f t="shared" si="18"/>
        <v>0</v>
      </c>
      <c r="BM17" s="18">
        <f t="shared" si="18"/>
        <v>0</v>
      </c>
      <c r="BN17" s="18">
        <f t="shared" si="18"/>
        <v>0</v>
      </c>
      <c r="BO17" s="18">
        <f t="shared" si="18"/>
        <v>0</v>
      </c>
      <c r="BP17" s="18">
        <f t="shared" si="18"/>
        <v>0</v>
      </c>
      <c r="BQ17" s="18">
        <f t="shared" si="18"/>
        <v>0</v>
      </c>
      <c r="BR17" s="18">
        <f t="shared" si="18"/>
        <v>0</v>
      </c>
      <c r="BS17" s="18">
        <f t="shared" si="18"/>
        <v>0</v>
      </c>
      <c r="BT17" s="18">
        <f t="shared" si="18"/>
        <v>0</v>
      </c>
      <c r="BU17" s="18">
        <f t="shared" si="18"/>
        <v>0</v>
      </c>
      <c r="BV17" s="18">
        <f t="shared" si="18"/>
        <v>0</v>
      </c>
      <c r="BW17" s="18">
        <f t="shared" si="18"/>
        <v>0</v>
      </c>
      <c r="BX17" s="18">
        <f t="shared" si="18"/>
        <v>0</v>
      </c>
      <c r="BY17" s="18">
        <f t="shared" si="18"/>
        <v>0</v>
      </c>
      <c r="BZ17" s="18">
        <f t="shared" si="18"/>
        <v>0</v>
      </c>
      <c r="CA17" s="18">
        <f t="shared" si="18"/>
        <v>0</v>
      </c>
      <c r="CB17" s="18">
        <f t="shared" si="18"/>
        <v>0</v>
      </c>
      <c r="CC17" s="18">
        <f t="shared" si="18"/>
        <v>0</v>
      </c>
      <c r="CD17" s="18">
        <f t="shared" si="18"/>
        <v>0</v>
      </c>
      <c r="CE17" s="18">
        <f t="shared" si="18"/>
        <v>0</v>
      </c>
      <c r="CF17" s="18">
        <f t="shared" si="18"/>
        <v>0</v>
      </c>
      <c r="CG17" s="18">
        <f t="shared" si="18"/>
        <v>0</v>
      </c>
      <c r="CH17" s="18">
        <f t="shared" si="18"/>
        <v>0</v>
      </c>
      <c r="CI17" s="18">
        <f t="shared" si="18"/>
        <v>0</v>
      </c>
      <c r="CJ17" s="18">
        <f t="shared" si="18"/>
        <v>0</v>
      </c>
      <c r="CK17" s="18">
        <f t="shared" si="18"/>
        <v>0</v>
      </c>
      <c r="CL17" s="18">
        <f t="shared" si="18"/>
        <v>0</v>
      </c>
      <c r="CM17" s="18">
        <f t="shared" si="18"/>
        <v>0</v>
      </c>
      <c r="CN17" s="18">
        <f aca="true" t="shared" si="19" ref="CN17:CZ17">$G16*CN16</f>
        <v>0</v>
      </c>
      <c r="CO17" s="18">
        <f t="shared" si="19"/>
        <v>0</v>
      </c>
      <c r="CP17" s="18">
        <f t="shared" si="19"/>
        <v>0</v>
      </c>
      <c r="CQ17" s="18">
        <f t="shared" si="19"/>
        <v>0</v>
      </c>
      <c r="CR17" s="18">
        <f t="shared" si="19"/>
        <v>0</v>
      </c>
      <c r="CS17" s="18">
        <f t="shared" si="19"/>
        <v>0</v>
      </c>
      <c r="CT17" s="18">
        <f t="shared" si="19"/>
        <v>0</v>
      </c>
      <c r="CU17" s="18">
        <f t="shared" si="19"/>
        <v>0</v>
      </c>
      <c r="CV17" s="18">
        <f t="shared" si="19"/>
        <v>0</v>
      </c>
      <c r="CW17" s="18">
        <f t="shared" si="19"/>
        <v>0</v>
      </c>
      <c r="CX17" s="18">
        <f t="shared" si="19"/>
        <v>0</v>
      </c>
      <c r="CY17" s="18">
        <f t="shared" si="19"/>
        <v>0</v>
      </c>
      <c r="CZ17" s="55">
        <f t="shared" si="19"/>
        <v>0</v>
      </c>
      <c r="DA17" s="57"/>
      <c r="DB17" s="18">
        <f>SUM(K17:DA17)</f>
        <v>0</v>
      </c>
      <c r="DD17" s="52"/>
    </row>
    <row r="18" spans="1:108" s="5" customFormat="1" ht="15" customHeight="1">
      <c r="A18" s="106" t="s">
        <v>99</v>
      </c>
      <c r="B18" s="108" t="s">
        <v>30</v>
      </c>
      <c r="C18" s="112" t="s">
        <v>470</v>
      </c>
      <c r="D18" s="112" t="s">
        <v>11</v>
      </c>
      <c r="E18" s="112">
        <v>500</v>
      </c>
      <c r="F18" s="102">
        <v>1</v>
      </c>
      <c r="G18" s="118">
        <v>64.58</v>
      </c>
      <c r="H18" s="116">
        <v>0.23</v>
      </c>
      <c r="I18" s="104">
        <f>(1+H18)*G18</f>
        <v>79.43339999999999</v>
      </c>
      <c r="J18" s="49" t="s">
        <v>14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54"/>
      <c r="DA18" s="56">
        <f>SUM(K18:CZ18)</f>
        <v>0</v>
      </c>
      <c r="DB18" s="4"/>
      <c r="DD18" s="52">
        <f>F18-DA18</f>
        <v>1</v>
      </c>
    </row>
    <row r="19" spans="1:108" s="5" customFormat="1" ht="15" customHeight="1">
      <c r="A19" s="107"/>
      <c r="B19" s="109"/>
      <c r="C19" s="113"/>
      <c r="D19" s="113"/>
      <c r="E19" s="113"/>
      <c r="F19" s="103"/>
      <c r="G19" s="119"/>
      <c r="H19" s="117"/>
      <c r="I19" s="105"/>
      <c r="J19" s="49" t="s">
        <v>431</v>
      </c>
      <c r="K19" s="18">
        <f aca="true" t="shared" si="20" ref="K19:AA19">$G18*K18</f>
        <v>0</v>
      </c>
      <c r="L19" s="18">
        <f t="shared" si="20"/>
        <v>0</v>
      </c>
      <c r="M19" s="18">
        <f t="shared" si="20"/>
        <v>0</v>
      </c>
      <c r="N19" s="18">
        <f t="shared" si="20"/>
        <v>0</v>
      </c>
      <c r="O19" s="18">
        <f t="shared" si="20"/>
        <v>0</v>
      </c>
      <c r="P19" s="18">
        <f t="shared" si="20"/>
        <v>0</v>
      </c>
      <c r="Q19" s="18">
        <f t="shared" si="20"/>
        <v>0</v>
      </c>
      <c r="R19" s="18">
        <f t="shared" si="20"/>
        <v>0</v>
      </c>
      <c r="S19" s="18">
        <f t="shared" si="20"/>
        <v>0</v>
      </c>
      <c r="T19" s="18">
        <f t="shared" si="20"/>
        <v>0</v>
      </c>
      <c r="U19" s="18">
        <f t="shared" si="20"/>
        <v>0</v>
      </c>
      <c r="V19" s="18">
        <f t="shared" si="20"/>
        <v>0</v>
      </c>
      <c r="W19" s="18">
        <f t="shared" si="20"/>
        <v>0</v>
      </c>
      <c r="X19" s="18">
        <f t="shared" si="20"/>
        <v>0</v>
      </c>
      <c r="Y19" s="18">
        <f t="shared" si="20"/>
        <v>0</v>
      </c>
      <c r="Z19" s="18">
        <f t="shared" si="20"/>
        <v>0</v>
      </c>
      <c r="AA19" s="18">
        <f t="shared" si="20"/>
        <v>0</v>
      </c>
      <c r="AB19" s="18">
        <f aca="true" t="shared" si="21" ref="AB19:CM19">$G18*AB18</f>
        <v>0</v>
      </c>
      <c r="AC19" s="18">
        <f t="shared" si="21"/>
        <v>0</v>
      </c>
      <c r="AD19" s="18">
        <f t="shared" si="21"/>
        <v>0</v>
      </c>
      <c r="AE19" s="18">
        <f t="shared" si="21"/>
        <v>0</v>
      </c>
      <c r="AF19" s="18">
        <f t="shared" si="21"/>
        <v>0</v>
      </c>
      <c r="AG19" s="18">
        <f t="shared" si="21"/>
        <v>0</v>
      </c>
      <c r="AH19" s="18">
        <f t="shared" si="21"/>
        <v>0</v>
      </c>
      <c r="AI19" s="18">
        <f t="shared" si="21"/>
        <v>0</v>
      </c>
      <c r="AJ19" s="18">
        <f t="shared" si="21"/>
        <v>0</v>
      </c>
      <c r="AK19" s="18">
        <f t="shared" si="21"/>
        <v>0</v>
      </c>
      <c r="AL19" s="18">
        <f t="shared" si="21"/>
        <v>0</v>
      </c>
      <c r="AM19" s="18">
        <f t="shared" si="21"/>
        <v>0</v>
      </c>
      <c r="AN19" s="18">
        <f t="shared" si="21"/>
        <v>0</v>
      </c>
      <c r="AO19" s="18">
        <f t="shared" si="21"/>
        <v>0</v>
      </c>
      <c r="AP19" s="18">
        <f t="shared" si="21"/>
        <v>0</v>
      </c>
      <c r="AQ19" s="18">
        <f t="shared" si="21"/>
        <v>0</v>
      </c>
      <c r="AR19" s="18">
        <f t="shared" si="21"/>
        <v>0</v>
      </c>
      <c r="AS19" s="18">
        <f t="shared" si="21"/>
        <v>0</v>
      </c>
      <c r="AT19" s="18">
        <f t="shared" si="21"/>
        <v>0</v>
      </c>
      <c r="AU19" s="18">
        <f t="shared" si="21"/>
        <v>0</v>
      </c>
      <c r="AV19" s="18">
        <f t="shared" si="21"/>
        <v>0</v>
      </c>
      <c r="AW19" s="18">
        <f t="shared" si="21"/>
        <v>0</v>
      </c>
      <c r="AX19" s="18">
        <f t="shared" si="21"/>
        <v>0</v>
      </c>
      <c r="AY19" s="18">
        <f t="shared" si="21"/>
        <v>0</v>
      </c>
      <c r="AZ19" s="18">
        <f t="shared" si="21"/>
        <v>0</v>
      </c>
      <c r="BA19" s="18">
        <f t="shared" si="21"/>
        <v>0</v>
      </c>
      <c r="BB19" s="18">
        <f t="shared" si="21"/>
        <v>0</v>
      </c>
      <c r="BC19" s="18">
        <f t="shared" si="21"/>
        <v>0</v>
      </c>
      <c r="BD19" s="18">
        <f t="shared" si="21"/>
        <v>0</v>
      </c>
      <c r="BE19" s="18">
        <f t="shared" si="21"/>
        <v>0</v>
      </c>
      <c r="BF19" s="18">
        <f t="shared" si="21"/>
        <v>0</v>
      </c>
      <c r="BG19" s="18">
        <f t="shared" si="21"/>
        <v>0</v>
      </c>
      <c r="BH19" s="18">
        <f t="shared" si="21"/>
        <v>0</v>
      </c>
      <c r="BI19" s="18">
        <f t="shared" si="21"/>
        <v>0</v>
      </c>
      <c r="BJ19" s="18">
        <f t="shared" si="21"/>
        <v>0</v>
      </c>
      <c r="BK19" s="18">
        <f t="shared" si="21"/>
        <v>0</v>
      </c>
      <c r="BL19" s="18">
        <f t="shared" si="21"/>
        <v>0</v>
      </c>
      <c r="BM19" s="18">
        <f t="shared" si="21"/>
        <v>0</v>
      </c>
      <c r="BN19" s="18">
        <f t="shared" si="21"/>
        <v>0</v>
      </c>
      <c r="BO19" s="18">
        <f t="shared" si="21"/>
        <v>0</v>
      </c>
      <c r="BP19" s="18">
        <f t="shared" si="21"/>
        <v>0</v>
      </c>
      <c r="BQ19" s="18">
        <f t="shared" si="21"/>
        <v>0</v>
      </c>
      <c r="BR19" s="18">
        <f t="shared" si="21"/>
        <v>0</v>
      </c>
      <c r="BS19" s="18">
        <f t="shared" si="21"/>
        <v>0</v>
      </c>
      <c r="BT19" s="18">
        <f t="shared" si="21"/>
        <v>0</v>
      </c>
      <c r="BU19" s="18">
        <f t="shared" si="21"/>
        <v>0</v>
      </c>
      <c r="BV19" s="18">
        <f t="shared" si="21"/>
        <v>0</v>
      </c>
      <c r="BW19" s="18">
        <f t="shared" si="21"/>
        <v>0</v>
      </c>
      <c r="BX19" s="18">
        <f t="shared" si="21"/>
        <v>0</v>
      </c>
      <c r="BY19" s="18">
        <f t="shared" si="21"/>
        <v>0</v>
      </c>
      <c r="BZ19" s="18">
        <f t="shared" si="21"/>
        <v>0</v>
      </c>
      <c r="CA19" s="18">
        <f t="shared" si="21"/>
        <v>0</v>
      </c>
      <c r="CB19" s="18">
        <f t="shared" si="21"/>
        <v>0</v>
      </c>
      <c r="CC19" s="18">
        <f t="shared" si="21"/>
        <v>0</v>
      </c>
      <c r="CD19" s="18">
        <f t="shared" si="21"/>
        <v>0</v>
      </c>
      <c r="CE19" s="18">
        <f t="shared" si="21"/>
        <v>0</v>
      </c>
      <c r="CF19" s="18">
        <f t="shared" si="21"/>
        <v>0</v>
      </c>
      <c r="CG19" s="18">
        <f t="shared" si="21"/>
        <v>0</v>
      </c>
      <c r="CH19" s="18">
        <f t="shared" si="21"/>
        <v>0</v>
      </c>
      <c r="CI19" s="18">
        <f t="shared" si="21"/>
        <v>0</v>
      </c>
      <c r="CJ19" s="18">
        <f t="shared" si="21"/>
        <v>0</v>
      </c>
      <c r="CK19" s="18">
        <f t="shared" si="21"/>
        <v>0</v>
      </c>
      <c r="CL19" s="18">
        <f t="shared" si="21"/>
        <v>0</v>
      </c>
      <c r="CM19" s="18">
        <f t="shared" si="21"/>
        <v>0</v>
      </c>
      <c r="CN19" s="18">
        <f aca="true" t="shared" si="22" ref="CN19:CZ19">$G18*CN18</f>
        <v>0</v>
      </c>
      <c r="CO19" s="18">
        <f t="shared" si="22"/>
        <v>0</v>
      </c>
      <c r="CP19" s="18">
        <f t="shared" si="22"/>
        <v>0</v>
      </c>
      <c r="CQ19" s="18">
        <f t="shared" si="22"/>
        <v>0</v>
      </c>
      <c r="CR19" s="18">
        <f t="shared" si="22"/>
        <v>0</v>
      </c>
      <c r="CS19" s="18">
        <f t="shared" si="22"/>
        <v>0</v>
      </c>
      <c r="CT19" s="18">
        <f t="shared" si="22"/>
        <v>0</v>
      </c>
      <c r="CU19" s="18">
        <f t="shared" si="22"/>
        <v>0</v>
      </c>
      <c r="CV19" s="18">
        <f t="shared" si="22"/>
        <v>0</v>
      </c>
      <c r="CW19" s="18">
        <f t="shared" si="22"/>
        <v>0</v>
      </c>
      <c r="CX19" s="18">
        <f t="shared" si="22"/>
        <v>0</v>
      </c>
      <c r="CY19" s="18">
        <f t="shared" si="22"/>
        <v>0</v>
      </c>
      <c r="CZ19" s="55">
        <f t="shared" si="22"/>
        <v>0</v>
      </c>
      <c r="DA19" s="57"/>
      <c r="DB19" s="18">
        <f>SUM(K19:DA19)</f>
        <v>0</v>
      </c>
      <c r="DD19" s="52"/>
    </row>
    <row r="20" spans="1:108" s="5" customFormat="1" ht="15" customHeight="1">
      <c r="A20" s="106" t="s">
        <v>100</v>
      </c>
      <c r="B20" s="108" t="s">
        <v>421</v>
      </c>
      <c r="C20" s="112" t="s">
        <v>469</v>
      </c>
      <c r="D20" s="112" t="s">
        <v>17</v>
      </c>
      <c r="E20" s="112" t="s">
        <v>16</v>
      </c>
      <c r="F20" s="102">
        <v>8</v>
      </c>
      <c r="G20" s="118">
        <v>273.55</v>
      </c>
      <c r="H20" s="116">
        <v>0.23</v>
      </c>
      <c r="I20" s="104">
        <f>(1+H20)*G20</f>
        <v>336.4665</v>
      </c>
      <c r="J20" s="49" t="s">
        <v>14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>
        <v>3</v>
      </c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54"/>
      <c r="DA20" s="56">
        <f>SUM(K20:CZ20)</f>
        <v>3</v>
      </c>
      <c r="DB20" s="4"/>
      <c r="DD20" s="52">
        <f>F20-DA20</f>
        <v>5</v>
      </c>
    </row>
    <row r="21" spans="1:108" s="5" customFormat="1" ht="15" customHeight="1">
      <c r="A21" s="107"/>
      <c r="B21" s="109"/>
      <c r="C21" s="113"/>
      <c r="D21" s="113"/>
      <c r="E21" s="113"/>
      <c r="F21" s="103"/>
      <c r="G21" s="119"/>
      <c r="H21" s="117"/>
      <c r="I21" s="105"/>
      <c r="J21" s="49" t="s">
        <v>431</v>
      </c>
      <c r="K21" s="18">
        <f aca="true" t="shared" si="23" ref="K21:AA21">$G20*K20</f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0</v>
      </c>
      <c r="AB21" s="18">
        <f aca="true" t="shared" si="24" ref="AB21:CM21">$G20*AB20</f>
        <v>0</v>
      </c>
      <c r="AC21" s="18">
        <f t="shared" si="24"/>
        <v>0</v>
      </c>
      <c r="AD21" s="18">
        <f t="shared" si="24"/>
        <v>0</v>
      </c>
      <c r="AE21" s="18">
        <f t="shared" si="24"/>
        <v>0</v>
      </c>
      <c r="AF21" s="18">
        <f t="shared" si="24"/>
        <v>0</v>
      </c>
      <c r="AG21" s="18">
        <f t="shared" si="24"/>
        <v>0</v>
      </c>
      <c r="AH21" s="18">
        <f t="shared" si="24"/>
        <v>0</v>
      </c>
      <c r="AI21" s="18">
        <f t="shared" si="24"/>
        <v>0</v>
      </c>
      <c r="AJ21" s="18">
        <f t="shared" si="24"/>
        <v>0</v>
      </c>
      <c r="AK21" s="18">
        <f t="shared" si="24"/>
        <v>0</v>
      </c>
      <c r="AL21" s="18">
        <f t="shared" si="24"/>
        <v>0</v>
      </c>
      <c r="AM21" s="18">
        <f t="shared" si="24"/>
        <v>0</v>
      </c>
      <c r="AN21" s="18">
        <f t="shared" si="24"/>
        <v>0</v>
      </c>
      <c r="AO21" s="18">
        <f t="shared" si="24"/>
        <v>0</v>
      </c>
      <c r="AP21" s="18">
        <f t="shared" si="24"/>
        <v>0</v>
      </c>
      <c r="AQ21" s="18">
        <f t="shared" si="24"/>
        <v>0</v>
      </c>
      <c r="AR21" s="18">
        <f t="shared" si="24"/>
        <v>0</v>
      </c>
      <c r="AS21" s="18">
        <f t="shared" si="24"/>
        <v>0</v>
      </c>
      <c r="AT21" s="18">
        <f t="shared" si="24"/>
        <v>0</v>
      </c>
      <c r="AU21" s="18">
        <f t="shared" si="24"/>
        <v>0</v>
      </c>
      <c r="AV21" s="18">
        <f t="shared" si="24"/>
        <v>0</v>
      </c>
      <c r="AW21" s="18">
        <f t="shared" si="24"/>
        <v>0</v>
      </c>
      <c r="AX21" s="18">
        <f t="shared" si="24"/>
        <v>0</v>
      </c>
      <c r="AY21" s="18">
        <f t="shared" si="24"/>
        <v>0</v>
      </c>
      <c r="AZ21" s="18">
        <f t="shared" si="24"/>
        <v>0</v>
      </c>
      <c r="BA21" s="18">
        <f t="shared" si="24"/>
        <v>0</v>
      </c>
      <c r="BB21" s="18">
        <f t="shared" si="24"/>
        <v>0</v>
      </c>
      <c r="BC21" s="18">
        <f t="shared" si="24"/>
        <v>0</v>
      </c>
      <c r="BD21" s="18">
        <f t="shared" si="24"/>
        <v>0</v>
      </c>
      <c r="BE21" s="18">
        <f t="shared" si="24"/>
        <v>0</v>
      </c>
      <c r="BF21" s="18">
        <f t="shared" si="24"/>
        <v>0</v>
      </c>
      <c r="BG21" s="18">
        <f t="shared" si="24"/>
        <v>0</v>
      </c>
      <c r="BH21" s="18">
        <f t="shared" si="24"/>
        <v>0</v>
      </c>
      <c r="BI21" s="18">
        <f t="shared" si="24"/>
        <v>0</v>
      </c>
      <c r="BJ21" s="18">
        <f t="shared" si="24"/>
        <v>0</v>
      </c>
      <c r="BK21" s="18">
        <f t="shared" si="24"/>
        <v>0</v>
      </c>
      <c r="BL21" s="18">
        <f t="shared" si="24"/>
        <v>0</v>
      </c>
      <c r="BM21" s="18">
        <f t="shared" si="24"/>
        <v>0</v>
      </c>
      <c r="BN21" s="18">
        <f t="shared" si="24"/>
        <v>0</v>
      </c>
      <c r="BO21" s="18">
        <f t="shared" si="24"/>
        <v>0</v>
      </c>
      <c r="BP21" s="18">
        <f t="shared" si="24"/>
        <v>0</v>
      </c>
      <c r="BQ21" s="18">
        <f t="shared" si="24"/>
        <v>0</v>
      </c>
      <c r="BR21" s="18">
        <f t="shared" si="24"/>
        <v>0</v>
      </c>
      <c r="BS21" s="18">
        <f t="shared" si="24"/>
        <v>0</v>
      </c>
      <c r="BT21" s="18">
        <f t="shared" si="24"/>
        <v>0</v>
      </c>
      <c r="BU21" s="18">
        <f t="shared" si="24"/>
        <v>0</v>
      </c>
      <c r="BV21" s="18">
        <f t="shared" si="24"/>
        <v>0</v>
      </c>
      <c r="BW21" s="18">
        <f t="shared" si="24"/>
        <v>0</v>
      </c>
      <c r="BX21" s="18">
        <f t="shared" si="24"/>
        <v>0</v>
      </c>
      <c r="BY21" s="18">
        <f t="shared" si="24"/>
        <v>820.6500000000001</v>
      </c>
      <c r="BZ21" s="18">
        <f t="shared" si="24"/>
        <v>0</v>
      </c>
      <c r="CA21" s="18">
        <f t="shared" si="24"/>
        <v>0</v>
      </c>
      <c r="CB21" s="18">
        <f t="shared" si="24"/>
        <v>0</v>
      </c>
      <c r="CC21" s="18">
        <f t="shared" si="24"/>
        <v>0</v>
      </c>
      <c r="CD21" s="18">
        <f t="shared" si="24"/>
        <v>0</v>
      </c>
      <c r="CE21" s="18">
        <f t="shared" si="24"/>
        <v>0</v>
      </c>
      <c r="CF21" s="18">
        <f t="shared" si="24"/>
        <v>0</v>
      </c>
      <c r="CG21" s="18">
        <f t="shared" si="24"/>
        <v>0</v>
      </c>
      <c r="CH21" s="18">
        <f t="shared" si="24"/>
        <v>0</v>
      </c>
      <c r="CI21" s="18">
        <f t="shared" si="24"/>
        <v>0</v>
      </c>
      <c r="CJ21" s="18">
        <f t="shared" si="24"/>
        <v>0</v>
      </c>
      <c r="CK21" s="18">
        <f t="shared" si="24"/>
        <v>0</v>
      </c>
      <c r="CL21" s="18">
        <f t="shared" si="24"/>
        <v>0</v>
      </c>
      <c r="CM21" s="18">
        <f t="shared" si="24"/>
        <v>0</v>
      </c>
      <c r="CN21" s="18">
        <f aca="true" t="shared" si="25" ref="CN21:CZ21">$G20*CN20</f>
        <v>0</v>
      </c>
      <c r="CO21" s="18">
        <f t="shared" si="25"/>
        <v>0</v>
      </c>
      <c r="CP21" s="18">
        <f t="shared" si="25"/>
        <v>0</v>
      </c>
      <c r="CQ21" s="18">
        <f t="shared" si="25"/>
        <v>0</v>
      </c>
      <c r="CR21" s="18">
        <f t="shared" si="25"/>
        <v>0</v>
      </c>
      <c r="CS21" s="18">
        <f t="shared" si="25"/>
        <v>0</v>
      </c>
      <c r="CT21" s="18">
        <f t="shared" si="25"/>
        <v>0</v>
      </c>
      <c r="CU21" s="18">
        <f t="shared" si="25"/>
        <v>0</v>
      </c>
      <c r="CV21" s="18">
        <f t="shared" si="25"/>
        <v>0</v>
      </c>
      <c r="CW21" s="18">
        <f t="shared" si="25"/>
        <v>0</v>
      </c>
      <c r="CX21" s="18">
        <f t="shared" si="25"/>
        <v>0</v>
      </c>
      <c r="CY21" s="18">
        <f t="shared" si="25"/>
        <v>0</v>
      </c>
      <c r="CZ21" s="55">
        <f t="shared" si="25"/>
        <v>0</v>
      </c>
      <c r="DA21" s="57"/>
      <c r="DB21" s="18">
        <f>SUM(K21:DA21)</f>
        <v>820.6500000000001</v>
      </c>
      <c r="DD21" s="52"/>
    </row>
    <row r="22" spans="1:108" s="5" customFormat="1" ht="15" customHeight="1">
      <c r="A22" s="106" t="s">
        <v>101</v>
      </c>
      <c r="B22" s="141" t="s">
        <v>407</v>
      </c>
      <c r="C22" s="110" t="s">
        <v>468</v>
      </c>
      <c r="D22" s="112" t="s">
        <v>11</v>
      </c>
      <c r="E22" s="114">
        <v>25</v>
      </c>
      <c r="F22" s="102">
        <v>1</v>
      </c>
      <c r="G22" s="137">
        <v>81.14</v>
      </c>
      <c r="H22" s="116">
        <v>0.23</v>
      </c>
      <c r="I22" s="139">
        <f>(1+H22)*G22</f>
        <v>99.8022</v>
      </c>
      <c r="J22" s="49" t="s">
        <v>14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54"/>
      <c r="DA22" s="56">
        <f>SUM(K22:CZ22)</f>
        <v>0</v>
      </c>
      <c r="DB22" s="4"/>
      <c r="DD22" s="52">
        <f>F22-DA22</f>
        <v>1</v>
      </c>
    </row>
    <row r="23" spans="1:108" s="5" customFormat="1" ht="15" customHeight="1">
      <c r="A23" s="107"/>
      <c r="B23" s="142"/>
      <c r="C23" s="111"/>
      <c r="D23" s="113"/>
      <c r="E23" s="115"/>
      <c r="F23" s="103"/>
      <c r="G23" s="138"/>
      <c r="H23" s="117"/>
      <c r="I23" s="140"/>
      <c r="J23" s="49" t="s">
        <v>431</v>
      </c>
      <c r="K23" s="18">
        <f aca="true" t="shared" si="26" ref="K23:AA23">$G22*K22</f>
        <v>0</v>
      </c>
      <c r="L23" s="18">
        <f t="shared" si="26"/>
        <v>0</v>
      </c>
      <c r="M23" s="18">
        <f t="shared" si="26"/>
        <v>0</v>
      </c>
      <c r="N23" s="18">
        <f t="shared" si="26"/>
        <v>0</v>
      </c>
      <c r="O23" s="18">
        <f t="shared" si="26"/>
        <v>0</v>
      </c>
      <c r="P23" s="18">
        <f t="shared" si="26"/>
        <v>0</v>
      </c>
      <c r="Q23" s="18">
        <f t="shared" si="26"/>
        <v>0</v>
      </c>
      <c r="R23" s="18">
        <f t="shared" si="26"/>
        <v>0</v>
      </c>
      <c r="S23" s="18">
        <f t="shared" si="26"/>
        <v>0</v>
      </c>
      <c r="T23" s="18">
        <f t="shared" si="26"/>
        <v>0</v>
      </c>
      <c r="U23" s="18">
        <f t="shared" si="26"/>
        <v>0</v>
      </c>
      <c r="V23" s="18">
        <f t="shared" si="26"/>
        <v>0</v>
      </c>
      <c r="W23" s="18">
        <f t="shared" si="26"/>
        <v>0</v>
      </c>
      <c r="X23" s="18">
        <f t="shared" si="26"/>
        <v>0</v>
      </c>
      <c r="Y23" s="18">
        <f t="shared" si="26"/>
        <v>0</v>
      </c>
      <c r="Z23" s="18">
        <f t="shared" si="26"/>
        <v>0</v>
      </c>
      <c r="AA23" s="18">
        <f t="shared" si="26"/>
        <v>0</v>
      </c>
      <c r="AB23" s="18">
        <f aca="true" t="shared" si="27" ref="AB23:CM23">$G22*AB22</f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si="27"/>
        <v>0</v>
      </c>
      <c r="AH23" s="18">
        <f t="shared" si="27"/>
        <v>0</v>
      </c>
      <c r="AI23" s="18">
        <f t="shared" si="27"/>
        <v>0</v>
      </c>
      <c r="AJ23" s="18">
        <f t="shared" si="27"/>
        <v>0</v>
      </c>
      <c r="AK23" s="18">
        <f t="shared" si="27"/>
        <v>0</v>
      </c>
      <c r="AL23" s="18">
        <f t="shared" si="27"/>
        <v>0</v>
      </c>
      <c r="AM23" s="18">
        <f t="shared" si="27"/>
        <v>0</v>
      </c>
      <c r="AN23" s="18">
        <f t="shared" si="27"/>
        <v>0</v>
      </c>
      <c r="AO23" s="18">
        <f t="shared" si="27"/>
        <v>0</v>
      </c>
      <c r="AP23" s="18">
        <f t="shared" si="27"/>
        <v>0</v>
      </c>
      <c r="AQ23" s="18">
        <f t="shared" si="27"/>
        <v>0</v>
      </c>
      <c r="AR23" s="18">
        <f t="shared" si="27"/>
        <v>0</v>
      </c>
      <c r="AS23" s="18">
        <f t="shared" si="27"/>
        <v>0</v>
      </c>
      <c r="AT23" s="18">
        <f t="shared" si="27"/>
        <v>0</v>
      </c>
      <c r="AU23" s="18">
        <f t="shared" si="27"/>
        <v>0</v>
      </c>
      <c r="AV23" s="18">
        <f t="shared" si="27"/>
        <v>0</v>
      </c>
      <c r="AW23" s="18">
        <f t="shared" si="27"/>
        <v>0</v>
      </c>
      <c r="AX23" s="18">
        <f t="shared" si="27"/>
        <v>0</v>
      </c>
      <c r="AY23" s="18">
        <f t="shared" si="27"/>
        <v>0</v>
      </c>
      <c r="AZ23" s="18">
        <f t="shared" si="27"/>
        <v>0</v>
      </c>
      <c r="BA23" s="18">
        <f t="shared" si="27"/>
        <v>0</v>
      </c>
      <c r="BB23" s="18">
        <f t="shared" si="27"/>
        <v>0</v>
      </c>
      <c r="BC23" s="18">
        <f t="shared" si="27"/>
        <v>0</v>
      </c>
      <c r="BD23" s="18">
        <f t="shared" si="27"/>
        <v>0</v>
      </c>
      <c r="BE23" s="18">
        <f t="shared" si="27"/>
        <v>0</v>
      </c>
      <c r="BF23" s="18">
        <f t="shared" si="27"/>
        <v>0</v>
      </c>
      <c r="BG23" s="18">
        <f t="shared" si="27"/>
        <v>0</v>
      </c>
      <c r="BH23" s="18">
        <f t="shared" si="27"/>
        <v>0</v>
      </c>
      <c r="BI23" s="18">
        <f t="shared" si="27"/>
        <v>0</v>
      </c>
      <c r="BJ23" s="18">
        <f t="shared" si="27"/>
        <v>0</v>
      </c>
      <c r="BK23" s="18">
        <f t="shared" si="27"/>
        <v>0</v>
      </c>
      <c r="BL23" s="18">
        <f t="shared" si="27"/>
        <v>0</v>
      </c>
      <c r="BM23" s="18">
        <f t="shared" si="27"/>
        <v>0</v>
      </c>
      <c r="BN23" s="18">
        <f t="shared" si="27"/>
        <v>0</v>
      </c>
      <c r="BO23" s="18">
        <f t="shared" si="27"/>
        <v>0</v>
      </c>
      <c r="BP23" s="18">
        <f t="shared" si="27"/>
        <v>0</v>
      </c>
      <c r="BQ23" s="18">
        <f t="shared" si="27"/>
        <v>0</v>
      </c>
      <c r="BR23" s="18">
        <f t="shared" si="27"/>
        <v>0</v>
      </c>
      <c r="BS23" s="18">
        <f t="shared" si="27"/>
        <v>0</v>
      </c>
      <c r="BT23" s="18">
        <f t="shared" si="27"/>
        <v>0</v>
      </c>
      <c r="BU23" s="18">
        <f t="shared" si="27"/>
        <v>0</v>
      </c>
      <c r="BV23" s="18">
        <f t="shared" si="27"/>
        <v>0</v>
      </c>
      <c r="BW23" s="18">
        <f t="shared" si="27"/>
        <v>0</v>
      </c>
      <c r="BX23" s="18">
        <f t="shared" si="27"/>
        <v>0</v>
      </c>
      <c r="BY23" s="18">
        <f t="shared" si="27"/>
        <v>0</v>
      </c>
      <c r="BZ23" s="18">
        <f t="shared" si="27"/>
        <v>0</v>
      </c>
      <c r="CA23" s="18">
        <f t="shared" si="27"/>
        <v>0</v>
      </c>
      <c r="CB23" s="18">
        <f t="shared" si="27"/>
        <v>0</v>
      </c>
      <c r="CC23" s="18">
        <f t="shared" si="27"/>
        <v>0</v>
      </c>
      <c r="CD23" s="18">
        <f t="shared" si="27"/>
        <v>0</v>
      </c>
      <c r="CE23" s="18">
        <f t="shared" si="27"/>
        <v>0</v>
      </c>
      <c r="CF23" s="18">
        <f t="shared" si="27"/>
        <v>0</v>
      </c>
      <c r="CG23" s="18">
        <f t="shared" si="27"/>
        <v>0</v>
      </c>
      <c r="CH23" s="18">
        <f t="shared" si="27"/>
        <v>0</v>
      </c>
      <c r="CI23" s="18">
        <f t="shared" si="27"/>
        <v>0</v>
      </c>
      <c r="CJ23" s="18">
        <f t="shared" si="27"/>
        <v>0</v>
      </c>
      <c r="CK23" s="18">
        <f t="shared" si="27"/>
        <v>0</v>
      </c>
      <c r="CL23" s="18">
        <f t="shared" si="27"/>
        <v>0</v>
      </c>
      <c r="CM23" s="18">
        <f t="shared" si="27"/>
        <v>0</v>
      </c>
      <c r="CN23" s="18">
        <f aca="true" t="shared" si="28" ref="CN23:CZ23">$G22*CN22</f>
        <v>0</v>
      </c>
      <c r="CO23" s="18">
        <f t="shared" si="28"/>
        <v>0</v>
      </c>
      <c r="CP23" s="18">
        <f t="shared" si="28"/>
        <v>0</v>
      </c>
      <c r="CQ23" s="18">
        <f t="shared" si="28"/>
        <v>0</v>
      </c>
      <c r="CR23" s="18">
        <f t="shared" si="28"/>
        <v>0</v>
      </c>
      <c r="CS23" s="18">
        <f t="shared" si="28"/>
        <v>0</v>
      </c>
      <c r="CT23" s="18">
        <f t="shared" si="28"/>
        <v>0</v>
      </c>
      <c r="CU23" s="18">
        <f t="shared" si="28"/>
        <v>0</v>
      </c>
      <c r="CV23" s="18">
        <f t="shared" si="28"/>
        <v>0</v>
      </c>
      <c r="CW23" s="18">
        <f t="shared" si="28"/>
        <v>0</v>
      </c>
      <c r="CX23" s="18">
        <f t="shared" si="28"/>
        <v>0</v>
      </c>
      <c r="CY23" s="18">
        <f t="shared" si="28"/>
        <v>0</v>
      </c>
      <c r="CZ23" s="55">
        <f t="shared" si="28"/>
        <v>0</v>
      </c>
      <c r="DA23" s="57"/>
      <c r="DB23" s="18">
        <f>SUM(K23:DA23)</f>
        <v>0</v>
      </c>
      <c r="DD23" s="52"/>
    </row>
    <row r="24" spans="1:108" s="5" customFormat="1" ht="15" customHeight="1">
      <c r="A24" s="106" t="s">
        <v>102</v>
      </c>
      <c r="B24" s="108" t="s">
        <v>74</v>
      </c>
      <c r="C24" s="112" t="s">
        <v>467</v>
      </c>
      <c r="D24" s="112" t="s">
        <v>11</v>
      </c>
      <c r="E24" s="112">
        <v>500</v>
      </c>
      <c r="F24" s="102">
        <v>1</v>
      </c>
      <c r="G24" s="118">
        <v>60.16</v>
      </c>
      <c r="H24" s="116">
        <v>0.23</v>
      </c>
      <c r="I24" s="104">
        <f>(1+H24)*G24</f>
        <v>73.9968</v>
      </c>
      <c r="J24" s="49" t="s">
        <v>14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54"/>
      <c r="DA24" s="56">
        <f>SUM(K24:CZ24)</f>
        <v>0</v>
      </c>
      <c r="DB24" s="4"/>
      <c r="DD24" s="52">
        <f>F24-DA24</f>
        <v>1</v>
      </c>
    </row>
    <row r="25" spans="1:108" s="5" customFormat="1" ht="15" customHeight="1">
      <c r="A25" s="107"/>
      <c r="B25" s="109"/>
      <c r="C25" s="113"/>
      <c r="D25" s="113"/>
      <c r="E25" s="113"/>
      <c r="F25" s="103"/>
      <c r="G25" s="119"/>
      <c r="H25" s="117"/>
      <c r="I25" s="105"/>
      <c r="J25" s="49" t="s">
        <v>431</v>
      </c>
      <c r="K25" s="18">
        <f aca="true" t="shared" si="29" ref="K25:AA25">$G24*K24</f>
        <v>0</v>
      </c>
      <c r="L25" s="18">
        <f t="shared" si="29"/>
        <v>0</v>
      </c>
      <c r="M25" s="18">
        <f t="shared" si="29"/>
        <v>0</v>
      </c>
      <c r="N25" s="18">
        <f t="shared" si="29"/>
        <v>0</v>
      </c>
      <c r="O25" s="18">
        <f t="shared" si="29"/>
        <v>0</v>
      </c>
      <c r="P25" s="18">
        <f t="shared" si="29"/>
        <v>0</v>
      </c>
      <c r="Q25" s="18">
        <f t="shared" si="29"/>
        <v>0</v>
      </c>
      <c r="R25" s="18">
        <f t="shared" si="29"/>
        <v>0</v>
      </c>
      <c r="S25" s="18">
        <f t="shared" si="29"/>
        <v>0</v>
      </c>
      <c r="T25" s="18">
        <f t="shared" si="29"/>
        <v>0</v>
      </c>
      <c r="U25" s="18">
        <f t="shared" si="29"/>
        <v>0</v>
      </c>
      <c r="V25" s="18">
        <f t="shared" si="29"/>
        <v>0</v>
      </c>
      <c r="W25" s="18">
        <f t="shared" si="29"/>
        <v>0</v>
      </c>
      <c r="X25" s="18">
        <f t="shared" si="29"/>
        <v>0</v>
      </c>
      <c r="Y25" s="18">
        <f t="shared" si="29"/>
        <v>0</v>
      </c>
      <c r="Z25" s="18">
        <f t="shared" si="29"/>
        <v>0</v>
      </c>
      <c r="AA25" s="18">
        <f t="shared" si="29"/>
        <v>0</v>
      </c>
      <c r="AB25" s="18">
        <f aca="true" t="shared" si="30" ref="AB25:CM25">$G24*AB24</f>
        <v>0</v>
      </c>
      <c r="AC25" s="18">
        <f t="shared" si="30"/>
        <v>0</v>
      </c>
      <c r="AD25" s="18">
        <f t="shared" si="30"/>
        <v>0</v>
      </c>
      <c r="AE25" s="18">
        <f t="shared" si="30"/>
        <v>0</v>
      </c>
      <c r="AF25" s="18">
        <f t="shared" si="30"/>
        <v>0</v>
      </c>
      <c r="AG25" s="18">
        <f t="shared" si="30"/>
        <v>0</v>
      </c>
      <c r="AH25" s="18">
        <f t="shared" si="30"/>
        <v>0</v>
      </c>
      <c r="AI25" s="18">
        <f t="shared" si="30"/>
        <v>0</v>
      </c>
      <c r="AJ25" s="18">
        <f t="shared" si="30"/>
        <v>0</v>
      </c>
      <c r="AK25" s="18">
        <f t="shared" si="30"/>
        <v>0</v>
      </c>
      <c r="AL25" s="18">
        <f t="shared" si="30"/>
        <v>0</v>
      </c>
      <c r="AM25" s="18">
        <f t="shared" si="30"/>
        <v>0</v>
      </c>
      <c r="AN25" s="18">
        <f t="shared" si="30"/>
        <v>0</v>
      </c>
      <c r="AO25" s="18">
        <f t="shared" si="30"/>
        <v>0</v>
      </c>
      <c r="AP25" s="18">
        <f t="shared" si="30"/>
        <v>0</v>
      </c>
      <c r="AQ25" s="18">
        <f t="shared" si="30"/>
        <v>0</v>
      </c>
      <c r="AR25" s="18">
        <f t="shared" si="30"/>
        <v>0</v>
      </c>
      <c r="AS25" s="18">
        <f t="shared" si="30"/>
        <v>0</v>
      </c>
      <c r="AT25" s="18">
        <f t="shared" si="30"/>
        <v>0</v>
      </c>
      <c r="AU25" s="18">
        <f t="shared" si="30"/>
        <v>0</v>
      </c>
      <c r="AV25" s="18">
        <f t="shared" si="30"/>
        <v>0</v>
      </c>
      <c r="AW25" s="18">
        <f t="shared" si="30"/>
        <v>0</v>
      </c>
      <c r="AX25" s="18">
        <f t="shared" si="30"/>
        <v>0</v>
      </c>
      <c r="AY25" s="18">
        <f t="shared" si="30"/>
        <v>0</v>
      </c>
      <c r="AZ25" s="18">
        <f t="shared" si="30"/>
        <v>0</v>
      </c>
      <c r="BA25" s="18">
        <f t="shared" si="30"/>
        <v>0</v>
      </c>
      <c r="BB25" s="18">
        <f t="shared" si="30"/>
        <v>0</v>
      </c>
      <c r="BC25" s="18">
        <f t="shared" si="30"/>
        <v>0</v>
      </c>
      <c r="BD25" s="18">
        <f t="shared" si="30"/>
        <v>0</v>
      </c>
      <c r="BE25" s="18">
        <f t="shared" si="30"/>
        <v>0</v>
      </c>
      <c r="BF25" s="18">
        <f t="shared" si="30"/>
        <v>0</v>
      </c>
      <c r="BG25" s="18">
        <f t="shared" si="30"/>
        <v>0</v>
      </c>
      <c r="BH25" s="18">
        <f t="shared" si="30"/>
        <v>0</v>
      </c>
      <c r="BI25" s="18">
        <f t="shared" si="30"/>
        <v>0</v>
      </c>
      <c r="BJ25" s="18">
        <f t="shared" si="30"/>
        <v>0</v>
      </c>
      <c r="BK25" s="18">
        <f t="shared" si="30"/>
        <v>0</v>
      </c>
      <c r="BL25" s="18">
        <f t="shared" si="30"/>
        <v>0</v>
      </c>
      <c r="BM25" s="18">
        <f t="shared" si="30"/>
        <v>0</v>
      </c>
      <c r="BN25" s="18">
        <f t="shared" si="30"/>
        <v>0</v>
      </c>
      <c r="BO25" s="18">
        <f t="shared" si="30"/>
        <v>0</v>
      </c>
      <c r="BP25" s="18">
        <f t="shared" si="30"/>
        <v>0</v>
      </c>
      <c r="BQ25" s="18">
        <f t="shared" si="30"/>
        <v>0</v>
      </c>
      <c r="BR25" s="18">
        <f t="shared" si="30"/>
        <v>0</v>
      </c>
      <c r="BS25" s="18">
        <f t="shared" si="30"/>
        <v>0</v>
      </c>
      <c r="BT25" s="18">
        <f t="shared" si="30"/>
        <v>0</v>
      </c>
      <c r="BU25" s="18">
        <f t="shared" si="30"/>
        <v>0</v>
      </c>
      <c r="BV25" s="18">
        <f t="shared" si="30"/>
        <v>0</v>
      </c>
      <c r="BW25" s="18">
        <f t="shared" si="30"/>
        <v>0</v>
      </c>
      <c r="BX25" s="18">
        <f t="shared" si="30"/>
        <v>0</v>
      </c>
      <c r="BY25" s="18">
        <f t="shared" si="30"/>
        <v>0</v>
      </c>
      <c r="BZ25" s="18">
        <f t="shared" si="30"/>
        <v>0</v>
      </c>
      <c r="CA25" s="18">
        <f t="shared" si="30"/>
        <v>0</v>
      </c>
      <c r="CB25" s="18">
        <f t="shared" si="30"/>
        <v>0</v>
      </c>
      <c r="CC25" s="18">
        <f t="shared" si="30"/>
        <v>0</v>
      </c>
      <c r="CD25" s="18">
        <f t="shared" si="30"/>
        <v>0</v>
      </c>
      <c r="CE25" s="18">
        <f t="shared" si="30"/>
        <v>0</v>
      </c>
      <c r="CF25" s="18">
        <f t="shared" si="30"/>
        <v>0</v>
      </c>
      <c r="CG25" s="18">
        <f t="shared" si="30"/>
        <v>0</v>
      </c>
      <c r="CH25" s="18">
        <f t="shared" si="30"/>
        <v>0</v>
      </c>
      <c r="CI25" s="18">
        <f t="shared" si="30"/>
        <v>0</v>
      </c>
      <c r="CJ25" s="18">
        <f t="shared" si="30"/>
        <v>0</v>
      </c>
      <c r="CK25" s="18">
        <f t="shared" si="30"/>
        <v>0</v>
      </c>
      <c r="CL25" s="18">
        <f t="shared" si="30"/>
        <v>0</v>
      </c>
      <c r="CM25" s="18">
        <f t="shared" si="30"/>
        <v>0</v>
      </c>
      <c r="CN25" s="18">
        <f aca="true" t="shared" si="31" ref="CN25:CZ25">$G24*CN24</f>
        <v>0</v>
      </c>
      <c r="CO25" s="18">
        <f t="shared" si="31"/>
        <v>0</v>
      </c>
      <c r="CP25" s="18">
        <f t="shared" si="31"/>
        <v>0</v>
      </c>
      <c r="CQ25" s="18">
        <f t="shared" si="31"/>
        <v>0</v>
      </c>
      <c r="CR25" s="18">
        <f t="shared" si="31"/>
        <v>0</v>
      </c>
      <c r="CS25" s="18">
        <f t="shared" si="31"/>
        <v>0</v>
      </c>
      <c r="CT25" s="18">
        <f t="shared" si="31"/>
        <v>0</v>
      </c>
      <c r="CU25" s="18">
        <f t="shared" si="31"/>
        <v>0</v>
      </c>
      <c r="CV25" s="18">
        <f t="shared" si="31"/>
        <v>0</v>
      </c>
      <c r="CW25" s="18">
        <f t="shared" si="31"/>
        <v>0</v>
      </c>
      <c r="CX25" s="18">
        <f t="shared" si="31"/>
        <v>0</v>
      </c>
      <c r="CY25" s="18">
        <f t="shared" si="31"/>
        <v>0</v>
      </c>
      <c r="CZ25" s="55">
        <f t="shared" si="31"/>
        <v>0</v>
      </c>
      <c r="DA25" s="57"/>
      <c r="DB25" s="18">
        <f>SUM(K25:DA25)</f>
        <v>0</v>
      </c>
      <c r="DD25" s="52"/>
    </row>
    <row r="26" spans="1:108" s="5" customFormat="1" ht="15" customHeight="1">
      <c r="A26" s="106" t="s">
        <v>103</v>
      </c>
      <c r="B26" s="108" t="s">
        <v>25</v>
      </c>
      <c r="C26" s="112" t="s">
        <v>466</v>
      </c>
      <c r="D26" s="112" t="s">
        <v>11</v>
      </c>
      <c r="E26" s="112">
        <v>500</v>
      </c>
      <c r="F26" s="102">
        <v>1</v>
      </c>
      <c r="G26" s="118">
        <v>429.74</v>
      </c>
      <c r="H26" s="116">
        <v>0.23</v>
      </c>
      <c r="I26" s="104">
        <f>(1+H26)*G26</f>
        <v>528.5802</v>
      </c>
      <c r="J26" s="49" t="s">
        <v>14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54"/>
      <c r="DA26" s="56">
        <f>SUM(K26:CZ26)</f>
        <v>0</v>
      </c>
      <c r="DB26" s="4"/>
      <c r="DD26" s="52">
        <f>F26-DA26</f>
        <v>1</v>
      </c>
    </row>
    <row r="27" spans="1:108" s="5" customFormat="1" ht="15" customHeight="1">
      <c r="A27" s="107"/>
      <c r="B27" s="109"/>
      <c r="C27" s="113"/>
      <c r="D27" s="113"/>
      <c r="E27" s="113"/>
      <c r="F27" s="103"/>
      <c r="G27" s="119"/>
      <c r="H27" s="117"/>
      <c r="I27" s="105"/>
      <c r="J27" s="49" t="s">
        <v>431</v>
      </c>
      <c r="K27" s="18">
        <f aca="true" t="shared" si="32" ref="K27:AA27">$G26*K26</f>
        <v>0</v>
      </c>
      <c r="L27" s="18">
        <f t="shared" si="32"/>
        <v>0</v>
      </c>
      <c r="M27" s="18">
        <f t="shared" si="32"/>
        <v>0</v>
      </c>
      <c r="N27" s="18">
        <f t="shared" si="32"/>
        <v>0</v>
      </c>
      <c r="O27" s="18">
        <f t="shared" si="32"/>
        <v>0</v>
      </c>
      <c r="P27" s="18">
        <f t="shared" si="32"/>
        <v>0</v>
      </c>
      <c r="Q27" s="18">
        <f t="shared" si="32"/>
        <v>0</v>
      </c>
      <c r="R27" s="18">
        <f t="shared" si="32"/>
        <v>0</v>
      </c>
      <c r="S27" s="18">
        <f t="shared" si="32"/>
        <v>0</v>
      </c>
      <c r="T27" s="18">
        <f t="shared" si="32"/>
        <v>0</v>
      </c>
      <c r="U27" s="18">
        <f t="shared" si="32"/>
        <v>0</v>
      </c>
      <c r="V27" s="18">
        <f t="shared" si="32"/>
        <v>0</v>
      </c>
      <c r="W27" s="18">
        <f t="shared" si="32"/>
        <v>0</v>
      </c>
      <c r="X27" s="18">
        <f t="shared" si="32"/>
        <v>0</v>
      </c>
      <c r="Y27" s="18">
        <f t="shared" si="32"/>
        <v>0</v>
      </c>
      <c r="Z27" s="18">
        <f t="shared" si="32"/>
        <v>0</v>
      </c>
      <c r="AA27" s="18">
        <f t="shared" si="32"/>
        <v>0</v>
      </c>
      <c r="AB27" s="18">
        <f aca="true" t="shared" si="33" ref="AB27:CM27">$G26*AB26</f>
        <v>0</v>
      </c>
      <c r="AC27" s="18">
        <f t="shared" si="33"/>
        <v>0</v>
      </c>
      <c r="AD27" s="18">
        <f t="shared" si="33"/>
        <v>0</v>
      </c>
      <c r="AE27" s="18">
        <f t="shared" si="33"/>
        <v>0</v>
      </c>
      <c r="AF27" s="18">
        <f t="shared" si="33"/>
        <v>0</v>
      </c>
      <c r="AG27" s="18">
        <f t="shared" si="33"/>
        <v>0</v>
      </c>
      <c r="AH27" s="18">
        <f t="shared" si="33"/>
        <v>0</v>
      </c>
      <c r="AI27" s="18">
        <f t="shared" si="33"/>
        <v>0</v>
      </c>
      <c r="AJ27" s="18">
        <f t="shared" si="33"/>
        <v>0</v>
      </c>
      <c r="AK27" s="18">
        <f t="shared" si="33"/>
        <v>0</v>
      </c>
      <c r="AL27" s="18">
        <f t="shared" si="33"/>
        <v>0</v>
      </c>
      <c r="AM27" s="18">
        <f t="shared" si="33"/>
        <v>0</v>
      </c>
      <c r="AN27" s="18">
        <f t="shared" si="33"/>
        <v>0</v>
      </c>
      <c r="AO27" s="18">
        <f t="shared" si="33"/>
        <v>0</v>
      </c>
      <c r="AP27" s="18">
        <f t="shared" si="33"/>
        <v>0</v>
      </c>
      <c r="AQ27" s="18">
        <f t="shared" si="33"/>
        <v>0</v>
      </c>
      <c r="AR27" s="18">
        <f t="shared" si="33"/>
        <v>0</v>
      </c>
      <c r="AS27" s="18">
        <f t="shared" si="33"/>
        <v>0</v>
      </c>
      <c r="AT27" s="18">
        <f t="shared" si="33"/>
        <v>0</v>
      </c>
      <c r="AU27" s="18">
        <f t="shared" si="33"/>
        <v>0</v>
      </c>
      <c r="AV27" s="18">
        <f t="shared" si="33"/>
        <v>0</v>
      </c>
      <c r="AW27" s="18">
        <f t="shared" si="33"/>
        <v>0</v>
      </c>
      <c r="AX27" s="18">
        <f t="shared" si="33"/>
        <v>0</v>
      </c>
      <c r="AY27" s="18">
        <f t="shared" si="33"/>
        <v>0</v>
      </c>
      <c r="AZ27" s="18">
        <f t="shared" si="33"/>
        <v>0</v>
      </c>
      <c r="BA27" s="18">
        <f t="shared" si="33"/>
        <v>0</v>
      </c>
      <c r="BB27" s="18">
        <f t="shared" si="33"/>
        <v>0</v>
      </c>
      <c r="BC27" s="18">
        <f t="shared" si="33"/>
        <v>0</v>
      </c>
      <c r="BD27" s="18">
        <f t="shared" si="33"/>
        <v>0</v>
      </c>
      <c r="BE27" s="18">
        <f t="shared" si="33"/>
        <v>0</v>
      </c>
      <c r="BF27" s="18">
        <f t="shared" si="33"/>
        <v>0</v>
      </c>
      <c r="BG27" s="18">
        <f t="shared" si="33"/>
        <v>0</v>
      </c>
      <c r="BH27" s="18">
        <f t="shared" si="33"/>
        <v>0</v>
      </c>
      <c r="BI27" s="18">
        <f t="shared" si="33"/>
        <v>0</v>
      </c>
      <c r="BJ27" s="18">
        <f t="shared" si="33"/>
        <v>0</v>
      </c>
      <c r="BK27" s="18">
        <f t="shared" si="33"/>
        <v>0</v>
      </c>
      <c r="BL27" s="18">
        <f t="shared" si="33"/>
        <v>0</v>
      </c>
      <c r="BM27" s="18">
        <f t="shared" si="33"/>
        <v>0</v>
      </c>
      <c r="BN27" s="18">
        <f t="shared" si="33"/>
        <v>0</v>
      </c>
      <c r="BO27" s="18">
        <f t="shared" si="33"/>
        <v>0</v>
      </c>
      <c r="BP27" s="18">
        <f t="shared" si="33"/>
        <v>0</v>
      </c>
      <c r="BQ27" s="18">
        <f t="shared" si="33"/>
        <v>0</v>
      </c>
      <c r="BR27" s="18">
        <f t="shared" si="33"/>
        <v>0</v>
      </c>
      <c r="BS27" s="18">
        <f t="shared" si="33"/>
        <v>0</v>
      </c>
      <c r="BT27" s="18">
        <f t="shared" si="33"/>
        <v>0</v>
      </c>
      <c r="BU27" s="18">
        <f t="shared" si="33"/>
        <v>0</v>
      </c>
      <c r="BV27" s="18">
        <f t="shared" si="33"/>
        <v>0</v>
      </c>
      <c r="BW27" s="18">
        <f t="shared" si="33"/>
        <v>0</v>
      </c>
      <c r="BX27" s="18">
        <f t="shared" si="33"/>
        <v>0</v>
      </c>
      <c r="BY27" s="18">
        <f t="shared" si="33"/>
        <v>0</v>
      </c>
      <c r="BZ27" s="18">
        <f t="shared" si="33"/>
        <v>0</v>
      </c>
      <c r="CA27" s="18">
        <f t="shared" si="33"/>
        <v>0</v>
      </c>
      <c r="CB27" s="18">
        <f t="shared" si="33"/>
        <v>0</v>
      </c>
      <c r="CC27" s="18">
        <f t="shared" si="33"/>
        <v>0</v>
      </c>
      <c r="CD27" s="18">
        <f t="shared" si="33"/>
        <v>0</v>
      </c>
      <c r="CE27" s="18">
        <f t="shared" si="33"/>
        <v>0</v>
      </c>
      <c r="CF27" s="18">
        <f t="shared" si="33"/>
        <v>0</v>
      </c>
      <c r="CG27" s="18">
        <f t="shared" si="33"/>
        <v>0</v>
      </c>
      <c r="CH27" s="18">
        <f t="shared" si="33"/>
        <v>0</v>
      </c>
      <c r="CI27" s="18">
        <f t="shared" si="33"/>
        <v>0</v>
      </c>
      <c r="CJ27" s="18">
        <f t="shared" si="33"/>
        <v>0</v>
      </c>
      <c r="CK27" s="18">
        <f t="shared" si="33"/>
        <v>0</v>
      </c>
      <c r="CL27" s="18">
        <f t="shared" si="33"/>
        <v>0</v>
      </c>
      <c r="CM27" s="18">
        <f t="shared" si="33"/>
        <v>0</v>
      </c>
      <c r="CN27" s="18">
        <f aca="true" t="shared" si="34" ref="CN27:CZ27">$G26*CN26</f>
        <v>0</v>
      </c>
      <c r="CO27" s="18">
        <f t="shared" si="34"/>
        <v>0</v>
      </c>
      <c r="CP27" s="18">
        <f t="shared" si="34"/>
        <v>0</v>
      </c>
      <c r="CQ27" s="18">
        <f t="shared" si="34"/>
        <v>0</v>
      </c>
      <c r="CR27" s="18">
        <f t="shared" si="34"/>
        <v>0</v>
      </c>
      <c r="CS27" s="18">
        <f t="shared" si="34"/>
        <v>0</v>
      </c>
      <c r="CT27" s="18">
        <f t="shared" si="34"/>
        <v>0</v>
      </c>
      <c r="CU27" s="18">
        <f t="shared" si="34"/>
        <v>0</v>
      </c>
      <c r="CV27" s="18">
        <f t="shared" si="34"/>
        <v>0</v>
      </c>
      <c r="CW27" s="18">
        <f t="shared" si="34"/>
        <v>0</v>
      </c>
      <c r="CX27" s="18">
        <f t="shared" si="34"/>
        <v>0</v>
      </c>
      <c r="CY27" s="18">
        <f t="shared" si="34"/>
        <v>0</v>
      </c>
      <c r="CZ27" s="55">
        <f t="shared" si="34"/>
        <v>0</v>
      </c>
      <c r="DA27" s="57"/>
      <c r="DB27" s="18">
        <f>SUM(K27:DA27)</f>
        <v>0</v>
      </c>
      <c r="DD27" s="52"/>
    </row>
    <row r="28" spans="1:108" s="5" customFormat="1" ht="15" customHeight="1">
      <c r="A28" s="106" t="s">
        <v>104</v>
      </c>
      <c r="B28" s="108" t="s">
        <v>86</v>
      </c>
      <c r="C28" s="112" t="s">
        <v>465</v>
      </c>
      <c r="D28" s="112" t="s">
        <v>11</v>
      </c>
      <c r="E28" s="112">
        <v>250</v>
      </c>
      <c r="F28" s="102">
        <v>1</v>
      </c>
      <c r="G28" s="118">
        <v>243.38</v>
      </c>
      <c r="H28" s="116">
        <v>0.23</v>
      </c>
      <c r="I28" s="104">
        <f>(1+H28)*G28</f>
        <v>299.3574</v>
      </c>
      <c r="J28" s="49" t="s">
        <v>14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54"/>
      <c r="DA28" s="56">
        <f>SUM(K28:CZ28)</f>
        <v>0</v>
      </c>
      <c r="DB28" s="4"/>
      <c r="DD28" s="52">
        <f>F28-DA28</f>
        <v>1</v>
      </c>
    </row>
    <row r="29" spans="1:108" s="5" customFormat="1" ht="15" customHeight="1">
      <c r="A29" s="107"/>
      <c r="B29" s="109"/>
      <c r="C29" s="113"/>
      <c r="D29" s="113"/>
      <c r="E29" s="113"/>
      <c r="F29" s="103"/>
      <c r="G29" s="119"/>
      <c r="H29" s="117"/>
      <c r="I29" s="105"/>
      <c r="J29" s="49" t="s">
        <v>431</v>
      </c>
      <c r="K29" s="18">
        <f aca="true" t="shared" si="35" ref="K29:AA29">$G28*K28</f>
        <v>0</v>
      </c>
      <c r="L29" s="18">
        <f t="shared" si="35"/>
        <v>0</v>
      </c>
      <c r="M29" s="18">
        <f t="shared" si="35"/>
        <v>0</v>
      </c>
      <c r="N29" s="18">
        <f t="shared" si="35"/>
        <v>0</v>
      </c>
      <c r="O29" s="18">
        <f t="shared" si="35"/>
        <v>0</v>
      </c>
      <c r="P29" s="18">
        <f t="shared" si="35"/>
        <v>0</v>
      </c>
      <c r="Q29" s="18">
        <f t="shared" si="35"/>
        <v>0</v>
      </c>
      <c r="R29" s="18">
        <f t="shared" si="35"/>
        <v>0</v>
      </c>
      <c r="S29" s="18">
        <f t="shared" si="35"/>
        <v>0</v>
      </c>
      <c r="T29" s="18">
        <f t="shared" si="35"/>
        <v>0</v>
      </c>
      <c r="U29" s="18">
        <f t="shared" si="35"/>
        <v>0</v>
      </c>
      <c r="V29" s="18">
        <f t="shared" si="35"/>
        <v>0</v>
      </c>
      <c r="W29" s="18">
        <f t="shared" si="35"/>
        <v>0</v>
      </c>
      <c r="X29" s="18">
        <f t="shared" si="35"/>
        <v>0</v>
      </c>
      <c r="Y29" s="18">
        <f t="shared" si="35"/>
        <v>0</v>
      </c>
      <c r="Z29" s="18">
        <f t="shared" si="35"/>
        <v>0</v>
      </c>
      <c r="AA29" s="18">
        <f t="shared" si="35"/>
        <v>0</v>
      </c>
      <c r="AB29" s="18">
        <f aca="true" t="shared" si="36" ref="AB29:CM29">$G28*AB28</f>
        <v>0</v>
      </c>
      <c r="AC29" s="18">
        <f t="shared" si="36"/>
        <v>0</v>
      </c>
      <c r="AD29" s="18">
        <f t="shared" si="36"/>
        <v>0</v>
      </c>
      <c r="AE29" s="18">
        <f t="shared" si="36"/>
        <v>0</v>
      </c>
      <c r="AF29" s="18">
        <f t="shared" si="36"/>
        <v>0</v>
      </c>
      <c r="AG29" s="18">
        <f t="shared" si="36"/>
        <v>0</v>
      </c>
      <c r="AH29" s="18">
        <f t="shared" si="36"/>
        <v>0</v>
      </c>
      <c r="AI29" s="18">
        <f t="shared" si="36"/>
        <v>0</v>
      </c>
      <c r="AJ29" s="18">
        <f t="shared" si="36"/>
        <v>0</v>
      </c>
      <c r="AK29" s="18">
        <f t="shared" si="36"/>
        <v>0</v>
      </c>
      <c r="AL29" s="18">
        <f t="shared" si="36"/>
        <v>0</v>
      </c>
      <c r="AM29" s="18">
        <f t="shared" si="36"/>
        <v>0</v>
      </c>
      <c r="AN29" s="18">
        <f t="shared" si="36"/>
        <v>0</v>
      </c>
      <c r="AO29" s="18">
        <f t="shared" si="36"/>
        <v>0</v>
      </c>
      <c r="AP29" s="18">
        <f t="shared" si="36"/>
        <v>0</v>
      </c>
      <c r="AQ29" s="18">
        <f t="shared" si="36"/>
        <v>0</v>
      </c>
      <c r="AR29" s="18">
        <f t="shared" si="36"/>
        <v>0</v>
      </c>
      <c r="AS29" s="18">
        <f t="shared" si="36"/>
        <v>0</v>
      </c>
      <c r="AT29" s="18">
        <f t="shared" si="36"/>
        <v>0</v>
      </c>
      <c r="AU29" s="18">
        <f t="shared" si="36"/>
        <v>0</v>
      </c>
      <c r="AV29" s="18">
        <f t="shared" si="36"/>
        <v>0</v>
      </c>
      <c r="AW29" s="18">
        <f t="shared" si="36"/>
        <v>0</v>
      </c>
      <c r="AX29" s="18">
        <f t="shared" si="36"/>
        <v>0</v>
      </c>
      <c r="AY29" s="18">
        <f t="shared" si="36"/>
        <v>0</v>
      </c>
      <c r="AZ29" s="18">
        <f t="shared" si="36"/>
        <v>0</v>
      </c>
      <c r="BA29" s="18">
        <f t="shared" si="36"/>
        <v>0</v>
      </c>
      <c r="BB29" s="18">
        <f t="shared" si="36"/>
        <v>0</v>
      </c>
      <c r="BC29" s="18">
        <f t="shared" si="36"/>
        <v>0</v>
      </c>
      <c r="BD29" s="18">
        <f t="shared" si="36"/>
        <v>0</v>
      </c>
      <c r="BE29" s="18">
        <f t="shared" si="36"/>
        <v>0</v>
      </c>
      <c r="BF29" s="18">
        <f t="shared" si="36"/>
        <v>0</v>
      </c>
      <c r="BG29" s="18">
        <f t="shared" si="36"/>
        <v>0</v>
      </c>
      <c r="BH29" s="18">
        <f t="shared" si="36"/>
        <v>0</v>
      </c>
      <c r="BI29" s="18">
        <f t="shared" si="36"/>
        <v>0</v>
      </c>
      <c r="BJ29" s="18">
        <f t="shared" si="36"/>
        <v>0</v>
      </c>
      <c r="BK29" s="18">
        <f t="shared" si="36"/>
        <v>0</v>
      </c>
      <c r="BL29" s="18">
        <f t="shared" si="36"/>
        <v>0</v>
      </c>
      <c r="BM29" s="18">
        <f t="shared" si="36"/>
        <v>0</v>
      </c>
      <c r="BN29" s="18">
        <f t="shared" si="36"/>
        <v>0</v>
      </c>
      <c r="BO29" s="18">
        <f t="shared" si="36"/>
        <v>0</v>
      </c>
      <c r="BP29" s="18">
        <f t="shared" si="36"/>
        <v>0</v>
      </c>
      <c r="BQ29" s="18">
        <f t="shared" si="36"/>
        <v>0</v>
      </c>
      <c r="BR29" s="18">
        <f t="shared" si="36"/>
        <v>0</v>
      </c>
      <c r="BS29" s="18">
        <f t="shared" si="36"/>
        <v>0</v>
      </c>
      <c r="BT29" s="18">
        <f t="shared" si="36"/>
        <v>0</v>
      </c>
      <c r="BU29" s="18">
        <f t="shared" si="36"/>
        <v>0</v>
      </c>
      <c r="BV29" s="18">
        <f t="shared" si="36"/>
        <v>0</v>
      </c>
      <c r="BW29" s="18">
        <f t="shared" si="36"/>
        <v>0</v>
      </c>
      <c r="BX29" s="18">
        <f t="shared" si="36"/>
        <v>0</v>
      </c>
      <c r="BY29" s="18">
        <f t="shared" si="36"/>
        <v>0</v>
      </c>
      <c r="BZ29" s="18">
        <f t="shared" si="36"/>
        <v>0</v>
      </c>
      <c r="CA29" s="18">
        <f t="shared" si="36"/>
        <v>0</v>
      </c>
      <c r="CB29" s="18">
        <f t="shared" si="36"/>
        <v>0</v>
      </c>
      <c r="CC29" s="18">
        <f t="shared" si="36"/>
        <v>0</v>
      </c>
      <c r="CD29" s="18">
        <f t="shared" si="36"/>
        <v>0</v>
      </c>
      <c r="CE29" s="18">
        <f t="shared" si="36"/>
        <v>0</v>
      </c>
      <c r="CF29" s="18">
        <f t="shared" si="36"/>
        <v>0</v>
      </c>
      <c r="CG29" s="18">
        <f t="shared" si="36"/>
        <v>0</v>
      </c>
      <c r="CH29" s="18">
        <f t="shared" si="36"/>
        <v>0</v>
      </c>
      <c r="CI29" s="18">
        <f t="shared" si="36"/>
        <v>0</v>
      </c>
      <c r="CJ29" s="18">
        <f t="shared" si="36"/>
        <v>0</v>
      </c>
      <c r="CK29" s="18">
        <f t="shared" si="36"/>
        <v>0</v>
      </c>
      <c r="CL29" s="18">
        <f t="shared" si="36"/>
        <v>0</v>
      </c>
      <c r="CM29" s="18">
        <f t="shared" si="36"/>
        <v>0</v>
      </c>
      <c r="CN29" s="18">
        <f aca="true" t="shared" si="37" ref="CN29:CZ29">$G28*CN28</f>
        <v>0</v>
      </c>
      <c r="CO29" s="18">
        <f t="shared" si="37"/>
        <v>0</v>
      </c>
      <c r="CP29" s="18">
        <f t="shared" si="37"/>
        <v>0</v>
      </c>
      <c r="CQ29" s="18">
        <f t="shared" si="37"/>
        <v>0</v>
      </c>
      <c r="CR29" s="18">
        <f t="shared" si="37"/>
        <v>0</v>
      </c>
      <c r="CS29" s="18">
        <f t="shared" si="37"/>
        <v>0</v>
      </c>
      <c r="CT29" s="18">
        <f t="shared" si="37"/>
        <v>0</v>
      </c>
      <c r="CU29" s="18">
        <f t="shared" si="37"/>
        <v>0</v>
      </c>
      <c r="CV29" s="18">
        <f t="shared" si="37"/>
        <v>0</v>
      </c>
      <c r="CW29" s="18">
        <f t="shared" si="37"/>
        <v>0</v>
      </c>
      <c r="CX29" s="18">
        <f t="shared" si="37"/>
        <v>0</v>
      </c>
      <c r="CY29" s="18">
        <f t="shared" si="37"/>
        <v>0</v>
      </c>
      <c r="CZ29" s="55">
        <f t="shared" si="37"/>
        <v>0</v>
      </c>
      <c r="DA29" s="57"/>
      <c r="DB29" s="18">
        <f>SUM(K29:DA29)</f>
        <v>0</v>
      </c>
      <c r="DD29" s="52"/>
    </row>
    <row r="30" spans="1:108" ht="15" customHeight="1">
      <c r="A30" s="106" t="s">
        <v>105</v>
      </c>
      <c r="B30" s="108" t="s">
        <v>234</v>
      </c>
      <c r="C30" s="112" t="s">
        <v>481</v>
      </c>
      <c r="D30" s="112" t="s">
        <v>22</v>
      </c>
      <c r="E30" s="112">
        <v>1</v>
      </c>
      <c r="F30" s="102">
        <v>1</v>
      </c>
      <c r="G30" s="118">
        <v>199.6</v>
      </c>
      <c r="H30" s="116">
        <v>0.23</v>
      </c>
      <c r="I30" s="104">
        <f>(1+H30)*G30</f>
        <v>245.50799999999998</v>
      </c>
      <c r="J30" s="49" t="s">
        <v>14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v>1</v>
      </c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54"/>
      <c r="DA30" s="56">
        <f>SUM(K30:CZ30)</f>
        <v>1</v>
      </c>
      <c r="DB30" s="4"/>
      <c r="DD30" s="52">
        <f>F30-DA30</f>
        <v>0</v>
      </c>
    </row>
    <row r="31" spans="1:108" ht="15" customHeight="1">
      <c r="A31" s="107"/>
      <c r="B31" s="109"/>
      <c r="C31" s="113"/>
      <c r="D31" s="113"/>
      <c r="E31" s="113"/>
      <c r="F31" s="103"/>
      <c r="G31" s="119"/>
      <c r="H31" s="117"/>
      <c r="I31" s="105"/>
      <c r="J31" s="49" t="s">
        <v>431</v>
      </c>
      <c r="K31" s="18">
        <f aca="true" t="shared" si="38" ref="K31:AA31">$G30*K30</f>
        <v>0</v>
      </c>
      <c r="L31" s="18">
        <f t="shared" si="38"/>
        <v>0</v>
      </c>
      <c r="M31" s="18">
        <f t="shared" si="38"/>
        <v>0</v>
      </c>
      <c r="N31" s="18">
        <f t="shared" si="38"/>
        <v>0</v>
      </c>
      <c r="O31" s="18">
        <f t="shared" si="38"/>
        <v>0</v>
      </c>
      <c r="P31" s="18">
        <f t="shared" si="38"/>
        <v>0</v>
      </c>
      <c r="Q31" s="18">
        <f t="shared" si="38"/>
        <v>0</v>
      </c>
      <c r="R31" s="18">
        <f t="shared" si="38"/>
        <v>0</v>
      </c>
      <c r="S31" s="18">
        <f t="shared" si="38"/>
        <v>0</v>
      </c>
      <c r="T31" s="18">
        <f t="shared" si="38"/>
        <v>0</v>
      </c>
      <c r="U31" s="18">
        <f t="shared" si="38"/>
        <v>0</v>
      </c>
      <c r="V31" s="18">
        <f t="shared" si="38"/>
        <v>0</v>
      </c>
      <c r="W31" s="18">
        <f t="shared" si="38"/>
        <v>0</v>
      </c>
      <c r="X31" s="18">
        <f t="shared" si="38"/>
        <v>0</v>
      </c>
      <c r="Y31" s="18">
        <f t="shared" si="38"/>
        <v>0</v>
      </c>
      <c r="Z31" s="18">
        <f t="shared" si="38"/>
        <v>0</v>
      </c>
      <c r="AA31" s="18">
        <f t="shared" si="38"/>
        <v>0</v>
      </c>
      <c r="AB31" s="18">
        <f aca="true" t="shared" si="39" ref="AB31:CM31">$G30*AB30</f>
        <v>0</v>
      </c>
      <c r="AC31" s="18">
        <f t="shared" si="39"/>
        <v>0</v>
      </c>
      <c r="AD31" s="18">
        <f t="shared" si="39"/>
        <v>0</v>
      </c>
      <c r="AE31" s="18">
        <f t="shared" si="39"/>
        <v>0</v>
      </c>
      <c r="AF31" s="18">
        <f t="shared" si="39"/>
        <v>0</v>
      </c>
      <c r="AG31" s="18">
        <f t="shared" si="39"/>
        <v>0</v>
      </c>
      <c r="AH31" s="18">
        <f t="shared" si="39"/>
        <v>0</v>
      </c>
      <c r="AI31" s="18">
        <f t="shared" si="39"/>
        <v>0</v>
      </c>
      <c r="AJ31" s="18">
        <f t="shared" si="39"/>
        <v>0</v>
      </c>
      <c r="AK31" s="18">
        <f t="shared" si="39"/>
        <v>0</v>
      </c>
      <c r="AL31" s="18">
        <f t="shared" si="39"/>
        <v>0</v>
      </c>
      <c r="AM31" s="18">
        <f t="shared" si="39"/>
        <v>0</v>
      </c>
      <c r="AN31" s="18">
        <f t="shared" si="39"/>
        <v>0</v>
      </c>
      <c r="AO31" s="18">
        <f t="shared" si="39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9"/>
        <v>0</v>
      </c>
      <c r="AU31" s="18">
        <f t="shared" si="39"/>
        <v>0</v>
      </c>
      <c r="AV31" s="18">
        <f t="shared" si="39"/>
        <v>0</v>
      </c>
      <c r="AW31" s="18">
        <f t="shared" si="39"/>
        <v>0</v>
      </c>
      <c r="AX31" s="18">
        <f t="shared" si="39"/>
        <v>0</v>
      </c>
      <c r="AY31" s="18">
        <f t="shared" si="39"/>
        <v>0</v>
      </c>
      <c r="AZ31" s="18">
        <f t="shared" si="39"/>
        <v>0</v>
      </c>
      <c r="BA31" s="18">
        <f t="shared" si="39"/>
        <v>0</v>
      </c>
      <c r="BB31" s="18">
        <f t="shared" si="39"/>
        <v>0</v>
      </c>
      <c r="BC31" s="18">
        <f t="shared" si="39"/>
        <v>0</v>
      </c>
      <c r="BD31" s="18">
        <f t="shared" si="39"/>
        <v>0</v>
      </c>
      <c r="BE31" s="18">
        <f t="shared" si="39"/>
        <v>0</v>
      </c>
      <c r="BF31" s="18">
        <f t="shared" si="39"/>
        <v>0</v>
      </c>
      <c r="BG31" s="18">
        <f t="shared" si="39"/>
        <v>0</v>
      </c>
      <c r="BH31" s="18">
        <f t="shared" si="39"/>
        <v>0</v>
      </c>
      <c r="BI31" s="18">
        <f t="shared" si="39"/>
        <v>0</v>
      </c>
      <c r="BJ31" s="18">
        <f t="shared" si="39"/>
        <v>0</v>
      </c>
      <c r="BK31" s="18">
        <f t="shared" si="39"/>
        <v>0</v>
      </c>
      <c r="BL31" s="18">
        <f t="shared" si="39"/>
        <v>0</v>
      </c>
      <c r="BM31" s="18">
        <f t="shared" si="39"/>
        <v>0</v>
      </c>
      <c r="BN31" s="18">
        <f t="shared" si="39"/>
        <v>0</v>
      </c>
      <c r="BO31" s="18">
        <f t="shared" si="39"/>
        <v>0</v>
      </c>
      <c r="BP31" s="18">
        <f t="shared" si="39"/>
        <v>199.6</v>
      </c>
      <c r="BQ31" s="18">
        <f t="shared" si="39"/>
        <v>0</v>
      </c>
      <c r="BR31" s="18">
        <f t="shared" si="39"/>
        <v>0</v>
      </c>
      <c r="BS31" s="18">
        <f t="shared" si="39"/>
        <v>0</v>
      </c>
      <c r="BT31" s="18">
        <f t="shared" si="39"/>
        <v>0</v>
      </c>
      <c r="BU31" s="18">
        <f t="shared" si="39"/>
        <v>0</v>
      </c>
      <c r="BV31" s="18">
        <f t="shared" si="39"/>
        <v>0</v>
      </c>
      <c r="BW31" s="18">
        <f t="shared" si="39"/>
        <v>0</v>
      </c>
      <c r="BX31" s="18">
        <f t="shared" si="39"/>
        <v>0</v>
      </c>
      <c r="BY31" s="18">
        <f t="shared" si="39"/>
        <v>0</v>
      </c>
      <c r="BZ31" s="18">
        <f t="shared" si="39"/>
        <v>0</v>
      </c>
      <c r="CA31" s="18">
        <f t="shared" si="39"/>
        <v>0</v>
      </c>
      <c r="CB31" s="18">
        <f t="shared" si="39"/>
        <v>0</v>
      </c>
      <c r="CC31" s="18">
        <f t="shared" si="39"/>
        <v>0</v>
      </c>
      <c r="CD31" s="18">
        <f t="shared" si="39"/>
        <v>0</v>
      </c>
      <c r="CE31" s="18">
        <f t="shared" si="39"/>
        <v>0</v>
      </c>
      <c r="CF31" s="18">
        <f t="shared" si="39"/>
        <v>0</v>
      </c>
      <c r="CG31" s="18">
        <f t="shared" si="39"/>
        <v>0</v>
      </c>
      <c r="CH31" s="18">
        <f t="shared" si="39"/>
        <v>0</v>
      </c>
      <c r="CI31" s="18">
        <f t="shared" si="39"/>
        <v>0</v>
      </c>
      <c r="CJ31" s="18">
        <f t="shared" si="39"/>
        <v>0</v>
      </c>
      <c r="CK31" s="18">
        <f t="shared" si="39"/>
        <v>0</v>
      </c>
      <c r="CL31" s="18">
        <f t="shared" si="39"/>
        <v>0</v>
      </c>
      <c r="CM31" s="18">
        <f t="shared" si="39"/>
        <v>0</v>
      </c>
      <c r="CN31" s="18">
        <f aca="true" t="shared" si="40" ref="CN31:CZ31">$G30*CN30</f>
        <v>0</v>
      </c>
      <c r="CO31" s="18">
        <f t="shared" si="40"/>
        <v>0</v>
      </c>
      <c r="CP31" s="18">
        <f t="shared" si="40"/>
        <v>0</v>
      </c>
      <c r="CQ31" s="18">
        <f t="shared" si="40"/>
        <v>0</v>
      </c>
      <c r="CR31" s="18">
        <f t="shared" si="40"/>
        <v>0</v>
      </c>
      <c r="CS31" s="18">
        <f t="shared" si="40"/>
        <v>0</v>
      </c>
      <c r="CT31" s="18">
        <f t="shared" si="40"/>
        <v>0</v>
      </c>
      <c r="CU31" s="18">
        <f t="shared" si="40"/>
        <v>0</v>
      </c>
      <c r="CV31" s="18">
        <f t="shared" si="40"/>
        <v>0</v>
      </c>
      <c r="CW31" s="18">
        <f t="shared" si="40"/>
        <v>0</v>
      </c>
      <c r="CX31" s="18">
        <f t="shared" si="40"/>
        <v>0</v>
      </c>
      <c r="CY31" s="18">
        <f t="shared" si="40"/>
        <v>0</v>
      </c>
      <c r="CZ31" s="55">
        <f t="shared" si="40"/>
        <v>0</v>
      </c>
      <c r="DA31" s="57"/>
      <c r="DB31" s="18">
        <f>SUM(K31:DA31)</f>
        <v>199.6</v>
      </c>
      <c r="DD31" s="52"/>
    </row>
    <row r="32" spans="1:167" s="4" customFormat="1" ht="15" customHeight="1">
      <c r="A32" s="106" t="s">
        <v>106</v>
      </c>
      <c r="B32" s="143" t="s">
        <v>408</v>
      </c>
      <c r="C32" s="110" t="s">
        <v>482</v>
      </c>
      <c r="D32" s="114" t="s">
        <v>11</v>
      </c>
      <c r="E32" s="114">
        <v>250</v>
      </c>
      <c r="F32" s="102">
        <v>2</v>
      </c>
      <c r="G32" s="118">
        <v>707.64</v>
      </c>
      <c r="H32" s="116">
        <v>0.23</v>
      </c>
      <c r="I32" s="104">
        <f>(1+H32)*G32</f>
        <v>870.3972</v>
      </c>
      <c r="J32" s="49" t="s">
        <v>14</v>
      </c>
      <c r="CM32" s="4">
        <v>1</v>
      </c>
      <c r="CZ32" s="54"/>
      <c r="DA32" s="56">
        <f>SUM(K32:CZ32)</f>
        <v>1</v>
      </c>
      <c r="DC32" s="5"/>
      <c r="DD32" s="52">
        <f>F32-DA32</f>
        <v>1</v>
      </c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</row>
    <row r="33" spans="1:167" s="4" customFormat="1" ht="15" customHeight="1">
      <c r="A33" s="107"/>
      <c r="B33" s="144"/>
      <c r="C33" s="111"/>
      <c r="D33" s="115"/>
      <c r="E33" s="115"/>
      <c r="F33" s="103"/>
      <c r="G33" s="119"/>
      <c r="H33" s="117"/>
      <c r="I33" s="105"/>
      <c r="J33" s="49" t="s">
        <v>431</v>
      </c>
      <c r="K33" s="18">
        <f aca="true" t="shared" si="41" ref="K33:AA33">$G32*K32</f>
        <v>0</v>
      </c>
      <c r="L33" s="18">
        <f t="shared" si="41"/>
        <v>0</v>
      </c>
      <c r="M33" s="18">
        <f t="shared" si="41"/>
        <v>0</v>
      </c>
      <c r="N33" s="18">
        <f t="shared" si="41"/>
        <v>0</v>
      </c>
      <c r="O33" s="18">
        <f t="shared" si="41"/>
        <v>0</v>
      </c>
      <c r="P33" s="18">
        <f t="shared" si="41"/>
        <v>0</v>
      </c>
      <c r="Q33" s="18">
        <f t="shared" si="41"/>
        <v>0</v>
      </c>
      <c r="R33" s="18">
        <f t="shared" si="41"/>
        <v>0</v>
      </c>
      <c r="S33" s="18">
        <f t="shared" si="41"/>
        <v>0</v>
      </c>
      <c r="T33" s="18">
        <f t="shared" si="41"/>
        <v>0</v>
      </c>
      <c r="U33" s="18">
        <f t="shared" si="41"/>
        <v>0</v>
      </c>
      <c r="V33" s="18">
        <f t="shared" si="41"/>
        <v>0</v>
      </c>
      <c r="W33" s="18">
        <f t="shared" si="41"/>
        <v>0</v>
      </c>
      <c r="X33" s="18">
        <f t="shared" si="41"/>
        <v>0</v>
      </c>
      <c r="Y33" s="18">
        <f t="shared" si="41"/>
        <v>0</v>
      </c>
      <c r="Z33" s="18">
        <f t="shared" si="41"/>
        <v>0</v>
      </c>
      <c r="AA33" s="18">
        <f t="shared" si="41"/>
        <v>0</v>
      </c>
      <c r="AB33" s="18">
        <f aca="true" t="shared" si="42" ref="AB33:CM33">$G32*AB32</f>
        <v>0</v>
      </c>
      <c r="AC33" s="18">
        <f t="shared" si="42"/>
        <v>0</v>
      </c>
      <c r="AD33" s="18">
        <f t="shared" si="42"/>
        <v>0</v>
      </c>
      <c r="AE33" s="18">
        <f t="shared" si="42"/>
        <v>0</v>
      </c>
      <c r="AF33" s="18">
        <f t="shared" si="42"/>
        <v>0</v>
      </c>
      <c r="AG33" s="18">
        <f t="shared" si="42"/>
        <v>0</v>
      </c>
      <c r="AH33" s="18">
        <f t="shared" si="42"/>
        <v>0</v>
      </c>
      <c r="AI33" s="18">
        <f t="shared" si="42"/>
        <v>0</v>
      </c>
      <c r="AJ33" s="18">
        <f t="shared" si="42"/>
        <v>0</v>
      </c>
      <c r="AK33" s="18">
        <f t="shared" si="42"/>
        <v>0</v>
      </c>
      <c r="AL33" s="18">
        <f t="shared" si="42"/>
        <v>0</v>
      </c>
      <c r="AM33" s="18">
        <f t="shared" si="42"/>
        <v>0</v>
      </c>
      <c r="AN33" s="18">
        <f t="shared" si="42"/>
        <v>0</v>
      </c>
      <c r="AO33" s="18">
        <f t="shared" si="42"/>
        <v>0</v>
      </c>
      <c r="AP33" s="18">
        <f t="shared" si="42"/>
        <v>0</v>
      </c>
      <c r="AQ33" s="18">
        <f t="shared" si="42"/>
        <v>0</v>
      </c>
      <c r="AR33" s="18">
        <f t="shared" si="42"/>
        <v>0</v>
      </c>
      <c r="AS33" s="18">
        <f t="shared" si="42"/>
        <v>0</v>
      </c>
      <c r="AT33" s="18">
        <f t="shared" si="42"/>
        <v>0</v>
      </c>
      <c r="AU33" s="18">
        <f t="shared" si="42"/>
        <v>0</v>
      </c>
      <c r="AV33" s="18">
        <f t="shared" si="42"/>
        <v>0</v>
      </c>
      <c r="AW33" s="18">
        <f t="shared" si="42"/>
        <v>0</v>
      </c>
      <c r="AX33" s="18">
        <f t="shared" si="42"/>
        <v>0</v>
      </c>
      <c r="AY33" s="18">
        <f t="shared" si="42"/>
        <v>0</v>
      </c>
      <c r="AZ33" s="18">
        <f t="shared" si="42"/>
        <v>0</v>
      </c>
      <c r="BA33" s="18">
        <f t="shared" si="42"/>
        <v>0</v>
      </c>
      <c r="BB33" s="18">
        <f t="shared" si="42"/>
        <v>0</v>
      </c>
      <c r="BC33" s="18">
        <f t="shared" si="42"/>
        <v>0</v>
      </c>
      <c r="BD33" s="18">
        <f t="shared" si="42"/>
        <v>0</v>
      </c>
      <c r="BE33" s="18">
        <f t="shared" si="42"/>
        <v>0</v>
      </c>
      <c r="BF33" s="18">
        <f t="shared" si="42"/>
        <v>0</v>
      </c>
      <c r="BG33" s="18">
        <f t="shared" si="42"/>
        <v>0</v>
      </c>
      <c r="BH33" s="18">
        <f t="shared" si="42"/>
        <v>0</v>
      </c>
      <c r="BI33" s="18">
        <f t="shared" si="42"/>
        <v>0</v>
      </c>
      <c r="BJ33" s="18">
        <f t="shared" si="42"/>
        <v>0</v>
      </c>
      <c r="BK33" s="18">
        <f t="shared" si="42"/>
        <v>0</v>
      </c>
      <c r="BL33" s="18">
        <f t="shared" si="42"/>
        <v>0</v>
      </c>
      <c r="BM33" s="18">
        <f t="shared" si="42"/>
        <v>0</v>
      </c>
      <c r="BN33" s="18">
        <f t="shared" si="42"/>
        <v>0</v>
      </c>
      <c r="BO33" s="18">
        <f t="shared" si="42"/>
        <v>0</v>
      </c>
      <c r="BP33" s="18">
        <f t="shared" si="42"/>
        <v>0</v>
      </c>
      <c r="BQ33" s="18">
        <f t="shared" si="42"/>
        <v>0</v>
      </c>
      <c r="BR33" s="18">
        <f t="shared" si="42"/>
        <v>0</v>
      </c>
      <c r="BS33" s="18">
        <f t="shared" si="42"/>
        <v>0</v>
      </c>
      <c r="BT33" s="18">
        <f t="shared" si="42"/>
        <v>0</v>
      </c>
      <c r="BU33" s="18">
        <f t="shared" si="42"/>
        <v>0</v>
      </c>
      <c r="BV33" s="18">
        <f t="shared" si="42"/>
        <v>0</v>
      </c>
      <c r="BW33" s="18">
        <f t="shared" si="42"/>
        <v>0</v>
      </c>
      <c r="BX33" s="18">
        <f t="shared" si="42"/>
        <v>0</v>
      </c>
      <c r="BY33" s="18">
        <f t="shared" si="42"/>
        <v>0</v>
      </c>
      <c r="BZ33" s="18">
        <f t="shared" si="42"/>
        <v>0</v>
      </c>
      <c r="CA33" s="18">
        <f t="shared" si="42"/>
        <v>0</v>
      </c>
      <c r="CB33" s="18">
        <f t="shared" si="42"/>
        <v>0</v>
      </c>
      <c r="CC33" s="18">
        <f t="shared" si="42"/>
        <v>0</v>
      </c>
      <c r="CD33" s="18">
        <f t="shared" si="42"/>
        <v>0</v>
      </c>
      <c r="CE33" s="18">
        <f t="shared" si="42"/>
        <v>0</v>
      </c>
      <c r="CF33" s="18">
        <f t="shared" si="42"/>
        <v>0</v>
      </c>
      <c r="CG33" s="18">
        <f t="shared" si="42"/>
        <v>0</v>
      </c>
      <c r="CH33" s="18">
        <f t="shared" si="42"/>
        <v>0</v>
      </c>
      <c r="CI33" s="18">
        <f t="shared" si="42"/>
        <v>0</v>
      </c>
      <c r="CJ33" s="18">
        <f t="shared" si="42"/>
        <v>0</v>
      </c>
      <c r="CK33" s="18">
        <f t="shared" si="42"/>
        <v>0</v>
      </c>
      <c r="CL33" s="18">
        <f t="shared" si="42"/>
        <v>0</v>
      </c>
      <c r="CM33" s="18">
        <f t="shared" si="42"/>
        <v>707.64</v>
      </c>
      <c r="CN33" s="18">
        <f aca="true" t="shared" si="43" ref="CN33:CZ33">$G32*CN32</f>
        <v>0</v>
      </c>
      <c r="CO33" s="18">
        <f t="shared" si="43"/>
        <v>0</v>
      </c>
      <c r="CP33" s="18">
        <f t="shared" si="43"/>
        <v>0</v>
      </c>
      <c r="CQ33" s="18">
        <f t="shared" si="43"/>
        <v>0</v>
      </c>
      <c r="CR33" s="18">
        <f t="shared" si="43"/>
        <v>0</v>
      </c>
      <c r="CS33" s="18">
        <f t="shared" si="43"/>
        <v>0</v>
      </c>
      <c r="CT33" s="18">
        <f t="shared" si="43"/>
        <v>0</v>
      </c>
      <c r="CU33" s="18">
        <f t="shared" si="43"/>
        <v>0</v>
      </c>
      <c r="CV33" s="18">
        <f t="shared" si="43"/>
        <v>0</v>
      </c>
      <c r="CW33" s="18">
        <f t="shared" si="43"/>
        <v>0</v>
      </c>
      <c r="CX33" s="18">
        <f t="shared" si="43"/>
        <v>0</v>
      </c>
      <c r="CY33" s="18">
        <f t="shared" si="43"/>
        <v>0</v>
      </c>
      <c r="CZ33" s="55">
        <f t="shared" si="43"/>
        <v>0</v>
      </c>
      <c r="DA33" s="57"/>
      <c r="DB33" s="18">
        <f>SUM(K33:DA33)</f>
        <v>707.64</v>
      </c>
      <c r="DC33" s="5"/>
      <c r="DD33" s="52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08" s="5" customFormat="1" ht="15" customHeight="1">
      <c r="A34" s="106" t="s">
        <v>250</v>
      </c>
      <c r="B34" s="143" t="s">
        <v>626</v>
      </c>
      <c r="C34" s="110" t="s">
        <v>627</v>
      </c>
      <c r="D34" s="114" t="s">
        <v>11</v>
      </c>
      <c r="E34" s="114">
        <v>500</v>
      </c>
      <c r="F34" s="102">
        <v>1</v>
      </c>
      <c r="G34" s="118">
        <v>312.38</v>
      </c>
      <c r="H34" s="116">
        <v>0.23</v>
      </c>
      <c r="I34" s="104">
        <f>(1+H34)*G34</f>
        <v>384.2274</v>
      </c>
      <c r="J34" s="49" t="s">
        <v>14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54"/>
      <c r="DA34" s="56">
        <f>SUM(K34:CZ34)</f>
        <v>0</v>
      </c>
      <c r="DB34" s="4"/>
      <c r="DD34" s="52">
        <f>F34-DA34</f>
        <v>1</v>
      </c>
    </row>
    <row r="35" spans="1:108" s="5" customFormat="1" ht="15" customHeight="1">
      <c r="A35" s="107"/>
      <c r="B35" s="144"/>
      <c r="C35" s="111"/>
      <c r="D35" s="115"/>
      <c r="E35" s="115"/>
      <c r="F35" s="103"/>
      <c r="G35" s="119"/>
      <c r="H35" s="117"/>
      <c r="I35" s="105"/>
      <c r="J35" s="49" t="s">
        <v>431</v>
      </c>
      <c r="K35" s="18">
        <f aca="true" t="shared" si="44" ref="K35:AA35">$G34*K34</f>
        <v>0</v>
      </c>
      <c r="L35" s="18">
        <f t="shared" si="44"/>
        <v>0</v>
      </c>
      <c r="M35" s="18">
        <f t="shared" si="44"/>
        <v>0</v>
      </c>
      <c r="N35" s="18">
        <f t="shared" si="44"/>
        <v>0</v>
      </c>
      <c r="O35" s="18">
        <f t="shared" si="44"/>
        <v>0</v>
      </c>
      <c r="P35" s="18">
        <f t="shared" si="44"/>
        <v>0</v>
      </c>
      <c r="Q35" s="18">
        <f t="shared" si="44"/>
        <v>0</v>
      </c>
      <c r="R35" s="18">
        <f t="shared" si="44"/>
        <v>0</v>
      </c>
      <c r="S35" s="18">
        <f t="shared" si="44"/>
        <v>0</v>
      </c>
      <c r="T35" s="18">
        <f t="shared" si="44"/>
        <v>0</v>
      </c>
      <c r="U35" s="18">
        <f t="shared" si="44"/>
        <v>0</v>
      </c>
      <c r="V35" s="18">
        <f t="shared" si="44"/>
        <v>0</v>
      </c>
      <c r="W35" s="18">
        <f t="shared" si="44"/>
        <v>0</v>
      </c>
      <c r="X35" s="18">
        <f t="shared" si="44"/>
        <v>0</v>
      </c>
      <c r="Y35" s="18">
        <f t="shared" si="44"/>
        <v>0</v>
      </c>
      <c r="Z35" s="18">
        <f t="shared" si="44"/>
        <v>0</v>
      </c>
      <c r="AA35" s="18">
        <f t="shared" si="44"/>
        <v>0</v>
      </c>
      <c r="AB35" s="18">
        <f aca="true" t="shared" si="45" ref="AB35:CM35">$G34*AB34</f>
        <v>0</v>
      </c>
      <c r="AC35" s="18">
        <f t="shared" si="45"/>
        <v>0</v>
      </c>
      <c r="AD35" s="18">
        <f t="shared" si="45"/>
        <v>0</v>
      </c>
      <c r="AE35" s="18">
        <f t="shared" si="45"/>
        <v>0</v>
      </c>
      <c r="AF35" s="18">
        <f t="shared" si="45"/>
        <v>0</v>
      </c>
      <c r="AG35" s="18">
        <f t="shared" si="45"/>
        <v>0</v>
      </c>
      <c r="AH35" s="18">
        <f t="shared" si="45"/>
        <v>0</v>
      </c>
      <c r="AI35" s="18">
        <f t="shared" si="45"/>
        <v>0</v>
      </c>
      <c r="AJ35" s="18">
        <f t="shared" si="45"/>
        <v>0</v>
      </c>
      <c r="AK35" s="18">
        <f t="shared" si="45"/>
        <v>0</v>
      </c>
      <c r="AL35" s="18">
        <f t="shared" si="45"/>
        <v>0</v>
      </c>
      <c r="AM35" s="18">
        <f t="shared" si="45"/>
        <v>0</v>
      </c>
      <c r="AN35" s="18">
        <f t="shared" si="45"/>
        <v>0</v>
      </c>
      <c r="AO35" s="18">
        <f t="shared" si="45"/>
        <v>0</v>
      </c>
      <c r="AP35" s="18">
        <f t="shared" si="45"/>
        <v>0</v>
      </c>
      <c r="AQ35" s="18">
        <f t="shared" si="45"/>
        <v>0</v>
      </c>
      <c r="AR35" s="18">
        <f t="shared" si="45"/>
        <v>0</v>
      </c>
      <c r="AS35" s="18">
        <f t="shared" si="45"/>
        <v>0</v>
      </c>
      <c r="AT35" s="18">
        <f t="shared" si="45"/>
        <v>0</v>
      </c>
      <c r="AU35" s="18">
        <f t="shared" si="45"/>
        <v>0</v>
      </c>
      <c r="AV35" s="18">
        <f t="shared" si="45"/>
        <v>0</v>
      </c>
      <c r="AW35" s="18">
        <f t="shared" si="45"/>
        <v>0</v>
      </c>
      <c r="AX35" s="18">
        <f t="shared" si="45"/>
        <v>0</v>
      </c>
      <c r="AY35" s="18">
        <f t="shared" si="45"/>
        <v>0</v>
      </c>
      <c r="AZ35" s="18">
        <f t="shared" si="45"/>
        <v>0</v>
      </c>
      <c r="BA35" s="18">
        <f t="shared" si="45"/>
        <v>0</v>
      </c>
      <c r="BB35" s="18">
        <f t="shared" si="45"/>
        <v>0</v>
      </c>
      <c r="BC35" s="18">
        <f t="shared" si="45"/>
        <v>0</v>
      </c>
      <c r="BD35" s="18">
        <f t="shared" si="45"/>
        <v>0</v>
      </c>
      <c r="BE35" s="18">
        <f t="shared" si="45"/>
        <v>0</v>
      </c>
      <c r="BF35" s="18">
        <f t="shared" si="45"/>
        <v>0</v>
      </c>
      <c r="BG35" s="18">
        <f t="shared" si="45"/>
        <v>0</v>
      </c>
      <c r="BH35" s="18">
        <f t="shared" si="45"/>
        <v>0</v>
      </c>
      <c r="BI35" s="18">
        <f t="shared" si="45"/>
        <v>0</v>
      </c>
      <c r="BJ35" s="18">
        <f t="shared" si="45"/>
        <v>0</v>
      </c>
      <c r="BK35" s="18">
        <f t="shared" si="45"/>
        <v>0</v>
      </c>
      <c r="BL35" s="18">
        <f t="shared" si="45"/>
        <v>0</v>
      </c>
      <c r="BM35" s="18">
        <f t="shared" si="45"/>
        <v>0</v>
      </c>
      <c r="BN35" s="18">
        <f t="shared" si="45"/>
        <v>0</v>
      </c>
      <c r="BO35" s="18">
        <f t="shared" si="45"/>
        <v>0</v>
      </c>
      <c r="BP35" s="18">
        <f t="shared" si="45"/>
        <v>0</v>
      </c>
      <c r="BQ35" s="18">
        <f t="shared" si="45"/>
        <v>0</v>
      </c>
      <c r="BR35" s="18">
        <f t="shared" si="45"/>
        <v>0</v>
      </c>
      <c r="BS35" s="18">
        <f t="shared" si="45"/>
        <v>0</v>
      </c>
      <c r="BT35" s="18">
        <f t="shared" si="45"/>
        <v>0</v>
      </c>
      <c r="BU35" s="18">
        <f t="shared" si="45"/>
        <v>0</v>
      </c>
      <c r="BV35" s="18">
        <f t="shared" si="45"/>
        <v>0</v>
      </c>
      <c r="BW35" s="18">
        <f t="shared" si="45"/>
        <v>0</v>
      </c>
      <c r="BX35" s="18">
        <f t="shared" si="45"/>
        <v>0</v>
      </c>
      <c r="BY35" s="18">
        <f t="shared" si="45"/>
        <v>0</v>
      </c>
      <c r="BZ35" s="18">
        <f t="shared" si="45"/>
        <v>0</v>
      </c>
      <c r="CA35" s="18">
        <f t="shared" si="45"/>
        <v>0</v>
      </c>
      <c r="CB35" s="18">
        <f t="shared" si="45"/>
        <v>0</v>
      </c>
      <c r="CC35" s="18">
        <f t="shared" si="45"/>
        <v>0</v>
      </c>
      <c r="CD35" s="18">
        <f t="shared" si="45"/>
        <v>0</v>
      </c>
      <c r="CE35" s="18">
        <f t="shared" si="45"/>
        <v>0</v>
      </c>
      <c r="CF35" s="18">
        <f t="shared" si="45"/>
        <v>0</v>
      </c>
      <c r="CG35" s="18">
        <f t="shared" si="45"/>
        <v>0</v>
      </c>
      <c r="CH35" s="18">
        <f t="shared" si="45"/>
        <v>0</v>
      </c>
      <c r="CI35" s="18">
        <f t="shared" si="45"/>
        <v>0</v>
      </c>
      <c r="CJ35" s="18">
        <f t="shared" si="45"/>
        <v>0</v>
      </c>
      <c r="CK35" s="18">
        <f t="shared" si="45"/>
        <v>0</v>
      </c>
      <c r="CL35" s="18">
        <f t="shared" si="45"/>
        <v>0</v>
      </c>
      <c r="CM35" s="18">
        <f t="shared" si="45"/>
        <v>0</v>
      </c>
      <c r="CN35" s="18">
        <f aca="true" t="shared" si="46" ref="CN35:CZ35">$G34*CN34</f>
        <v>0</v>
      </c>
      <c r="CO35" s="18">
        <f t="shared" si="46"/>
        <v>0</v>
      </c>
      <c r="CP35" s="18">
        <f t="shared" si="46"/>
        <v>0</v>
      </c>
      <c r="CQ35" s="18">
        <f t="shared" si="46"/>
        <v>0</v>
      </c>
      <c r="CR35" s="18">
        <f t="shared" si="46"/>
        <v>0</v>
      </c>
      <c r="CS35" s="18">
        <f t="shared" si="46"/>
        <v>0</v>
      </c>
      <c r="CT35" s="18">
        <f t="shared" si="46"/>
        <v>0</v>
      </c>
      <c r="CU35" s="18">
        <f t="shared" si="46"/>
        <v>0</v>
      </c>
      <c r="CV35" s="18">
        <f t="shared" si="46"/>
        <v>0</v>
      </c>
      <c r="CW35" s="18">
        <f t="shared" si="46"/>
        <v>0</v>
      </c>
      <c r="CX35" s="18">
        <f t="shared" si="46"/>
        <v>0</v>
      </c>
      <c r="CY35" s="18">
        <f t="shared" si="46"/>
        <v>0</v>
      </c>
      <c r="CZ35" s="55">
        <f t="shared" si="46"/>
        <v>0</v>
      </c>
      <c r="DA35" s="57"/>
      <c r="DB35" s="18">
        <f>SUM(K35:DA35)</f>
        <v>0</v>
      </c>
      <c r="DD35" s="52"/>
    </row>
    <row r="36" spans="1:108" s="5" customFormat="1" ht="15" customHeight="1">
      <c r="A36" s="106" t="s">
        <v>107</v>
      </c>
      <c r="B36" s="143" t="s">
        <v>444</v>
      </c>
      <c r="C36" s="110" t="s">
        <v>480</v>
      </c>
      <c r="D36" s="112" t="s">
        <v>49</v>
      </c>
      <c r="E36" s="112">
        <v>1</v>
      </c>
      <c r="F36" s="102">
        <v>2</v>
      </c>
      <c r="G36" s="118">
        <v>24.55</v>
      </c>
      <c r="H36" s="116">
        <v>0.23</v>
      </c>
      <c r="I36" s="104">
        <f>(1+H36)*G36</f>
        <v>30.1965</v>
      </c>
      <c r="J36" s="49" t="s">
        <v>14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54"/>
      <c r="DA36" s="56">
        <f>SUM(K36:CZ36)</f>
        <v>0</v>
      </c>
      <c r="DB36" s="4"/>
      <c r="DD36" s="52">
        <f>F36-DA36</f>
        <v>2</v>
      </c>
    </row>
    <row r="37" spans="1:108" s="5" customFormat="1" ht="15" customHeight="1">
      <c r="A37" s="107"/>
      <c r="B37" s="144"/>
      <c r="C37" s="111"/>
      <c r="D37" s="113"/>
      <c r="E37" s="113"/>
      <c r="F37" s="103"/>
      <c r="G37" s="119"/>
      <c r="H37" s="117"/>
      <c r="I37" s="105"/>
      <c r="J37" s="49" t="s">
        <v>431</v>
      </c>
      <c r="K37" s="18">
        <f aca="true" t="shared" si="47" ref="K37:AA37">$G36*K36</f>
        <v>0</v>
      </c>
      <c r="L37" s="18">
        <f t="shared" si="47"/>
        <v>0</v>
      </c>
      <c r="M37" s="18">
        <f t="shared" si="47"/>
        <v>0</v>
      </c>
      <c r="N37" s="18">
        <f t="shared" si="47"/>
        <v>0</v>
      </c>
      <c r="O37" s="18">
        <f t="shared" si="47"/>
        <v>0</v>
      </c>
      <c r="P37" s="18">
        <f t="shared" si="47"/>
        <v>0</v>
      </c>
      <c r="Q37" s="18">
        <f t="shared" si="47"/>
        <v>0</v>
      </c>
      <c r="R37" s="18">
        <f t="shared" si="47"/>
        <v>0</v>
      </c>
      <c r="S37" s="18">
        <f t="shared" si="47"/>
        <v>0</v>
      </c>
      <c r="T37" s="18">
        <f t="shared" si="47"/>
        <v>0</v>
      </c>
      <c r="U37" s="18">
        <f t="shared" si="47"/>
        <v>0</v>
      </c>
      <c r="V37" s="18">
        <f t="shared" si="47"/>
        <v>0</v>
      </c>
      <c r="W37" s="18">
        <f t="shared" si="47"/>
        <v>0</v>
      </c>
      <c r="X37" s="18">
        <f t="shared" si="47"/>
        <v>0</v>
      </c>
      <c r="Y37" s="18">
        <f t="shared" si="47"/>
        <v>0</v>
      </c>
      <c r="Z37" s="18">
        <f t="shared" si="47"/>
        <v>0</v>
      </c>
      <c r="AA37" s="18">
        <f t="shared" si="47"/>
        <v>0</v>
      </c>
      <c r="AB37" s="18">
        <f aca="true" t="shared" si="48" ref="AB37:CM37">$G36*AB36</f>
        <v>0</v>
      </c>
      <c r="AC37" s="18">
        <f t="shared" si="48"/>
        <v>0</v>
      </c>
      <c r="AD37" s="18">
        <f t="shared" si="48"/>
        <v>0</v>
      </c>
      <c r="AE37" s="18">
        <f t="shared" si="48"/>
        <v>0</v>
      </c>
      <c r="AF37" s="18">
        <f t="shared" si="48"/>
        <v>0</v>
      </c>
      <c r="AG37" s="18">
        <f t="shared" si="48"/>
        <v>0</v>
      </c>
      <c r="AH37" s="18">
        <f t="shared" si="48"/>
        <v>0</v>
      </c>
      <c r="AI37" s="18">
        <f t="shared" si="48"/>
        <v>0</v>
      </c>
      <c r="AJ37" s="18">
        <f t="shared" si="48"/>
        <v>0</v>
      </c>
      <c r="AK37" s="18">
        <f t="shared" si="48"/>
        <v>0</v>
      </c>
      <c r="AL37" s="18">
        <f t="shared" si="48"/>
        <v>0</v>
      </c>
      <c r="AM37" s="18">
        <f t="shared" si="48"/>
        <v>0</v>
      </c>
      <c r="AN37" s="18">
        <f t="shared" si="48"/>
        <v>0</v>
      </c>
      <c r="AO37" s="18">
        <f t="shared" si="48"/>
        <v>0</v>
      </c>
      <c r="AP37" s="18">
        <f t="shared" si="48"/>
        <v>0</v>
      </c>
      <c r="AQ37" s="18">
        <f t="shared" si="48"/>
        <v>0</v>
      </c>
      <c r="AR37" s="18">
        <f t="shared" si="48"/>
        <v>0</v>
      </c>
      <c r="AS37" s="18">
        <f t="shared" si="48"/>
        <v>0</v>
      </c>
      <c r="AT37" s="18">
        <f t="shared" si="48"/>
        <v>0</v>
      </c>
      <c r="AU37" s="18">
        <f t="shared" si="48"/>
        <v>0</v>
      </c>
      <c r="AV37" s="18">
        <f t="shared" si="48"/>
        <v>0</v>
      </c>
      <c r="AW37" s="18">
        <f t="shared" si="48"/>
        <v>0</v>
      </c>
      <c r="AX37" s="18">
        <f t="shared" si="48"/>
        <v>0</v>
      </c>
      <c r="AY37" s="18">
        <f t="shared" si="48"/>
        <v>0</v>
      </c>
      <c r="AZ37" s="18">
        <f t="shared" si="48"/>
        <v>0</v>
      </c>
      <c r="BA37" s="18">
        <f t="shared" si="48"/>
        <v>0</v>
      </c>
      <c r="BB37" s="18">
        <f t="shared" si="48"/>
        <v>0</v>
      </c>
      <c r="BC37" s="18">
        <f t="shared" si="48"/>
        <v>0</v>
      </c>
      <c r="BD37" s="18">
        <f t="shared" si="48"/>
        <v>0</v>
      </c>
      <c r="BE37" s="18">
        <f t="shared" si="48"/>
        <v>0</v>
      </c>
      <c r="BF37" s="18">
        <f t="shared" si="48"/>
        <v>0</v>
      </c>
      <c r="BG37" s="18">
        <f t="shared" si="48"/>
        <v>0</v>
      </c>
      <c r="BH37" s="18">
        <f t="shared" si="48"/>
        <v>0</v>
      </c>
      <c r="BI37" s="18">
        <f t="shared" si="48"/>
        <v>0</v>
      </c>
      <c r="BJ37" s="18">
        <f t="shared" si="48"/>
        <v>0</v>
      </c>
      <c r="BK37" s="18">
        <f t="shared" si="48"/>
        <v>0</v>
      </c>
      <c r="BL37" s="18">
        <f t="shared" si="48"/>
        <v>0</v>
      </c>
      <c r="BM37" s="18">
        <f t="shared" si="48"/>
        <v>0</v>
      </c>
      <c r="BN37" s="18">
        <f t="shared" si="48"/>
        <v>0</v>
      </c>
      <c r="BO37" s="18">
        <f t="shared" si="48"/>
        <v>0</v>
      </c>
      <c r="BP37" s="18">
        <f t="shared" si="48"/>
        <v>0</v>
      </c>
      <c r="BQ37" s="18">
        <f t="shared" si="48"/>
        <v>0</v>
      </c>
      <c r="BR37" s="18">
        <f t="shared" si="48"/>
        <v>0</v>
      </c>
      <c r="BS37" s="18">
        <f t="shared" si="48"/>
        <v>0</v>
      </c>
      <c r="BT37" s="18">
        <f t="shared" si="48"/>
        <v>0</v>
      </c>
      <c r="BU37" s="18">
        <f t="shared" si="48"/>
        <v>0</v>
      </c>
      <c r="BV37" s="18">
        <f t="shared" si="48"/>
        <v>0</v>
      </c>
      <c r="BW37" s="18">
        <f t="shared" si="48"/>
        <v>0</v>
      </c>
      <c r="BX37" s="18">
        <f t="shared" si="48"/>
        <v>0</v>
      </c>
      <c r="BY37" s="18">
        <f t="shared" si="48"/>
        <v>0</v>
      </c>
      <c r="BZ37" s="18">
        <f t="shared" si="48"/>
        <v>0</v>
      </c>
      <c r="CA37" s="18">
        <f t="shared" si="48"/>
        <v>0</v>
      </c>
      <c r="CB37" s="18">
        <f t="shared" si="48"/>
        <v>0</v>
      </c>
      <c r="CC37" s="18">
        <f t="shared" si="48"/>
        <v>0</v>
      </c>
      <c r="CD37" s="18">
        <f t="shared" si="48"/>
        <v>0</v>
      </c>
      <c r="CE37" s="18">
        <f t="shared" si="48"/>
        <v>0</v>
      </c>
      <c r="CF37" s="18">
        <f t="shared" si="48"/>
        <v>0</v>
      </c>
      <c r="CG37" s="18">
        <f t="shared" si="48"/>
        <v>0</v>
      </c>
      <c r="CH37" s="18">
        <f t="shared" si="48"/>
        <v>0</v>
      </c>
      <c r="CI37" s="18">
        <f t="shared" si="48"/>
        <v>0</v>
      </c>
      <c r="CJ37" s="18">
        <f t="shared" si="48"/>
        <v>0</v>
      </c>
      <c r="CK37" s="18">
        <f t="shared" si="48"/>
        <v>0</v>
      </c>
      <c r="CL37" s="18">
        <f t="shared" si="48"/>
        <v>0</v>
      </c>
      <c r="CM37" s="18">
        <f t="shared" si="48"/>
        <v>0</v>
      </c>
      <c r="CN37" s="18">
        <f aca="true" t="shared" si="49" ref="CN37:CZ37">$G36*CN36</f>
        <v>0</v>
      </c>
      <c r="CO37" s="18">
        <f t="shared" si="49"/>
        <v>0</v>
      </c>
      <c r="CP37" s="18">
        <f t="shared" si="49"/>
        <v>0</v>
      </c>
      <c r="CQ37" s="18">
        <f t="shared" si="49"/>
        <v>0</v>
      </c>
      <c r="CR37" s="18">
        <f t="shared" si="49"/>
        <v>0</v>
      </c>
      <c r="CS37" s="18">
        <f t="shared" si="49"/>
        <v>0</v>
      </c>
      <c r="CT37" s="18">
        <f t="shared" si="49"/>
        <v>0</v>
      </c>
      <c r="CU37" s="18">
        <f t="shared" si="49"/>
        <v>0</v>
      </c>
      <c r="CV37" s="18">
        <f t="shared" si="49"/>
        <v>0</v>
      </c>
      <c r="CW37" s="18">
        <f t="shared" si="49"/>
        <v>0</v>
      </c>
      <c r="CX37" s="18">
        <f t="shared" si="49"/>
        <v>0</v>
      </c>
      <c r="CY37" s="18">
        <f t="shared" si="49"/>
        <v>0</v>
      </c>
      <c r="CZ37" s="55">
        <f t="shared" si="49"/>
        <v>0</v>
      </c>
      <c r="DA37" s="57"/>
      <c r="DB37" s="18">
        <f>SUM(K37:DA37)</f>
        <v>0</v>
      </c>
      <c r="DD37" s="52"/>
    </row>
    <row r="38" spans="1:108" s="5" customFormat="1" ht="15" customHeight="1">
      <c r="A38" s="106" t="s">
        <v>108</v>
      </c>
      <c r="B38" s="108" t="s">
        <v>32</v>
      </c>
      <c r="C38" s="112" t="s">
        <v>483</v>
      </c>
      <c r="D38" s="112" t="s">
        <v>11</v>
      </c>
      <c r="E38" s="112">
        <v>500</v>
      </c>
      <c r="F38" s="102">
        <v>2</v>
      </c>
      <c r="G38" s="118">
        <v>19.7</v>
      </c>
      <c r="H38" s="116">
        <v>0.23</v>
      </c>
      <c r="I38" s="104">
        <f>(1+H38)*G38</f>
        <v>24.230999999999998</v>
      </c>
      <c r="J38" s="49" t="s">
        <v>14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54"/>
      <c r="DA38" s="56">
        <f>SUM(K38:CZ38)</f>
        <v>0</v>
      </c>
      <c r="DB38" s="4"/>
      <c r="DD38" s="52">
        <f>F38-DA38</f>
        <v>2</v>
      </c>
    </row>
    <row r="39" spans="1:108" s="5" customFormat="1" ht="15" customHeight="1">
      <c r="A39" s="107"/>
      <c r="B39" s="109"/>
      <c r="C39" s="113"/>
      <c r="D39" s="113"/>
      <c r="E39" s="113"/>
      <c r="F39" s="103"/>
      <c r="G39" s="119"/>
      <c r="H39" s="117"/>
      <c r="I39" s="105"/>
      <c r="J39" s="49" t="s">
        <v>431</v>
      </c>
      <c r="K39" s="18">
        <f aca="true" t="shared" si="50" ref="K39:AA39">$G38*K38</f>
        <v>0</v>
      </c>
      <c r="L39" s="18">
        <f t="shared" si="50"/>
        <v>0</v>
      </c>
      <c r="M39" s="18">
        <f t="shared" si="50"/>
        <v>0</v>
      </c>
      <c r="N39" s="18">
        <f t="shared" si="50"/>
        <v>0</v>
      </c>
      <c r="O39" s="18">
        <f t="shared" si="50"/>
        <v>0</v>
      </c>
      <c r="P39" s="18">
        <f t="shared" si="50"/>
        <v>0</v>
      </c>
      <c r="Q39" s="18">
        <f t="shared" si="50"/>
        <v>0</v>
      </c>
      <c r="R39" s="18">
        <f t="shared" si="50"/>
        <v>0</v>
      </c>
      <c r="S39" s="18">
        <f t="shared" si="50"/>
        <v>0</v>
      </c>
      <c r="T39" s="18">
        <f t="shared" si="50"/>
        <v>0</v>
      </c>
      <c r="U39" s="18">
        <f t="shared" si="50"/>
        <v>0</v>
      </c>
      <c r="V39" s="18">
        <f t="shared" si="50"/>
        <v>0</v>
      </c>
      <c r="W39" s="18">
        <f t="shared" si="50"/>
        <v>0</v>
      </c>
      <c r="X39" s="18">
        <f t="shared" si="50"/>
        <v>0</v>
      </c>
      <c r="Y39" s="18">
        <f t="shared" si="50"/>
        <v>0</v>
      </c>
      <c r="Z39" s="18">
        <f t="shared" si="50"/>
        <v>0</v>
      </c>
      <c r="AA39" s="18">
        <f t="shared" si="50"/>
        <v>0</v>
      </c>
      <c r="AB39" s="18">
        <f aca="true" t="shared" si="51" ref="AB39:CM39">$G38*AB38</f>
        <v>0</v>
      </c>
      <c r="AC39" s="18">
        <f t="shared" si="51"/>
        <v>0</v>
      </c>
      <c r="AD39" s="18">
        <f t="shared" si="51"/>
        <v>0</v>
      </c>
      <c r="AE39" s="18">
        <f t="shared" si="51"/>
        <v>0</v>
      </c>
      <c r="AF39" s="18">
        <f t="shared" si="51"/>
        <v>0</v>
      </c>
      <c r="AG39" s="18">
        <f t="shared" si="51"/>
        <v>0</v>
      </c>
      <c r="AH39" s="18">
        <f t="shared" si="51"/>
        <v>0</v>
      </c>
      <c r="AI39" s="18">
        <f t="shared" si="51"/>
        <v>0</v>
      </c>
      <c r="AJ39" s="18">
        <f t="shared" si="51"/>
        <v>0</v>
      </c>
      <c r="AK39" s="18">
        <f t="shared" si="51"/>
        <v>0</v>
      </c>
      <c r="AL39" s="18">
        <f t="shared" si="51"/>
        <v>0</v>
      </c>
      <c r="AM39" s="18">
        <f t="shared" si="51"/>
        <v>0</v>
      </c>
      <c r="AN39" s="18">
        <f t="shared" si="51"/>
        <v>0</v>
      </c>
      <c r="AO39" s="18">
        <f t="shared" si="51"/>
        <v>0</v>
      </c>
      <c r="AP39" s="18">
        <f t="shared" si="51"/>
        <v>0</v>
      </c>
      <c r="AQ39" s="18">
        <f t="shared" si="51"/>
        <v>0</v>
      </c>
      <c r="AR39" s="18">
        <f t="shared" si="51"/>
        <v>0</v>
      </c>
      <c r="AS39" s="18">
        <f t="shared" si="51"/>
        <v>0</v>
      </c>
      <c r="AT39" s="18">
        <f t="shared" si="51"/>
        <v>0</v>
      </c>
      <c r="AU39" s="18">
        <f t="shared" si="51"/>
        <v>0</v>
      </c>
      <c r="AV39" s="18">
        <f t="shared" si="51"/>
        <v>0</v>
      </c>
      <c r="AW39" s="18">
        <f t="shared" si="51"/>
        <v>0</v>
      </c>
      <c r="AX39" s="18">
        <f t="shared" si="51"/>
        <v>0</v>
      </c>
      <c r="AY39" s="18">
        <f t="shared" si="51"/>
        <v>0</v>
      </c>
      <c r="AZ39" s="18">
        <f t="shared" si="51"/>
        <v>0</v>
      </c>
      <c r="BA39" s="18">
        <f t="shared" si="51"/>
        <v>0</v>
      </c>
      <c r="BB39" s="18">
        <f t="shared" si="51"/>
        <v>0</v>
      </c>
      <c r="BC39" s="18">
        <f t="shared" si="51"/>
        <v>0</v>
      </c>
      <c r="BD39" s="18">
        <f t="shared" si="51"/>
        <v>0</v>
      </c>
      <c r="BE39" s="18">
        <f t="shared" si="51"/>
        <v>0</v>
      </c>
      <c r="BF39" s="18">
        <f t="shared" si="51"/>
        <v>0</v>
      </c>
      <c r="BG39" s="18">
        <f t="shared" si="51"/>
        <v>0</v>
      </c>
      <c r="BH39" s="18">
        <f t="shared" si="51"/>
        <v>0</v>
      </c>
      <c r="BI39" s="18">
        <f t="shared" si="51"/>
        <v>0</v>
      </c>
      <c r="BJ39" s="18">
        <f t="shared" si="51"/>
        <v>0</v>
      </c>
      <c r="BK39" s="18">
        <f t="shared" si="51"/>
        <v>0</v>
      </c>
      <c r="BL39" s="18">
        <f t="shared" si="51"/>
        <v>0</v>
      </c>
      <c r="BM39" s="18">
        <f t="shared" si="51"/>
        <v>0</v>
      </c>
      <c r="BN39" s="18">
        <f t="shared" si="51"/>
        <v>0</v>
      </c>
      <c r="BO39" s="18">
        <f t="shared" si="51"/>
        <v>0</v>
      </c>
      <c r="BP39" s="18">
        <f t="shared" si="51"/>
        <v>0</v>
      </c>
      <c r="BQ39" s="18">
        <f t="shared" si="51"/>
        <v>0</v>
      </c>
      <c r="BR39" s="18">
        <f t="shared" si="51"/>
        <v>0</v>
      </c>
      <c r="BS39" s="18">
        <f t="shared" si="51"/>
        <v>0</v>
      </c>
      <c r="BT39" s="18">
        <f t="shared" si="51"/>
        <v>0</v>
      </c>
      <c r="BU39" s="18">
        <f t="shared" si="51"/>
        <v>0</v>
      </c>
      <c r="BV39" s="18">
        <f t="shared" si="51"/>
        <v>0</v>
      </c>
      <c r="BW39" s="18">
        <f t="shared" si="51"/>
        <v>0</v>
      </c>
      <c r="BX39" s="18">
        <f t="shared" si="51"/>
        <v>0</v>
      </c>
      <c r="BY39" s="18">
        <f t="shared" si="51"/>
        <v>0</v>
      </c>
      <c r="BZ39" s="18">
        <f t="shared" si="51"/>
        <v>0</v>
      </c>
      <c r="CA39" s="18">
        <f t="shared" si="51"/>
        <v>0</v>
      </c>
      <c r="CB39" s="18">
        <f t="shared" si="51"/>
        <v>0</v>
      </c>
      <c r="CC39" s="18">
        <f t="shared" si="51"/>
        <v>0</v>
      </c>
      <c r="CD39" s="18">
        <f t="shared" si="51"/>
        <v>0</v>
      </c>
      <c r="CE39" s="18">
        <f t="shared" si="51"/>
        <v>0</v>
      </c>
      <c r="CF39" s="18">
        <f t="shared" si="51"/>
        <v>0</v>
      </c>
      <c r="CG39" s="18">
        <f t="shared" si="51"/>
        <v>0</v>
      </c>
      <c r="CH39" s="18">
        <f t="shared" si="51"/>
        <v>0</v>
      </c>
      <c r="CI39" s="18">
        <f t="shared" si="51"/>
        <v>0</v>
      </c>
      <c r="CJ39" s="18">
        <f t="shared" si="51"/>
        <v>0</v>
      </c>
      <c r="CK39" s="18">
        <f t="shared" si="51"/>
        <v>0</v>
      </c>
      <c r="CL39" s="18">
        <f t="shared" si="51"/>
        <v>0</v>
      </c>
      <c r="CM39" s="18">
        <f t="shared" si="51"/>
        <v>0</v>
      </c>
      <c r="CN39" s="18">
        <f aca="true" t="shared" si="52" ref="CN39:CZ39">$G38*CN38</f>
        <v>0</v>
      </c>
      <c r="CO39" s="18">
        <f t="shared" si="52"/>
        <v>0</v>
      </c>
      <c r="CP39" s="18">
        <f t="shared" si="52"/>
        <v>0</v>
      </c>
      <c r="CQ39" s="18">
        <f t="shared" si="52"/>
        <v>0</v>
      </c>
      <c r="CR39" s="18">
        <f t="shared" si="52"/>
        <v>0</v>
      </c>
      <c r="CS39" s="18">
        <f t="shared" si="52"/>
        <v>0</v>
      </c>
      <c r="CT39" s="18">
        <f t="shared" si="52"/>
        <v>0</v>
      </c>
      <c r="CU39" s="18">
        <f t="shared" si="52"/>
        <v>0</v>
      </c>
      <c r="CV39" s="18">
        <f t="shared" si="52"/>
        <v>0</v>
      </c>
      <c r="CW39" s="18">
        <f t="shared" si="52"/>
        <v>0</v>
      </c>
      <c r="CX39" s="18">
        <f t="shared" si="52"/>
        <v>0</v>
      </c>
      <c r="CY39" s="18">
        <f t="shared" si="52"/>
        <v>0</v>
      </c>
      <c r="CZ39" s="55">
        <f t="shared" si="52"/>
        <v>0</v>
      </c>
      <c r="DA39" s="57"/>
      <c r="DB39" s="18">
        <f>SUM(K39:DA39)</f>
        <v>0</v>
      </c>
      <c r="DD39" s="52"/>
    </row>
    <row r="40" spans="1:108" s="5" customFormat="1" ht="15" customHeight="1">
      <c r="A40" s="106" t="s">
        <v>109</v>
      </c>
      <c r="B40" s="108" t="s">
        <v>31</v>
      </c>
      <c r="C40" s="112" t="s">
        <v>479</v>
      </c>
      <c r="D40" s="112" t="s">
        <v>11</v>
      </c>
      <c r="E40" s="112">
        <v>500</v>
      </c>
      <c r="F40" s="102">
        <v>3</v>
      </c>
      <c r="G40" s="118">
        <v>18.41</v>
      </c>
      <c r="H40" s="116">
        <v>0.23</v>
      </c>
      <c r="I40" s="104">
        <f>(1+H40)*G40</f>
        <v>22.6443</v>
      </c>
      <c r="J40" s="49" t="s">
        <v>14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54"/>
      <c r="DA40" s="56">
        <f>SUM(K40:CZ40)</f>
        <v>0</v>
      </c>
      <c r="DB40" s="4"/>
      <c r="DD40" s="52">
        <f>F40-DA40</f>
        <v>3</v>
      </c>
    </row>
    <row r="41" spans="1:108" s="5" customFormat="1" ht="15" customHeight="1">
      <c r="A41" s="107"/>
      <c r="B41" s="109"/>
      <c r="C41" s="113"/>
      <c r="D41" s="113"/>
      <c r="E41" s="113"/>
      <c r="F41" s="103"/>
      <c r="G41" s="119"/>
      <c r="H41" s="117"/>
      <c r="I41" s="105"/>
      <c r="J41" s="49" t="s">
        <v>431</v>
      </c>
      <c r="K41" s="18">
        <f aca="true" t="shared" si="53" ref="K41:AA41">$G40*K40</f>
        <v>0</v>
      </c>
      <c r="L41" s="18">
        <f t="shared" si="53"/>
        <v>0</v>
      </c>
      <c r="M41" s="18">
        <f t="shared" si="53"/>
        <v>0</v>
      </c>
      <c r="N41" s="18">
        <f t="shared" si="53"/>
        <v>0</v>
      </c>
      <c r="O41" s="18">
        <f t="shared" si="53"/>
        <v>0</v>
      </c>
      <c r="P41" s="18">
        <f t="shared" si="53"/>
        <v>0</v>
      </c>
      <c r="Q41" s="18">
        <f t="shared" si="53"/>
        <v>0</v>
      </c>
      <c r="R41" s="18">
        <f t="shared" si="53"/>
        <v>0</v>
      </c>
      <c r="S41" s="18">
        <f t="shared" si="53"/>
        <v>0</v>
      </c>
      <c r="T41" s="18">
        <f t="shared" si="53"/>
        <v>0</v>
      </c>
      <c r="U41" s="18">
        <f t="shared" si="53"/>
        <v>0</v>
      </c>
      <c r="V41" s="18">
        <f t="shared" si="53"/>
        <v>0</v>
      </c>
      <c r="W41" s="18">
        <f t="shared" si="53"/>
        <v>0</v>
      </c>
      <c r="X41" s="18">
        <f t="shared" si="53"/>
        <v>0</v>
      </c>
      <c r="Y41" s="18">
        <f t="shared" si="53"/>
        <v>0</v>
      </c>
      <c r="Z41" s="18">
        <f t="shared" si="53"/>
        <v>0</v>
      </c>
      <c r="AA41" s="18">
        <f t="shared" si="53"/>
        <v>0</v>
      </c>
      <c r="AB41" s="18">
        <f aca="true" t="shared" si="54" ref="AB41:CM41">$G40*AB40</f>
        <v>0</v>
      </c>
      <c r="AC41" s="18">
        <f t="shared" si="54"/>
        <v>0</v>
      </c>
      <c r="AD41" s="18">
        <f t="shared" si="54"/>
        <v>0</v>
      </c>
      <c r="AE41" s="18">
        <f t="shared" si="54"/>
        <v>0</v>
      </c>
      <c r="AF41" s="18">
        <f t="shared" si="54"/>
        <v>0</v>
      </c>
      <c r="AG41" s="18">
        <f t="shared" si="54"/>
        <v>0</v>
      </c>
      <c r="AH41" s="18">
        <f t="shared" si="54"/>
        <v>0</v>
      </c>
      <c r="AI41" s="18">
        <f t="shared" si="54"/>
        <v>0</v>
      </c>
      <c r="AJ41" s="18">
        <f t="shared" si="54"/>
        <v>0</v>
      </c>
      <c r="AK41" s="18">
        <f t="shared" si="54"/>
        <v>0</v>
      </c>
      <c r="AL41" s="18">
        <f t="shared" si="54"/>
        <v>0</v>
      </c>
      <c r="AM41" s="18">
        <f t="shared" si="54"/>
        <v>0</v>
      </c>
      <c r="AN41" s="18">
        <f t="shared" si="54"/>
        <v>0</v>
      </c>
      <c r="AO41" s="18">
        <f t="shared" si="54"/>
        <v>0</v>
      </c>
      <c r="AP41" s="18">
        <f t="shared" si="54"/>
        <v>0</v>
      </c>
      <c r="AQ41" s="18">
        <f t="shared" si="54"/>
        <v>0</v>
      </c>
      <c r="AR41" s="18">
        <f t="shared" si="54"/>
        <v>0</v>
      </c>
      <c r="AS41" s="18">
        <f t="shared" si="54"/>
        <v>0</v>
      </c>
      <c r="AT41" s="18">
        <f t="shared" si="54"/>
        <v>0</v>
      </c>
      <c r="AU41" s="18">
        <f t="shared" si="54"/>
        <v>0</v>
      </c>
      <c r="AV41" s="18">
        <f t="shared" si="54"/>
        <v>0</v>
      </c>
      <c r="AW41" s="18">
        <f t="shared" si="54"/>
        <v>0</v>
      </c>
      <c r="AX41" s="18">
        <f t="shared" si="54"/>
        <v>0</v>
      </c>
      <c r="AY41" s="18">
        <f t="shared" si="54"/>
        <v>0</v>
      </c>
      <c r="AZ41" s="18">
        <f t="shared" si="54"/>
        <v>0</v>
      </c>
      <c r="BA41" s="18">
        <f t="shared" si="54"/>
        <v>0</v>
      </c>
      <c r="BB41" s="18">
        <f t="shared" si="54"/>
        <v>0</v>
      </c>
      <c r="BC41" s="18">
        <f t="shared" si="54"/>
        <v>0</v>
      </c>
      <c r="BD41" s="18">
        <f t="shared" si="54"/>
        <v>0</v>
      </c>
      <c r="BE41" s="18">
        <f t="shared" si="54"/>
        <v>0</v>
      </c>
      <c r="BF41" s="18">
        <f t="shared" si="54"/>
        <v>0</v>
      </c>
      <c r="BG41" s="18">
        <f t="shared" si="54"/>
        <v>0</v>
      </c>
      <c r="BH41" s="18">
        <f t="shared" si="54"/>
        <v>0</v>
      </c>
      <c r="BI41" s="18">
        <f t="shared" si="54"/>
        <v>0</v>
      </c>
      <c r="BJ41" s="18">
        <f t="shared" si="54"/>
        <v>0</v>
      </c>
      <c r="BK41" s="18">
        <f t="shared" si="54"/>
        <v>0</v>
      </c>
      <c r="BL41" s="18">
        <f t="shared" si="54"/>
        <v>0</v>
      </c>
      <c r="BM41" s="18">
        <f t="shared" si="54"/>
        <v>0</v>
      </c>
      <c r="BN41" s="18">
        <f t="shared" si="54"/>
        <v>0</v>
      </c>
      <c r="BO41" s="18">
        <f t="shared" si="54"/>
        <v>0</v>
      </c>
      <c r="BP41" s="18">
        <f t="shared" si="54"/>
        <v>0</v>
      </c>
      <c r="BQ41" s="18">
        <f t="shared" si="54"/>
        <v>0</v>
      </c>
      <c r="BR41" s="18">
        <f t="shared" si="54"/>
        <v>0</v>
      </c>
      <c r="BS41" s="18">
        <f t="shared" si="54"/>
        <v>0</v>
      </c>
      <c r="BT41" s="18">
        <f t="shared" si="54"/>
        <v>0</v>
      </c>
      <c r="BU41" s="18">
        <f t="shared" si="54"/>
        <v>0</v>
      </c>
      <c r="BV41" s="18">
        <f t="shared" si="54"/>
        <v>0</v>
      </c>
      <c r="BW41" s="18">
        <f t="shared" si="54"/>
        <v>0</v>
      </c>
      <c r="BX41" s="18">
        <f t="shared" si="54"/>
        <v>0</v>
      </c>
      <c r="BY41" s="18">
        <f t="shared" si="54"/>
        <v>0</v>
      </c>
      <c r="BZ41" s="18">
        <f t="shared" si="54"/>
        <v>0</v>
      </c>
      <c r="CA41" s="18">
        <f t="shared" si="54"/>
        <v>0</v>
      </c>
      <c r="CB41" s="18">
        <f t="shared" si="54"/>
        <v>0</v>
      </c>
      <c r="CC41" s="18">
        <f t="shared" si="54"/>
        <v>0</v>
      </c>
      <c r="CD41" s="18">
        <f t="shared" si="54"/>
        <v>0</v>
      </c>
      <c r="CE41" s="18">
        <f t="shared" si="54"/>
        <v>0</v>
      </c>
      <c r="CF41" s="18">
        <f t="shared" si="54"/>
        <v>0</v>
      </c>
      <c r="CG41" s="18">
        <f t="shared" si="54"/>
        <v>0</v>
      </c>
      <c r="CH41" s="18">
        <f t="shared" si="54"/>
        <v>0</v>
      </c>
      <c r="CI41" s="18">
        <f t="shared" si="54"/>
        <v>0</v>
      </c>
      <c r="CJ41" s="18">
        <f t="shared" si="54"/>
        <v>0</v>
      </c>
      <c r="CK41" s="18">
        <f t="shared" si="54"/>
        <v>0</v>
      </c>
      <c r="CL41" s="18">
        <f t="shared" si="54"/>
        <v>0</v>
      </c>
      <c r="CM41" s="18">
        <f t="shared" si="54"/>
        <v>0</v>
      </c>
      <c r="CN41" s="18">
        <f aca="true" t="shared" si="55" ref="CN41:CZ41">$G40*CN40</f>
        <v>0</v>
      </c>
      <c r="CO41" s="18">
        <f t="shared" si="55"/>
        <v>0</v>
      </c>
      <c r="CP41" s="18">
        <f t="shared" si="55"/>
        <v>0</v>
      </c>
      <c r="CQ41" s="18">
        <f t="shared" si="55"/>
        <v>0</v>
      </c>
      <c r="CR41" s="18">
        <f t="shared" si="55"/>
        <v>0</v>
      </c>
      <c r="CS41" s="18">
        <f t="shared" si="55"/>
        <v>0</v>
      </c>
      <c r="CT41" s="18">
        <f t="shared" si="55"/>
        <v>0</v>
      </c>
      <c r="CU41" s="18">
        <f t="shared" si="55"/>
        <v>0</v>
      </c>
      <c r="CV41" s="18">
        <f t="shared" si="55"/>
        <v>0</v>
      </c>
      <c r="CW41" s="18">
        <f t="shared" si="55"/>
        <v>0</v>
      </c>
      <c r="CX41" s="18">
        <f t="shared" si="55"/>
        <v>0</v>
      </c>
      <c r="CY41" s="18">
        <f t="shared" si="55"/>
        <v>0</v>
      </c>
      <c r="CZ41" s="55">
        <f t="shared" si="55"/>
        <v>0</v>
      </c>
      <c r="DA41" s="57"/>
      <c r="DB41" s="18">
        <f>SUM(K41:DA41)</f>
        <v>0</v>
      </c>
      <c r="DD41" s="52"/>
    </row>
    <row r="42" spans="1:108" s="5" customFormat="1" ht="15" customHeight="1">
      <c r="A42" s="106" t="s">
        <v>110</v>
      </c>
      <c r="B42" s="108" t="s">
        <v>202</v>
      </c>
      <c r="C42" s="112" t="s">
        <v>478</v>
      </c>
      <c r="D42" s="112" t="s">
        <v>11</v>
      </c>
      <c r="E42" s="112">
        <v>25</v>
      </c>
      <c r="F42" s="102">
        <v>1</v>
      </c>
      <c r="G42" s="118">
        <v>230.54</v>
      </c>
      <c r="H42" s="116">
        <v>0.23</v>
      </c>
      <c r="I42" s="104">
        <f>(1+H42)*G42</f>
        <v>283.56419999999997</v>
      </c>
      <c r="J42" s="49" t="s">
        <v>14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>
        <v>1</v>
      </c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54"/>
      <c r="DA42" s="56">
        <f>SUM(K42:CZ42)</f>
        <v>1</v>
      </c>
      <c r="DB42" s="4"/>
      <c r="DD42" s="52">
        <f>F42-DA42</f>
        <v>0</v>
      </c>
    </row>
    <row r="43" spans="1:108" s="5" customFormat="1" ht="15" customHeight="1">
      <c r="A43" s="107"/>
      <c r="B43" s="109"/>
      <c r="C43" s="113"/>
      <c r="D43" s="113"/>
      <c r="E43" s="113"/>
      <c r="F43" s="103"/>
      <c r="G43" s="119"/>
      <c r="H43" s="117"/>
      <c r="I43" s="105"/>
      <c r="J43" s="49" t="s">
        <v>431</v>
      </c>
      <c r="K43" s="18">
        <f aca="true" t="shared" si="56" ref="K43:AA43">$G42*K42</f>
        <v>0</v>
      </c>
      <c r="L43" s="18">
        <f t="shared" si="56"/>
        <v>0</v>
      </c>
      <c r="M43" s="18">
        <f t="shared" si="56"/>
        <v>0</v>
      </c>
      <c r="N43" s="18">
        <f t="shared" si="56"/>
        <v>0</v>
      </c>
      <c r="O43" s="18">
        <f t="shared" si="56"/>
        <v>0</v>
      </c>
      <c r="P43" s="18">
        <f t="shared" si="56"/>
        <v>0</v>
      </c>
      <c r="Q43" s="18">
        <f t="shared" si="56"/>
        <v>0</v>
      </c>
      <c r="R43" s="18">
        <f t="shared" si="56"/>
        <v>0</v>
      </c>
      <c r="S43" s="18">
        <f t="shared" si="56"/>
        <v>0</v>
      </c>
      <c r="T43" s="18">
        <f t="shared" si="56"/>
        <v>0</v>
      </c>
      <c r="U43" s="18">
        <f t="shared" si="56"/>
        <v>0</v>
      </c>
      <c r="V43" s="18">
        <f t="shared" si="56"/>
        <v>0</v>
      </c>
      <c r="W43" s="18">
        <f t="shared" si="56"/>
        <v>0</v>
      </c>
      <c r="X43" s="18">
        <f t="shared" si="56"/>
        <v>0</v>
      </c>
      <c r="Y43" s="18">
        <f t="shared" si="56"/>
        <v>0</v>
      </c>
      <c r="Z43" s="18">
        <f t="shared" si="56"/>
        <v>0</v>
      </c>
      <c r="AA43" s="18">
        <f t="shared" si="56"/>
        <v>0</v>
      </c>
      <c r="AB43" s="18">
        <f aca="true" t="shared" si="57" ref="AB43:CM43">$G42*AB42</f>
        <v>0</v>
      </c>
      <c r="AC43" s="18">
        <f t="shared" si="57"/>
        <v>0</v>
      </c>
      <c r="AD43" s="18">
        <f t="shared" si="57"/>
        <v>0</v>
      </c>
      <c r="AE43" s="18">
        <f t="shared" si="57"/>
        <v>0</v>
      </c>
      <c r="AF43" s="18">
        <f t="shared" si="57"/>
        <v>0</v>
      </c>
      <c r="AG43" s="18">
        <f t="shared" si="57"/>
        <v>0</v>
      </c>
      <c r="AH43" s="18">
        <f t="shared" si="57"/>
        <v>0</v>
      </c>
      <c r="AI43" s="18">
        <f t="shared" si="57"/>
        <v>0</v>
      </c>
      <c r="AJ43" s="18">
        <f t="shared" si="57"/>
        <v>0</v>
      </c>
      <c r="AK43" s="18">
        <f t="shared" si="57"/>
        <v>0</v>
      </c>
      <c r="AL43" s="18">
        <f t="shared" si="57"/>
        <v>0</v>
      </c>
      <c r="AM43" s="18">
        <f t="shared" si="57"/>
        <v>0</v>
      </c>
      <c r="AN43" s="18">
        <f t="shared" si="57"/>
        <v>0</v>
      </c>
      <c r="AO43" s="18">
        <f t="shared" si="57"/>
        <v>0</v>
      </c>
      <c r="AP43" s="18">
        <f t="shared" si="57"/>
        <v>0</v>
      </c>
      <c r="AQ43" s="18">
        <f t="shared" si="57"/>
        <v>0</v>
      </c>
      <c r="AR43" s="18">
        <f t="shared" si="57"/>
        <v>0</v>
      </c>
      <c r="AS43" s="18">
        <f t="shared" si="57"/>
        <v>0</v>
      </c>
      <c r="AT43" s="18">
        <f t="shared" si="57"/>
        <v>0</v>
      </c>
      <c r="AU43" s="18">
        <f t="shared" si="57"/>
        <v>0</v>
      </c>
      <c r="AV43" s="18">
        <f t="shared" si="57"/>
        <v>0</v>
      </c>
      <c r="AW43" s="18">
        <f t="shared" si="57"/>
        <v>0</v>
      </c>
      <c r="AX43" s="18">
        <f t="shared" si="57"/>
        <v>0</v>
      </c>
      <c r="AY43" s="18">
        <f t="shared" si="57"/>
        <v>0</v>
      </c>
      <c r="AZ43" s="18">
        <f t="shared" si="57"/>
        <v>0</v>
      </c>
      <c r="BA43" s="18">
        <f t="shared" si="57"/>
        <v>0</v>
      </c>
      <c r="BB43" s="18">
        <f t="shared" si="57"/>
        <v>0</v>
      </c>
      <c r="BC43" s="18">
        <f t="shared" si="57"/>
        <v>0</v>
      </c>
      <c r="BD43" s="18">
        <f t="shared" si="57"/>
        <v>0</v>
      </c>
      <c r="BE43" s="18">
        <f t="shared" si="57"/>
        <v>0</v>
      </c>
      <c r="BF43" s="18">
        <f t="shared" si="57"/>
        <v>0</v>
      </c>
      <c r="BG43" s="18">
        <f t="shared" si="57"/>
        <v>0</v>
      </c>
      <c r="BH43" s="18">
        <f t="shared" si="57"/>
        <v>0</v>
      </c>
      <c r="BI43" s="18">
        <f t="shared" si="57"/>
        <v>0</v>
      </c>
      <c r="BJ43" s="18">
        <f t="shared" si="57"/>
        <v>0</v>
      </c>
      <c r="BK43" s="18">
        <f t="shared" si="57"/>
        <v>0</v>
      </c>
      <c r="BL43" s="18">
        <f t="shared" si="57"/>
        <v>0</v>
      </c>
      <c r="BM43" s="18">
        <f t="shared" si="57"/>
        <v>0</v>
      </c>
      <c r="BN43" s="18">
        <f t="shared" si="57"/>
        <v>0</v>
      </c>
      <c r="BO43" s="18">
        <f t="shared" si="57"/>
        <v>0</v>
      </c>
      <c r="BP43" s="18">
        <f t="shared" si="57"/>
        <v>0</v>
      </c>
      <c r="BQ43" s="18">
        <f t="shared" si="57"/>
        <v>0</v>
      </c>
      <c r="BR43" s="18">
        <f t="shared" si="57"/>
        <v>0</v>
      </c>
      <c r="BS43" s="18">
        <f t="shared" si="57"/>
        <v>0</v>
      </c>
      <c r="BT43" s="18">
        <f t="shared" si="57"/>
        <v>0</v>
      </c>
      <c r="BU43" s="18">
        <f t="shared" si="57"/>
        <v>0</v>
      </c>
      <c r="BV43" s="18">
        <f t="shared" si="57"/>
        <v>0</v>
      </c>
      <c r="BW43" s="18">
        <f t="shared" si="57"/>
        <v>0</v>
      </c>
      <c r="BX43" s="18">
        <f t="shared" si="57"/>
        <v>0</v>
      </c>
      <c r="BY43" s="18">
        <f t="shared" si="57"/>
        <v>0</v>
      </c>
      <c r="BZ43" s="18">
        <f t="shared" si="57"/>
        <v>0</v>
      </c>
      <c r="CA43" s="18">
        <f t="shared" si="57"/>
        <v>0</v>
      </c>
      <c r="CB43" s="18">
        <f t="shared" si="57"/>
        <v>0</v>
      </c>
      <c r="CC43" s="18">
        <f t="shared" si="57"/>
        <v>0</v>
      </c>
      <c r="CD43" s="18">
        <f t="shared" si="57"/>
        <v>0</v>
      </c>
      <c r="CE43" s="18">
        <f t="shared" si="57"/>
        <v>0</v>
      </c>
      <c r="CF43" s="18">
        <f t="shared" si="57"/>
        <v>0</v>
      </c>
      <c r="CG43" s="18">
        <f t="shared" si="57"/>
        <v>0</v>
      </c>
      <c r="CH43" s="18">
        <f t="shared" si="57"/>
        <v>230.54</v>
      </c>
      <c r="CI43" s="18">
        <f t="shared" si="57"/>
        <v>0</v>
      </c>
      <c r="CJ43" s="18">
        <f t="shared" si="57"/>
        <v>0</v>
      </c>
      <c r="CK43" s="18">
        <f t="shared" si="57"/>
        <v>0</v>
      </c>
      <c r="CL43" s="18">
        <f t="shared" si="57"/>
        <v>0</v>
      </c>
      <c r="CM43" s="18">
        <f t="shared" si="57"/>
        <v>0</v>
      </c>
      <c r="CN43" s="18">
        <f aca="true" t="shared" si="58" ref="CN43:CZ43">$G42*CN42</f>
        <v>0</v>
      </c>
      <c r="CO43" s="18">
        <f t="shared" si="58"/>
        <v>0</v>
      </c>
      <c r="CP43" s="18">
        <f t="shared" si="58"/>
        <v>0</v>
      </c>
      <c r="CQ43" s="18">
        <f t="shared" si="58"/>
        <v>0</v>
      </c>
      <c r="CR43" s="18">
        <f t="shared" si="58"/>
        <v>0</v>
      </c>
      <c r="CS43" s="18">
        <f t="shared" si="58"/>
        <v>0</v>
      </c>
      <c r="CT43" s="18">
        <f t="shared" si="58"/>
        <v>0</v>
      </c>
      <c r="CU43" s="18">
        <f t="shared" si="58"/>
        <v>0</v>
      </c>
      <c r="CV43" s="18">
        <f t="shared" si="58"/>
        <v>0</v>
      </c>
      <c r="CW43" s="18">
        <f t="shared" si="58"/>
        <v>0</v>
      </c>
      <c r="CX43" s="18">
        <f t="shared" si="58"/>
        <v>0</v>
      </c>
      <c r="CY43" s="18">
        <f t="shared" si="58"/>
        <v>0</v>
      </c>
      <c r="CZ43" s="55">
        <f t="shared" si="58"/>
        <v>0</v>
      </c>
      <c r="DA43" s="57"/>
      <c r="DB43" s="18">
        <f>SUM(K43:DA43)</f>
        <v>230.54</v>
      </c>
      <c r="DD43" s="52"/>
    </row>
    <row r="44" spans="1:108" s="5" customFormat="1" ht="15" customHeight="1">
      <c r="A44" s="106" t="s">
        <v>111</v>
      </c>
      <c r="B44" s="108" t="s">
        <v>203</v>
      </c>
      <c r="C44" s="112" t="s">
        <v>477</v>
      </c>
      <c r="D44" s="112" t="s">
        <v>11</v>
      </c>
      <c r="E44" s="112">
        <v>10</v>
      </c>
      <c r="F44" s="102">
        <v>1</v>
      </c>
      <c r="G44" s="118">
        <v>13.12</v>
      </c>
      <c r="H44" s="116">
        <v>0.23</v>
      </c>
      <c r="I44" s="104">
        <f>(1+H44)*G44</f>
        <v>16.1376</v>
      </c>
      <c r="J44" s="49" t="s">
        <v>14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54"/>
      <c r="DA44" s="56">
        <f>SUM(K44:CZ44)</f>
        <v>0</v>
      </c>
      <c r="DB44" s="4"/>
      <c r="DD44" s="52">
        <f>F44-DA44</f>
        <v>1</v>
      </c>
    </row>
    <row r="45" spans="1:108" s="5" customFormat="1" ht="15" customHeight="1">
      <c r="A45" s="107"/>
      <c r="B45" s="109"/>
      <c r="C45" s="113"/>
      <c r="D45" s="113"/>
      <c r="E45" s="113"/>
      <c r="F45" s="103"/>
      <c r="G45" s="119"/>
      <c r="H45" s="117"/>
      <c r="I45" s="105"/>
      <c r="J45" s="49" t="s">
        <v>431</v>
      </c>
      <c r="K45" s="18">
        <f aca="true" t="shared" si="59" ref="K45:AA45">$G44*K44</f>
        <v>0</v>
      </c>
      <c r="L45" s="18">
        <f t="shared" si="59"/>
        <v>0</v>
      </c>
      <c r="M45" s="18">
        <f t="shared" si="59"/>
        <v>0</v>
      </c>
      <c r="N45" s="18">
        <f t="shared" si="59"/>
        <v>0</v>
      </c>
      <c r="O45" s="18">
        <f t="shared" si="59"/>
        <v>0</v>
      </c>
      <c r="P45" s="18">
        <f t="shared" si="59"/>
        <v>0</v>
      </c>
      <c r="Q45" s="18">
        <f t="shared" si="59"/>
        <v>0</v>
      </c>
      <c r="R45" s="18">
        <f t="shared" si="59"/>
        <v>0</v>
      </c>
      <c r="S45" s="18">
        <f t="shared" si="59"/>
        <v>0</v>
      </c>
      <c r="T45" s="18">
        <f t="shared" si="59"/>
        <v>0</v>
      </c>
      <c r="U45" s="18">
        <f t="shared" si="59"/>
        <v>0</v>
      </c>
      <c r="V45" s="18">
        <f t="shared" si="59"/>
        <v>0</v>
      </c>
      <c r="W45" s="18">
        <f t="shared" si="59"/>
        <v>0</v>
      </c>
      <c r="X45" s="18">
        <f t="shared" si="59"/>
        <v>0</v>
      </c>
      <c r="Y45" s="18">
        <f t="shared" si="59"/>
        <v>0</v>
      </c>
      <c r="Z45" s="18">
        <f t="shared" si="59"/>
        <v>0</v>
      </c>
      <c r="AA45" s="18">
        <f t="shared" si="59"/>
        <v>0</v>
      </c>
      <c r="AB45" s="18">
        <f aca="true" t="shared" si="60" ref="AB45:CM45">$G44*AB44</f>
        <v>0</v>
      </c>
      <c r="AC45" s="18">
        <f t="shared" si="60"/>
        <v>0</v>
      </c>
      <c r="AD45" s="18">
        <f t="shared" si="60"/>
        <v>0</v>
      </c>
      <c r="AE45" s="18">
        <f t="shared" si="60"/>
        <v>0</v>
      </c>
      <c r="AF45" s="18">
        <f t="shared" si="60"/>
        <v>0</v>
      </c>
      <c r="AG45" s="18">
        <f t="shared" si="60"/>
        <v>0</v>
      </c>
      <c r="AH45" s="18">
        <f t="shared" si="60"/>
        <v>0</v>
      </c>
      <c r="AI45" s="18">
        <f t="shared" si="60"/>
        <v>0</v>
      </c>
      <c r="AJ45" s="18">
        <f t="shared" si="60"/>
        <v>0</v>
      </c>
      <c r="AK45" s="18">
        <f t="shared" si="60"/>
        <v>0</v>
      </c>
      <c r="AL45" s="18">
        <f t="shared" si="60"/>
        <v>0</v>
      </c>
      <c r="AM45" s="18">
        <f t="shared" si="60"/>
        <v>0</v>
      </c>
      <c r="AN45" s="18">
        <f t="shared" si="60"/>
        <v>0</v>
      </c>
      <c r="AO45" s="18">
        <f t="shared" si="60"/>
        <v>0</v>
      </c>
      <c r="AP45" s="18">
        <f t="shared" si="60"/>
        <v>0</v>
      </c>
      <c r="AQ45" s="18">
        <f t="shared" si="60"/>
        <v>0</v>
      </c>
      <c r="AR45" s="18">
        <f t="shared" si="60"/>
        <v>0</v>
      </c>
      <c r="AS45" s="18">
        <f t="shared" si="60"/>
        <v>0</v>
      </c>
      <c r="AT45" s="18">
        <f t="shared" si="60"/>
        <v>0</v>
      </c>
      <c r="AU45" s="18">
        <f t="shared" si="60"/>
        <v>0</v>
      </c>
      <c r="AV45" s="18">
        <f t="shared" si="60"/>
        <v>0</v>
      </c>
      <c r="AW45" s="18">
        <f t="shared" si="60"/>
        <v>0</v>
      </c>
      <c r="AX45" s="18">
        <f t="shared" si="60"/>
        <v>0</v>
      </c>
      <c r="AY45" s="18">
        <f t="shared" si="60"/>
        <v>0</v>
      </c>
      <c r="AZ45" s="18">
        <f t="shared" si="60"/>
        <v>0</v>
      </c>
      <c r="BA45" s="18">
        <f t="shared" si="60"/>
        <v>0</v>
      </c>
      <c r="BB45" s="18">
        <f t="shared" si="60"/>
        <v>0</v>
      </c>
      <c r="BC45" s="18">
        <f t="shared" si="60"/>
        <v>0</v>
      </c>
      <c r="BD45" s="18">
        <f t="shared" si="60"/>
        <v>0</v>
      </c>
      <c r="BE45" s="18">
        <f t="shared" si="60"/>
        <v>0</v>
      </c>
      <c r="BF45" s="18">
        <f t="shared" si="60"/>
        <v>0</v>
      </c>
      <c r="BG45" s="18">
        <f t="shared" si="60"/>
        <v>0</v>
      </c>
      <c r="BH45" s="18">
        <f t="shared" si="60"/>
        <v>0</v>
      </c>
      <c r="BI45" s="18">
        <f t="shared" si="60"/>
        <v>0</v>
      </c>
      <c r="BJ45" s="18">
        <f t="shared" si="60"/>
        <v>0</v>
      </c>
      <c r="BK45" s="18">
        <f t="shared" si="60"/>
        <v>0</v>
      </c>
      <c r="BL45" s="18">
        <f t="shared" si="60"/>
        <v>0</v>
      </c>
      <c r="BM45" s="18">
        <f t="shared" si="60"/>
        <v>0</v>
      </c>
      <c r="BN45" s="18">
        <f t="shared" si="60"/>
        <v>0</v>
      </c>
      <c r="BO45" s="18">
        <f t="shared" si="60"/>
        <v>0</v>
      </c>
      <c r="BP45" s="18">
        <f t="shared" si="60"/>
        <v>0</v>
      </c>
      <c r="BQ45" s="18">
        <f t="shared" si="60"/>
        <v>0</v>
      </c>
      <c r="BR45" s="18">
        <f t="shared" si="60"/>
        <v>0</v>
      </c>
      <c r="BS45" s="18">
        <f t="shared" si="60"/>
        <v>0</v>
      </c>
      <c r="BT45" s="18">
        <f t="shared" si="60"/>
        <v>0</v>
      </c>
      <c r="BU45" s="18">
        <f t="shared" si="60"/>
        <v>0</v>
      </c>
      <c r="BV45" s="18">
        <f t="shared" si="60"/>
        <v>0</v>
      </c>
      <c r="BW45" s="18">
        <f t="shared" si="60"/>
        <v>0</v>
      </c>
      <c r="BX45" s="18">
        <f t="shared" si="60"/>
        <v>0</v>
      </c>
      <c r="BY45" s="18">
        <f t="shared" si="60"/>
        <v>0</v>
      </c>
      <c r="BZ45" s="18">
        <f t="shared" si="60"/>
        <v>0</v>
      </c>
      <c r="CA45" s="18">
        <f t="shared" si="60"/>
        <v>0</v>
      </c>
      <c r="CB45" s="18">
        <f t="shared" si="60"/>
        <v>0</v>
      </c>
      <c r="CC45" s="18">
        <f t="shared" si="60"/>
        <v>0</v>
      </c>
      <c r="CD45" s="18">
        <f t="shared" si="60"/>
        <v>0</v>
      </c>
      <c r="CE45" s="18">
        <f t="shared" si="60"/>
        <v>0</v>
      </c>
      <c r="CF45" s="18">
        <f t="shared" si="60"/>
        <v>0</v>
      </c>
      <c r="CG45" s="18">
        <f t="shared" si="60"/>
        <v>0</v>
      </c>
      <c r="CH45" s="18">
        <f t="shared" si="60"/>
        <v>0</v>
      </c>
      <c r="CI45" s="18">
        <f t="shared" si="60"/>
        <v>0</v>
      </c>
      <c r="CJ45" s="18">
        <f t="shared" si="60"/>
        <v>0</v>
      </c>
      <c r="CK45" s="18">
        <f t="shared" si="60"/>
        <v>0</v>
      </c>
      <c r="CL45" s="18">
        <f t="shared" si="60"/>
        <v>0</v>
      </c>
      <c r="CM45" s="18">
        <f t="shared" si="60"/>
        <v>0</v>
      </c>
      <c r="CN45" s="18">
        <f aca="true" t="shared" si="61" ref="CN45:CZ45">$G44*CN44</f>
        <v>0</v>
      </c>
      <c r="CO45" s="18">
        <f t="shared" si="61"/>
        <v>0</v>
      </c>
      <c r="CP45" s="18">
        <f t="shared" si="61"/>
        <v>0</v>
      </c>
      <c r="CQ45" s="18">
        <f t="shared" si="61"/>
        <v>0</v>
      </c>
      <c r="CR45" s="18">
        <f t="shared" si="61"/>
        <v>0</v>
      </c>
      <c r="CS45" s="18">
        <f t="shared" si="61"/>
        <v>0</v>
      </c>
      <c r="CT45" s="18">
        <f t="shared" si="61"/>
        <v>0</v>
      </c>
      <c r="CU45" s="18">
        <f t="shared" si="61"/>
        <v>0</v>
      </c>
      <c r="CV45" s="18">
        <f t="shared" si="61"/>
        <v>0</v>
      </c>
      <c r="CW45" s="18">
        <f t="shared" si="61"/>
        <v>0</v>
      </c>
      <c r="CX45" s="18">
        <f t="shared" si="61"/>
        <v>0</v>
      </c>
      <c r="CY45" s="18">
        <f t="shared" si="61"/>
        <v>0</v>
      </c>
      <c r="CZ45" s="55">
        <f t="shared" si="61"/>
        <v>0</v>
      </c>
      <c r="DA45" s="57"/>
      <c r="DB45" s="18">
        <f>SUM(K45:DA45)</f>
        <v>0</v>
      </c>
      <c r="DD45" s="52"/>
    </row>
    <row r="46" spans="1:108" s="5" customFormat="1" ht="15" customHeight="1">
      <c r="A46" s="106" t="s">
        <v>112</v>
      </c>
      <c r="B46" s="108" t="s">
        <v>204</v>
      </c>
      <c r="C46" s="112" t="s">
        <v>476</v>
      </c>
      <c r="D46" s="112" t="s">
        <v>11</v>
      </c>
      <c r="E46" s="112">
        <v>10</v>
      </c>
      <c r="F46" s="102">
        <v>1</v>
      </c>
      <c r="G46" s="118">
        <v>47.94</v>
      </c>
      <c r="H46" s="116">
        <v>0.23</v>
      </c>
      <c r="I46" s="104">
        <f>(1+H46)*G46</f>
        <v>58.96619999999999</v>
      </c>
      <c r="J46" s="49" t="s">
        <v>14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54"/>
      <c r="DA46" s="56">
        <f>SUM(K46:CZ46)</f>
        <v>0</v>
      </c>
      <c r="DB46" s="4"/>
      <c r="DD46" s="52">
        <f>F46-DA46</f>
        <v>1</v>
      </c>
    </row>
    <row r="47" spans="1:108" s="5" customFormat="1" ht="15" customHeight="1">
      <c r="A47" s="107"/>
      <c r="B47" s="109"/>
      <c r="C47" s="113"/>
      <c r="D47" s="113"/>
      <c r="E47" s="113"/>
      <c r="F47" s="103"/>
      <c r="G47" s="119"/>
      <c r="H47" s="117"/>
      <c r="I47" s="105"/>
      <c r="J47" s="49" t="s">
        <v>431</v>
      </c>
      <c r="K47" s="18">
        <f aca="true" t="shared" si="62" ref="K47:AA47">$G46*K46</f>
        <v>0</v>
      </c>
      <c r="L47" s="18">
        <f t="shared" si="62"/>
        <v>0</v>
      </c>
      <c r="M47" s="18">
        <f t="shared" si="62"/>
        <v>0</v>
      </c>
      <c r="N47" s="18">
        <f t="shared" si="62"/>
        <v>0</v>
      </c>
      <c r="O47" s="18">
        <f t="shared" si="62"/>
        <v>0</v>
      </c>
      <c r="P47" s="18">
        <f t="shared" si="62"/>
        <v>0</v>
      </c>
      <c r="Q47" s="18">
        <f t="shared" si="62"/>
        <v>0</v>
      </c>
      <c r="R47" s="18">
        <f t="shared" si="62"/>
        <v>0</v>
      </c>
      <c r="S47" s="18">
        <f t="shared" si="62"/>
        <v>0</v>
      </c>
      <c r="T47" s="18">
        <f t="shared" si="62"/>
        <v>0</v>
      </c>
      <c r="U47" s="18">
        <f t="shared" si="62"/>
        <v>0</v>
      </c>
      <c r="V47" s="18">
        <f t="shared" si="62"/>
        <v>0</v>
      </c>
      <c r="W47" s="18">
        <f t="shared" si="62"/>
        <v>0</v>
      </c>
      <c r="X47" s="18">
        <f t="shared" si="62"/>
        <v>0</v>
      </c>
      <c r="Y47" s="18">
        <f t="shared" si="62"/>
        <v>0</v>
      </c>
      <c r="Z47" s="18">
        <f t="shared" si="62"/>
        <v>0</v>
      </c>
      <c r="AA47" s="18">
        <f t="shared" si="62"/>
        <v>0</v>
      </c>
      <c r="AB47" s="18">
        <f aca="true" t="shared" si="63" ref="AB47:CM47">$G46*AB46</f>
        <v>0</v>
      </c>
      <c r="AC47" s="18">
        <f t="shared" si="63"/>
        <v>0</v>
      </c>
      <c r="AD47" s="18">
        <f t="shared" si="63"/>
        <v>0</v>
      </c>
      <c r="AE47" s="18">
        <f t="shared" si="63"/>
        <v>0</v>
      </c>
      <c r="AF47" s="18">
        <f t="shared" si="63"/>
        <v>0</v>
      </c>
      <c r="AG47" s="18">
        <f t="shared" si="63"/>
        <v>0</v>
      </c>
      <c r="AH47" s="18">
        <f t="shared" si="63"/>
        <v>0</v>
      </c>
      <c r="AI47" s="18">
        <f t="shared" si="63"/>
        <v>0</v>
      </c>
      <c r="AJ47" s="18">
        <f t="shared" si="63"/>
        <v>0</v>
      </c>
      <c r="AK47" s="18">
        <f t="shared" si="63"/>
        <v>0</v>
      </c>
      <c r="AL47" s="18">
        <f t="shared" si="63"/>
        <v>0</v>
      </c>
      <c r="AM47" s="18">
        <f t="shared" si="63"/>
        <v>0</v>
      </c>
      <c r="AN47" s="18">
        <f t="shared" si="63"/>
        <v>0</v>
      </c>
      <c r="AO47" s="18">
        <f t="shared" si="63"/>
        <v>0</v>
      </c>
      <c r="AP47" s="18">
        <f t="shared" si="63"/>
        <v>0</v>
      </c>
      <c r="AQ47" s="18">
        <f t="shared" si="63"/>
        <v>0</v>
      </c>
      <c r="AR47" s="18">
        <f t="shared" si="63"/>
        <v>0</v>
      </c>
      <c r="AS47" s="18">
        <f t="shared" si="63"/>
        <v>0</v>
      </c>
      <c r="AT47" s="18">
        <f t="shared" si="63"/>
        <v>0</v>
      </c>
      <c r="AU47" s="18">
        <f t="shared" si="63"/>
        <v>0</v>
      </c>
      <c r="AV47" s="18">
        <f t="shared" si="63"/>
        <v>0</v>
      </c>
      <c r="AW47" s="18">
        <f t="shared" si="63"/>
        <v>0</v>
      </c>
      <c r="AX47" s="18">
        <f t="shared" si="63"/>
        <v>0</v>
      </c>
      <c r="AY47" s="18">
        <f t="shared" si="63"/>
        <v>0</v>
      </c>
      <c r="AZ47" s="18">
        <f t="shared" si="63"/>
        <v>0</v>
      </c>
      <c r="BA47" s="18">
        <f t="shared" si="63"/>
        <v>0</v>
      </c>
      <c r="BB47" s="18">
        <f t="shared" si="63"/>
        <v>0</v>
      </c>
      <c r="BC47" s="18">
        <f t="shared" si="63"/>
        <v>0</v>
      </c>
      <c r="BD47" s="18">
        <f t="shared" si="63"/>
        <v>0</v>
      </c>
      <c r="BE47" s="18">
        <f t="shared" si="63"/>
        <v>0</v>
      </c>
      <c r="BF47" s="18">
        <f t="shared" si="63"/>
        <v>0</v>
      </c>
      <c r="BG47" s="18">
        <f t="shared" si="63"/>
        <v>0</v>
      </c>
      <c r="BH47" s="18">
        <f t="shared" si="63"/>
        <v>0</v>
      </c>
      <c r="BI47" s="18">
        <f t="shared" si="63"/>
        <v>0</v>
      </c>
      <c r="BJ47" s="18">
        <f t="shared" si="63"/>
        <v>0</v>
      </c>
      <c r="BK47" s="18">
        <f t="shared" si="63"/>
        <v>0</v>
      </c>
      <c r="BL47" s="18">
        <f t="shared" si="63"/>
        <v>0</v>
      </c>
      <c r="BM47" s="18">
        <f t="shared" si="63"/>
        <v>0</v>
      </c>
      <c r="BN47" s="18">
        <f t="shared" si="63"/>
        <v>0</v>
      </c>
      <c r="BO47" s="18">
        <f t="shared" si="63"/>
        <v>0</v>
      </c>
      <c r="BP47" s="18">
        <f t="shared" si="63"/>
        <v>0</v>
      </c>
      <c r="BQ47" s="18">
        <f t="shared" si="63"/>
        <v>0</v>
      </c>
      <c r="BR47" s="18">
        <f t="shared" si="63"/>
        <v>0</v>
      </c>
      <c r="BS47" s="18">
        <f t="shared" si="63"/>
        <v>0</v>
      </c>
      <c r="BT47" s="18">
        <f t="shared" si="63"/>
        <v>0</v>
      </c>
      <c r="BU47" s="18">
        <f t="shared" si="63"/>
        <v>0</v>
      </c>
      <c r="BV47" s="18">
        <f t="shared" si="63"/>
        <v>0</v>
      </c>
      <c r="BW47" s="18">
        <f t="shared" si="63"/>
        <v>0</v>
      </c>
      <c r="BX47" s="18">
        <f t="shared" si="63"/>
        <v>0</v>
      </c>
      <c r="BY47" s="18">
        <f t="shared" si="63"/>
        <v>0</v>
      </c>
      <c r="BZ47" s="18">
        <f t="shared" si="63"/>
        <v>0</v>
      </c>
      <c r="CA47" s="18">
        <f t="shared" si="63"/>
        <v>0</v>
      </c>
      <c r="CB47" s="18">
        <f t="shared" si="63"/>
        <v>0</v>
      </c>
      <c r="CC47" s="18">
        <f t="shared" si="63"/>
        <v>0</v>
      </c>
      <c r="CD47" s="18">
        <f t="shared" si="63"/>
        <v>0</v>
      </c>
      <c r="CE47" s="18">
        <f t="shared" si="63"/>
        <v>0</v>
      </c>
      <c r="CF47" s="18">
        <f t="shared" si="63"/>
        <v>0</v>
      </c>
      <c r="CG47" s="18">
        <f t="shared" si="63"/>
        <v>0</v>
      </c>
      <c r="CH47" s="18">
        <f t="shared" si="63"/>
        <v>0</v>
      </c>
      <c r="CI47" s="18">
        <f t="shared" si="63"/>
        <v>0</v>
      </c>
      <c r="CJ47" s="18">
        <f t="shared" si="63"/>
        <v>0</v>
      </c>
      <c r="CK47" s="18">
        <f t="shared" si="63"/>
        <v>0</v>
      </c>
      <c r="CL47" s="18">
        <f t="shared" si="63"/>
        <v>0</v>
      </c>
      <c r="CM47" s="18">
        <f t="shared" si="63"/>
        <v>0</v>
      </c>
      <c r="CN47" s="18">
        <f aca="true" t="shared" si="64" ref="CN47:CZ47">$G46*CN46</f>
        <v>0</v>
      </c>
      <c r="CO47" s="18">
        <f t="shared" si="64"/>
        <v>0</v>
      </c>
      <c r="CP47" s="18">
        <f t="shared" si="64"/>
        <v>0</v>
      </c>
      <c r="CQ47" s="18">
        <f t="shared" si="64"/>
        <v>0</v>
      </c>
      <c r="CR47" s="18">
        <f t="shared" si="64"/>
        <v>0</v>
      </c>
      <c r="CS47" s="18">
        <f t="shared" si="64"/>
        <v>0</v>
      </c>
      <c r="CT47" s="18">
        <f t="shared" si="64"/>
        <v>0</v>
      </c>
      <c r="CU47" s="18">
        <f t="shared" si="64"/>
        <v>0</v>
      </c>
      <c r="CV47" s="18">
        <f t="shared" si="64"/>
        <v>0</v>
      </c>
      <c r="CW47" s="18">
        <f t="shared" si="64"/>
        <v>0</v>
      </c>
      <c r="CX47" s="18">
        <f t="shared" si="64"/>
        <v>0</v>
      </c>
      <c r="CY47" s="18">
        <f t="shared" si="64"/>
        <v>0</v>
      </c>
      <c r="CZ47" s="55">
        <f t="shared" si="64"/>
        <v>0</v>
      </c>
      <c r="DA47" s="57"/>
      <c r="DB47" s="18">
        <f>SUM(K47:DA47)</f>
        <v>0</v>
      </c>
      <c r="DD47" s="52"/>
    </row>
    <row r="48" spans="1:108" s="5" customFormat="1" ht="15" customHeight="1">
      <c r="A48" s="106" t="s">
        <v>251</v>
      </c>
      <c r="B48" s="108" t="s">
        <v>18</v>
      </c>
      <c r="C48" s="112" t="s">
        <v>475</v>
      </c>
      <c r="D48" s="112" t="s">
        <v>12</v>
      </c>
      <c r="E48" s="112">
        <v>500</v>
      </c>
      <c r="F48" s="102">
        <v>106</v>
      </c>
      <c r="G48" s="118">
        <v>6.75</v>
      </c>
      <c r="H48" s="116">
        <v>0.23</v>
      </c>
      <c r="I48" s="104">
        <f>(1+H48)*G48</f>
        <v>8.3025</v>
      </c>
      <c r="J48" s="49" t="s">
        <v>14</v>
      </c>
      <c r="K48" s="4"/>
      <c r="L48" s="4"/>
      <c r="M48" s="4"/>
      <c r="N48" s="4"/>
      <c r="O48" s="4"/>
      <c r="P48" s="4"/>
      <c r="Q48" s="4">
        <v>8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>
        <v>20</v>
      </c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>
        <v>20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54"/>
      <c r="DA48" s="56">
        <f>SUM(K48:CZ48)</f>
        <v>48</v>
      </c>
      <c r="DB48" s="4"/>
      <c r="DD48" s="52">
        <f>F48-DA48</f>
        <v>58</v>
      </c>
    </row>
    <row r="49" spans="1:108" s="5" customFormat="1" ht="15" customHeight="1">
      <c r="A49" s="107"/>
      <c r="B49" s="109"/>
      <c r="C49" s="113"/>
      <c r="D49" s="113"/>
      <c r="E49" s="113"/>
      <c r="F49" s="103"/>
      <c r="G49" s="119"/>
      <c r="H49" s="117"/>
      <c r="I49" s="105"/>
      <c r="J49" s="49" t="s">
        <v>431</v>
      </c>
      <c r="K49" s="18">
        <f aca="true" t="shared" si="65" ref="K49:AA49">$G48*K48</f>
        <v>0</v>
      </c>
      <c r="L49" s="18">
        <f t="shared" si="65"/>
        <v>0</v>
      </c>
      <c r="M49" s="18">
        <f t="shared" si="65"/>
        <v>0</v>
      </c>
      <c r="N49" s="18">
        <f t="shared" si="65"/>
        <v>0</v>
      </c>
      <c r="O49" s="18">
        <f t="shared" si="65"/>
        <v>0</v>
      </c>
      <c r="P49" s="18">
        <f t="shared" si="65"/>
        <v>0</v>
      </c>
      <c r="Q49" s="18">
        <f t="shared" si="65"/>
        <v>54</v>
      </c>
      <c r="R49" s="18">
        <f t="shared" si="65"/>
        <v>0</v>
      </c>
      <c r="S49" s="18">
        <f t="shared" si="65"/>
        <v>0</v>
      </c>
      <c r="T49" s="18">
        <f t="shared" si="65"/>
        <v>0</v>
      </c>
      <c r="U49" s="18">
        <f t="shared" si="65"/>
        <v>0</v>
      </c>
      <c r="V49" s="18">
        <f t="shared" si="65"/>
        <v>0</v>
      </c>
      <c r="W49" s="18">
        <f t="shared" si="65"/>
        <v>0</v>
      </c>
      <c r="X49" s="18">
        <f t="shared" si="65"/>
        <v>0</v>
      </c>
      <c r="Y49" s="18">
        <f t="shared" si="65"/>
        <v>0</v>
      </c>
      <c r="Z49" s="18">
        <f t="shared" si="65"/>
        <v>0</v>
      </c>
      <c r="AA49" s="18">
        <f t="shared" si="65"/>
        <v>0</v>
      </c>
      <c r="AB49" s="18">
        <f aca="true" t="shared" si="66" ref="AB49:CM49">$G48*AB48</f>
        <v>0</v>
      </c>
      <c r="AC49" s="18">
        <f t="shared" si="66"/>
        <v>0</v>
      </c>
      <c r="AD49" s="18">
        <f t="shared" si="66"/>
        <v>0</v>
      </c>
      <c r="AE49" s="18">
        <f t="shared" si="66"/>
        <v>0</v>
      </c>
      <c r="AF49" s="18">
        <f t="shared" si="66"/>
        <v>0</v>
      </c>
      <c r="AG49" s="18">
        <f t="shared" si="66"/>
        <v>0</v>
      </c>
      <c r="AH49" s="18">
        <f t="shared" si="66"/>
        <v>0</v>
      </c>
      <c r="AI49" s="18">
        <f t="shared" si="66"/>
        <v>0</v>
      </c>
      <c r="AJ49" s="18">
        <f t="shared" si="66"/>
        <v>0</v>
      </c>
      <c r="AK49" s="18">
        <f t="shared" si="66"/>
        <v>0</v>
      </c>
      <c r="AL49" s="18">
        <f t="shared" si="66"/>
        <v>0</v>
      </c>
      <c r="AM49" s="18">
        <f t="shared" si="66"/>
        <v>0</v>
      </c>
      <c r="AN49" s="18">
        <f t="shared" si="66"/>
        <v>0</v>
      </c>
      <c r="AO49" s="18">
        <f t="shared" si="66"/>
        <v>0</v>
      </c>
      <c r="AP49" s="18">
        <f t="shared" si="66"/>
        <v>0</v>
      </c>
      <c r="AQ49" s="18">
        <f t="shared" si="66"/>
        <v>0</v>
      </c>
      <c r="AR49" s="18">
        <f t="shared" si="66"/>
        <v>0</v>
      </c>
      <c r="AS49" s="18">
        <f t="shared" si="66"/>
        <v>135</v>
      </c>
      <c r="AT49" s="18">
        <f t="shared" si="66"/>
        <v>0</v>
      </c>
      <c r="AU49" s="18">
        <f t="shared" si="66"/>
        <v>0</v>
      </c>
      <c r="AV49" s="18">
        <f t="shared" si="66"/>
        <v>0</v>
      </c>
      <c r="AW49" s="18">
        <f t="shared" si="66"/>
        <v>0</v>
      </c>
      <c r="AX49" s="18">
        <f t="shared" si="66"/>
        <v>0</v>
      </c>
      <c r="AY49" s="18">
        <f t="shared" si="66"/>
        <v>0</v>
      </c>
      <c r="AZ49" s="18">
        <f t="shared" si="66"/>
        <v>0</v>
      </c>
      <c r="BA49" s="18">
        <f t="shared" si="66"/>
        <v>0</v>
      </c>
      <c r="BB49" s="18">
        <f t="shared" si="66"/>
        <v>0</v>
      </c>
      <c r="BC49" s="18">
        <f t="shared" si="66"/>
        <v>0</v>
      </c>
      <c r="BD49" s="18">
        <f t="shared" si="66"/>
        <v>0</v>
      </c>
      <c r="BE49" s="18">
        <f t="shared" si="66"/>
        <v>0</v>
      </c>
      <c r="BF49" s="18">
        <f t="shared" si="66"/>
        <v>0</v>
      </c>
      <c r="BG49" s="18">
        <f t="shared" si="66"/>
        <v>0</v>
      </c>
      <c r="BH49" s="18">
        <f t="shared" si="66"/>
        <v>0</v>
      </c>
      <c r="BI49" s="18">
        <f t="shared" si="66"/>
        <v>0</v>
      </c>
      <c r="BJ49" s="18">
        <f t="shared" si="66"/>
        <v>0</v>
      </c>
      <c r="BK49" s="18">
        <f t="shared" si="66"/>
        <v>0</v>
      </c>
      <c r="BL49" s="18">
        <f t="shared" si="66"/>
        <v>0</v>
      </c>
      <c r="BM49" s="18">
        <f t="shared" si="66"/>
        <v>135</v>
      </c>
      <c r="BN49" s="18">
        <f t="shared" si="66"/>
        <v>0</v>
      </c>
      <c r="BO49" s="18">
        <f t="shared" si="66"/>
        <v>0</v>
      </c>
      <c r="BP49" s="18">
        <f t="shared" si="66"/>
        <v>0</v>
      </c>
      <c r="BQ49" s="18">
        <f t="shared" si="66"/>
        <v>0</v>
      </c>
      <c r="BR49" s="18">
        <f t="shared" si="66"/>
        <v>0</v>
      </c>
      <c r="BS49" s="18">
        <f t="shared" si="66"/>
        <v>0</v>
      </c>
      <c r="BT49" s="18">
        <f t="shared" si="66"/>
        <v>0</v>
      </c>
      <c r="BU49" s="18">
        <f t="shared" si="66"/>
        <v>0</v>
      </c>
      <c r="BV49" s="18">
        <f t="shared" si="66"/>
        <v>0</v>
      </c>
      <c r="BW49" s="18">
        <f t="shared" si="66"/>
        <v>0</v>
      </c>
      <c r="BX49" s="18">
        <f t="shared" si="66"/>
        <v>0</v>
      </c>
      <c r="BY49" s="18">
        <f t="shared" si="66"/>
        <v>0</v>
      </c>
      <c r="BZ49" s="18">
        <f t="shared" si="66"/>
        <v>0</v>
      </c>
      <c r="CA49" s="18">
        <f t="shared" si="66"/>
        <v>0</v>
      </c>
      <c r="CB49" s="18">
        <f t="shared" si="66"/>
        <v>0</v>
      </c>
      <c r="CC49" s="18">
        <f t="shared" si="66"/>
        <v>0</v>
      </c>
      <c r="CD49" s="18">
        <f t="shared" si="66"/>
        <v>0</v>
      </c>
      <c r="CE49" s="18">
        <f t="shared" si="66"/>
        <v>0</v>
      </c>
      <c r="CF49" s="18">
        <f t="shared" si="66"/>
        <v>0</v>
      </c>
      <c r="CG49" s="18">
        <f t="shared" si="66"/>
        <v>0</v>
      </c>
      <c r="CH49" s="18">
        <f t="shared" si="66"/>
        <v>0</v>
      </c>
      <c r="CI49" s="18">
        <f t="shared" si="66"/>
        <v>0</v>
      </c>
      <c r="CJ49" s="18">
        <f t="shared" si="66"/>
        <v>0</v>
      </c>
      <c r="CK49" s="18">
        <f t="shared" si="66"/>
        <v>0</v>
      </c>
      <c r="CL49" s="18">
        <f t="shared" si="66"/>
        <v>0</v>
      </c>
      <c r="CM49" s="18">
        <f t="shared" si="66"/>
        <v>0</v>
      </c>
      <c r="CN49" s="18">
        <f aca="true" t="shared" si="67" ref="CN49:CZ49">$G48*CN48</f>
        <v>0</v>
      </c>
      <c r="CO49" s="18">
        <f t="shared" si="67"/>
        <v>0</v>
      </c>
      <c r="CP49" s="18">
        <f t="shared" si="67"/>
        <v>0</v>
      </c>
      <c r="CQ49" s="18">
        <f t="shared" si="67"/>
        <v>0</v>
      </c>
      <c r="CR49" s="18">
        <f t="shared" si="67"/>
        <v>0</v>
      </c>
      <c r="CS49" s="18">
        <f t="shared" si="67"/>
        <v>0</v>
      </c>
      <c r="CT49" s="18">
        <f t="shared" si="67"/>
        <v>0</v>
      </c>
      <c r="CU49" s="18">
        <f t="shared" si="67"/>
        <v>0</v>
      </c>
      <c r="CV49" s="18">
        <f t="shared" si="67"/>
        <v>0</v>
      </c>
      <c r="CW49" s="18">
        <f t="shared" si="67"/>
        <v>0</v>
      </c>
      <c r="CX49" s="18">
        <f t="shared" si="67"/>
        <v>0</v>
      </c>
      <c r="CY49" s="18">
        <f t="shared" si="67"/>
        <v>0</v>
      </c>
      <c r="CZ49" s="55">
        <f t="shared" si="67"/>
        <v>0</v>
      </c>
      <c r="DA49" s="57"/>
      <c r="DB49" s="18">
        <f>SUM(K49:DA49)</f>
        <v>324</v>
      </c>
      <c r="DD49" s="52"/>
    </row>
    <row r="50" spans="1:108" ht="15" customHeight="1">
      <c r="A50" s="106" t="s">
        <v>113</v>
      </c>
      <c r="B50" s="108" t="s">
        <v>64</v>
      </c>
      <c r="C50" s="112" t="s">
        <v>445</v>
      </c>
      <c r="D50" s="112" t="s">
        <v>11</v>
      </c>
      <c r="E50" s="112">
        <v>500</v>
      </c>
      <c r="F50" s="102">
        <v>1</v>
      </c>
      <c r="G50" s="118">
        <v>67.08</v>
      </c>
      <c r="H50" s="116">
        <v>0.23</v>
      </c>
      <c r="I50" s="104">
        <f>(1+H50)*G50</f>
        <v>82.5084</v>
      </c>
      <c r="J50" s="49" t="s">
        <v>14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54"/>
      <c r="DA50" s="56">
        <f>SUM(K50:CZ50)</f>
        <v>0</v>
      </c>
      <c r="DB50" s="4"/>
      <c r="DD50" s="52">
        <f>F50-DA50</f>
        <v>1</v>
      </c>
    </row>
    <row r="51" spans="1:108" ht="15" customHeight="1">
      <c r="A51" s="107"/>
      <c r="B51" s="109"/>
      <c r="C51" s="113"/>
      <c r="D51" s="113"/>
      <c r="E51" s="113"/>
      <c r="F51" s="103"/>
      <c r="G51" s="119"/>
      <c r="H51" s="117"/>
      <c r="I51" s="105"/>
      <c r="J51" s="49" t="s">
        <v>431</v>
      </c>
      <c r="K51" s="18">
        <f aca="true" t="shared" si="68" ref="K51:AA51">$G50*K50</f>
        <v>0</v>
      </c>
      <c r="L51" s="18">
        <f t="shared" si="68"/>
        <v>0</v>
      </c>
      <c r="M51" s="18">
        <f t="shared" si="68"/>
        <v>0</v>
      </c>
      <c r="N51" s="18">
        <f t="shared" si="68"/>
        <v>0</v>
      </c>
      <c r="O51" s="18">
        <f t="shared" si="68"/>
        <v>0</v>
      </c>
      <c r="P51" s="18">
        <f t="shared" si="68"/>
        <v>0</v>
      </c>
      <c r="Q51" s="18">
        <f t="shared" si="68"/>
        <v>0</v>
      </c>
      <c r="R51" s="18">
        <f t="shared" si="68"/>
        <v>0</v>
      </c>
      <c r="S51" s="18">
        <f t="shared" si="68"/>
        <v>0</v>
      </c>
      <c r="T51" s="18">
        <f t="shared" si="68"/>
        <v>0</v>
      </c>
      <c r="U51" s="18">
        <f t="shared" si="68"/>
        <v>0</v>
      </c>
      <c r="V51" s="18">
        <f t="shared" si="68"/>
        <v>0</v>
      </c>
      <c r="W51" s="18">
        <f t="shared" si="68"/>
        <v>0</v>
      </c>
      <c r="X51" s="18">
        <f t="shared" si="68"/>
        <v>0</v>
      </c>
      <c r="Y51" s="18">
        <f t="shared" si="68"/>
        <v>0</v>
      </c>
      <c r="Z51" s="18">
        <f t="shared" si="68"/>
        <v>0</v>
      </c>
      <c r="AA51" s="18">
        <f t="shared" si="68"/>
        <v>0</v>
      </c>
      <c r="AB51" s="18">
        <f aca="true" t="shared" si="69" ref="AB51:CM51">$G50*AB50</f>
        <v>0</v>
      </c>
      <c r="AC51" s="18">
        <f t="shared" si="69"/>
        <v>0</v>
      </c>
      <c r="AD51" s="18">
        <f t="shared" si="69"/>
        <v>0</v>
      </c>
      <c r="AE51" s="18">
        <f t="shared" si="69"/>
        <v>0</v>
      </c>
      <c r="AF51" s="18">
        <f t="shared" si="69"/>
        <v>0</v>
      </c>
      <c r="AG51" s="18">
        <f t="shared" si="69"/>
        <v>0</v>
      </c>
      <c r="AH51" s="18">
        <f t="shared" si="69"/>
        <v>0</v>
      </c>
      <c r="AI51" s="18">
        <f t="shared" si="69"/>
        <v>0</v>
      </c>
      <c r="AJ51" s="18">
        <f t="shared" si="69"/>
        <v>0</v>
      </c>
      <c r="AK51" s="18">
        <f t="shared" si="69"/>
        <v>0</v>
      </c>
      <c r="AL51" s="18">
        <f t="shared" si="69"/>
        <v>0</v>
      </c>
      <c r="AM51" s="18">
        <f t="shared" si="69"/>
        <v>0</v>
      </c>
      <c r="AN51" s="18">
        <f t="shared" si="69"/>
        <v>0</v>
      </c>
      <c r="AO51" s="18">
        <f t="shared" si="69"/>
        <v>0</v>
      </c>
      <c r="AP51" s="18">
        <f t="shared" si="69"/>
        <v>0</v>
      </c>
      <c r="AQ51" s="18">
        <f t="shared" si="69"/>
        <v>0</v>
      </c>
      <c r="AR51" s="18">
        <f t="shared" si="69"/>
        <v>0</v>
      </c>
      <c r="AS51" s="18">
        <f t="shared" si="69"/>
        <v>0</v>
      </c>
      <c r="AT51" s="18">
        <f t="shared" si="69"/>
        <v>0</v>
      </c>
      <c r="AU51" s="18">
        <f t="shared" si="69"/>
        <v>0</v>
      </c>
      <c r="AV51" s="18">
        <f t="shared" si="69"/>
        <v>0</v>
      </c>
      <c r="AW51" s="18">
        <f t="shared" si="69"/>
        <v>0</v>
      </c>
      <c r="AX51" s="18">
        <f t="shared" si="69"/>
        <v>0</v>
      </c>
      <c r="AY51" s="18">
        <f t="shared" si="69"/>
        <v>0</v>
      </c>
      <c r="AZ51" s="18">
        <f t="shared" si="69"/>
        <v>0</v>
      </c>
      <c r="BA51" s="18">
        <f t="shared" si="69"/>
        <v>0</v>
      </c>
      <c r="BB51" s="18">
        <f t="shared" si="69"/>
        <v>0</v>
      </c>
      <c r="BC51" s="18">
        <f t="shared" si="69"/>
        <v>0</v>
      </c>
      <c r="BD51" s="18">
        <f t="shared" si="69"/>
        <v>0</v>
      </c>
      <c r="BE51" s="18">
        <f t="shared" si="69"/>
        <v>0</v>
      </c>
      <c r="BF51" s="18">
        <f t="shared" si="69"/>
        <v>0</v>
      </c>
      <c r="BG51" s="18">
        <f t="shared" si="69"/>
        <v>0</v>
      </c>
      <c r="BH51" s="18">
        <f t="shared" si="69"/>
        <v>0</v>
      </c>
      <c r="BI51" s="18">
        <f t="shared" si="69"/>
        <v>0</v>
      </c>
      <c r="BJ51" s="18">
        <f t="shared" si="69"/>
        <v>0</v>
      </c>
      <c r="BK51" s="18">
        <f t="shared" si="69"/>
        <v>0</v>
      </c>
      <c r="BL51" s="18">
        <f t="shared" si="69"/>
        <v>0</v>
      </c>
      <c r="BM51" s="18">
        <f t="shared" si="69"/>
        <v>0</v>
      </c>
      <c r="BN51" s="18">
        <f t="shared" si="69"/>
        <v>0</v>
      </c>
      <c r="BO51" s="18">
        <f t="shared" si="69"/>
        <v>0</v>
      </c>
      <c r="BP51" s="18">
        <f t="shared" si="69"/>
        <v>0</v>
      </c>
      <c r="BQ51" s="18">
        <f t="shared" si="69"/>
        <v>0</v>
      </c>
      <c r="BR51" s="18">
        <f t="shared" si="69"/>
        <v>0</v>
      </c>
      <c r="BS51" s="18">
        <f t="shared" si="69"/>
        <v>0</v>
      </c>
      <c r="BT51" s="18">
        <f t="shared" si="69"/>
        <v>0</v>
      </c>
      <c r="BU51" s="18">
        <f t="shared" si="69"/>
        <v>0</v>
      </c>
      <c r="BV51" s="18">
        <f t="shared" si="69"/>
        <v>0</v>
      </c>
      <c r="BW51" s="18">
        <f t="shared" si="69"/>
        <v>0</v>
      </c>
      <c r="BX51" s="18">
        <f t="shared" si="69"/>
        <v>0</v>
      </c>
      <c r="BY51" s="18">
        <f t="shared" si="69"/>
        <v>0</v>
      </c>
      <c r="BZ51" s="18">
        <f t="shared" si="69"/>
        <v>0</v>
      </c>
      <c r="CA51" s="18">
        <f t="shared" si="69"/>
        <v>0</v>
      </c>
      <c r="CB51" s="18">
        <f t="shared" si="69"/>
        <v>0</v>
      </c>
      <c r="CC51" s="18">
        <f t="shared" si="69"/>
        <v>0</v>
      </c>
      <c r="CD51" s="18">
        <f t="shared" si="69"/>
        <v>0</v>
      </c>
      <c r="CE51" s="18">
        <f t="shared" si="69"/>
        <v>0</v>
      </c>
      <c r="CF51" s="18">
        <f t="shared" si="69"/>
        <v>0</v>
      </c>
      <c r="CG51" s="18">
        <f t="shared" si="69"/>
        <v>0</v>
      </c>
      <c r="CH51" s="18">
        <f t="shared" si="69"/>
        <v>0</v>
      </c>
      <c r="CI51" s="18">
        <f t="shared" si="69"/>
        <v>0</v>
      </c>
      <c r="CJ51" s="18">
        <f t="shared" si="69"/>
        <v>0</v>
      </c>
      <c r="CK51" s="18">
        <f t="shared" si="69"/>
        <v>0</v>
      </c>
      <c r="CL51" s="18">
        <f t="shared" si="69"/>
        <v>0</v>
      </c>
      <c r="CM51" s="18">
        <f t="shared" si="69"/>
        <v>0</v>
      </c>
      <c r="CN51" s="18">
        <f aca="true" t="shared" si="70" ref="CN51:CZ51">$G50*CN50</f>
        <v>0</v>
      </c>
      <c r="CO51" s="18">
        <f t="shared" si="70"/>
        <v>0</v>
      </c>
      <c r="CP51" s="18">
        <f t="shared" si="70"/>
        <v>0</v>
      </c>
      <c r="CQ51" s="18">
        <f t="shared" si="70"/>
        <v>0</v>
      </c>
      <c r="CR51" s="18">
        <f t="shared" si="70"/>
        <v>0</v>
      </c>
      <c r="CS51" s="18">
        <f t="shared" si="70"/>
        <v>0</v>
      </c>
      <c r="CT51" s="18">
        <f t="shared" si="70"/>
        <v>0</v>
      </c>
      <c r="CU51" s="18">
        <f t="shared" si="70"/>
        <v>0</v>
      </c>
      <c r="CV51" s="18">
        <f t="shared" si="70"/>
        <v>0</v>
      </c>
      <c r="CW51" s="18">
        <f t="shared" si="70"/>
        <v>0</v>
      </c>
      <c r="CX51" s="18">
        <f t="shared" si="70"/>
        <v>0</v>
      </c>
      <c r="CY51" s="18">
        <f t="shared" si="70"/>
        <v>0</v>
      </c>
      <c r="CZ51" s="55">
        <f t="shared" si="70"/>
        <v>0</v>
      </c>
      <c r="DA51" s="57"/>
      <c r="DB51" s="18">
        <f>SUM(K51:DA51)</f>
        <v>0</v>
      </c>
      <c r="DD51" s="52"/>
    </row>
    <row r="52" spans="1:108" s="5" customFormat="1" ht="15" customHeight="1">
      <c r="A52" s="106" t="s">
        <v>114</v>
      </c>
      <c r="B52" s="108" t="s">
        <v>84</v>
      </c>
      <c r="C52" s="112" t="s">
        <v>484</v>
      </c>
      <c r="D52" s="112" t="s">
        <v>11</v>
      </c>
      <c r="E52" s="112">
        <v>50</v>
      </c>
      <c r="F52" s="102">
        <v>1</v>
      </c>
      <c r="G52" s="118">
        <v>94.51</v>
      </c>
      <c r="H52" s="116">
        <v>0.23</v>
      </c>
      <c r="I52" s="104">
        <f>(1+H52)*G52</f>
        <v>116.24730000000001</v>
      </c>
      <c r="J52" s="49" t="s">
        <v>14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54"/>
      <c r="DA52" s="56">
        <f>SUM(K52:CZ52)</f>
        <v>0</v>
      </c>
      <c r="DB52" s="4"/>
      <c r="DD52" s="52">
        <f>F52-DA52</f>
        <v>1</v>
      </c>
    </row>
    <row r="53" spans="1:108" s="5" customFormat="1" ht="15" customHeight="1">
      <c r="A53" s="107"/>
      <c r="B53" s="109"/>
      <c r="C53" s="113"/>
      <c r="D53" s="113"/>
      <c r="E53" s="113"/>
      <c r="F53" s="103"/>
      <c r="G53" s="119"/>
      <c r="H53" s="117"/>
      <c r="I53" s="105"/>
      <c r="J53" s="49" t="s">
        <v>431</v>
      </c>
      <c r="K53" s="18">
        <f aca="true" t="shared" si="71" ref="K53:AA53">$G52*K52</f>
        <v>0</v>
      </c>
      <c r="L53" s="18">
        <f t="shared" si="71"/>
        <v>0</v>
      </c>
      <c r="M53" s="18">
        <f t="shared" si="71"/>
        <v>0</v>
      </c>
      <c r="N53" s="18">
        <f t="shared" si="71"/>
        <v>0</v>
      </c>
      <c r="O53" s="18">
        <f t="shared" si="71"/>
        <v>0</v>
      </c>
      <c r="P53" s="18">
        <f t="shared" si="71"/>
        <v>0</v>
      </c>
      <c r="Q53" s="18">
        <f t="shared" si="71"/>
        <v>0</v>
      </c>
      <c r="R53" s="18">
        <f t="shared" si="71"/>
        <v>0</v>
      </c>
      <c r="S53" s="18">
        <f t="shared" si="71"/>
        <v>0</v>
      </c>
      <c r="T53" s="18">
        <f t="shared" si="71"/>
        <v>0</v>
      </c>
      <c r="U53" s="18">
        <f t="shared" si="71"/>
        <v>0</v>
      </c>
      <c r="V53" s="18">
        <f t="shared" si="71"/>
        <v>0</v>
      </c>
      <c r="W53" s="18">
        <f t="shared" si="71"/>
        <v>0</v>
      </c>
      <c r="X53" s="18">
        <f t="shared" si="71"/>
        <v>0</v>
      </c>
      <c r="Y53" s="18">
        <f t="shared" si="71"/>
        <v>0</v>
      </c>
      <c r="Z53" s="18">
        <f t="shared" si="71"/>
        <v>0</v>
      </c>
      <c r="AA53" s="18">
        <f t="shared" si="71"/>
        <v>0</v>
      </c>
      <c r="AB53" s="18">
        <f aca="true" t="shared" si="72" ref="AB53:CM53">$G52*AB52</f>
        <v>0</v>
      </c>
      <c r="AC53" s="18">
        <f t="shared" si="72"/>
        <v>0</v>
      </c>
      <c r="AD53" s="18">
        <f t="shared" si="72"/>
        <v>0</v>
      </c>
      <c r="AE53" s="18">
        <f t="shared" si="72"/>
        <v>0</v>
      </c>
      <c r="AF53" s="18">
        <f t="shared" si="72"/>
        <v>0</v>
      </c>
      <c r="AG53" s="18">
        <f t="shared" si="72"/>
        <v>0</v>
      </c>
      <c r="AH53" s="18">
        <f t="shared" si="72"/>
        <v>0</v>
      </c>
      <c r="AI53" s="18">
        <f t="shared" si="72"/>
        <v>0</v>
      </c>
      <c r="AJ53" s="18">
        <f t="shared" si="72"/>
        <v>0</v>
      </c>
      <c r="AK53" s="18">
        <f t="shared" si="72"/>
        <v>0</v>
      </c>
      <c r="AL53" s="18">
        <f t="shared" si="72"/>
        <v>0</v>
      </c>
      <c r="AM53" s="18">
        <f t="shared" si="72"/>
        <v>0</v>
      </c>
      <c r="AN53" s="18">
        <f t="shared" si="72"/>
        <v>0</v>
      </c>
      <c r="AO53" s="18">
        <f t="shared" si="72"/>
        <v>0</v>
      </c>
      <c r="AP53" s="18">
        <f t="shared" si="72"/>
        <v>0</v>
      </c>
      <c r="AQ53" s="18">
        <f t="shared" si="72"/>
        <v>0</v>
      </c>
      <c r="AR53" s="18">
        <f t="shared" si="72"/>
        <v>0</v>
      </c>
      <c r="AS53" s="18">
        <f t="shared" si="72"/>
        <v>0</v>
      </c>
      <c r="AT53" s="18">
        <f t="shared" si="72"/>
        <v>0</v>
      </c>
      <c r="AU53" s="18">
        <f t="shared" si="72"/>
        <v>0</v>
      </c>
      <c r="AV53" s="18">
        <f t="shared" si="72"/>
        <v>0</v>
      </c>
      <c r="AW53" s="18">
        <f t="shared" si="72"/>
        <v>0</v>
      </c>
      <c r="AX53" s="18">
        <f t="shared" si="72"/>
        <v>0</v>
      </c>
      <c r="AY53" s="18">
        <f t="shared" si="72"/>
        <v>0</v>
      </c>
      <c r="AZ53" s="18">
        <f t="shared" si="72"/>
        <v>0</v>
      </c>
      <c r="BA53" s="18">
        <f t="shared" si="72"/>
        <v>0</v>
      </c>
      <c r="BB53" s="18">
        <f t="shared" si="72"/>
        <v>0</v>
      </c>
      <c r="BC53" s="18">
        <f t="shared" si="72"/>
        <v>0</v>
      </c>
      <c r="BD53" s="18">
        <f t="shared" si="72"/>
        <v>0</v>
      </c>
      <c r="BE53" s="18">
        <f t="shared" si="72"/>
        <v>0</v>
      </c>
      <c r="BF53" s="18">
        <f t="shared" si="72"/>
        <v>0</v>
      </c>
      <c r="BG53" s="18">
        <f t="shared" si="72"/>
        <v>0</v>
      </c>
      <c r="BH53" s="18">
        <f t="shared" si="72"/>
        <v>0</v>
      </c>
      <c r="BI53" s="18">
        <f t="shared" si="72"/>
        <v>0</v>
      </c>
      <c r="BJ53" s="18">
        <f t="shared" si="72"/>
        <v>0</v>
      </c>
      <c r="BK53" s="18">
        <f t="shared" si="72"/>
        <v>0</v>
      </c>
      <c r="BL53" s="18">
        <f t="shared" si="72"/>
        <v>0</v>
      </c>
      <c r="BM53" s="18">
        <f t="shared" si="72"/>
        <v>0</v>
      </c>
      <c r="BN53" s="18">
        <f t="shared" si="72"/>
        <v>0</v>
      </c>
      <c r="BO53" s="18">
        <f t="shared" si="72"/>
        <v>0</v>
      </c>
      <c r="BP53" s="18">
        <f t="shared" si="72"/>
        <v>0</v>
      </c>
      <c r="BQ53" s="18">
        <f t="shared" si="72"/>
        <v>0</v>
      </c>
      <c r="BR53" s="18">
        <f t="shared" si="72"/>
        <v>0</v>
      </c>
      <c r="BS53" s="18">
        <f t="shared" si="72"/>
        <v>0</v>
      </c>
      <c r="BT53" s="18">
        <f t="shared" si="72"/>
        <v>0</v>
      </c>
      <c r="BU53" s="18">
        <f t="shared" si="72"/>
        <v>0</v>
      </c>
      <c r="BV53" s="18">
        <f t="shared" si="72"/>
        <v>0</v>
      </c>
      <c r="BW53" s="18">
        <f t="shared" si="72"/>
        <v>0</v>
      </c>
      <c r="BX53" s="18">
        <f t="shared" si="72"/>
        <v>0</v>
      </c>
      <c r="BY53" s="18">
        <f t="shared" si="72"/>
        <v>0</v>
      </c>
      <c r="BZ53" s="18">
        <f t="shared" si="72"/>
        <v>0</v>
      </c>
      <c r="CA53" s="18">
        <f t="shared" si="72"/>
        <v>0</v>
      </c>
      <c r="CB53" s="18">
        <f t="shared" si="72"/>
        <v>0</v>
      </c>
      <c r="CC53" s="18">
        <f t="shared" si="72"/>
        <v>0</v>
      </c>
      <c r="CD53" s="18">
        <f t="shared" si="72"/>
        <v>0</v>
      </c>
      <c r="CE53" s="18">
        <f t="shared" si="72"/>
        <v>0</v>
      </c>
      <c r="CF53" s="18">
        <f t="shared" si="72"/>
        <v>0</v>
      </c>
      <c r="CG53" s="18">
        <f t="shared" si="72"/>
        <v>0</v>
      </c>
      <c r="CH53" s="18">
        <f t="shared" si="72"/>
        <v>0</v>
      </c>
      <c r="CI53" s="18">
        <f t="shared" si="72"/>
        <v>0</v>
      </c>
      <c r="CJ53" s="18">
        <f t="shared" si="72"/>
        <v>0</v>
      </c>
      <c r="CK53" s="18">
        <f t="shared" si="72"/>
        <v>0</v>
      </c>
      <c r="CL53" s="18">
        <f t="shared" si="72"/>
        <v>0</v>
      </c>
      <c r="CM53" s="18">
        <f t="shared" si="72"/>
        <v>0</v>
      </c>
      <c r="CN53" s="18">
        <f aca="true" t="shared" si="73" ref="CN53:CZ53">$G52*CN52</f>
        <v>0</v>
      </c>
      <c r="CO53" s="18">
        <f t="shared" si="73"/>
        <v>0</v>
      </c>
      <c r="CP53" s="18">
        <f t="shared" si="73"/>
        <v>0</v>
      </c>
      <c r="CQ53" s="18">
        <f t="shared" si="73"/>
        <v>0</v>
      </c>
      <c r="CR53" s="18">
        <f t="shared" si="73"/>
        <v>0</v>
      </c>
      <c r="CS53" s="18">
        <f t="shared" si="73"/>
        <v>0</v>
      </c>
      <c r="CT53" s="18">
        <f t="shared" si="73"/>
        <v>0</v>
      </c>
      <c r="CU53" s="18">
        <f t="shared" si="73"/>
        <v>0</v>
      </c>
      <c r="CV53" s="18">
        <f t="shared" si="73"/>
        <v>0</v>
      </c>
      <c r="CW53" s="18">
        <f t="shared" si="73"/>
        <v>0</v>
      </c>
      <c r="CX53" s="18">
        <f t="shared" si="73"/>
        <v>0</v>
      </c>
      <c r="CY53" s="18">
        <f t="shared" si="73"/>
        <v>0</v>
      </c>
      <c r="CZ53" s="55">
        <f t="shared" si="73"/>
        <v>0</v>
      </c>
      <c r="DA53" s="57"/>
      <c r="DB53" s="18">
        <f>SUM(K53:DA53)</f>
        <v>0</v>
      </c>
      <c r="DD53" s="52"/>
    </row>
    <row r="54" spans="1:108" s="5" customFormat="1" ht="15" customHeight="1">
      <c r="A54" s="106" t="s">
        <v>115</v>
      </c>
      <c r="B54" s="108" t="s">
        <v>422</v>
      </c>
      <c r="C54" s="112" t="s">
        <v>485</v>
      </c>
      <c r="D54" s="112" t="s">
        <v>11</v>
      </c>
      <c r="E54" s="112">
        <v>100</v>
      </c>
      <c r="F54" s="102">
        <v>1</v>
      </c>
      <c r="G54" s="118">
        <v>16.45</v>
      </c>
      <c r="H54" s="116">
        <v>0.23</v>
      </c>
      <c r="I54" s="104">
        <f>(1+H54)*G54</f>
        <v>20.2335</v>
      </c>
      <c r="J54" s="49" t="s">
        <v>14</v>
      </c>
      <c r="K54" s="4"/>
      <c r="L54" s="4"/>
      <c r="M54" s="4"/>
      <c r="N54" s="4"/>
      <c r="O54" s="4"/>
      <c r="P54" s="4"/>
      <c r="Q54" s="4"/>
      <c r="R54" s="4"/>
      <c r="S54" s="4">
        <v>1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54"/>
      <c r="DA54" s="56">
        <f>SUM(K54:CZ54)</f>
        <v>1</v>
      </c>
      <c r="DB54" s="4"/>
      <c r="DD54" s="52">
        <f>F54-DA54</f>
        <v>0</v>
      </c>
    </row>
    <row r="55" spans="1:108" s="5" customFormat="1" ht="15" customHeight="1">
      <c r="A55" s="107"/>
      <c r="B55" s="109"/>
      <c r="C55" s="113"/>
      <c r="D55" s="113"/>
      <c r="E55" s="113"/>
      <c r="F55" s="103"/>
      <c r="G55" s="119"/>
      <c r="H55" s="117"/>
      <c r="I55" s="105"/>
      <c r="J55" s="49" t="s">
        <v>431</v>
      </c>
      <c r="K55" s="18">
        <f aca="true" t="shared" si="74" ref="K55:AA55">$G54*K54</f>
        <v>0</v>
      </c>
      <c r="L55" s="18">
        <f t="shared" si="74"/>
        <v>0</v>
      </c>
      <c r="M55" s="18">
        <f t="shared" si="74"/>
        <v>0</v>
      </c>
      <c r="N55" s="18">
        <f t="shared" si="74"/>
        <v>0</v>
      </c>
      <c r="O55" s="18">
        <f t="shared" si="74"/>
        <v>0</v>
      </c>
      <c r="P55" s="18">
        <f t="shared" si="74"/>
        <v>0</v>
      </c>
      <c r="Q55" s="18">
        <f t="shared" si="74"/>
        <v>0</v>
      </c>
      <c r="R55" s="18">
        <f t="shared" si="74"/>
        <v>0</v>
      </c>
      <c r="S55" s="18">
        <f t="shared" si="74"/>
        <v>16.45</v>
      </c>
      <c r="T55" s="18">
        <f t="shared" si="74"/>
        <v>0</v>
      </c>
      <c r="U55" s="18">
        <f t="shared" si="74"/>
        <v>0</v>
      </c>
      <c r="V55" s="18">
        <f t="shared" si="74"/>
        <v>0</v>
      </c>
      <c r="W55" s="18">
        <f t="shared" si="74"/>
        <v>0</v>
      </c>
      <c r="X55" s="18">
        <f t="shared" si="74"/>
        <v>0</v>
      </c>
      <c r="Y55" s="18">
        <f t="shared" si="74"/>
        <v>0</v>
      </c>
      <c r="Z55" s="18">
        <f t="shared" si="74"/>
        <v>0</v>
      </c>
      <c r="AA55" s="18">
        <f t="shared" si="74"/>
        <v>0</v>
      </c>
      <c r="AB55" s="18">
        <f aca="true" t="shared" si="75" ref="AB55:CM55">$G54*AB54</f>
        <v>0</v>
      </c>
      <c r="AC55" s="18">
        <f t="shared" si="75"/>
        <v>0</v>
      </c>
      <c r="AD55" s="18">
        <f t="shared" si="75"/>
        <v>0</v>
      </c>
      <c r="AE55" s="18">
        <f t="shared" si="75"/>
        <v>0</v>
      </c>
      <c r="AF55" s="18">
        <f t="shared" si="75"/>
        <v>0</v>
      </c>
      <c r="AG55" s="18">
        <f t="shared" si="75"/>
        <v>0</v>
      </c>
      <c r="AH55" s="18">
        <f t="shared" si="75"/>
        <v>0</v>
      </c>
      <c r="AI55" s="18">
        <f t="shared" si="75"/>
        <v>0</v>
      </c>
      <c r="AJ55" s="18">
        <f t="shared" si="75"/>
        <v>0</v>
      </c>
      <c r="AK55" s="18">
        <f t="shared" si="75"/>
        <v>0</v>
      </c>
      <c r="AL55" s="18">
        <f t="shared" si="75"/>
        <v>0</v>
      </c>
      <c r="AM55" s="18">
        <f t="shared" si="75"/>
        <v>0</v>
      </c>
      <c r="AN55" s="18">
        <f t="shared" si="75"/>
        <v>0</v>
      </c>
      <c r="AO55" s="18">
        <f t="shared" si="75"/>
        <v>0</v>
      </c>
      <c r="AP55" s="18">
        <f t="shared" si="75"/>
        <v>0</v>
      </c>
      <c r="AQ55" s="18">
        <f t="shared" si="75"/>
        <v>0</v>
      </c>
      <c r="AR55" s="18">
        <f t="shared" si="75"/>
        <v>0</v>
      </c>
      <c r="AS55" s="18">
        <f t="shared" si="75"/>
        <v>0</v>
      </c>
      <c r="AT55" s="18">
        <f t="shared" si="75"/>
        <v>0</v>
      </c>
      <c r="AU55" s="18">
        <f t="shared" si="75"/>
        <v>0</v>
      </c>
      <c r="AV55" s="18">
        <f t="shared" si="75"/>
        <v>0</v>
      </c>
      <c r="AW55" s="18">
        <f t="shared" si="75"/>
        <v>0</v>
      </c>
      <c r="AX55" s="18">
        <f t="shared" si="75"/>
        <v>0</v>
      </c>
      <c r="AY55" s="18">
        <f t="shared" si="75"/>
        <v>0</v>
      </c>
      <c r="AZ55" s="18">
        <f t="shared" si="75"/>
        <v>0</v>
      </c>
      <c r="BA55" s="18">
        <f t="shared" si="75"/>
        <v>0</v>
      </c>
      <c r="BB55" s="18">
        <f t="shared" si="75"/>
        <v>0</v>
      </c>
      <c r="BC55" s="18">
        <f t="shared" si="75"/>
        <v>0</v>
      </c>
      <c r="BD55" s="18">
        <f t="shared" si="75"/>
        <v>0</v>
      </c>
      <c r="BE55" s="18">
        <f t="shared" si="75"/>
        <v>0</v>
      </c>
      <c r="BF55" s="18">
        <f t="shared" si="75"/>
        <v>0</v>
      </c>
      <c r="BG55" s="18">
        <f t="shared" si="75"/>
        <v>0</v>
      </c>
      <c r="BH55" s="18">
        <f t="shared" si="75"/>
        <v>0</v>
      </c>
      <c r="BI55" s="18">
        <f t="shared" si="75"/>
        <v>0</v>
      </c>
      <c r="BJ55" s="18">
        <f t="shared" si="75"/>
        <v>0</v>
      </c>
      <c r="BK55" s="18">
        <f t="shared" si="75"/>
        <v>0</v>
      </c>
      <c r="BL55" s="18">
        <f t="shared" si="75"/>
        <v>0</v>
      </c>
      <c r="BM55" s="18">
        <f t="shared" si="75"/>
        <v>0</v>
      </c>
      <c r="BN55" s="18">
        <f t="shared" si="75"/>
        <v>0</v>
      </c>
      <c r="BO55" s="18">
        <f t="shared" si="75"/>
        <v>0</v>
      </c>
      <c r="BP55" s="18">
        <f t="shared" si="75"/>
        <v>0</v>
      </c>
      <c r="BQ55" s="18">
        <f t="shared" si="75"/>
        <v>0</v>
      </c>
      <c r="BR55" s="18">
        <f t="shared" si="75"/>
        <v>0</v>
      </c>
      <c r="BS55" s="18">
        <f t="shared" si="75"/>
        <v>0</v>
      </c>
      <c r="BT55" s="18">
        <f t="shared" si="75"/>
        <v>0</v>
      </c>
      <c r="BU55" s="18">
        <f t="shared" si="75"/>
        <v>0</v>
      </c>
      <c r="BV55" s="18">
        <f t="shared" si="75"/>
        <v>0</v>
      </c>
      <c r="BW55" s="18">
        <f t="shared" si="75"/>
        <v>0</v>
      </c>
      <c r="BX55" s="18">
        <f t="shared" si="75"/>
        <v>0</v>
      </c>
      <c r="BY55" s="18">
        <f t="shared" si="75"/>
        <v>0</v>
      </c>
      <c r="BZ55" s="18">
        <f t="shared" si="75"/>
        <v>0</v>
      </c>
      <c r="CA55" s="18">
        <f t="shared" si="75"/>
        <v>0</v>
      </c>
      <c r="CB55" s="18">
        <f t="shared" si="75"/>
        <v>0</v>
      </c>
      <c r="CC55" s="18">
        <f t="shared" si="75"/>
        <v>0</v>
      </c>
      <c r="CD55" s="18">
        <f t="shared" si="75"/>
        <v>0</v>
      </c>
      <c r="CE55" s="18">
        <f t="shared" si="75"/>
        <v>0</v>
      </c>
      <c r="CF55" s="18">
        <f t="shared" si="75"/>
        <v>0</v>
      </c>
      <c r="CG55" s="18">
        <f t="shared" si="75"/>
        <v>0</v>
      </c>
      <c r="CH55" s="18">
        <f t="shared" si="75"/>
        <v>0</v>
      </c>
      <c r="CI55" s="18">
        <f t="shared" si="75"/>
        <v>0</v>
      </c>
      <c r="CJ55" s="18">
        <f t="shared" si="75"/>
        <v>0</v>
      </c>
      <c r="CK55" s="18">
        <f t="shared" si="75"/>
        <v>0</v>
      </c>
      <c r="CL55" s="18">
        <f t="shared" si="75"/>
        <v>0</v>
      </c>
      <c r="CM55" s="18">
        <f t="shared" si="75"/>
        <v>0</v>
      </c>
      <c r="CN55" s="18">
        <f aca="true" t="shared" si="76" ref="CN55:CZ55">$G54*CN54</f>
        <v>0</v>
      </c>
      <c r="CO55" s="18">
        <f t="shared" si="76"/>
        <v>0</v>
      </c>
      <c r="CP55" s="18">
        <f t="shared" si="76"/>
        <v>0</v>
      </c>
      <c r="CQ55" s="18">
        <f t="shared" si="76"/>
        <v>0</v>
      </c>
      <c r="CR55" s="18">
        <f t="shared" si="76"/>
        <v>0</v>
      </c>
      <c r="CS55" s="18">
        <f t="shared" si="76"/>
        <v>0</v>
      </c>
      <c r="CT55" s="18">
        <f t="shared" si="76"/>
        <v>0</v>
      </c>
      <c r="CU55" s="18">
        <f t="shared" si="76"/>
        <v>0</v>
      </c>
      <c r="CV55" s="18">
        <f t="shared" si="76"/>
        <v>0</v>
      </c>
      <c r="CW55" s="18">
        <f t="shared" si="76"/>
        <v>0</v>
      </c>
      <c r="CX55" s="18">
        <f t="shared" si="76"/>
        <v>0</v>
      </c>
      <c r="CY55" s="18">
        <f t="shared" si="76"/>
        <v>0</v>
      </c>
      <c r="CZ55" s="55">
        <f t="shared" si="76"/>
        <v>0</v>
      </c>
      <c r="DA55" s="57"/>
      <c r="DB55" s="18">
        <f>SUM(K55:DA55)</f>
        <v>16.45</v>
      </c>
      <c r="DD55" s="52"/>
    </row>
    <row r="56" spans="1:108" s="5" customFormat="1" ht="15" customHeight="1">
      <c r="A56" s="106" t="s">
        <v>116</v>
      </c>
      <c r="B56" s="108" t="s">
        <v>422</v>
      </c>
      <c r="C56" s="112" t="s">
        <v>485</v>
      </c>
      <c r="D56" s="112" t="s">
        <v>11</v>
      </c>
      <c r="E56" s="112">
        <v>500</v>
      </c>
      <c r="F56" s="102">
        <v>1</v>
      </c>
      <c r="G56" s="118">
        <v>52.53</v>
      </c>
      <c r="H56" s="116">
        <v>0.23</v>
      </c>
      <c r="I56" s="104">
        <f>(1+H56)*G56</f>
        <v>64.6119</v>
      </c>
      <c r="J56" s="49" t="s">
        <v>14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>
        <v>1</v>
      </c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54"/>
      <c r="DA56" s="56">
        <f>SUM(K56:CZ56)</f>
        <v>1</v>
      </c>
      <c r="DB56" s="4"/>
      <c r="DD56" s="52">
        <f>F56-DA56</f>
        <v>0</v>
      </c>
    </row>
    <row r="57" spans="1:108" s="5" customFormat="1" ht="15" customHeight="1">
      <c r="A57" s="107"/>
      <c r="B57" s="109"/>
      <c r="C57" s="113"/>
      <c r="D57" s="113"/>
      <c r="E57" s="113"/>
      <c r="F57" s="103"/>
      <c r="G57" s="119"/>
      <c r="H57" s="117"/>
      <c r="I57" s="105"/>
      <c r="J57" s="49" t="s">
        <v>431</v>
      </c>
      <c r="K57" s="18">
        <f aca="true" t="shared" si="77" ref="K57:AA57">$G56*K56</f>
        <v>0</v>
      </c>
      <c r="L57" s="18">
        <f t="shared" si="77"/>
        <v>0</v>
      </c>
      <c r="M57" s="18">
        <f t="shared" si="77"/>
        <v>0</v>
      </c>
      <c r="N57" s="18">
        <f t="shared" si="77"/>
        <v>0</v>
      </c>
      <c r="O57" s="18">
        <f t="shared" si="77"/>
        <v>0</v>
      </c>
      <c r="P57" s="18">
        <f t="shared" si="77"/>
        <v>0</v>
      </c>
      <c r="Q57" s="18">
        <f t="shared" si="77"/>
        <v>0</v>
      </c>
      <c r="R57" s="18">
        <f t="shared" si="77"/>
        <v>0</v>
      </c>
      <c r="S57" s="18">
        <f t="shared" si="77"/>
        <v>0</v>
      </c>
      <c r="T57" s="18">
        <f t="shared" si="77"/>
        <v>0</v>
      </c>
      <c r="U57" s="18">
        <f t="shared" si="77"/>
        <v>0</v>
      </c>
      <c r="V57" s="18">
        <f t="shared" si="77"/>
        <v>0</v>
      </c>
      <c r="W57" s="18">
        <f t="shared" si="77"/>
        <v>0</v>
      </c>
      <c r="X57" s="18">
        <f t="shared" si="77"/>
        <v>0</v>
      </c>
      <c r="Y57" s="18">
        <f t="shared" si="77"/>
        <v>0</v>
      </c>
      <c r="Z57" s="18">
        <f t="shared" si="77"/>
        <v>0</v>
      </c>
      <c r="AA57" s="18">
        <f t="shared" si="77"/>
        <v>0</v>
      </c>
      <c r="AB57" s="18">
        <f aca="true" t="shared" si="78" ref="AB57:CM57">$G56*AB56</f>
        <v>0</v>
      </c>
      <c r="AC57" s="18">
        <f t="shared" si="78"/>
        <v>0</v>
      </c>
      <c r="AD57" s="18">
        <f t="shared" si="78"/>
        <v>0</v>
      </c>
      <c r="AE57" s="18">
        <f t="shared" si="78"/>
        <v>0</v>
      </c>
      <c r="AF57" s="18">
        <f t="shared" si="78"/>
        <v>0</v>
      </c>
      <c r="AG57" s="18">
        <f t="shared" si="78"/>
        <v>0</v>
      </c>
      <c r="AH57" s="18">
        <f t="shared" si="78"/>
        <v>0</v>
      </c>
      <c r="AI57" s="18">
        <f t="shared" si="78"/>
        <v>0</v>
      </c>
      <c r="AJ57" s="18">
        <f t="shared" si="78"/>
        <v>0</v>
      </c>
      <c r="AK57" s="18">
        <f t="shared" si="78"/>
        <v>0</v>
      </c>
      <c r="AL57" s="18">
        <f t="shared" si="78"/>
        <v>0</v>
      </c>
      <c r="AM57" s="18">
        <f t="shared" si="78"/>
        <v>0</v>
      </c>
      <c r="AN57" s="18">
        <f t="shared" si="78"/>
        <v>0</v>
      </c>
      <c r="AO57" s="18">
        <f t="shared" si="78"/>
        <v>0</v>
      </c>
      <c r="AP57" s="18">
        <f t="shared" si="78"/>
        <v>0</v>
      </c>
      <c r="AQ57" s="18">
        <f t="shared" si="78"/>
        <v>0</v>
      </c>
      <c r="AR57" s="18">
        <f t="shared" si="78"/>
        <v>0</v>
      </c>
      <c r="AS57" s="18">
        <f t="shared" si="78"/>
        <v>0</v>
      </c>
      <c r="AT57" s="18">
        <f t="shared" si="78"/>
        <v>0</v>
      </c>
      <c r="AU57" s="18">
        <f t="shared" si="78"/>
        <v>0</v>
      </c>
      <c r="AV57" s="18">
        <f t="shared" si="78"/>
        <v>0</v>
      </c>
      <c r="AW57" s="18">
        <f t="shared" si="78"/>
        <v>0</v>
      </c>
      <c r="AX57" s="18">
        <f t="shared" si="78"/>
        <v>0</v>
      </c>
      <c r="AY57" s="18">
        <f t="shared" si="78"/>
        <v>0</v>
      </c>
      <c r="AZ57" s="18">
        <f t="shared" si="78"/>
        <v>0</v>
      </c>
      <c r="BA57" s="18">
        <f t="shared" si="78"/>
        <v>0</v>
      </c>
      <c r="BB57" s="18">
        <f t="shared" si="78"/>
        <v>0</v>
      </c>
      <c r="BC57" s="18">
        <f t="shared" si="78"/>
        <v>0</v>
      </c>
      <c r="BD57" s="18">
        <f t="shared" si="78"/>
        <v>0</v>
      </c>
      <c r="BE57" s="18">
        <f t="shared" si="78"/>
        <v>0</v>
      </c>
      <c r="BF57" s="18">
        <f t="shared" si="78"/>
        <v>0</v>
      </c>
      <c r="BG57" s="18">
        <f t="shared" si="78"/>
        <v>0</v>
      </c>
      <c r="BH57" s="18">
        <f t="shared" si="78"/>
        <v>0</v>
      </c>
      <c r="BI57" s="18">
        <f t="shared" si="78"/>
        <v>0</v>
      </c>
      <c r="BJ57" s="18">
        <f t="shared" si="78"/>
        <v>0</v>
      </c>
      <c r="BK57" s="18">
        <f t="shared" si="78"/>
        <v>0</v>
      </c>
      <c r="BL57" s="18">
        <f t="shared" si="78"/>
        <v>0</v>
      </c>
      <c r="BM57" s="18">
        <f t="shared" si="78"/>
        <v>0</v>
      </c>
      <c r="BN57" s="18">
        <f t="shared" si="78"/>
        <v>0</v>
      </c>
      <c r="BO57" s="18">
        <f t="shared" si="78"/>
        <v>0</v>
      </c>
      <c r="BP57" s="18">
        <f t="shared" si="78"/>
        <v>0</v>
      </c>
      <c r="BQ57" s="18">
        <f t="shared" si="78"/>
        <v>0</v>
      </c>
      <c r="BR57" s="18">
        <f t="shared" si="78"/>
        <v>0</v>
      </c>
      <c r="BS57" s="18">
        <f t="shared" si="78"/>
        <v>0</v>
      </c>
      <c r="BT57" s="18">
        <f t="shared" si="78"/>
        <v>0</v>
      </c>
      <c r="BU57" s="18">
        <f t="shared" si="78"/>
        <v>0</v>
      </c>
      <c r="BV57" s="18">
        <f t="shared" si="78"/>
        <v>0</v>
      </c>
      <c r="BW57" s="18">
        <f t="shared" si="78"/>
        <v>0</v>
      </c>
      <c r="BX57" s="18">
        <f t="shared" si="78"/>
        <v>0</v>
      </c>
      <c r="BY57" s="18">
        <f t="shared" si="78"/>
        <v>0</v>
      </c>
      <c r="BZ57" s="18">
        <f t="shared" si="78"/>
        <v>0</v>
      </c>
      <c r="CA57" s="18">
        <f t="shared" si="78"/>
        <v>0</v>
      </c>
      <c r="CB57" s="18">
        <f t="shared" si="78"/>
        <v>0</v>
      </c>
      <c r="CC57" s="18">
        <f t="shared" si="78"/>
        <v>0</v>
      </c>
      <c r="CD57" s="18">
        <f t="shared" si="78"/>
        <v>0</v>
      </c>
      <c r="CE57" s="18">
        <f t="shared" si="78"/>
        <v>0</v>
      </c>
      <c r="CF57" s="18">
        <f t="shared" si="78"/>
        <v>0</v>
      </c>
      <c r="CG57" s="18">
        <f t="shared" si="78"/>
        <v>52.53</v>
      </c>
      <c r="CH57" s="18">
        <f t="shared" si="78"/>
        <v>0</v>
      </c>
      <c r="CI57" s="18">
        <f t="shared" si="78"/>
        <v>0</v>
      </c>
      <c r="CJ57" s="18">
        <f t="shared" si="78"/>
        <v>0</v>
      </c>
      <c r="CK57" s="18">
        <f t="shared" si="78"/>
        <v>0</v>
      </c>
      <c r="CL57" s="18">
        <f t="shared" si="78"/>
        <v>0</v>
      </c>
      <c r="CM57" s="18">
        <f t="shared" si="78"/>
        <v>0</v>
      </c>
      <c r="CN57" s="18">
        <f aca="true" t="shared" si="79" ref="CN57:CZ57">$G56*CN56</f>
        <v>0</v>
      </c>
      <c r="CO57" s="18">
        <f t="shared" si="79"/>
        <v>0</v>
      </c>
      <c r="CP57" s="18">
        <f t="shared" si="79"/>
        <v>0</v>
      </c>
      <c r="CQ57" s="18">
        <f t="shared" si="79"/>
        <v>0</v>
      </c>
      <c r="CR57" s="18">
        <f t="shared" si="79"/>
        <v>0</v>
      </c>
      <c r="CS57" s="18">
        <f t="shared" si="79"/>
        <v>0</v>
      </c>
      <c r="CT57" s="18">
        <f t="shared" si="79"/>
        <v>0</v>
      </c>
      <c r="CU57" s="18">
        <f t="shared" si="79"/>
        <v>0</v>
      </c>
      <c r="CV57" s="18">
        <f t="shared" si="79"/>
        <v>0</v>
      </c>
      <c r="CW57" s="18">
        <f t="shared" si="79"/>
        <v>0</v>
      </c>
      <c r="CX57" s="18">
        <f t="shared" si="79"/>
        <v>0</v>
      </c>
      <c r="CY57" s="18">
        <f t="shared" si="79"/>
        <v>0</v>
      </c>
      <c r="CZ57" s="55">
        <f t="shared" si="79"/>
        <v>0</v>
      </c>
      <c r="DA57" s="57"/>
      <c r="DB57" s="18">
        <f>SUM(K57:DA57)</f>
        <v>52.53</v>
      </c>
      <c r="DD57" s="52"/>
    </row>
    <row r="58" spans="1:108" s="5" customFormat="1" ht="15" customHeight="1">
      <c r="A58" s="106" t="s">
        <v>117</v>
      </c>
      <c r="B58" s="108" t="s">
        <v>423</v>
      </c>
      <c r="C58" s="112" t="s">
        <v>486</v>
      </c>
      <c r="D58" s="112" t="s">
        <v>11</v>
      </c>
      <c r="E58" s="112">
        <v>500</v>
      </c>
      <c r="F58" s="102">
        <v>2</v>
      </c>
      <c r="G58" s="104">
        <v>39.09</v>
      </c>
      <c r="H58" s="116">
        <v>0.23</v>
      </c>
      <c r="I58" s="104">
        <f>(1+H58)*G58</f>
        <v>48.0807</v>
      </c>
      <c r="J58" s="49" t="s">
        <v>14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>
        <v>1</v>
      </c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54"/>
      <c r="DA58" s="56">
        <f>SUM(K58:CZ58)</f>
        <v>1</v>
      </c>
      <c r="DB58" s="4"/>
      <c r="DD58" s="52">
        <f>F58-DA58</f>
        <v>1</v>
      </c>
    </row>
    <row r="59" spans="1:108" s="5" customFormat="1" ht="15" customHeight="1">
      <c r="A59" s="107"/>
      <c r="B59" s="109"/>
      <c r="C59" s="113"/>
      <c r="D59" s="113"/>
      <c r="E59" s="113"/>
      <c r="F59" s="103"/>
      <c r="G59" s="105"/>
      <c r="H59" s="117"/>
      <c r="I59" s="105"/>
      <c r="J59" s="49" t="s">
        <v>431</v>
      </c>
      <c r="K59" s="18">
        <f aca="true" t="shared" si="80" ref="K59:AA59">$G58*K58</f>
        <v>0</v>
      </c>
      <c r="L59" s="18">
        <f t="shared" si="80"/>
        <v>0</v>
      </c>
      <c r="M59" s="18">
        <f t="shared" si="80"/>
        <v>0</v>
      </c>
      <c r="N59" s="18">
        <f t="shared" si="80"/>
        <v>0</v>
      </c>
      <c r="O59" s="18">
        <f t="shared" si="80"/>
        <v>0</v>
      </c>
      <c r="P59" s="18">
        <f t="shared" si="80"/>
        <v>0</v>
      </c>
      <c r="Q59" s="18">
        <f t="shared" si="80"/>
        <v>0</v>
      </c>
      <c r="R59" s="18">
        <f t="shared" si="80"/>
        <v>0</v>
      </c>
      <c r="S59" s="18">
        <f t="shared" si="80"/>
        <v>0</v>
      </c>
      <c r="T59" s="18">
        <f t="shared" si="80"/>
        <v>0</v>
      </c>
      <c r="U59" s="18">
        <f t="shared" si="80"/>
        <v>0</v>
      </c>
      <c r="V59" s="18">
        <f t="shared" si="80"/>
        <v>0</v>
      </c>
      <c r="W59" s="18">
        <f t="shared" si="80"/>
        <v>0</v>
      </c>
      <c r="X59" s="18">
        <f t="shared" si="80"/>
        <v>0</v>
      </c>
      <c r="Y59" s="18">
        <f t="shared" si="80"/>
        <v>0</v>
      </c>
      <c r="Z59" s="18">
        <f t="shared" si="80"/>
        <v>0</v>
      </c>
      <c r="AA59" s="18">
        <f t="shared" si="80"/>
        <v>0</v>
      </c>
      <c r="AB59" s="18">
        <f aca="true" t="shared" si="81" ref="AB59:CM59">$G58*AB58</f>
        <v>0</v>
      </c>
      <c r="AC59" s="18">
        <f t="shared" si="81"/>
        <v>0</v>
      </c>
      <c r="AD59" s="18">
        <f t="shared" si="81"/>
        <v>0</v>
      </c>
      <c r="AE59" s="18">
        <f t="shared" si="81"/>
        <v>0</v>
      </c>
      <c r="AF59" s="18">
        <f t="shared" si="81"/>
        <v>0</v>
      </c>
      <c r="AG59" s="18">
        <f t="shared" si="81"/>
        <v>0</v>
      </c>
      <c r="AH59" s="18">
        <f t="shared" si="81"/>
        <v>0</v>
      </c>
      <c r="AI59" s="18">
        <f t="shared" si="81"/>
        <v>0</v>
      </c>
      <c r="AJ59" s="18">
        <f t="shared" si="81"/>
        <v>0</v>
      </c>
      <c r="AK59" s="18">
        <f t="shared" si="81"/>
        <v>0</v>
      </c>
      <c r="AL59" s="18">
        <f t="shared" si="81"/>
        <v>0</v>
      </c>
      <c r="AM59" s="18">
        <f t="shared" si="81"/>
        <v>0</v>
      </c>
      <c r="AN59" s="18">
        <f t="shared" si="81"/>
        <v>0</v>
      </c>
      <c r="AO59" s="18">
        <f t="shared" si="81"/>
        <v>0</v>
      </c>
      <c r="AP59" s="18">
        <f t="shared" si="81"/>
        <v>0</v>
      </c>
      <c r="AQ59" s="18">
        <f t="shared" si="81"/>
        <v>0</v>
      </c>
      <c r="AR59" s="18">
        <f t="shared" si="81"/>
        <v>0</v>
      </c>
      <c r="AS59" s="18">
        <f t="shared" si="81"/>
        <v>0</v>
      </c>
      <c r="AT59" s="18">
        <f t="shared" si="81"/>
        <v>0</v>
      </c>
      <c r="AU59" s="18">
        <f t="shared" si="81"/>
        <v>0</v>
      </c>
      <c r="AV59" s="18">
        <f t="shared" si="81"/>
        <v>0</v>
      </c>
      <c r="AW59" s="18">
        <f t="shared" si="81"/>
        <v>0</v>
      </c>
      <c r="AX59" s="18">
        <f t="shared" si="81"/>
        <v>0</v>
      </c>
      <c r="AY59" s="18">
        <f t="shared" si="81"/>
        <v>0</v>
      </c>
      <c r="AZ59" s="18">
        <f t="shared" si="81"/>
        <v>0</v>
      </c>
      <c r="BA59" s="18">
        <f t="shared" si="81"/>
        <v>0</v>
      </c>
      <c r="BB59" s="18">
        <f t="shared" si="81"/>
        <v>0</v>
      </c>
      <c r="BC59" s="18">
        <f t="shared" si="81"/>
        <v>0</v>
      </c>
      <c r="BD59" s="18">
        <f t="shared" si="81"/>
        <v>0</v>
      </c>
      <c r="BE59" s="18">
        <f t="shared" si="81"/>
        <v>0</v>
      </c>
      <c r="BF59" s="18">
        <f t="shared" si="81"/>
        <v>0</v>
      </c>
      <c r="BG59" s="18">
        <f t="shared" si="81"/>
        <v>0</v>
      </c>
      <c r="BH59" s="18">
        <f t="shared" si="81"/>
        <v>0</v>
      </c>
      <c r="BI59" s="18">
        <f t="shared" si="81"/>
        <v>0</v>
      </c>
      <c r="BJ59" s="18">
        <f t="shared" si="81"/>
        <v>39.09</v>
      </c>
      <c r="BK59" s="18">
        <f t="shared" si="81"/>
        <v>0</v>
      </c>
      <c r="BL59" s="18">
        <f t="shared" si="81"/>
        <v>0</v>
      </c>
      <c r="BM59" s="18">
        <f t="shared" si="81"/>
        <v>0</v>
      </c>
      <c r="BN59" s="18">
        <f t="shared" si="81"/>
        <v>0</v>
      </c>
      <c r="BO59" s="18">
        <f t="shared" si="81"/>
        <v>0</v>
      </c>
      <c r="BP59" s="18">
        <f t="shared" si="81"/>
        <v>0</v>
      </c>
      <c r="BQ59" s="18">
        <f t="shared" si="81"/>
        <v>0</v>
      </c>
      <c r="BR59" s="18">
        <f t="shared" si="81"/>
        <v>0</v>
      </c>
      <c r="BS59" s="18">
        <f t="shared" si="81"/>
        <v>0</v>
      </c>
      <c r="BT59" s="18">
        <f t="shared" si="81"/>
        <v>0</v>
      </c>
      <c r="BU59" s="18">
        <f t="shared" si="81"/>
        <v>0</v>
      </c>
      <c r="BV59" s="18">
        <f t="shared" si="81"/>
        <v>0</v>
      </c>
      <c r="BW59" s="18">
        <f t="shared" si="81"/>
        <v>0</v>
      </c>
      <c r="BX59" s="18">
        <f t="shared" si="81"/>
        <v>0</v>
      </c>
      <c r="BY59" s="18">
        <f t="shared" si="81"/>
        <v>0</v>
      </c>
      <c r="BZ59" s="18">
        <f t="shared" si="81"/>
        <v>0</v>
      </c>
      <c r="CA59" s="18">
        <f t="shared" si="81"/>
        <v>0</v>
      </c>
      <c r="CB59" s="18">
        <f t="shared" si="81"/>
        <v>0</v>
      </c>
      <c r="CC59" s="18">
        <f t="shared" si="81"/>
        <v>0</v>
      </c>
      <c r="CD59" s="18">
        <f t="shared" si="81"/>
        <v>0</v>
      </c>
      <c r="CE59" s="18">
        <f t="shared" si="81"/>
        <v>0</v>
      </c>
      <c r="CF59" s="18">
        <f t="shared" si="81"/>
        <v>0</v>
      </c>
      <c r="CG59" s="18">
        <f t="shared" si="81"/>
        <v>0</v>
      </c>
      <c r="CH59" s="18">
        <f t="shared" si="81"/>
        <v>0</v>
      </c>
      <c r="CI59" s="18">
        <f t="shared" si="81"/>
        <v>0</v>
      </c>
      <c r="CJ59" s="18">
        <f t="shared" si="81"/>
        <v>0</v>
      </c>
      <c r="CK59" s="18">
        <f t="shared" si="81"/>
        <v>0</v>
      </c>
      <c r="CL59" s="18">
        <f t="shared" si="81"/>
        <v>0</v>
      </c>
      <c r="CM59" s="18">
        <f t="shared" si="81"/>
        <v>0</v>
      </c>
      <c r="CN59" s="18">
        <f aca="true" t="shared" si="82" ref="CN59:CZ59">$G58*CN58</f>
        <v>0</v>
      </c>
      <c r="CO59" s="18">
        <f t="shared" si="82"/>
        <v>0</v>
      </c>
      <c r="CP59" s="18">
        <f t="shared" si="82"/>
        <v>0</v>
      </c>
      <c r="CQ59" s="18">
        <f t="shared" si="82"/>
        <v>0</v>
      </c>
      <c r="CR59" s="18">
        <f t="shared" si="82"/>
        <v>0</v>
      </c>
      <c r="CS59" s="18">
        <f t="shared" si="82"/>
        <v>0</v>
      </c>
      <c r="CT59" s="18">
        <f t="shared" si="82"/>
        <v>0</v>
      </c>
      <c r="CU59" s="18">
        <f t="shared" si="82"/>
        <v>0</v>
      </c>
      <c r="CV59" s="18">
        <f t="shared" si="82"/>
        <v>0</v>
      </c>
      <c r="CW59" s="18">
        <f t="shared" si="82"/>
        <v>0</v>
      </c>
      <c r="CX59" s="18">
        <f t="shared" si="82"/>
        <v>0</v>
      </c>
      <c r="CY59" s="18">
        <f t="shared" si="82"/>
        <v>0</v>
      </c>
      <c r="CZ59" s="55">
        <f t="shared" si="82"/>
        <v>0</v>
      </c>
      <c r="DA59" s="57"/>
      <c r="DB59" s="18">
        <f>SUM(K59:DA59)</f>
        <v>39.09</v>
      </c>
      <c r="DD59" s="52"/>
    </row>
    <row r="60" spans="1:108" s="5" customFormat="1" ht="15" customHeight="1">
      <c r="A60" s="106" t="s">
        <v>118</v>
      </c>
      <c r="B60" s="108" t="s">
        <v>425</v>
      </c>
      <c r="C60" s="112" t="s">
        <v>487</v>
      </c>
      <c r="D60" s="112" t="s">
        <v>11</v>
      </c>
      <c r="E60" s="114">
        <v>250</v>
      </c>
      <c r="F60" s="102">
        <v>1</v>
      </c>
      <c r="G60" s="118">
        <v>9.21</v>
      </c>
      <c r="H60" s="116">
        <v>0.23</v>
      </c>
      <c r="I60" s="104">
        <f>(1+H60)*G60</f>
        <v>11.3283</v>
      </c>
      <c r="J60" s="49" t="s">
        <v>14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>
        <v>1</v>
      </c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54"/>
      <c r="DA60" s="56">
        <f>SUM(K60:CZ60)</f>
        <v>1</v>
      </c>
      <c r="DB60" s="4"/>
      <c r="DD60" s="52">
        <f>F60-DA60</f>
        <v>0</v>
      </c>
    </row>
    <row r="61" spans="1:108" s="5" customFormat="1" ht="15" customHeight="1">
      <c r="A61" s="107"/>
      <c r="B61" s="109"/>
      <c r="C61" s="113"/>
      <c r="D61" s="113"/>
      <c r="E61" s="115"/>
      <c r="F61" s="103"/>
      <c r="G61" s="119"/>
      <c r="H61" s="117"/>
      <c r="I61" s="105"/>
      <c r="J61" s="49" t="s">
        <v>431</v>
      </c>
      <c r="K61" s="18">
        <f aca="true" t="shared" si="83" ref="K61:AA61">$G60*K60</f>
        <v>0</v>
      </c>
      <c r="L61" s="18">
        <f t="shared" si="83"/>
        <v>0</v>
      </c>
      <c r="M61" s="18">
        <f t="shared" si="83"/>
        <v>0</v>
      </c>
      <c r="N61" s="18">
        <f t="shared" si="83"/>
        <v>0</v>
      </c>
      <c r="O61" s="18">
        <f t="shared" si="83"/>
        <v>0</v>
      </c>
      <c r="P61" s="18">
        <f t="shared" si="83"/>
        <v>0</v>
      </c>
      <c r="Q61" s="18">
        <f t="shared" si="83"/>
        <v>0</v>
      </c>
      <c r="R61" s="18">
        <f t="shared" si="83"/>
        <v>0</v>
      </c>
      <c r="S61" s="18">
        <f t="shared" si="83"/>
        <v>0</v>
      </c>
      <c r="T61" s="18">
        <f t="shared" si="83"/>
        <v>0</v>
      </c>
      <c r="U61" s="18">
        <f t="shared" si="83"/>
        <v>0</v>
      </c>
      <c r="V61" s="18">
        <f t="shared" si="83"/>
        <v>0</v>
      </c>
      <c r="W61" s="18">
        <f t="shared" si="83"/>
        <v>0</v>
      </c>
      <c r="X61" s="18">
        <f t="shared" si="83"/>
        <v>0</v>
      </c>
      <c r="Y61" s="18">
        <f t="shared" si="83"/>
        <v>0</v>
      </c>
      <c r="Z61" s="18">
        <f t="shared" si="83"/>
        <v>0</v>
      </c>
      <c r="AA61" s="18">
        <f t="shared" si="83"/>
        <v>0</v>
      </c>
      <c r="AB61" s="18">
        <f aca="true" t="shared" si="84" ref="AB61:CM61">$G60*AB60</f>
        <v>0</v>
      </c>
      <c r="AC61" s="18">
        <f t="shared" si="84"/>
        <v>0</v>
      </c>
      <c r="AD61" s="18">
        <f t="shared" si="84"/>
        <v>0</v>
      </c>
      <c r="AE61" s="18">
        <f t="shared" si="84"/>
        <v>0</v>
      </c>
      <c r="AF61" s="18">
        <f t="shared" si="84"/>
        <v>0</v>
      </c>
      <c r="AG61" s="18">
        <f t="shared" si="84"/>
        <v>0</v>
      </c>
      <c r="AH61" s="18">
        <f t="shared" si="84"/>
        <v>0</v>
      </c>
      <c r="AI61" s="18">
        <f t="shared" si="84"/>
        <v>0</v>
      </c>
      <c r="AJ61" s="18">
        <f t="shared" si="84"/>
        <v>0</v>
      </c>
      <c r="AK61" s="18">
        <f t="shared" si="84"/>
        <v>0</v>
      </c>
      <c r="AL61" s="18">
        <f t="shared" si="84"/>
        <v>0</v>
      </c>
      <c r="AM61" s="18">
        <f t="shared" si="84"/>
        <v>0</v>
      </c>
      <c r="AN61" s="18">
        <f t="shared" si="84"/>
        <v>0</v>
      </c>
      <c r="AO61" s="18">
        <f t="shared" si="84"/>
        <v>0</v>
      </c>
      <c r="AP61" s="18">
        <f t="shared" si="84"/>
        <v>0</v>
      </c>
      <c r="AQ61" s="18">
        <f t="shared" si="84"/>
        <v>0</v>
      </c>
      <c r="AR61" s="18">
        <f t="shared" si="84"/>
        <v>0</v>
      </c>
      <c r="AS61" s="18">
        <f t="shared" si="84"/>
        <v>0</v>
      </c>
      <c r="AT61" s="18">
        <f t="shared" si="84"/>
        <v>0</v>
      </c>
      <c r="AU61" s="18">
        <f t="shared" si="84"/>
        <v>0</v>
      </c>
      <c r="AV61" s="18">
        <f t="shared" si="84"/>
        <v>0</v>
      </c>
      <c r="AW61" s="18">
        <f t="shared" si="84"/>
        <v>0</v>
      </c>
      <c r="AX61" s="18">
        <f t="shared" si="84"/>
        <v>0</v>
      </c>
      <c r="AY61" s="18">
        <f t="shared" si="84"/>
        <v>0</v>
      </c>
      <c r="AZ61" s="18">
        <f t="shared" si="84"/>
        <v>0</v>
      </c>
      <c r="BA61" s="18">
        <f t="shared" si="84"/>
        <v>0</v>
      </c>
      <c r="BB61" s="18">
        <f t="shared" si="84"/>
        <v>9.21</v>
      </c>
      <c r="BC61" s="18">
        <f t="shared" si="84"/>
        <v>0</v>
      </c>
      <c r="BD61" s="18">
        <f t="shared" si="84"/>
        <v>0</v>
      </c>
      <c r="BE61" s="18">
        <f t="shared" si="84"/>
        <v>0</v>
      </c>
      <c r="BF61" s="18">
        <f t="shared" si="84"/>
        <v>0</v>
      </c>
      <c r="BG61" s="18">
        <f t="shared" si="84"/>
        <v>0</v>
      </c>
      <c r="BH61" s="18">
        <f t="shared" si="84"/>
        <v>0</v>
      </c>
      <c r="BI61" s="18">
        <f t="shared" si="84"/>
        <v>0</v>
      </c>
      <c r="BJ61" s="18">
        <f t="shared" si="84"/>
        <v>0</v>
      </c>
      <c r="BK61" s="18">
        <f t="shared" si="84"/>
        <v>0</v>
      </c>
      <c r="BL61" s="18">
        <f t="shared" si="84"/>
        <v>0</v>
      </c>
      <c r="BM61" s="18">
        <f t="shared" si="84"/>
        <v>0</v>
      </c>
      <c r="BN61" s="18">
        <f t="shared" si="84"/>
        <v>0</v>
      </c>
      <c r="BO61" s="18">
        <f t="shared" si="84"/>
        <v>0</v>
      </c>
      <c r="BP61" s="18">
        <f t="shared" si="84"/>
        <v>0</v>
      </c>
      <c r="BQ61" s="18">
        <f t="shared" si="84"/>
        <v>0</v>
      </c>
      <c r="BR61" s="18">
        <f t="shared" si="84"/>
        <v>0</v>
      </c>
      <c r="BS61" s="18">
        <f t="shared" si="84"/>
        <v>0</v>
      </c>
      <c r="BT61" s="18">
        <f t="shared" si="84"/>
        <v>0</v>
      </c>
      <c r="BU61" s="18">
        <f t="shared" si="84"/>
        <v>0</v>
      </c>
      <c r="BV61" s="18">
        <f t="shared" si="84"/>
        <v>0</v>
      </c>
      <c r="BW61" s="18">
        <f t="shared" si="84"/>
        <v>0</v>
      </c>
      <c r="BX61" s="18">
        <f t="shared" si="84"/>
        <v>0</v>
      </c>
      <c r="BY61" s="18">
        <f t="shared" si="84"/>
        <v>0</v>
      </c>
      <c r="BZ61" s="18">
        <f t="shared" si="84"/>
        <v>0</v>
      </c>
      <c r="CA61" s="18">
        <f t="shared" si="84"/>
        <v>0</v>
      </c>
      <c r="CB61" s="18">
        <f t="shared" si="84"/>
        <v>0</v>
      </c>
      <c r="CC61" s="18">
        <f t="shared" si="84"/>
        <v>0</v>
      </c>
      <c r="CD61" s="18">
        <f t="shared" si="84"/>
        <v>0</v>
      </c>
      <c r="CE61" s="18">
        <f t="shared" si="84"/>
        <v>0</v>
      </c>
      <c r="CF61" s="18">
        <f t="shared" si="84"/>
        <v>0</v>
      </c>
      <c r="CG61" s="18">
        <f t="shared" si="84"/>
        <v>0</v>
      </c>
      <c r="CH61" s="18">
        <f t="shared" si="84"/>
        <v>0</v>
      </c>
      <c r="CI61" s="18">
        <f t="shared" si="84"/>
        <v>0</v>
      </c>
      <c r="CJ61" s="18">
        <f t="shared" si="84"/>
        <v>0</v>
      </c>
      <c r="CK61" s="18">
        <f t="shared" si="84"/>
        <v>0</v>
      </c>
      <c r="CL61" s="18">
        <f t="shared" si="84"/>
        <v>0</v>
      </c>
      <c r="CM61" s="18">
        <f t="shared" si="84"/>
        <v>0</v>
      </c>
      <c r="CN61" s="18">
        <f aca="true" t="shared" si="85" ref="CN61:CZ61">$G60*CN60</f>
        <v>0</v>
      </c>
      <c r="CO61" s="18">
        <f t="shared" si="85"/>
        <v>0</v>
      </c>
      <c r="CP61" s="18">
        <f t="shared" si="85"/>
        <v>0</v>
      </c>
      <c r="CQ61" s="18">
        <f t="shared" si="85"/>
        <v>0</v>
      </c>
      <c r="CR61" s="18">
        <f t="shared" si="85"/>
        <v>0</v>
      </c>
      <c r="CS61" s="18">
        <f t="shared" si="85"/>
        <v>0</v>
      </c>
      <c r="CT61" s="18">
        <f t="shared" si="85"/>
        <v>0</v>
      </c>
      <c r="CU61" s="18">
        <f t="shared" si="85"/>
        <v>0</v>
      </c>
      <c r="CV61" s="18">
        <f t="shared" si="85"/>
        <v>0</v>
      </c>
      <c r="CW61" s="18">
        <f t="shared" si="85"/>
        <v>0</v>
      </c>
      <c r="CX61" s="18">
        <f t="shared" si="85"/>
        <v>0</v>
      </c>
      <c r="CY61" s="18">
        <f t="shared" si="85"/>
        <v>0</v>
      </c>
      <c r="CZ61" s="55">
        <f t="shared" si="85"/>
        <v>0</v>
      </c>
      <c r="DA61" s="57"/>
      <c r="DB61" s="18">
        <f>SUM(K61:DA61)</f>
        <v>9.21</v>
      </c>
      <c r="DD61" s="52"/>
    </row>
    <row r="62" spans="1:108" s="5" customFormat="1" ht="15" customHeight="1">
      <c r="A62" s="106" t="s">
        <v>119</v>
      </c>
      <c r="B62" s="108" t="s">
        <v>199</v>
      </c>
      <c r="C62" s="112" t="s">
        <v>488</v>
      </c>
      <c r="D62" s="112" t="s">
        <v>11</v>
      </c>
      <c r="E62" s="112">
        <v>500</v>
      </c>
      <c r="F62" s="102">
        <v>1</v>
      </c>
      <c r="G62" s="118">
        <v>29.25</v>
      </c>
      <c r="H62" s="116">
        <v>0.23</v>
      </c>
      <c r="I62" s="104">
        <f>(1+H62)*G62</f>
        <v>35.9775</v>
      </c>
      <c r="J62" s="49" t="s">
        <v>14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54"/>
      <c r="DA62" s="56">
        <f>SUM(K62:CZ62)</f>
        <v>0</v>
      </c>
      <c r="DB62" s="4"/>
      <c r="DD62" s="52">
        <f>F62-DA62</f>
        <v>1</v>
      </c>
    </row>
    <row r="63" spans="1:108" s="5" customFormat="1" ht="15" customHeight="1">
      <c r="A63" s="107"/>
      <c r="B63" s="109"/>
      <c r="C63" s="113"/>
      <c r="D63" s="113"/>
      <c r="E63" s="113"/>
      <c r="F63" s="103"/>
      <c r="G63" s="119"/>
      <c r="H63" s="117"/>
      <c r="I63" s="105"/>
      <c r="J63" s="49" t="s">
        <v>431</v>
      </c>
      <c r="K63" s="18">
        <f aca="true" t="shared" si="86" ref="K63:AA63">$G62*K62</f>
        <v>0</v>
      </c>
      <c r="L63" s="18">
        <f t="shared" si="86"/>
        <v>0</v>
      </c>
      <c r="M63" s="18">
        <f t="shared" si="86"/>
        <v>0</v>
      </c>
      <c r="N63" s="18">
        <f t="shared" si="86"/>
        <v>0</v>
      </c>
      <c r="O63" s="18">
        <f t="shared" si="86"/>
        <v>0</v>
      </c>
      <c r="P63" s="18">
        <f t="shared" si="86"/>
        <v>0</v>
      </c>
      <c r="Q63" s="18">
        <f t="shared" si="86"/>
        <v>0</v>
      </c>
      <c r="R63" s="18">
        <f t="shared" si="86"/>
        <v>0</v>
      </c>
      <c r="S63" s="18">
        <f t="shared" si="86"/>
        <v>0</v>
      </c>
      <c r="T63" s="18">
        <f t="shared" si="86"/>
        <v>0</v>
      </c>
      <c r="U63" s="18">
        <f t="shared" si="86"/>
        <v>0</v>
      </c>
      <c r="V63" s="18">
        <f t="shared" si="86"/>
        <v>0</v>
      </c>
      <c r="W63" s="18">
        <f t="shared" si="86"/>
        <v>0</v>
      </c>
      <c r="X63" s="18">
        <f t="shared" si="86"/>
        <v>0</v>
      </c>
      <c r="Y63" s="18">
        <f t="shared" si="86"/>
        <v>0</v>
      </c>
      <c r="Z63" s="18">
        <f t="shared" si="86"/>
        <v>0</v>
      </c>
      <c r="AA63" s="18">
        <f t="shared" si="86"/>
        <v>0</v>
      </c>
      <c r="AB63" s="18">
        <f aca="true" t="shared" si="87" ref="AB63:CM63">$G62*AB62</f>
        <v>0</v>
      </c>
      <c r="AC63" s="18">
        <f t="shared" si="87"/>
        <v>0</v>
      </c>
      <c r="AD63" s="18">
        <f t="shared" si="87"/>
        <v>0</v>
      </c>
      <c r="AE63" s="18">
        <f t="shared" si="87"/>
        <v>0</v>
      </c>
      <c r="AF63" s="18">
        <f t="shared" si="87"/>
        <v>0</v>
      </c>
      <c r="AG63" s="18">
        <f t="shared" si="87"/>
        <v>0</v>
      </c>
      <c r="AH63" s="18">
        <f t="shared" si="87"/>
        <v>0</v>
      </c>
      <c r="AI63" s="18">
        <f t="shared" si="87"/>
        <v>0</v>
      </c>
      <c r="AJ63" s="18">
        <f t="shared" si="87"/>
        <v>0</v>
      </c>
      <c r="AK63" s="18">
        <f t="shared" si="87"/>
        <v>0</v>
      </c>
      <c r="AL63" s="18">
        <f t="shared" si="87"/>
        <v>0</v>
      </c>
      <c r="AM63" s="18">
        <f t="shared" si="87"/>
        <v>0</v>
      </c>
      <c r="AN63" s="18">
        <f t="shared" si="87"/>
        <v>0</v>
      </c>
      <c r="AO63" s="18">
        <f t="shared" si="87"/>
        <v>0</v>
      </c>
      <c r="AP63" s="18">
        <f t="shared" si="87"/>
        <v>0</v>
      </c>
      <c r="AQ63" s="18">
        <f t="shared" si="87"/>
        <v>0</v>
      </c>
      <c r="AR63" s="18">
        <f t="shared" si="87"/>
        <v>0</v>
      </c>
      <c r="AS63" s="18">
        <f t="shared" si="87"/>
        <v>0</v>
      </c>
      <c r="AT63" s="18">
        <f t="shared" si="87"/>
        <v>0</v>
      </c>
      <c r="AU63" s="18">
        <f t="shared" si="87"/>
        <v>0</v>
      </c>
      <c r="AV63" s="18">
        <f t="shared" si="87"/>
        <v>0</v>
      </c>
      <c r="AW63" s="18">
        <f t="shared" si="87"/>
        <v>0</v>
      </c>
      <c r="AX63" s="18">
        <f t="shared" si="87"/>
        <v>0</v>
      </c>
      <c r="AY63" s="18">
        <f t="shared" si="87"/>
        <v>0</v>
      </c>
      <c r="AZ63" s="18">
        <f t="shared" si="87"/>
        <v>0</v>
      </c>
      <c r="BA63" s="18">
        <f t="shared" si="87"/>
        <v>0</v>
      </c>
      <c r="BB63" s="18">
        <f t="shared" si="87"/>
        <v>0</v>
      </c>
      <c r="BC63" s="18">
        <f t="shared" si="87"/>
        <v>0</v>
      </c>
      <c r="BD63" s="18">
        <f t="shared" si="87"/>
        <v>0</v>
      </c>
      <c r="BE63" s="18">
        <f t="shared" si="87"/>
        <v>0</v>
      </c>
      <c r="BF63" s="18">
        <f t="shared" si="87"/>
        <v>0</v>
      </c>
      <c r="BG63" s="18">
        <f t="shared" si="87"/>
        <v>0</v>
      </c>
      <c r="BH63" s="18">
        <f t="shared" si="87"/>
        <v>0</v>
      </c>
      <c r="BI63" s="18">
        <f t="shared" si="87"/>
        <v>0</v>
      </c>
      <c r="BJ63" s="18">
        <f t="shared" si="87"/>
        <v>0</v>
      </c>
      <c r="BK63" s="18">
        <f t="shared" si="87"/>
        <v>0</v>
      </c>
      <c r="BL63" s="18">
        <f t="shared" si="87"/>
        <v>0</v>
      </c>
      <c r="BM63" s="18">
        <f t="shared" si="87"/>
        <v>0</v>
      </c>
      <c r="BN63" s="18">
        <f t="shared" si="87"/>
        <v>0</v>
      </c>
      <c r="BO63" s="18">
        <f t="shared" si="87"/>
        <v>0</v>
      </c>
      <c r="BP63" s="18">
        <f t="shared" si="87"/>
        <v>0</v>
      </c>
      <c r="BQ63" s="18">
        <f t="shared" si="87"/>
        <v>0</v>
      </c>
      <c r="BR63" s="18">
        <f t="shared" si="87"/>
        <v>0</v>
      </c>
      <c r="BS63" s="18">
        <f t="shared" si="87"/>
        <v>0</v>
      </c>
      <c r="BT63" s="18">
        <f t="shared" si="87"/>
        <v>0</v>
      </c>
      <c r="BU63" s="18">
        <f t="shared" si="87"/>
        <v>0</v>
      </c>
      <c r="BV63" s="18">
        <f t="shared" si="87"/>
        <v>0</v>
      </c>
      <c r="BW63" s="18">
        <f t="shared" si="87"/>
        <v>0</v>
      </c>
      <c r="BX63" s="18">
        <f t="shared" si="87"/>
        <v>0</v>
      </c>
      <c r="BY63" s="18">
        <f t="shared" si="87"/>
        <v>0</v>
      </c>
      <c r="BZ63" s="18">
        <f t="shared" si="87"/>
        <v>0</v>
      </c>
      <c r="CA63" s="18">
        <f t="shared" si="87"/>
        <v>0</v>
      </c>
      <c r="CB63" s="18">
        <f t="shared" si="87"/>
        <v>0</v>
      </c>
      <c r="CC63" s="18">
        <f t="shared" si="87"/>
        <v>0</v>
      </c>
      <c r="CD63" s="18">
        <f t="shared" si="87"/>
        <v>0</v>
      </c>
      <c r="CE63" s="18">
        <f t="shared" si="87"/>
        <v>0</v>
      </c>
      <c r="CF63" s="18">
        <f t="shared" si="87"/>
        <v>0</v>
      </c>
      <c r="CG63" s="18">
        <f t="shared" si="87"/>
        <v>0</v>
      </c>
      <c r="CH63" s="18">
        <f t="shared" si="87"/>
        <v>0</v>
      </c>
      <c r="CI63" s="18">
        <f t="shared" si="87"/>
        <v>0</v>
      </c>
      <c r="CJ63" s="18">
        <f t="shared" si="87"/>
        <v>0</v>
      </c>
      <c r="CK63" s="18">
        <f t="shared" si="87"/>
        <v>0</v>
      </c>
      <c r="CL63" s="18">
        <f t="shared" si="87"/>
        <v>0</v>
      </c>
      <c r="CM63" s="18">
        <f t="shared" si="87"/>
        <v>0</v>
      </c>
      <c r="CN63" s="18">
        <f aca="true" t="shared" si="88" ref="CN63:CZ63">$G62*CN62</f>
        <v>0</v>
      </c>
      <c r="CO63" s="18">
        <f t="shared" si="88"/>
        <v>0</v>
      </c>
      <c r="CP63" s="18">
        <f t="shared" si="88"/>
        <v>0</v>
      </c>
      <c r="CQ63" s="18">
        <f t="shared" si="88"/>
        <v>0</v>
      </c>
      <c r="CR63" s="18">
        <f t="shared" si="88"/>
        <v>0</v>
      </c>
      <c r="CS63" s="18">
        <f t="shared" si="88"/>
        <v>0</v>
      </c>
      <c r="CT63" s="18">
        <f t="shared" si="88"/>
        <v>0</v>
      </c>
      <c r="CU63" s="18">
        <f t="shared" si="88"/>
        <v>0</v>
      </c>
      <c r="CV63" s="18">
        <f t="shared" si="88"/>
        <v>0</v>
      </c>
      <c r="CW63" s="18">
        <f t="shared" si="88"/>
        <v>0</v>
      </c>
      <c r="CX63" s="18">
        <f t="shared" si="88"/>
        <v>0</v>
      </c>
      <c r="CY63" s="18">
        <f t="shared" si="88"/>
        <v>0</v>
      </c>
      <c r="CZ63" s="55">
        <f t="shared" si="88"/>
        <v>0</v>
      </c>
      <c r="DA63" s="57"/>
      <c r="DB63" s="18">
        <f>SUM(K63:DA63)</f>
        <v>0</v>
      </c>
      <c r="DD63" s="52"/>
    </row>
    <row r="64" spans="1:108" s="5" customFormat="1" ht="15" customHeight="1">
      <c r="A64" s="106" t="s">
        <v>120</v>
      </c>
      <c r="B64" s="108" t="s">
        <v>51</v>
      </c>
      <c r="C64" s="112" t="s">
        <v>489</v>
      </c>
      <c r="D64" s="112" t="s">
        <v>49</v>
      </c>
      <c r="E64" s="112">
        <v>1</v>
      </c>
      <c r="F64" s="102">
        <v>30</v>
      </c>
      <c r="G64" s="118">
        <v>27.56</v>
      </c>
      <c r="H64" s="116">
        <v>0.23</v>
      </c>
      <c r="I64" s="104">
        <f>(1+H64)*G64</f>
        <v>33.8988</v>
      </c>
      <c r="J64" s="49" t="s">
        <v>14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54"/>
      <c r="DA64" s="56">
        <f>SUM(K64:CZ64)</f>
        <v>0</v>
      </c>
      <c r="DB64" s="4"/>
      <c r="DD64" s="52">
        <f>F64-DA64</f>
        <v>30</v>
      </c>
    </row>
    <row r="65" spans="1:108" s="5" customFormat="1" ht="15" customHeight="1">
      <c r="A65" s="107"/>
      <c r="B65" s="109"/>
      <c r="C65" s="113"/>
      <c r="D65" s="113"/>
      <c r="E65" s="113"/>
      <c r="F65" s="103"/>
      <c r="G65" s="119"/>
      <c r="H65" s="117"/>
      <c r="I65" s="105"/>
      <c r="J65" s="49" t="s">
        <v>431</v>
      </c>
      <c r="K65" s="18">
        <f aca="true" t="shared" si="89" ref="K65:AA65">$G64*K64</f>
        <v>0</v>
      </c>
      <c r="L65" s="18">
        <f t="shared" si="89"/>
        <v>0</v>
      </c>
      <c r="M65" s="18">
        <f t="shared" si="89"/>
        <v>0</v>
      </c>
      <c r="N65" s="18">
        <f t="shared" si="89"/>
        <v>0</v>
      </c>
      <c r="O65" s="18">
        <f t="shared" si="89"/>
        <v>0</v>
      </c>
      <c r="P65" s="18">
        <f t="shared" si="89"/>
        <v>0</v>
      </c>
      <c r="Q65" s="18">
        <f t="shared" si="89"/>
        <v>0</v>
      </c>
      <c r="R65" s="18">
        <f t="shared" si="89"/>
        <v>0</v>
      </c>
      <c r="S65" s="18">
        <f t="shared" si="89"/>
        <v>0</v>
      </c>
      <c r="T65" s="18">
        <f t="shared" si="89"/>
        <v>0</v>
      </c>
      <c r="U65" s="18">
        <f t="shared" si="89"/>
        <v>0</v>
      </c>
      <c r="V65" s="18">
        <f t="shared" si="89"/>
        <v>0</v>
      </c>
      <c r="W65" s="18">
        <f t="shared" si="89"/>
        <v>0</v>
      </c>
      <c r="X65" s="18">
        <f t="shared" si="89"/>
        <v>0</v>
      </c>
      <c r="Y65" s="18">
        <f t="shared" si="89"/>
        <v>0</v>
      </c>
      <c r="Z65" s="18">
        <f t="shared" si="89"/>
        <v>0</v>
      </c>
      <c r="AA65" s="18">
        <f t="shared" si="89"/>
        <v>0</v>
      </c>
      <c r="AB65" s="18">
        <f aca="true" t="shared" si="90" ref="AB65:CM65">$G64*AB64</f>
        <v>0</v>
      </c>
      <c r="AC65" s="18">
        <f t="shared" si="90"/>
        <v>0</v>
      </c>
      <c r="AD65" s="18">
        <f t="shared" si="90"/>
        <v>0</v>
      </c>
      <c r="AE65" s="18">
        <f t="shared" si="90"/>
        <v>0</v>
      </c>
      <c r="AF65" s="18">
        <f t="shared" si="90"/>
        <v>0</v>
      </c>
      <c r="AG65" s="18">
        <f t="shared" si="90"/>
        <v>0</v>
      </c>
      <c r="AH65" s="18">
        <f t="shared" si="90"/>
        <v>0</v>
      </c>
      <c r="AI65" s="18">
        <f t="shared" si="90"/>
        <v>0</v>
      </c>
      <c r="AJ65" s="18">
        <f t="shared" si="90"/>
        <v>0</v>
      </c>
      <c r="AK65" s="18">
        <f t="shared" si="90"/>
        <v>0</v>
      </c>
      <c r="AL65" s="18">
        <f t="shared" si="90"/>
        <v>0</v>
      </c>
      <c r="AM65" s="18">
        <f t="shared" si="90"/>
        <v>0</v>
      </c>
      <c r="AN65" s="18">
        <f t="shared" si="90"/>
        <v>0</v>
      </c>
      <c r="AO65" s="18">
        <f t="shared" si="90"/>
        <v>0</v>
      </c>
      <c r="AP65" s="18">
        <f t="shared" si="90"/>
        <v>0</v>
      </c>
      <c r="AQ65" s="18">
        <f t="shared" si="90"/>
        <v>0</v>
      </c>
      <c r="AR65" s="18">
        <f t="shared" si="90"/>
        <v>0</v>
      </c>
      <c r="AS65" s="18">
        <f t="shared" si="90"/>
        <v>0</v>
      </c>
      <c r="AT65" s="18">
        <f t="shared" si="90"/>
        <v>0</v>
      </c>
      <c r="AU65" s="18">
        <f t="shared" si="90"/>
        <v>0</v>
      </c>
      <c r="AV65" s="18">
        <f t="shared" si="90"/>
        <v>0</v>
      </c>
      <c r="AW65" s="18">
        <f t="shared" si="90"/>
        <v>0</v>
      </c>
      <c r="AX65" s="18">
        <f t="shared" si="90"/>
        <v>0</v>
      </c>
      <c r="AY65" s="18">
        <f t="shared" si="90"/>
        <v>0</v>
      </c>
      <c r="AZ65" s="18">
        <f t="shared" si="90"/>
        <v>0</v>
      </c>
      <c r="BA65" s="18">
        <f t="shared" si="90"/>
        <v>0</v>
      </c>
      <c r="BB65" s="18">
        <f t="shared" si="90"/>
        <v>0</v>
      </c>
      <c r="BC65" s="18">
        <f t="shared" si="90"/>
        <v>0</v>
      </c>
      <c r="BD65" s="18">
        <f t="shared" si="90"/>
        <v>0</v>
      </c>
      <c r="BE65" s="18">
        <f t="shared" si="90"/>
        <v>0</v>
      </c>
      <c r="BF65" s="18">
        <f t="shared" si="90"/>
        <v>0</v>
      </c>
      <c r="BG65" s="18">
        <f t="shared" si="90"/>
        <v>0</v>
      </c>
      <c r="BH65" s="18">
        <f t="shared" si="90"/>
        <v>0</v>
      </c>
      <c r="BI65" s="18">
        <f t="shared" si="90"/>
        <v>0</v>
      </c>
      <c r="BJ65" s="18">
        <f t="shared" si="90"/>
        <v>0</v>
      </c>
      <c r="BK65" s="18">
        <f t="shared" si="90"/>
        <v>0</v>
      </c>
      <c r="BL65" s="18">
        <f t="shared" si="90"/>
        <v>0</v>
      </c>
      <c r="BM65" s="18">
        <f t="shared" si="90"/>
        <v>0</v>
      </c>
      <c r="BN65" s="18">
        <f t="shared" si="90"/>
        <v>0</v>
      </c>
      <c r="BO65" s="18">
        <f t="shared" si="90"/>
        <v>0</v>
      </c>
      <c r="BP65" s="18">
        <f t="shared" si="90"/>
        <v>0</v>
      </c>
      <c r="BQ65" s="18">
        <f t="shared" si="90"/>
        <v>0</v>
      </c>
      <c r="BR65" s="18">
        <f t="shared" si="90"/>
        <v>0</v>
      </c>
      <c r="BS65" s="18">
        <f t="shared" si="90"/>
        <v>0</v>
      </c>
      <c r="BT65" s="18">
        <f t="shared" si="90"/>
        <v>0</v>
      </c>
      <c r="BU65" s="18">
        <f t="shared" si="90"/>
        <v>0</v>
      </c>
      <c r="BV65" s="18">
        <f t="shared" si="90"/>
        <v>0</v>
      </c>
      <c r="BW65" s="18">
        <f t="shared" si="90"/>
        <v>0</v>
      </c>
      <c r="BX65" s="18">
        <f t="shared" si="90"/>
        <v>0</v>
      </c>
      <c r="BY65" s="18">
        <f t="shared" si="90"/>
        <v>0</v>
      </c>
      <c r="BZ65" s="18">
        <f t="shared" si="90"/>
        <v>0</v>
      </c>
      <c r="CA65" s="18">
        <f t="shared" si="90"/>
        <v>0</v>
      </c>
      <c r="CB65" s="18">
        <f t="shared" si="90"/>
        <v>0</v>
      </c>
      <c r="CC65" s="18">
        <f t="shared" si="90"/>
        <v>0</v>
      </c>
      <c r="CD65" s="18">
        <f t="shared" si="90"/>
        <v>0</v>
      </c>
      <c r="CE65" s="18">
        <f t="shared" si="90"/>
        <v>0</v>
      </c>
      <c r="CF65" s="18">
        <f t="shared" si="90"/>
        <v>0</v>
      </c>
      <c r="CG65" s="18">
        <f t="shared" si="90"/>
        <v>0</v>
      </c>
      <c r="CH65" s="18">
        <f t="shared" si="90"/>
        <v>0</v>
      </c>
      <c r="CI65" s="18">
        <f t="shared" si="90"/>
        <v>0</v>
      </c>
      <c r="CJ65" s="18">
        <f t="shared" si="90"/>
        <v>0</v>
      </c>
      <c r="CK65" s="18">
        <f t="shared" si="90"/>
        <v>0</v>
      </c>
      <c r="CL65" s="18">
        <f t="shared" si="90"/>
        <v>0</v>
      </c>
      <c r="CM65" s="18">
        <f t="shared" si="90"/>
        <v>0</v>
      </c>
      <c r="CN65" s="18">
        <f aca="true" t="shared" si="91" ref="CN65:CZ65">$G64*CN64</f>
        <v>0</v>
      </c>
      <c r="CO65" s="18">
        <f t="shared" si="91"/>
        <v>0</v>
      </c>
      <c r="CP65" s="18">
        <f t="shared" si="91"/>
        <v>0</v>
      </c>
      <c r="CQ65" s="18">
        <f t="shared" si="91"/>
        <v>0</v>
      </c>
      <c r="CR65" s="18">
        <f t="shared" si="91"/>
        <v>0</v>
      </c>
      <c r="CS65" s="18">
        <f t="shared" si="91"/>
        <v>0</v>
      </c>
      <c r="CT65" s="18">
        <f t="shared" si="91"/>
        <v>0</v>
      </c>
      <c r="CU65" s="18">
        <f t="shared" si="91"/>
        <v>0</v>
      </c>
      <c r="CV65" s="18">
        <f t="shared" si="91"/>
        <v>0</v>
      </c>
      <c r="CW65" s="18">
        <f t="shared" si="91"/>
        <v>0</v>
      </c>
      <c r="CX65" s="18">
        <f t="shared" si="91"/>
        <v>0</v>
      </c>
      <c r="CY65" s="18">
        <f t="shared" si="91"/>
        <v>0</v>
      </c>
      <c r="CZ65" s="55">
        <f t="shared" si="91"/>
        <v>0</v>
      </c>
      <c r="DA65" s="57"/>
      <c r="DB65" s="18">
        <f>SUM(K65:DA65)</f>
        <v>0</v>
      </c>
      <c r="DD65" s="52"/>
    </row>
    <row r="66" spans="1:108" s="5" customFormat="1" ht="15" customHeight="1">
      <c r="A66" s="106" t="s">
        <v>121</v>
      </c>
      <c r="B66" s="108" t="s">
        <v>69</v>
      </c>
      <c r="C66" s="112" t="s">
        <v>490</v>
      </c>
      <c r="D66" s="112" t="s">
        <v>49</v>
      </c>
      <c r="E66" s="112">
        <v>1</v>
      </c>
      <c r="F66" s="102">
        <v>10</v>
      </c>
      <c r="G66" s="118">
        <v>28.7</v>
      </c>
      <c r="H66" s="116">
        <v>0.23</v>
      </c>
      <c r="I66" s="104">
        <f>(1+H66)*G66</f>
        <v>35.301</v>
      </c>
      <c r="J66" s="49" t="s">
        <v>14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54"/>
      <c r="DA66" s="56">
        <f>SUM(K66:CZ66)</f>
        <v>0</v>
      </c>
      <c r="DB66" s="4"/>
      <c r="DD66" s="52">
        <f>F66-DA66</f>
        <v>10</v>
      </c>
    </row>
    <row r="67" spans="1:108" s="5" customFormat="1" ht="15" customHeight="1">
      <c r="A67" s="107"/>
      <c r="B67" s="109"/>
      <c r="C67" s="113"/>
      <c r="D67" s="113"/>
      <c r="E67" s="113"/>
      <c r="F67" s="103"/>
      <c r="G67" s="119"/>
      <c r="H67" s="117"/>
      <c r="I67" s="105"/>
      <c r="J67" s="49" t="s">
        <v>431</v>
      </c>
      <c r="K67" s="18">
        <f aca="true" t="shared" si="92" ref="K67:AA67">$G66*K66</f>
        <v>0</v>
      </c>
      <c r="L67" s="18">
        <f t="shared" si="92"/>
        <v>0</v>
      </c>
      <c r="M67" s="18">
        <f t="shared" si="92"/>
        <v>0</v>
      </c>
      <c r="N67" s="18">
        <f t="shared" si="92"/>
        <v>0</v>
      </c>
      <c r="O67" s="18">
        <f t="shared" si="92"/>
        <v>0</v>
      </c>
      <c r="P67" s="18">
        <f t="shared" si="92"/>
        <v>0</v>
      </c>
      <c r="Q67" s="18">
        <f t="shared" si="92"/>
        <v>0</v>
      </c>
      <c r="R67" s="18">
        <f t="shared" si="92"/>
        <v>0</v>
      </c>
      <c r="S67" s="18">
        <f t="shared" si="92"/>
        <v>0</v>
      </c>
      <c r="T67" s="18">
        <f t="shared" si="92"/>
        <v>0</v>
      </c>
      <c r="U67" s="18">
        <f t="shared" si="92"/>
        <v>0</v>
      </c>
      <c r="V67" s="18">
        <f t="shared" si="92"/>
        <v>0</v>
      </c>
      <c r="W67" s="18">
        <f t="shared" si="92"/>
        <v>0</v>
      </c>
      <c r="X67" s="18">
        <f t="shared" si="92"/>
        <v>0</v>
      </c>
      <c r="Y67" s="18">
        <f t="shared" si="92"/>
        <v>0</v>
      </c>
      <c r="Z67" s="18">
        <f t="shared" si="92"/>
        <v>0</v>
      </c>
      <c r="AA67" s="18">
        <f t="shared" si="92"/>
        <v>0</v>
      </c>
      <c r="AB67" s="18">
        <f aca="true" t="shared" si="93" ref="AB67:CM67">$G66*AB66</f>
        <v>0</v>
      </c>
      <c r="AC67" s="18">
        <f t="shared" si="93"/>
        <v>0</v>
      </c>
      <c r="AD67" s="18">
        <f t="shared" si="93"/>
        <v>0</v>
      </c>
      <c r="AE67" s="18">
        <f t="shared" si="93"/>
        <v>0</v>
      </c>
      <c r="AF67" s="18">
        <f t="shared" si="93"/>
        <v>0</v>
      </c>
      <c r="AG67" s="18">
        <f t="shared" si="93"/>
        <v>0</v>
      </c>
      <c r="AH67" s="18">
        <f t="shared" si="93"/>
        <v>0</v>
      </c>
      <c r="AI67" s="18">
        <f t="shared" si="93"/>
        <v>0</v>
      </c>
      <c r="AJ67" s="18">
        <f t="shared" si="93"/>
        <v>0</v>
      </c>
      <c r="AK67" s="18">
        <f t="shared" si="93"/>
        <v>0</v>
      </c>
      <c r="AL67" s="18">
        <f t="shared" si="93"/>
        <v>0</v>
      </c>
      <c r="AM67" s="18">
        <f t="shared" si="93"/>
        <v>0</v>
      </c>
      <c r="AN67" s="18">
        <f t="shared" si="93"/>
        <v>0</v>
      </c>
      <c r="AO67" s="18">
        <f t="shared" si="93"/>
        <v>0</v>
      </c>
      <c r="AP67" s="18">
        <f t="shared" si="93"/>
        <v>0</v>
      </c>
      <c r="AQ67" s="18">
        <f t="shared" si="93"/>
        <v>0</v>
      </c>
      <c r="AR67" s="18">
        <f t="shared" si="93"/>
        <v>0</v>
      </c>
      <c r="AS67" s="18">
        <f t="shared" si="93"/>
        <v>0</v>
      </c>
      <c r="AT67" s="18">
        <f t="shared" si="93"/>
        <v>0</v>
      </c>
      <c r="AU67" s="18">
        <f t="shared" si="93"/>
        <v>0</v>
      </c>
      <c r="AV67" s="18">
        <f t="shared" si="93"/>
        <v>0</v>
      </c>
      <c r="AW67" s="18">
        <f t="shared" si="93"/>
        <v>0</v>
      </c>
      <c r="AX67" s="18">
        <f t="shared" si="93"/>
        <v>0</v>
      </c>
      <c r="AY67" s="18">
        <f t="shared" si="93"/>
        <v>0</v>
      </c>
      <c r="AZ67" s="18">
        <f t="shared" si="93"/>
        <v>0</v>
      </c>
      <c r="BA67" s="18">
        <f t="shared" si="93"/>
        <v>0</v>
      </c>
      <c r="BB67" s="18">
        <f t="shared" si="93"/>
        <v>0</v>
      </c>
      <c r="BC67" s="18">
        <f t="shared" si="93"/>
        <v>0</v>
      </c>
      <c r="BD67" s="18">
        <f t="shared" si="93"/>
        <v>0</v>
      </c>
      <c r="BE67" s="18">
        <f t="shared" si="93"/>
        <v>0</v>
      </c>
      <c r="BF67" s="18">
        <f t="shared" si="93"/>
        <v>0</v>
      </c>
      <c r="BG67" s="18">
        <f t="shared" si="93"/>
        <v>0</v>
      </c>
      <c r="BH67" s="18">
        <f t="shared" si="93"/>
        <v>0</v>
      </c>
      <c r="BI67" s="18">
        <f t="shared" si="93"/>
        <v>0</v>
      </c>
      <c r="BJ67" s="18">
        <f t="shared" si="93"/>
        <v>0</v>
      </c>
      <c r="BK67" s="18">
        <f t="shared" si="93"/>
        <v>0</v>
      </c>
      <c r="BL67" s="18">
        <f t="shared" si="93"/>
        <v>0</v>
      </c>
      <c r="BM67" s="18">
        <f t="shared" si="93"/>
        <v>0</v>
      </c>
      <c r="BN67" s="18">
        <f t="shared" si="93"/>
        <v>0</v>
      </c>
      <c r="BO67" s="18">
        <f t="shared" si="93"/>
        <v>0</v>
      </c>
      <c r="BP67" s="18">
        <f t="shared" si="93"/>
        <v>0</v>
      </c>
      <c r="BQ67" s="18">
        <f t="shared" si="93"/>
        <v>0</v>
      </c>
      <c r="BR67" s="18">
        <f t="shared" si="93"/>
        <v>0</v>
      </c>
      <c r="BS67" s="18">
        <f t="shared" si="93"/>
        <v>0</v>
      </c>
      <c r="BT67" s="18">
        <f t="shared" si="93"/>
        <v>0</v>
      </c>
      <c r="BU67" s="18">
        <f t="shared" si="93"/>
        <v>0</v>
      </c>
      <c r="BV67" s="18">
        <f t="shared" si="93"/>
        <v>0</v>
      </c>
      <c r="BW67" s="18">
        <f t="shared" si="93"/>
        <v>0</v>
      </c>
      <c r="BX67" s="18">
        <f t="shared" si="93"/>
        <v>0</v>
      </c>
      <c r="BY67" s="18">
        <f t="shared" si="93"/>
        <v>0</v>
      </c>
      <c r="BZ67" s="18">
        <f t="shared" si="93"/>
        <v>0</v>
      </c>
      <c r="CA67" s="18">
        <f t="shared" si="93"/>
        <v>0</v>
      </c>
      <c r="CB67" s="18">
        <f t="shared" si="93"/>
        <v>0</v>
      </c>
      <c r="CC67" s="18">
        <f t="shared" si="93"/>
        <v>0</v>
      </c>
      <c r="CD67" s="18">
        <f t="shared" si="93"/>
        <v>0</v>
      </c>
      <c r="CE67" s="18">
        <f t="shared" si="93"/>
        <v>0</v>
      </c>
      <c r="CF67" s="18">
        <f t="shared" si="93"/>
        <v>0</v>
      </c>
      <c r="CG67" s="18">
        <f t="shared" si="93"/>
        <v>0</v>
      </c>
      <c r="CH67" s="18">
        <f t="shared" si="93"/>
        <v>0</v>
      </c>
      <c r="CI67" s="18">
        <f t="shared" si="93"/>
        <v>0</v>
      </c>
      <c r="CJ67" s="18">
        <f t="shared" si="93"/>
        <v>0</v>
      </c>
      <c r="CK67" s="18">
        <f t="shared" si="93"/>
        <v>0</v>
      </c>
      <c r="CL67" s="18">
        <f t="shared" si="93"/>
        <v>0</v>
      </c>
      <c r="CM67" s="18">
        <f t="shared" si="93"/>
        <v>0</v>
      </c>
      <c r="CN67" s="18">
        <f aca="true" t="shared" si="94" ref="CN67:CZ67">$G66*CN66</f>
        <v>0</v>
      </c>
      <c r="CO67" s="18">
        <f t="shared" si="94"/>
        <v>0</v>
      </c>
      <c r="CP67" s="18">
        <f t="shared" si="94"/>
        <v>0</v>
      </c>
      <c r="CQ67" s="18">
        <f t="shared" si="94"/>
        <v>0</v>
      </c>
      <c r="CR67" s="18">
        <f t="shared" si="94"/>
        <v>0</v>
      </c>
      <c r="CS67" s="18">
        <f t="shared" si="94"/>
        <v>0</v>
      </c>
      <c r="CT67" s="18">
        <f t="shared" si="94"/>
        <v>0</v>
      </c>
      <c r="CU67" s="18">
        <f t="shared" si="94"/>
        <v>0</v>
      </c>
      <c r="CV67" s="18">
        <f t="shared" si="94"/>
        <v>0</v>
      </c>
      <c r="CW67" s="18">
        <f t="shared" si="94"/>
        <v>0</v>
      </c>
      <c r="CX67" s="18">
        <f t="shared" si="94"/>
        <v>0</v>
      </c>
      <c r="CY67" s="18">
        <f t="shared" si="94"/>
        <v>0</v>
      </c>
      <c r="CZ67" s="55">
        <f t="shared" si="94"/>
        <v>0</v>
      </c>
      <c r="DA67" s="57"/>
      <c r="DB67" s="18">
        <f>SUM(K67:DA67)</f>
        <v>0</v>
      </c>
      <c r="DD67" s="52"/>
    </row>
    <row r="68" spans="1:108" s="5" customFormat="1" ht="15" customHeight="1">
      <c r="A68" s="106" t="s">
        <v>122</v>
      </c>
      <c r="B68" s="108" t="s">
        <v>61</v>
      </c>
      <c r="C68" s="112" t="s">
        <v>491</v>
      </c>
      <c r="D68" s="112" t="s">
        <v>87</v>
      </c>
      <c r="E68" s="112">
        <v>500</v>
      </c>
      <c r="F68" s="102">
        <v>51</v>
      </c>
      <c r="G68" s="118">
        <v>44.56</v>
      </c>
      <c r="H68" s="116">
        <v>0.23</v>
      </c>
      <c r="I68" s="104">
        <f>(1+H68)*G68</f>
        <v>54.808800000000005</v>
      </c>
      <c r="J68" s="49" t="s">
        <v>14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>
        <v>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>
        <v>2</v>
      </c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>
        <v>2</v>
      </c>
      <c r="BN68" s="4"/>
      <c r="BO68" s="4"/>
      <c r="BP68" s="4"/>
      <c r="BQ68" s="4"/>
      <c r="BR68" s="4"/>
      <c r="BS68" s="4"/>
      <c r="BT68" s="4"/>
      <c r="BU68" s="4">
        <v>4</v>
      </c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>
        <v>2</v>
      </c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54"/>
      <c r="DA68" s="56">
        <f>SUM(K68:CZ68)</f>
        <v>14</v>
      </c>
      <c r="DB68" s="4"/>
      <c r="DD68" s="52">
        <f>F68-DA68</f>
        <v>37</v>
      </c>
    </row>
    <row r="69" spans="1:108" s="5" customFormat="1" ht="15" customHeight="1">
      <c r="A69" s="107"/>
      <c r="B69" s="109"/>
      <c r="C69" s="113"/>
      <c r="D69" s="113"/>
      <c r="E69" s="113"/>
      <c r="F69" s="103"/>
      <c r="G69" s="119"/>
      <c r="H69" s="117"/>
      <c r="I69" s="105"/>
      <c r="J69" s="49" t="s">
        <v>431</v>
      </c>
      <c r="K69" s="18">
        <f aca="true" t="shared" si="95" ref="K69:AA69">$G68*K68</f>
        <v>0</v>
      </c>
      <c r="L69" s="18">
        <f t="shared" si="95"/>
        <v>0</v>
      </c>
      <c r="M69" s="18">
        <f t="shared" si="95"/>
        <v>0</v>
      </c>
      <c r="N69" s="18">
        <f t="shared" si="95"/>
        <v>0</v>
      </c>
      <c r="O69" s="18">
        <f t="shared" si="95"/>
        <v>0</v>
      </c>
      <c r="P69" s="18">
        <f t="shared" si="95"/>
        <v>0</v>
      </c>
      <c r="Q69" s="18">
        <f t="shared" si="95"/>
        <v>0</v>
      </c>
      <c r="R69" s="18">
        <f t="shared" si="95"/>
        <v>0</v>
      </c>
      <c r="S69" s="18">
        <f t="shared" si="95"/>
        <v>0</v>
      </c>
      <c r="T69" s="18">
        <f t="shared" si="95"/>
        <v>0</v>
      </c>
      <c r="U69" s="18">
        <f t="shared" si="95"/>
        <v>0</v>
      </c>
      <c r="V69" s="18">
        <f t="shared" si="95"/>
        <v>0</v>
      </c>
      <c r="W69" s="18">
        <f t="shared" si="95"/>
        <v>0</v>
      </c>
      <c r="X69" s="18">
        <f t="shared" si="95"/>
        <v>0</v>
      </c>
      <c r="Y69" s="18">
        <f t="shared" si="95"/>
        <v>0</v>
      </c>
      <c r="Z69" s="18">
        <f t="shared" si="95"/>
        <v>0</v>
      </c>
      <c r="AA69" s="18">
        <f t="shared" si="95"/>
        <v>178.24</v>
      </c>
      <c r="AB69" s="18">
        <f aca="true" t="shared" si="96" ref="AB69:CM69">$G68*AB68</f>
        <v>0</v>
      </c>
      <c r="AC69" s="18">
        <f t="shared" si="96"/>
        <v>0</v>
      </c>
      <c r="AD69" s="18">
        <f t="shared" si="96"/>
        <v>0</v>
      </c>
      <c r="AE69" s="18">
        <f t="shared" si="96"/>
        <v>0</v>
      </c>
      <c r="AF69" s="18">
        <f t="shared" si="96"/>
        <v>0</v>
      </c>
      <c r="AG69" s="18">
        <f t="shared" si="96"/>
        <v>0</v>
      </c>
      <c r="AH69" s="18">
        <f t="shared" si="96"/>
        <v>0</v>
      </c>
      <c r="AI69" s="18">
        <f t="shared" si="96"/>
        <v>0</v>
      </c>
      <c r="AJ69" s="18">
        <f t="shared" si="96"/>
        <v>0</v>
      </c>
      <c r="AK69" s="18">
        <f t="shared" si="96"/>
        <v>0</v>
      </c>
      <c r="AL69" s="18">
        <f t="shared" si="96"/>
        <v>0</v>
      </c>
      <c r="AM69" s="18">
        <f t="shared" si="96"/>
        <v>0</v>
      </c>
      <c r="AN69" s="18">
        <f t="shared" si="96"/>
        <v>0</v>
      </c>
      <c r="AO69" s="18">
        <f t="shared" si="96"/>
        <v>0</v>
      </c>
      <c r="AP69" s="18">
        <f t="shared" si="96"/>
        <v>0</v>
      </c>
      <c r="AQ69" s="18">
        <f t="shared" si="96"/>
        <v>0</v>
      </c>
      <c r="AR69" s="18">
        <f t="shared" si="96"/>
        <v>0</v>
      </c>
      <c r="AS69" s="18">
        <f t="shared" si="96"/>
        <v>89.12</v>
      </c>
      <c r="AT69" s="18">
        <f t="shared" si="96"/>
        <v>0</v>
      </c>
      <c r="AU69" s="18">
        <f t="shared" si="96"/>
        <v>0</v>
      </c>
      <c r="AV69" s="18">
        <f t="shared" si="96"/>
        <v>0</v>
      </c>
      <c r="AW69" s="18">
        <f t="shared" si="96"/>
        <v>0</v>
      </c>
      <c r="AX69" s="18">
        <f t="shared" si="96"/>
        <v>0</v>
      </c>
      <c r="AY69" s="18">
        <f t="shared" si="96"/>
        <v>0</v>
      </c>
      <c r="AZ69" s="18">
        <f t="shared" si="96"/>
        <v>0</v>
      </c>
      <c r="BA69" s="18">
        <f t="shared" si="96"/>
        <v>0</v>
      </c>
      <c r="BB69" s="18">
        <f t="shared" si="96"/>
        <v>0</v>
      </c>
      <c r="BC69" s="18">
        <f t="shared" si="96"/>
        <v>0</v>
      </c>
      <c r="BD69" s="18">
        <f t="shared" si="96"/>
        <v>0</v>
      </c>
      <c r="BE69" s="18">
        <f t="shared" si="96"/>
        <v>0</v>
      </c>
      <c r="BF69" s="18">
        <f t="shared" si="96"/>
        <v>0</v>
      </c>
      <c r="BG69" s="18">
        <f t="shared" si="96"/>
        <v>0</v>
      </c>
      <c r="BH69" s="18">
        <f t="shared" si="96"/>
        <v>0</v>
      </c>
      <c r="BI69" s="18">
        <f t="shared" si="96"/>
        <v>0</v>
      </c>
      <c r="BJ69" s="18">
        <f t="shared" si="96"/>
        <v>0</v>
      </c>
      <c r="BK69" s="18">
        <f t="shared" si="96"/>
        <v>0</v>
      </c>
      <c r="BL69" s="18">
        <f t="shared" si="96"/>
        <v>0</v>
      </c>
      <c r="BM69" s="18">
        <f t="shared" si="96"/>
        <v>89.12</v>
      </c>
      <c r="BN69" s="18">
        <f t="shared" si="96"/>
        <v>0</v>
      </c>
      <c r="BO69" s="18">
        <f t="shared" si="96"/>
        <v>0</v>
      </c>
      <c r="BP69" s="18">
        <f t="shared" si="96"/>
        <v>0</v>
      </c>
      <c r="BQ69" s="18">
        <f t="shared" si="96"/>
        <v>0</v>
      </c>
      <c r="BR69" s="18">
        <f t="shared" si="96"/>
        <v>0</v>
      </c>
      <c r="BS69" s="18">
        <f t="shared" si="96"/>
        <v>0</v>
      </c>
      <c r="BT69" s="18">
        <f t="shared" si="96"/>
        <v>0</v>
      </c>
      <c r="BU69" s="18">
        <f t="shared" si="96"/>
        <v>178.24</v>
      </c>
      <c r="BV69" s="18">
        <f t="shared" si="96"/>
        <v>0</v>
      </c>
      <c r="BW69" s="18">
        <f t="shared" si="96"/>
        <v>0</v>
      </c>
      <c r="BX69" s="18">
        <f t="shared" si="96"/>
        <v>0</v>
      </c>
      <c r="BY69" s="18">
        <f t="shared" si="96"/>
        <v>0</v>
      </c>
      <c r="BZ69" s="18">
        <f t="shared" si="96"/>
        <v>0</v>
      </c>
      <c r="CA69" s="18">
        <f t="shared" si="96"/>
        <v>0</v>
      </c>
      <c r="CB69" s="18">
        <f t="shared" si="96"/>
        <v>0</v>
      </c>
      <c r="CC69" s="18">
        <f t="shared" si="96"/>
        <v>0</v>
      </c>
      <c r="CD69" s="18">
        <f t="shared" si="96"/>
        <v>0</v>
      </c>
      <c r="CE69" s="18">
        <f t="shared" si="96"/>
        <v>0</v>
      </c>
      <c r="CF69" s="18">
        <f t="shared" si="96"/>
        <v>0</v>
      </c>
      <c r="CG69" s="18">
        <f t="shared" si="96"/>
        <v>89.12</v>
      </c>
      <c r="CH69" s="18">
        <f t="shared" si="96"/>
        <v>0</v>
      </c>
      <c r="CI69" s="18">
        <f t="shared" si="96"/>
        <v>0</v>
      </c>
      <c r="CJ69" s="18">
        <f t="shared" si="96"/>
        <v>0</v>
      </c>
      <c r="CK69" s="18">
        <f t="shared" si="96"/>
        <v>0</v>
      </c>
      <c r="CL69" s="18">
        <f t="shared" si="96"/>
        <v>0</v>
      </c>
      <c r="CM69" s="18">
        <f t="shared" si="96"/>
        <v>0</v>
      </c>
      <c r="CN69" s="18">
        <f aca="true" t="shared" si="97" ref="CN69:CZ69">$G68*CN68</f>
        <v>0</v>
      </c>
      <c r="CO69" s="18">
        <f t="shared" si="97"/>
        <v>0</v>
      </c>
      <c r="CP69" s="18">
        <f t="shared" si="97"/>
        <v>0</v>
      </c>
      <c r="CQ69" s="18">
        <f t="shared" si="97"/>
        <v>0</v>
      </c>
      <c r="CR69" s="18">
        <f t="shared" si="97"/>
        <v>0</v>
      </c>
      <c r="CS69" s="18">
        <f t="shared" si="97"/>
        <v>0</v>
      </c>
      <c r="CT69" s="18">
        <f t="shared" si="97"/>
        <v>0</v>
      </c>
      <c r="CU69" s="18">
        <f t="shared" si="97"/>
        <v>0</v>
      </c>
      <c r="CV69" s="18">
        <f t="shared" si="97"/>
        <v>0</v>
      </c>
      <c r="CW69" s="18">
        <f t="shared" si="97"/>
        <v>0</v>
      </c>
      <c r="CX69" s="18">
        <f t="shared" si="97"/>
        <v>0</v>
      </c>
      <c r="CY69" s="18">
        <f t="shared" si="97"/>
        <v>0</v>
      </c>
      <c r="CZ69" s="55">
        <f t="shared" si="97"/>
        <v>0</v>
      </c>
      <c r="DA69" s="57"/>
      <c r="DB69" s="18">
        <f>SUM(K69:DA69)</f>
        <v>623.84</v>
      </c>
      <c r="DD69" s="52"/>
    </row>
    <row r="70" spans="1:108" s="5" customFormat="1" ht="15" customHeight="1">
      <c r="A70" s="106" t="s">
        <v>123</v>
      </c>
      <c r="B70" s="108" t="s">
        <v>83</v>
      </c>
      <c r="C70" s="112" t="s">
        <v>492</v>
      </c>
      <c r="D70" s="112" t="s">
        <v>49</v>
      </c>
      <c r="E70" s="112">
        <v>1</v>
      </c>
      <c r="F70" s="102">
        <v>10</v>
      </c>
      <c r="G70" s="118">
        <v>14.75</v>
      </c>
      <c r="H70" s="116">
        <v>0.23</v>
      </c>
      <c r="I70" s="104">
        <f>(1+H70)*G70</f>
        <v>18.1425</v>
      </c>
      <c r="J70" s="49" t="s">
        <v>14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v>3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54"/>
      <c r="DA70" s="56">
        <f>SUM(K70:CZ70)</f>
        <v>3</v>
      </c>
      <c r="DB70" s="4"/>
      <c r="DD70" s="52">
        <f>F70-DA70</f>
        <v>7</v>
      </c>
    </row>
    <row r="71" spans="1:108" s="5" customFormat="1" ht="15" customHeight="1">
      <c r="A71" s="107"/>
      <c r="B71" s="109"/>
      <c r="C71" s="113"/>
      <c r="D71" s="113"/>
      <c r="E71" s="113"/>
      <c r="F71" s="103"/>
      <c r="G71" s="119"/>
      <c r="H71" s="117"/>
      <c r="I71" s="105"/>
      <c r="J71" s="49" t="s">
        <v>431</v>
      </c>
      <c r="K71" s="18">
        <f aca="true" t="shared" si="98" ref="K71:AA71">$G70*K70</f>
        <v>0</v>
      </c>
      <c r="L71" s="18">
        <f t="shared" si="98"/>
        <v>0</v>
      </c>
      <c r="M71" s="18">
        <f t="shared" si="98"/>
        <v>0</v>
      </c>
      <c r="N71" s="18">
        <f t="shared" si="98"/>
        <v>0</v>
      </c>
      <c r="O71" s="18">
        <f t="shared" si="98"/>
        <v>0</v>
      </c>
      <c r="P71" s="18">
        <f t="shared" si="98"/>
        <v>0</v>
      </c>
      <c r="Q71" s="18">
        <f t="shared" si="98"/>
        <v>0</v>
      </c>
      <c r="R71" s="18">
        <f t="shared" si="98"/>
        <v>0</v>
      </c>
      <c r="S71" s="18">
        <f t="shared" si="98"/>
        <v>0</v>
      </c>
      <c r="T71" s="18">
        <f t="shared" si="98"/>
        <v>0</v>
      </c>
      <c r="U71" s="18">
        <f t="shared" si="98"/>
        <v>0</v>
      </c>
      <c r="V71" s="18">
        <f t="shared" si="98"/>
        <v>0</v>
      </c>
      <c r="W71" s="18">
        <f t="shared" si="98"/>
        <v>0</v>
      </c>
      <c r="X71" s="18">
        <f t="shared" si="98"/>
        <v>0</v>
      </c>
      <c r="Y71" s="18">
        <f t="shared" si="98"/>
        <v>0</v>
      </c>
      <c r="Z71" s="18">
        <f t="shared" si="98"/>
        <v>0</v>
      </c>
      <c r="AA71" s="18">
        <f t="shared" si="98"/>
        <v>0</v>
      </c>
      <c r="AB71" s="18">
        <f aca="true" t="shared" si="99" ref="AB71:CM71">$G70*AB70</f>
        <v>0</v>
      </c>
      <c r="AC71" s="18">
        <f t="shared" si="99"/>
        <v>0</v>
      </c>
      <c r="AD71" s="18">
        <f t="shared" si="99"/>
        <v>0</v>
      </c>
      <c r="AE71" s="18">
        <f t="shared" si="99"/>
        <v>0</v>
      </c>
      <c r="AF71" s="18">
        <f t="shared" si="99"/>
        <v>44.25</v>
      </c>
      <c r="AG71" s="18">
        <f t="shared" si="99"/>
        <v>0</v>
      </c>
      <c r="AH71" s="18">
        <f t="shared" si="99"/>
        <v>0</v>
      </c>
      <c r="AI71" s="18">
        <f t="shared" si="99"/>
        <v>0</v>
      </c>
      <c r="AJ71" s="18">
        <f t="shared" si="99"/>
        <v>0</v>
      </c>
      <c r="AK71" s="18">
        <f t="shared" si="99"/>
        <v>0</v>
      </c>
      <c r="AL71" s="18">
        <f t="shared" si="99"/>
        <v>0</v>
      </c>
      <c r="AM71" s="18">
        <f t="shared" si="99"/>
        <v>0</v>
      </c>
      <c r="AN71" s="18">
        <f t="shared" si="99"/>
        <v>0</v>
      </c>
      <c r="AO71" s="18">
        <f t="shared" si="99"/>
        <v>0</v>
      </c>
      <c r="AP71" s="18">
        <f t="shared" si="99"/>
        <v>0</v>
      </c>
      <c r="AQ71" s="18">
        <f t="shared" si="99"/>
        <v>0</v>
      </c>
      <c r="AR71" s="18">
        <f t="shared" si="99"/>
        <v>0</v>
      </c>
      <c r="AS71" s="18">
        <f t="shared" si="99"/>
        <v>0</v>
      </c>
      <c r="AT71" s="18">
        <f t="shared" si="99"/>
        <v>0</v>
      </c>
      <c r="AU71" s="18">
        <f t="shared" si="99"/>
        <v>0</v>
      </c>
      <c r="AV71" s="18">
        <f t="shared" si="99"/>
        <v>0</v>
      </c>
      <c r="AW71" s="18">
        <f t="shared" si="99"/>
        <v>0</v>
      </c>
      <c r="AX71" s="18">
        <f t="shared" si="99"/>
        <v>0</v>
      </c>
      <c r="AY71" s="18">
        <f t="shared" si="99"/>
        <v>0</v>
      </c>
      <c r="AZ71" s="18">
        <f t="shared" si="99"/>
        <v>0</v>
      </c>
      <c r="BA71" s="18">
        <f t="shared" si="99"/>
        <v>0</v>
      </c>
      <c r="BB71" s="18">
        <f t="shared" si="99"/>
        <v>0</v>
      </c>
      <c r="BC71" s="18">
        <f t="shared" si="99"/>
        <v>0</v>
      </c>
      <c r="BD71" s="18">
        <f t="shared" si="99"/>
        <v>0</v>
      </c>
      <c r="BE71" s="18">
        <f t="shared" si="99"/>
        <v>0</v>
      </c>
      <c r="BF71" s="18">
        <f t="shared" si="99"/>
        <v>0</v>
      </c>
      <c r="BG71" s="18">
        <f t="shared" si="99"/>
        <v>0</v>
      </c>
      <c r="BH71" s="18">
        <f t="shared" si="99"/>
        <v>0</v>
      </c>
      <c r="BI71" s="18">
        <f t="shared" si="99"/>
        <v>0</v>
      </c>
      <c r="BJ71" s="18">
        <f t="shared" si="99"/>
        <v>0</v>
      </c>
      <c r="BK71" s="18">
        <f t="shared" si="99"/>
        <v>0</v>
      </c>
      <c r="BL71" s="18">
        <f t="shared" si="99"/>
        <v>0</v>
      </c>
      <c r="BM71" s="18">
        <f t="shared" si="99"/>
        <v>0</v>
      </c>
      <c r="BN71" s="18">
        <f t="shared" si="99"/>
        <v>0</v>
      </c>
      <c r="BO71" s="18">
        <f t="shared" si="99"/>
        <v>0</v>
      </c>
      <c r="BP71" s="18">
        <f t="shared" si="99"/>
        <v>0</v>
      </c>
      <c r="BQ71" s="18">
        <f t="shared" si="99"/>
        <v>0</v>
      </c>
      <c r="BR71" s="18">
        <f t="shared" si="99"/>
        <v>0</v>
      </c>
      <c r="BS71" s="18">
        <f t="shared" si="99"/>
        <v>0</v>
      </c>
      <c r="BT71" s="18">
        <f t="shared" si="99"/>
        <v>0</v>
      </c>
      <c r="BU71" s="18">
        <f t="shared" si="99"/>
        <v>0</v>
      </c>
      <c r="BV71" s="18">
        <f t="shared" si="99"/>
        <v>0</v>
      </c>
      <c r="BW71" s="18">
        <f t="shared" si="99"/>
        <v>0</v>
      </c>
      <c r="BX71" s="18">
        <f t="shared" si="99"/>
        <v>0</v>
      </c>
      <c r="BY71" s="18">
        <f t="shared" si="99"/>
        <v>0</v>
      </c>
      <c r="BZ71" s="18">
        <f t="shared" si="99"/>
        <v>0</v>
      </c>
      <c r="CA71" s="18">
        <f t="shared" si="99"/>
        <v>0</v>
      </c>
      <c r="CB71" s="18">
        <f t="shared" si="99"/>
        <v>0</v>
      </c>
      <c r="CC71" s="18">
        <f t="shared" si="99"/>
        <v>0</v>
      </c>
      <c r="CD71" s="18">
        <f t="shared" si="99"/>
        <v>0</v>
      </c>
      <c r="CE71" s="18">
        <f t="shared" si="99"/>
        <v>0</v>
      </c>
      <c r="CF71" s="18">
        <f t="shared" si="99"/>
        <v>0</v>
      </c>
      <c r="CG71" s="18">
        <f t="shared" si="99"/>
        <v>0</v>
      </c>
      <c r="CH71" s="18">
        <f t="shared" si="99"/>
        <v>0</v>
      </c>
      <c r="CI71" s="18">
        <f t="shared" si="99"/>
        <v>0</v>
      </c>
      <c r="CJ71" s="18">
        <f t="shared" si="99"/>
        <v>0</v>
      </c>
      <c r="CK71" s="18">
        <f t="shared" si="99"/>
        <v>0</v>
      </c>
      <c r="CL71" s="18">
        <f t="shared" si="99"/>
        <v>0</v>
      </c>
      <c r="CM71" s="18">
        <f t="shared" si="99"/>
        <v>0</v>
      </c>
      <c r="CN71" s="18">
        <f aca="true" t="shared" si="100" ref="CN71:CZ71">$G70*CN70</f>
        <v>0</v>
      </c>
      <c r="CO71" s="18">
        <f t="shared" si="100"/>
        <v>0</v>
      </c>
      <c r="CP71" s="18">
        <f t="shared" si="100"/>
        <v>0</v>
      </c>
      <c r="CQ71" s="18">
        <f t="shared" si="100"/>
        <v>0</v>
      </c>
      <c r="CR71" s="18">
        <f t="shared" si="100"/>
        <v>0</v>
      </c>
      <c r="CS71" s="18">
        <f t="shared" si="100"/>
        <v>0</v>
      </c>
      <c r="CT71" s="18">
        <f t="shared" si="100"/>
        <v>0</v>
      </c>
      <c r="CU71" s="18">
        <f t="shared" si="100"/>
        <v>0</v>
      </c>
      <c r="CV71" s="18">
        <f t="shared" si="100"/>
        <v>0</v>
      </c>
      <c r="CW71" s="18">
        <f t="shared" si="100"/>
        <v>0</v>
      </c>
      <c r="CX71" s="18">
        <f t="shared" si="100"/>
        <v>0</v>
      </c>
      <c r="CY71" s="18">
        <f t="shared" si="100"/>
        <v>0</v>
      </c>
      <c r="CZ71" s="55">
        <f t="shared" si="100"/>
        <v>0</v>
      </c>
      <c r="DA71" s="57"/>
      <c r="DB71" s="18">
        <f>SUM(K71:DA71)</f>
        <v>44.25</v>
      </c>
      <c r="DD71" s="52"/>
    </row>
    <row r="72" spans="1:167" s="4" customFormat="1" ht="15" customHeight="1">
      <c r="A72" s="106" t="s">
        <v>124</v>
      </c>
      <c r="B72" s="108" t="s">
        <v>201</v>
      </c>
      <c r="C72" s="112" t="s">
        <v>493</v>
      </c>
      <c r="D72" s="112" t="s">
        <v>11</v>
      </c>
      <c r="E72" s="112">
        <v>25</v>
      </c>
      <c r="F72" s="102">
        <v>4</v>
      </c>
      <c r="G72" s="118">
        <v>245.64</v>
      </c>
      <c r="H72" s="116">
        <v>0.23</v>
      </c>
      <c r="I72" s="104">
        <f>(1+H72)*G72</f>
        <v>302.1372</v>
      </c>
      <c r="J72" s="49" t="s">
        <v>14</v>
      </c>
      <c r="BO72" s="4">
        <v>1</v>
      </c>
      <c r="CZ72" s="54"/>
      <c r="DA72" s="56">
        <f>SUM(K72:CZ72)</f>
        <v>1</v>
      </c>
      <c r="DC72" s="5"/>
      <c r="DD72" s="52">
        <f>F72-DA72</f>
        <v>3</v>
      </c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</row>
    <row r="73" spans="1:167" s="4" customFormat="1" ht="15" customHeight="1">
      <c r="A73" s="107"/>
      <c r="B73" s="109"/>
      <c r="C73" s="113"/>
      <c r="D73" s="113"/>
      <c r="E73" s="113"/>
      <c r="F73" s="103"/>
      <c r="G73" s="119"/>
      <c r="H73" s="117"/>
      <c r="I73" s="105"/>
      <c r="J73" s="49" t="s">
        <v>431</v>
      </c>
      <c r="K73" s="18">
        <f aca="true" t="shared" si="101" ref="K73:AA73">$G72*K72</f>
        <v>0</v>
      </c>
      <c r="L73" s="18">
        <f t="shared" si="101"/>
        <v>0</v>
      </c>
      <c r="M73" s="18">
        <f t="shared" si="101"/>
        <v>0</v>
      </c>
      <c r="N73" s="18">
        <f t="shared" si="101"/>
        <v>0</v>
      </c>
      <c r="O73" s="18">
        <f t="shared" si="101"/>
        <v>0</v>
      </c>
      <c r="P73" s="18">
        <f t="shared" si="101"/>
        <v>0</v>
      </c>
      <c r="Q73" s="18">
        <f t="shared" si="101"/>
        <v>0</v>
      </c>
      <c r="R73" s="18">
        <f t="shared" si="101"/>
        <v>0</v>
      </c>
      <c r="S73" s="18">
        <f t="shared" si="101"/>
        <v>0</v>
      </c>
      <c r="T73" s="18">
        <f t="shared" si="101"/>
        <v>0</v>
      </c>
      <c r="U73" s="18">
        <f t="shared" si="101"/>
        <v>0</v>
      </c>
      <c r="V73" s="18">
        <f t="shared" si="101"/>
        <v>0</v>
      </c>
      <c r="W73" s="18">
        <f t="shared" si="101"/>
        <v>0</v>
      </c>
      <c r="X73" s="18">
        <f t="shared" si="101"/>
        <v>0</v>
      </c>
      <c r="Y73" s="18">
        <f t="shared" si="101"/>
        <v>0</v>
      </c>
      <c r="Z73" s="18">
        <f t="shared" si="101"/>
        <v>0</v>
      </c>
      <c r="AA73" s="18">
        <f t="shared" si="101"/>
        <v>0</v>
      </c>
      <c r="AB73" s="18">
        <f aca="true" t="shared" si="102" ref="AB73:CM73">$G72*AB72</f>
        <v>0</v>
      </c>
      <c r="AC73" s="18">
        <f t="shared" si="102"/>
        <v>0</v>
      </c>
      <c r="AD73" s="18">
        <f t="shared" si="102"/>
        <v>0</v>
      </c>
      <c r="AE73" s="18">
        <f t="shared" si="102"/>
        <v>0</v>
      </c>
      <c r="AF73" s="18">
        <f t="shared" si="102"/>
        <v>0</v>
      </c>
      <c r="AG73" s="18">
        <f t="shared" si="102"/>
        <v>0</v>
      </c>
      <c r="AH73" s="18">
        <f t="shared" si="102"/>
        <v>0</v>
      </c>
      <c r="AI73" s="18">
        <f t="shared" si="102"/>
        <v>0</v>
      </c>
      <c r="AJ73" s="18">
        <f t="shared" si="102"/>
        <v>0</v>
      </c>
      <c r="AK73" s="18">
        <f t="shared" si="102"/>
        <v>0</v>
      </c>
      <c r="AL73" s="18">
        <f t="shared" si="102"/>
        <v>0</v>
      </c>
      <c r="AM73" s="18">
        <f t="shared" si="102"/>
        <v>0</v>
      </c>
      <c r="AN73" s="18">
        <f t="shared" si="102"/>
        <v>0</v>
      </c>
      <c r="AO73" s="18">
        <f t="shared" si="102"/>
        <v>0</v>
      </c>
      <c r="AP73" s="18">
        <f t="shared" si="102"/>
        <v>0</v>
      </c>
      <c r="AQ73" s="18">
        <f t="shared" si="102"/>
        <v>0</v>
      </c>
      <c r="AR73" s="18">
        <f t="shared" si="102"/>
        <v>0</v>
      </c>
      <c r="AS73" s="18">
        <f t="shared" si="102"/>
        <v>0</v>
      </c>
      <c r="AT73" s="18">
        <f t="shared" si="102"/>
        <v>0</v>
      </c>
      <c r="AU73" s="18">
        <f t="shared" si="102"/>
        <v>0</v>
      </c>
      <c r="AV73" s="18">
        <f t="shared" si="102"/>
        <v>0</v>
      </c>
      <c r="AW73" s="18">
        <f t="shared" si="102"/>
        <v>0</v>
      </c>
      <c r="AX73" s="18">
        <f t="shared" si="102"/>
        <v>0</v>
      </c>
      <c r="AY73" s="18">
        <f t="shared" si="102"/>
        <v>0</v>
      </c>
      <c r="AZ73" s="18">
        <f t="shared" si="102"/>
        <v>0</v>
      </c>
      <c r="BA73" s="18">
        <f t="shared" si="102"/>
        <v>0</v>
      </c>
      <c r="BB73" s="18">
        <f t="shared" si="102"/>
        <v>0</v>
      </c>
      <c r="BC73" s="18">
        <f t="shared" si="102"/>
        <v>0</v>
      </c>
      <c r="BD73" s="18">
        <f t="shared" si="102"/>
        <v>0</v>
      </c>
      <c r="BE73" s="18">
        <f t="shared" si="102"/>
        <v>0</v>
      </c>
      <c r="BF73" s="18">
        <f t="shared" si="102"/>
        <v>0</v>
      </c>
      <c r="BG73" s="18">
        <f t="shared" si="102"/>
        <v>0</v>
      </c>
      <c r="BH73" s="18">
        <f t="shared" si="102"/>
        <v>0</v>
      </c>
      <c r="BI73" s="18">
        <f t="shared" si="102"/>
        <v>0</v>
      </c>
      <c r="BJ73" s="18">
        <f t="shared" si="102"/>
        <v>0</v>
      </c>
      <c r="BK73" s="18">
        <f t="shared" si="102"/>
        <v>0</v>
      </c>
      <c r="BL73" s="18">
        <f t="shared" si="102"/>
        <v>0</v>
      </c>
      <c r="BM73" s="18">
        <f t="shared" si="102"/>
        <v>0</v>
      </c>
      <c r="BN73" s="18">
        <f t="shared" si="102"/>
        <v>0</v>
      </c>
      <c r="BO73" s="18">
        <f t="shared" si="102"/>
        <v>245.64</v>
      </c>
      <c r="BP73" s="18">
        <f t="shared" si="102"/>
        <v>0</v>
      </c>
      <c r="BQ73" s="18">
        <f t="shared" si="102"/>
        <v>0</v>
      </c>
      <c r="BR73" s="18">
        <f t="shared" si="102"/>
        <v>0</v>
      </c>
      <c r="BS73" s="18">
        <f t="shared" si="102"/>
        <v>0</v>
      </c>
      <c r="BT73" s="18">
        <f t="shared" si="102"/>
        <v>0</v>
      </c>
      <c r="BU73" s="18">
        <f t="shared" si="102"/>
        <v>0</v>
      </c>
      <c r="BV73" s="18">
        <f t="shared" si="102"/>
        <v>0</v>
      </c>
      <c r="BW73" s="18">
        <f t="shared" si="102"/>
        <v>0</v>
      </c>
      <c r="BX73" s="18">
        <f t="shared" si="102"/>
        <v>0</v>
      </c>
      <c r="BY73" s="18">
        <f t="shared" si="102"/>
        <v>0</v>
      </c>
      <c r="BZ73" s="18">
        <f t="shared" si="102"/>
        <v>0</v>
      </c>
      <c r="CA73" s="18">
        <f t="shared" si="102"/>
        <v>0</v>
      </c>
      <c r="CB73" s="18">
        <f t="shared" si="102"/>
        <v>0</v>
      </c>
      <c r="CC73" s="18">
        <f t="shared" si="102"/>
        <v>0</v>
      </c>
      <c r="CD73" s="18">
        <f t="shared" si="102"/>
        <v>0</v>
      </c>
      <c r="CE73" s="18">
        <f t="shared" si="102"/>
        <v>0</v>
      </c>
      <c r="CF73" s="18">
        <f t="shared" si="102"/>
        <v>0</v>
      </c>
      <c r="CG73" s="18">
        <f t="shared" si="102"/>
        <v>0</v>
      </c>
      <c r="CH73" s="18">
        <f t="shared" si="102"/>
        <v>0</v>
      </c>
      <c r="CI73" s="18">
        <f t="shared" si="102"/>
        <v>0</v>
      </c>
      <c r="CJ73" s="18">
        <f t="shared" si="102"/>
        <v>0</v>
      </c>
      <c r="CK73" s="18">
        <f t="shared" si="102"/>
        <v>0</v>
      </c>
      <c r="CL73" s="18">
        <f t="shared" si="102"/>
        <v>0</v>
      </c>
      <c r="CM73" s="18">
        <f t="shared" si="102"/>
        <v>0</v>
      </c>
      <c r="CN73" s="18">
        <f aca="true" t="shared" si="103" ref="CN73:CZ73">$G72*CN72</f>
        <v>0</v>
      </c>
      <c r="CO73" s="18">
        <f t="shared" si="103"/>
        <v>0</v>
      </c>
      <c r="CP73" s="18">
        <f t="shared" si="103"/>
        <v>0</v>
      </c>
      <c r="CQ73" s="18">
        <f t="shared" si="103"/>
        <v>0</v>
      </c>
      <c r="CR73" s="18">
        <f t="shared" si="103"/>
        <v>0</v>
      </c>
      <c r="CS73" s="18">
        <f t="shared" si="103"/>
        <v>0</v>
      </c>
      <c r="CT73" s="18">
        <f t="shared" si="103"/>
        <v>0</v>
      </c>
      <c r="CU73" s="18">
        <f t="shared" si="103"/>
        <v>0</v>
      </c>
      <c r="CV73" s="18">
        <f t="shared" si="103"/>
        <v>0</v>
      </c>
      <c r="CW73" s="18">
        <f t="shared" si="103"/>
        <v>0</v>
      </c>
      <c r="CX73" s="18">
        <f t="shared" si="103"/>
        <v>0</v>
      </c>
      <c r="CY73" s="18">
        <f t="shared" si="103"/>
        <v>0</v>
      </c>
      <c r="CZ73" s="55">
        <f t="shared" si="103"/>
        <v>0</v>
      </c>
      <c r="DA73" s="57"/>
      <c r="DB73" s="18">
        <f>SUM(K73:DA73)</f>
        <v>245.64</v>
      </c>
      <c r="DC73" s="5"/>
      <c r="DD73" s="52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</row>
    <row r="74" spans="1:108" s="5" customFormat="1" ht="15" customHeight="1">
      <c r="A74" s="106" t="s">
        <v>125</v>
      </c>
      <c r="B74" s="108" t="s">
        <v>628</v>
      </c>
      <c r="C74" s="112" t="s">
        <v>650</v>
      </c>
      <c r="D74" s="112" t="s">
        <v>49</v>
      </c>
      <c r="E74" s="112">
        <v>500</v>
      </c>
      <c r="F74" s="102">
        <v>1</v>
      </c>
      <c r="G74" s="118">
        <v>25.41</v>
      </c>
      <c r="H74" s="116">
        <v>0.23</v>
      </c>
      <c r="I74" s="104">
        <v>31</v>
      </c>
      <c r="J74" s="49" t="s">
        <v>14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54"/>
      <c r="DA74" s="56">
        <f>SUM(K74:CZ74)</f>
        <v>0</v>
      </c>
      <c r="DB74" s="4"/>
      <c r="DD74" s="52">
        <f>F74-DA74</f>
        <v>1</v>
      </c>
    </row>
    <row r="75" spans="1:108" s="5" customFormat="1" ht="15" customHeight="1">
      <c r="A75" s="107"/>
      <c r="B75" s="109"/>
      <c r="C75" s="113"/>
      <c r="D75" s="113"/>
      <c r="E75" s="113"/>
      <c r="F75" s="103"/>
      <c r="G75" s="119"/>
      <c r="H75" s="117"/>
      <c r="I75" s="105"/>
      <c r="J75" s="49" t="s">
        <v>431</v>
      </c>
      <c r="K75" s="18">
        <f aca="true" t="shared" si="104" ref="K75:AA75">$G74*K74</f>
        <v>0</v>
      </c>
      <c r="L75" s="18">
        <f t="shared" si="104"/>
        <v>0</v>
      </c>
      <c r="M75" s="18">
        <f t="shared" si="104"/>
        <v>0</v>
      </c>
      <c r="N75" s="18">
        <f t="shared" si="104"/>
        <v>0</v>
      </c>
      <c r="O75" s="18">
        <f t="shared" si="104"/>
        <v>0</v>
      </c>
      <c r="P75" s="18">
        <f t="shared" si="104"/>
        <v>0</v>
      </c>
      <c r="Q75" s="18">
        <f t="shared" si="104"/>
        <v>0</v>
      </c>
      <c r="R75" s="18">
        <f t="shared" si="104"/>
        <v>0</v>
      </c>
      <c r="S75" s="18">
        <f t="shared" si="104"/>
        <v>0</v>
      </c>
      <c r="T75" s="18">
        <f t="shared" si="104"/>
        <v>0</v>
      </c>
      <c r="U75" s="18">
        <f t="shared" si="104"/>
        <v>0</v>
      </c>
      <c r="V75" s="18">
        <f t="shared" si="104"/>
        <v>0</v>
      </c>
      <c r="W75" s="18">
        <f t="shared" si="104"/>
        <v>0</v>
      </c>
      <c r="X75" s="18">
        <f t="shared" si="104"/>
        <v>0</v>
      </c>
      <c r="Y75" s="18">
        <f t="shared" si="104"/>
        <v>0</v>
      </c>
      <c r="Z75" s="18">
        <f t="shared" si="104"/>
        <v>0</v>
      </c>
      <c r="AA75" s="18">
        <f t="shared" si="104"/>
        <v>0</v>
      </c>
      <c r="AB75" s="18">
        <f aca="true" t="shared" si="105" ref="AB75:CM75">$G74*AB74</f>
        <v>0</v>
      </c>
      <c r="AC75" s="18">
        <f t="shared" si="105"/>
        <v>0</v>
      </c>
      <c r="AD75" s="18">
        <f t="shared" si="105"/>
        <v>0</v>
      </c>
      <c r="AE75" s="18">
        <f t="shared" si="105"/>
        <v>0</v>
      </c>
      <c r="AF75" s="18">
        <f t="shared" si="105"/>
        <v>0</v>
      </c>
      <c r="AG75" s="18">
        <f t="shared" si="105"/>
        <v>0</v>
      </c>
      <c r="AH75" s="18">
        <f t="shared" si="105"/>
        <v>0</v>
      </c>
      <c r="AI75" s="18">
        <f t="shared" si="105"/>
        <v>0</v>
      </c>
      <c r="AJ75" s="18">
        <f t="shared" si="105"/>
        <v>0</v>
      </c>
      <c r="AK75" s="18">
        <f t="shared" si="105"/>
        <v>0</v>
      </c>
      <c r="AL75" s="18">
        <f t="shared" si="105"/>
        <v>0</v>
      </c>
      <c r="AM75" s="18">
        <f t="shared" si="105"/>
        <v>0</v>
      </c>
      <c r="AN75" s="18">
        <f t="shared" si="105"/>
        <v>0</v>
      </c>
      <c r="AO75" s="18">
        <f t="shared" si="105"/>
        <v>0</v>
      </c>
      <c r="AP75" s="18">
        <f t="shared" si="105"/>
        <v>0</v>
      </c>
      <c r="AQ75" s="18">
        <f t="shared" si="105"/>
        <v>0</v>
      </c>
      <c r="AR75" s="18">
        <f t="shared" si="105"/>
        <v>0</v>
      </c>
      <c r="AS75" s="18">
        <f t="shared" si="105"/>
        <v>0</v>
      </c>
      <c r="AT75" s="18">
        <f t="shared" si="105"/>
        <v>0</v>
      </c>
      <c r="AU75" s="18">
        <f t="shared" si="105"/>
        <v>0</v>
      </c>
      <c r="AV75" s="18">
        <f t="shared" si="105"/>
        <v>0</v>
      </c>
      <c r="AW75" s="18">
        <f t="shared" si="105"/>
        <v>0</v>
      </c>
      <c r="AX75" s="18">
        <f t="shared" si="105"/>
        <v>0</v>
      </c>
      <c r="AY75" s="18">
        <f t="shared" si="105"/>
        <v>0</v>
      </c>
      <c r="AZ75" s="18">
        <f t="shared" si="105"/>
        <v>0</v>
      </c>
      <c r="BA75" s="18">
        <f t="shared" si="105"/>
        <v>0</v>
      </c>
      <c r="BB75" s="18">
        <f t="shared" si="105"/>
        <v>0</v>
      </c>
      <c r="BC75" s="18">
        <f t="shared" si="105"/>
        <v>0</v>
      </c>
      <c r="BD75" s="18">
        <f t="shared" si="105"/>
        <v>0</v>
      </c>
      <c r="BE75" s="18">
        <f t="shared" si="105"/>
        <v>0</v>
      </c>
      <c r="BF75" s="18">
        <f t="shared" si="105"/>
        <v>0</v>
      </c>
      <c r="BG75" s="18">
        <f t="shared" si="105"/>
        <v>0</v>
      </c>
      <c r="BH75" s="18">
        <f t="shared" si="105"/>
        <v>0</v>
      </c>
      <c r="BI75" s="18">
        <f t="shared" si="105"/>
        <v>0</v>
      </c>
      <c r="BJ75" s="18">
        <f t="shared" si="105"/>
        <v>0</v>
      </c>
      <c r="BK75" s="18">
        <f t="shared" si="105"/>
        <v>0</v>
      </c>
      <c r="BL75" s="18">
        <f t="shared" si="105"/>
        <v>0</v>
      </c>
      <c r="BM75" s="18">
        <f t="shared" si="105"/>
        <v>0</v>
      </c>
      <c r="BN75" s="18">
        <f t="shared" si="105"/>
        <v>0</v>
      </c>
      <c r="BO75" s="18">
        <f t="shared" si="105"/>
        <v>0</v>
      </c>
      <c r="BP75" s="18">
        <f t="shared" si="105"/>
        <v>0</v>
      </c>
      <c r="BQ75" s="18">
        <f t="shared" si="105"/>
        <v>0</v>
      </c>
      <c r="BR75" s="18">
        <f t="shared" si="105"/>
        <v>0</v>
      </c>
      <c r="BS75" s="18">
        <f t="shared" si="105"/>
        <v>0</v>
      </c>
      <c r="BT75" s="18">
        <f t="shared" si="105"/>
        <v>0</v>
      </c>
      <c r="BU75" s="18">
        <f t="shared" si="105"/>
        <v>0</v>
      </c>
      <c r="BV75" s="18">
        <f t="shared" si="105"/>
        <v>0</v>
      </c>
      <c r="BW75" s="18">
        <f t="shared" si="105"/>
        <v>0</v>
      </c>
      <c r="BX75" s="18">
        <f t="shared" si="105"/>
        <v>0</v>
      </c>
      <c r="BY75" s="18">
        <f t="shared" si="105"/>
        <v>0</v>
      </c>
      <c r="BZ75" s="18">
        <f t="shared" si="105"/>
        <v>0</v>
      </c>
      <c r="CA75" s="18">
        <f t="shared" si="105"/>
        <v>0</v>
      </c>
      <c r="CB75" s="18">
        <f t="shared" si="105"/>
        <v>0</v>
      </c>
      <c r="CC75" s="18">
        <f t="shared" si="105"/>
        <v>0</v>
      </c>
      <c r="CD75" s="18">
        <f t="shared" si="105"/>
        <v>0</v>
      </c>
      <c r="CE75" s="18">
        <f t="shared" si="105"/>
        <v>0</v>
      </c>
      <c r="CF75" s="18">
        <f t="shared" si="105"/>
        <v>0</v>
      </c>
      <c r="CG75" s="18">
        <f t="shared" si="105"/>
        <v>0</v>
      </c>
      <c r="CH75" s="18">
        <f t="shared" si="105"/>
        <v>0</v>
      </c>
      <c r="CI75" s="18">
        <f t="shared" si="105"/>
        <v>0</v>
      </c>
      <c r="CJ75" s="18">
        <f t="shared" si="105"/>
        <v>0</v>
      </c>
      <c r="CK75" s="18">
        <f t="shared" si="105"/>
        <v>0</v>
      </c>
      <c r="CL75" s="18">
        <f t="shared" si="105"/>
        <v>0</v>
      </c>
      <c r="CM75" s="18">
        <f t="shared" si="105"/>
        <v>0</v>
      </c>
      <c r="CN75" s="18">
        <f aca="true" t="shared" si="106" ref="CN75:CZ75">$G74*CN74</f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55">
        <f t="shared" si="106"/>
        <v>0</v>
      </c>
      <c r="DA75" s="57"/>
      <c r="DB75" s="18">
        <f>SUM(K75:DA75)</f>
        <v>0</v>
      </c>
      <c r="DD75" s="52"/>
    </row>
    <row r="76" spans="1:108" s="5" customFormat="1" ht="15" customHeight="1">
      <c r="A76" s="106" t="s">
        <v>126</v>
      </c>
      <c r="B76" s="141" t="s">
        <v>205</v>
      </c>
      <c r="C76" s="110" t="s">
        <v>494</v>
      </c>
      <c r="D76" s="112" t="s">
        <v>11</v>
      </c>
      <c r="E76" s="114">
        <v>5</v>
      </c>
      <c r="F76" s="102">
        <v>1</v>
      </c>
      <c r="G76" s="118">
        <v>7.92</v>
      </c>
      <c r="H76" s="116">
        <v>0.23</v>
      </c>
      <c r="I76" s="104">
        <f>(1+H76)*G76</f>
        <v>9.7416</v>
      </c>
      <c r="J76" s="49" t="s">
        <v>14</v>
      </c>
      <c r="K76" s="4"/>
      <c r="L76" s="4"/>
      <c r="M76" s="4"/>
      <c r="N76" s="4"/>
      <c r="O76" s="4">
        <v>4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54"/>
      <c r="DA76" s="56">
        <f>SUM(K76:CZ76)</f>
        <v>4</v>
      </c>
      <c r="DB76" s="4"/>
      <c r="DD76" s="52">
        <f>F76-DA76</f>
        <v>-3</v>
      </c>
    </row>
    <row r="77" spans="1:108" s="5" customFormat="1" ht="15" customHeight="1">
      <c r="A77" s="107"/>
      <c r="B77" s="142"/>
      <c r="C77" s="111"/>
      <c r="D77" s="113"/>
      <c r="E77" s="115"/>
      <c r="F77" s="103"/>
      <c r="G77" s="119"/>
      <c r="H77" s="117"/>
      <c r="I77" s="105"/>
      <c r="J77" s="49" t="s">
        <v>431</v>
      </c>
      <c r="K77" s="18">
        <f aca="true" t="shared" si="107" ref="K77:AA77">$G76*K76</f>
        <v>0</v>
      </c>
      <c r="L77" s="18">
        <f t="shared" si="107"/>
        <v>0</v>
      </c>
      <c r="M77" s="18">
        <f t="shared" si="107"/>
        <v>0</v>
      </c>
      <c r="N77" s="18">
        <f t="shared" si="107"/>
        <v>0</v>
      </c>
      <c r="O77" s="18">
        <f t="shared" si="107"/>
        <v>31.68</v>
      </c>
      <c r="P77" s="18">
        <f t="shared" si="107"/>
        <v>0</v>
      </c>
      <c r="Q77" s="18">
        <f t="shared" si="107"/>
        <v>0</v>
      </c>
      <c r="R77" s="18">
        <f t="shared" si="107"/>
        <v>0</v>
      </c>
      <c r="S77" s="18">
        <f t="shared" si="107"/>
        <v>0</v>
      </c>
      <c r="T77" s="18">
        <f t="shared" si="107"/>
        <v>0</v>
      </c>
      <c r="U77" s="18">
        <f t="shared" si="107"/>
        <v>0</v>
      </c>
      <c r="V77" s="18">
        <f t="shared" si="107"/>
        <v>0</v>
      </c>
      <c r="W77" s="18">
        <f t="shared" si="107"/>
        <v>0</v>
      </c>
      <c r="X77" s="18">
        <f t="shared" si="107"/>
        <v>0</v>
      </c>
      <c r="Y77" s="18">
        <f t="shared" si="107"/>
        <v>0</v>
      </c>
      <c r="Z77" s="18">
        <f t="shared" si="107"/>
        <v>0</v>
      </c>
      <c r="AA77" s="18">
        <f t="shared" si="107"/>
        <v>0</v>
      </c>
      <c r="AB77" s="18">
        <f aca="true" t="shared" si="108" ref="AB77:CM77">$G76*AB76</f>
        <v>0</v>
      </c>
      <c r="AC77" s="18">
        <f t="shared" si="108"/>
        <v>0</v>
      </c>
      <c r="AD77" s="18">
        <f t="shared" si="108"/>
        <v>0</v>
      </c>
      <c r="AE77" s="18">
        <f t="shared" si="108"/>
        <v>0</v>
      </c>
      <c r="AF77" s="18">
        <f t="shared" si="108"/>
        <v>0</v>
      </c>
      <c r="AG77" s="18">
        <f t="shared" si="108"/>
        <v>0</v>
      </c>
      <c r="AH77" s="18">
        <f t="shared" si="108"/>
        <v>0</v>
      </c>
      <c r="AI77" s="18">
        <f t="shared" si="108"/>
        <v>0</v>
      </c>
      <c r="AJ77" s="18">
        <f t="shared" si="108"/>
        <v>0</v>
      </c>
      <c r="AK77" s="18">
        <f t="shared" si="108"/>
        <v>0</v>
      </c>
      <c r="AL77" s="18">
        <f t="shared" si="108"/>
        <v>0</v>
      </c>
      <c r="AM77" s="18">
        <f t="shared" si="108"/>
        <v>0</v>
      </c>
      <c r="AN77" s="18">
        <f t="shared" si="108"/>
        <v>0</v>
      </c>
      <c r="AO77" s="18">
        <f t="shared" si="108"/>
        <v>0</v>
      </c>
      <c r="AP77" s="18">
        <f t="shared" si="108"/>
        <v>0</v>
      </c>
      <c r="AQ77" s="18">
        <f t="shared" si="108"/>
        <v>0</v>
      </c>
      <c r="AR77" s="18">
        <f t="shared" si="108"/>
        <v>0</v>
      </c>
      <c r="AS77" s="18">
        <f t="shared" si="108"/>
        <v>0</v>
      </c>
      <c r="AT77" s="18">
        <f t="shared" si="108"/>
        <v>0</v>
      </c>
      <c r="AU77" s="18">
        <f t="shared" si="108"/>
        <v>0</v>
      </c>
      <c r="AV77" s="18">
        <f t="shared" si="108"/>
        <v>0</v>
      </c>
      <c r="AW77" s="18">
        <f t="shared" si="108"/>
        <v>0</v>
      </c>
      <c r="AX77" s="18">
        <f t="shared" si="108"/>
        <v>0</v>
      </c>
      <c r="AY77" s="18">
        <f t="shared" si="108"/>
        <v>0</v>
      </c>
      <c r="AZ77" s="18">
        <f t="shared" si="108"/>
        <v>0</v>
      </c>
      <c r="BA77" s="18">
        <f t="shared" si="108"/>
        <v>0</v>
      </c>
      <c r="BB77" s="18">
        <f t="shared" si="108"/>
        <v>0</v>
      </c>
      <c r="BC77" s="18">
        <f t="shared" si="108"/>
        <v>0</v>
      </c>
      <c r="BD77" s="18">
        <f t="shared" si="108"/>
        <v>0</v>
      </c>
      <c r="BE77" s="18">
        <f t="shared" si="108"/>
        <v>0</v>
      </c>
      <c r="BF77" s="18">
        <f t="shared" si="108"/>
        <v>0</v>
      </c>
      <c r="BG77" s="18">
        <f t="shared" si="108"/>
        <v>0</v>
      </c>
      <c r="BH77" s="18">
        <f t="shared" si="108"/>
        <v>0</v>
      </c>
      <c r="BI77" s="18">
        <f t="shared" si="108"/>
        <v>0</v>
      </c>
      <c r="BJ77" s="18">
        <f t="shared" si="108"/>
        <v>0</v>
      </c>
      <c r="BK77" s="18">
        <f t="shared" si="108"/>
        <v>0</v>
      </c>
      <c r="BL77" s="18">
        <f t="shared" si="108"/>
        <v>0</v>
      </c>
      <c r="BM77" s="18">
        <f t="shared" si="108"/>
        <v>0</v>
      </c>
      <c r="BN77" s="18">
        <f t="shared" si="108"/>
        <v>0</v>
      </c>
      <c r="BO77" s="18">
        <f t="shared" si="108"/>
        <v>0</v>
      </c>
      <c r="BP77" s="18">
        <f t="shared" si="108"/>
        <v>0</v>
      </c>
      <c r="BQ77" s="18">
        <f t="shared" si="108"/>
        <v>0</v>
      </c>
      <c r="BR77" s="18">
        <f t="shared" si="108"/>
        <v>0</v>
      </c>
      <c r="BS77" s="18">
        <f t="shared" si="108"/>
        <v>0</v>
      </c>
      <c r="BT77" s="18">
        <f t="shared" si="108"/>
        <v>0</v>
      </c>
      <c r="BU77" s="18">
        <f t="shared" si="108"/>
        <v>0</v>
      </c>
      <c r="BV77" s="18">
        <f t="shared" si="108"/>
        <v>0</v>
      </c>
      <c r="BW77" s="18">
        <f t="shared" si="108"/>
        <v>0</v>
      </c>
      <c r="BX77" s="18">
        <f t="shared" si="108"/>
        <v>0</v>
      </c>
      <c r="BY77" s="18">
        <f t="shared" si="108"/>
        <v>0</v>
      </c>
      <c r="BZ77" s="18">
        <f t="shared" si="108"/>
        <v>0</v>
      </c>
      <c r="CA77" s="18">
        <f t="shared" si="108"/>
        <v>0</v>
      </c>
      <c r="CB77" s="18">
        <f t="shared" si="108"/>
        <v>0</v>
      </c>
      <c r="CC77" s="18">
        <f t="shared" si="108"/>
        <v>0</v>
      </c>
      <c r="CD77" s="18">
        <f t="shared" si="108"/>
        <v>0</v>
      </c>
      <c r="CE77" s="18">
        <f t="shared" si="108"/>
        <v>0</v>
      </c>
      <c r="CF77" s="18">
        <f t="shared" si="108"/>
        <v>0</v>
      </c>
      <c r="CG77" s="18">
        <f t="shared" si="108"/>
        <v>0</v>
      </c>
      <c r="CH77" s="18">
        <f t="shared" si="108"/>
        <v>0</v>
      </c>
      <c r="CI77" s="18">
        <f t="shared" si="108"/>
        <v>0</v>
      </c>
      <c r="CJ77" s="18">
        <f t="shared" si="108"/>
        <v>0</v>
      </c>
      <c r="CK77" s="18">
        <f t="shared" si="108"/>
        <v>0</v>
      </c>
      <c r="CL77" s="18">
        <f t="shared" si="108"/>
        <v>0</v>
      </c>
      <c r="CM77" s="18">
        <f t="shared" si="108"/>
        <v>0</v>
      </c>
      <c r="CN77" s="18">
        <f aca="true" t="shared" si="109" ref="CN77:CZ77">$G76*CN76</f>
        <v>0</v>
      </c>
      <c r="CO77" s="18">
        <f t="shared" si="109"/>
        <v>0</v>
      </c>
      <c r="CP77" s="18">
        <f t="shared" si="109"/>
        <v>0</v>
      </c>
      <c r="CQ77" s="18">
        <f t="shared" si="109"/>
        <v>0</v>
      </c>
      <c r="CR77" s="18">
        <f t="shared" si="109"/>
        <v>0</v>
      </c>
      <c r="CS77" s="18">
        <f t="shared" si="109"/>
        <v>0</v>
      </c>
      <c r="CT77" s="18">
        <f t="shared" si="109"/>
        <v>0</v>
      </c>
      <c r="CU77" s="18">
        <f t="shared" si="109"/>
        <v>0</v>
      </c>
      <c r="CV77" s="18">
        <f t="shared" si="109"/>
        <v>0</v>
      </c>
      <c r="CW77" s="18">
        <f t="shared" si="109"/>
        <v>0</v>
      </c>
      <c r="CX77" s="18">
        <f t="shared" si="109"/>
        <v>0</v>
      </c>
      <c r="CY77" s="18">
        <f t="shared" si="109"/>
        <v>0</v>
      </c>
      <c r="CZ77" s="55">
        <f t="shared" si="109"/>
        <v>0</v>
      </c>
      <c r="DA77" s="57"/>
      <c r="DB77" s="18">
        <f>SUM(K77:DA77)</f>
        <v>31.68</v>
      </c>
      <c r="DD77" s="52"/>
    </row>
    <row r="78" spans="1:108" s="5" customFormat="1" ht="15" customHeight="1">
      <c r="A78" s="106" t="s">
        <v>127</v>
      </c>
      <c r="B78" s="108" t="s">
        <v>89</v>
      </c>
      <c r="C78" s="110" t="s">
        <v>495</v>
      </c>
      <c r="D78" s="114" t="s">
        <v>87</v>
      </c>
      <c r="E78" s="114">
        <v>500</v>
      </c>
      <c r="F78" s="102">
        <v>2</v>
      </c>
      <c r="G78" s="118">
        <v>12.58</v>
      </c>
      <c r="H78" s="116">
        <v>0.23</v>
      </c>
      <c r="I78" s="104">
        <f>(1+H78)*G78</f>
        <v>15.4734</v>
      </c>
      <c r="J78" s="49" t="s">
        <v>14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>
        <v>1</v>
      </c>
      <c r="CV78" s="4"/>
      <c r="CW78" s="4"/>
      <c r="CX78" s="4"/>
      <c r="CY78" s="4"/>
      <c r="CZ78" s="54"/>
      <c r="DA78" s="56">
        <f>SUM(K78:CZ78)</f>
        <v>1</v>
      </c>
      <c r="DB78" s="4"/>
      <c r="DD78" s="52">
        <f>F78-DA78</f>
        <v>1</v>
      </c>
    </row>
    <row r="79" spans="1:108" s="5" customFormat="1" ht="15" customHeight="1">
      <c r="A79" s="107"/>
      <c r="B79" s="109"/>
      <c r="C79" s="111"/>
      <c r="D79" s="115"/>
      <c r="E79" s="115"/>
      <c r="F79" s="103"/>
      <c r="G79" s="119"/>
      <c r="H79" s="117"/>
      <c r="I79" s="105"/>
      <c r="J79" s="49" t="s">
        <v>431</v>
      </c>
      <c r="K79" s="18">
        <f aca="true" t="shared" si="110" ref="K79:AA79">$G78*K78</f>
        <v>0</v>
      </c>
      <c r="L79" s="18">
        <f t="shared" si="110"/>
        <v>0</v>
      </c>
      <c r="M79" s="18">
        <f t="shared" si="110"/>
        <v>0</v>
      </c>
      <c r="N79" s="18">
        <f t="shared" si="110"/>
        <v>0</v>
      </c>
      <c r="O79" s="18">
        <f t="shared" si="110"/>
        <v>0</v>
      </c>
      <c r="P79" s="18">
        <f t="shared" si="110"/>
        <v>0</v>
      </c>
      <c r="Q79" s="18">
        <f t="shared" si="110"/>
        <v>0</v>
      </c>
      <c r="R79" s="18">
        <f t="shared" si="110"/>
        <v>0</v>
      </c>
      <c r="S79" s="18">
        <f t="shared" si="110"/>
        <v>0</v>
      </c>
      <c r="T79" s="18">
        <f t="shared" si="110"/>
        <v>0</v>
      </c>
      <c r="U79" s="18">
        <f t="shared" si="110"/>
        <v>0</v>
      </c>
      <c r="V79" s="18">
        <f t="shared" si="110"/>
        <v>0</v>
      </c>
      <c r="W79" s="18">
        <f t="shared" si="110"/>
        <v>0</v>
      </c>
      <c r="X79" s="18">
        <f t="shared" si="110"/>
        <v>0</v>
      </c>
      <c r="Y79" s="18">
        <f t="shared" si="110"/>
        <v>0</v>
      </c>
      <c r="Z79" s="18">
        <f t="shared" si="110"/>
        <v>0</v>
      </c>
      <c r="AA79" s="18">
        <f t="shared" si="110"/>
        <v>0</v>
      </c>
      <c r="AB79" s="18">
        <f aca="true" t="shared" si="111" ref="AB79:CM79">$G78*AB78</f>
        <v>0</v>
      </c>
      <c r="AC79" s="18">
        <f t="shared" si="111"/>
        <v>0</v>
      </c>
      <c r="AD79" s="18">
        <f t="shared" si="111"/>
        <v>0</v>
      </c>
      <c r="AE79" s="18">
        <f t="shared" si="111"/>
        <v>0</v>
      </c>
      <c r="AF79" s="18">
        <f t="shared" si="111"/>
        <v>0</v>
      </c>
      <c r="AG79" s="18">
        <f t="shared" si="111"/>
        <v>0</v>
      </c>
      <c r="AH79" s="18">
        <f t="shared" si="111"/>
        <v>0</v>
      </c>
      <c r="AI79" s="18">
        <f t="shared" si="111"/>
        <v>0</v>
      </c>
      <c r="AJ79" s="18">
        <f t="shared" si="111"/>
        <v>0</v>
      </c>
      <c r="AK79" s="18">
        <f t="shared" si="111"/>
        <v>0</v>
      </c>
      <c r="AL79" s="18">
        <f t="shared" si="111"/>
        <v>0</v>
      </c>
      <c r="AM79" s="18">
        <f t="shared" si="111"/>
        <v>0</v>
      </c>
      <c r="AN79" s="18">
        <f t="shared" si="111"/>
        <v>0</v>
      </c>
      <c r="AO79" s="18">
        <f t="shared" si="111"/>
        <v>0</v>
      </c>
      <c r="AP79" s="18">
        <f t="shared" si="111"/>
        <v>0</v>
      </c>
      <c r="AQ79" s="18">
        <f t="shared" si="111"/>
        <v>0</v>
      </c>
      <c r="AR79" s="18">
        <f t="shared" si="111"/>
        <v>0</v>
      </c>
      <c r="AS79" s="18">
        <f t="shared" si="111"/>
        <v>0</v>
      </c>
      <c r="AT79" s="18">
        <f t="shared" si="111"/>
        <v>0</v>
      </c>
      <c r="AU79" s="18">
        <f t="shared" si="111"/>
        <v>0</v>
      </c>
      <c r="AV79" s="18">
        <f t="shared" si="111"/>
        <v>0</v>
      </c>
      <c r="AW79" s="18">
        <f t="shared" si="111"/>
        <v>0</v>
      </c>
      <c r="AX79" s="18">
        <f t="shared" si="111"/>
        <v>0</v>
      </c>
      <c r="AY79" s="18">
        <f t="shared" si="111"/>
        <v>0</v>
      </c>
      <c r="AZ79" s="18">
        <f t="shared" si="111"/>
        <v>0</v>
      </c>
      <c r="BA79" s="18">
        <f t="shared" si="111"/>
        <v>0</v>
      </c>
      <c r="BB79" s="18">
        <f t="shared" si="111"/>
        <v>0</v>
      </c>
      <c r="BC79" s="18">
        <f t="shared" si="111"/>
        <v>0</v>
      </c>
      <c r="BD79" s="18">
        <f t="shared" si="111"/>
        <v>0</v>
      </c>
      <c r="BE79" s="18">
        <f t="shared" si="111"/>
        <v>0</v>
      </c>
      <c r="BF79" s="18">
        <f t="shared" si="111"/>
        <v>0</v>
      </c>
      <c r="BG79" s="18">
        <f t="shared" si="111"/>
        <v>0</v>
      </c>
      <c r="BH79" s="18">
        <f t="shared" si="111"/>
        <v>0</v>
      </c>
      <c r="BI79" s="18">
        <f t="shared" si="111"/>
        <v>0</v>
      </c>
      <c r="BJ79" s="18">
        <f t="shared" si="111"/>
        <v>0</v>
      </c>
      <c r="BK79" s="18">
        <f t="shared" si="111"/>
        <v>0</v>
      </c>
      <c r="BL79" s="18">
        <f t="shared" si="111"/>
        <v>0</v>
      </c>
      <c r="BM79" s="18">
        <f t="shared" si="111"/>
        <v>0</v>
      </c>
      <c r="BN79" s="18">
        <f t="shared" si="111"/>
        <v>0</v>
      </c>
      <c r="BO79" s="18">
        <f t="shared" si="111"/>
        <v>0</v>
      </c>
      <c r="BP79" s="18">
        <f t="shared" si="111"/>
        <v>0</v>
      </c>
      <c r="BQ79" s="18">
        <f t="shared" si="111"/>
        <v>0</v>
      </c>
      <c r="BR79" s="18">
        <f t="shared" si="111"/>
        <v>0</v>
      </c>
      <c r="BS79" s="18">
        <f t="shared" si="111"/>
        <v>0</v>
      </c>
      <c r="BT79" s="18">
        <f t="shared" si="111"/>
        <v>0</v>
      </c>
      <c r="BU79" s="18">
        <f t="shared" si="111"/>
        <v>0</v>
      </c>
      <c r="BV79" s="18">
        <f t="shared" si="111"/>
        <v>0</v>
      </c>
      <c r="BW79" s="18">
        <f t="shared" si="111"/>
        <v>0</v>
      </c>
      <c r="BX79" s="18">
        <f t="shared" si="111"/>
        <v>0</v>
      </c>
      <c r="BY79" s="18">
        <f t="shared" si="111"/>
        <v>0</v>
      </c>
      <c r="BZ79" s="18">
        <f t="shared" si="111"/>
        <v>0</v>
      </c>
      <c r="CA79" s="18">
        <f t="shared" si="111"/>
        <v>0</v>
      </c>
      <c r="CB79" s="18">
        <f t="shared" si="111"/>
        <v>0</v>
      </c>
      <c r="CC79" s="18">
        <f t="shared" si="111"/>
        <v>0</v>
      </c>
      <c r="CD79" s="18">
        <f t="shared" si="111"/>
        <v>0</v>
      </c>
      <c r="CE79" s="18">
        <f t="shared" si="111"/>
        <v>0</v>
      </c>
      <c r="CF79" s="18">
        <f t="shared" si="111"/>
        <v>0</v>
      </c>
      <c r="CG79" s="18">
        <f t="shared" si="111"/>
        <v>0</v>
      </c>
      <c r="CH79" s="18">
        <f t="shared" si="111"/>
        <v>0</v>
      </c>
      <c r="CI79" s="18">
        <f t="shared" si="111"/>
        <v>0</v>
      </c>
      <c r="CJ79" s="18">
        <f t="shared" si="111"/>
        <v>0</v>
      </c>
      <c r="CK79" s="18">
        <f t="shared" si="111"/>
        <v>0</v>
      </c>
      <c r="CL79" s="18">
        <f t="shared" si="111"/>
        <v>0</v>
      </c>
      <c r="CM79" s="18">
        <f t="shared" si="111"/>
        <v>0</v>
      </c>
      <c r="CN79" s="18">
        <f aca="true" t="shared" si="112" ref="CN79:CZ79">$G78*CN78</f>
        <v>0</v>
      </c>
      <c r="CO79" s="18">
        <f t="shared" si="112"/>
        <v>0</v>
      </c>
      <c r="CP79" s="18">
        <f t="shared" si="112"/>
        <v>0</v>
      </c>
      <c r="CQ79" s="18">
        <f t="shared" si="112"/>
        <v>0</v>
      </c>
      <c r="CR79" s="18">
        <f t="shared" si="112"/>
        <v>0</v>
      </c>
      <c r="CS79" s="18">
        <f t="shared" si="112"/>
        <v>0</v>
      </c>
      <c r="CT79" s="18">
        <f t="shared" si="112"/>
        <v>0</v>
      </c>
      <c r="CU79" s="18">
        <f t="shared" si="112"/>
        <v>12.58</v>
      </c>
      <c r="CV79" s="18">
        <f t="shared" si="112"/>
        <v>0</v>
      </c>
      <c r="CW79" s="18">
        <f t="shared" si="112"/>
        <v>0</v>
      </c>
      <c r="CX79" s="18">
        <f t="shared" si="112"/>
        <v>0</v>
      </c>
      <c r="CY79" s="18">
        <f t="shared" si="112"/>
        <v>0</v>
      </c>
      <c r="CZ79" s="55">
        <f t="shared" si="112"/>
        <v>0</v>
      </c>
      <c r="DA79" s="57"/>
      <c r="DB79" s="18">
        <f>SUM(K79:DA79)</f>
        <v>12.58</v>
      </c>
      <c r="DD79" s="52"/>
    </row>
    <row r="80" spans="1:108" s="5" customFormat="1" ht="15" customHeight="1">
      <c r="A80" s="106" t="s">
        <v>128</v>
      </c>
      <c r="B80" s="108" t="s">
        <v>206</v>
      </c>
      <c r="C80" s="112" t="s">
        <v>496</v>
      </c>
      <c r="D80" s="112" t="s">
        <v>11</v>
      </c>
      <c r="E80" s="112">
        <v>100</v>
      </c>
      <c r="F80" s="102">
        <v>1</v>
      </c>
      <c r="G80" s="118">
        <v>145.11</v>
      </c>
      <c r="H80" s="116">
        <v>0.23</v>
      </c>
      <c r="I80" s="104">
        <f>(1+H80)*G80</f>
        <v>178.48530000000002</v>
      </c>
      <c r="J80" s="49" t="s">
        <v>14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>
        <v>1</v>
      </c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54"/>
      <c r="DA80" s="56">
        <f>SUM(K80:CZ80)</f>
        <v>1</v>
      </c>
      <c r="DB80" s="4"/>
      <c r="DD80" s="52">
        <f>F80-DA80</f>
        <v>0</v>
      </c>
    </row>
    <row r="81" spans="1:108" s="5" customFormat="1" ht="15" customHeight="1">
      <c r="A81" s="107"/>
      <c r="B81" s="109"/>
      <c r="C81" s="113"/>
      <c r="D81" s="113"/>
      <c r="E81" s="113"/>
      <c r="F81" s="103"/>
      <c r="G81" s="119"/>
      <c r="H81" s="117"/>
      <c r="I81" s="105"/>
      <c r="J81" s="49" t="s">
        <v>431</v>
      </c>
      <c r="K81" s="18">
        <f aca="true" t="shared" si="113" ref="K81:AA81">$G80*K80</f>
        <v>0</v>
      </c>
      <c r="L81" s="18">
        <f t="shared" si="113"/>
        <v>0</v>
      </c>
      <c r="M81" s="18">
        <f t="shared" si="113"/>
        <v>0</v>
      </c>
      <c r="N81" s="18">
        <f t="shared" si="113"/>
        <v>0</v>
      </c>
      <c r="O81" s="18">
        <f t="shared" si="113"/>
        <v>0</v>
      </c>
      <c r="P81" s="18">
        <f t="shared" si="113"/>
        <v>0</v>
      </c>
      <c r="Q81" s="18">
        <f t="shared" si="113"/>
        <v>0</v>
      </c>
      <c r="R81" s="18">
        <f t="shared" si="113"/>
        <v>0</v>
      </c>
      <c r="S81" s="18">
        <f t="shared" si="113"/>
        <v>0</v>
      </c>
      <c r="T81" s="18">
        <f t="shared" si="113"/>
        <v>0</v>
      </c>
      <c r="U81" s="18">
        <f t="shared" si="113"/>
        <v>0</v>
      </c>
      <c r="V81" s="18">
        <f t="shared" si="113"/>
        <v>0</v>
      </c>
      <c r="W81" s="18">
        <f t="shared" si="113"/>
        <v>0</v>
      </c>
      <c r="X81" s="18">
        <f t="shared" si="113"/>
        <v>0</v>
      </c>
      <c r="Y81" s="18">
        <f t="shared" si="113"/>
        <v>0</v>
      </c>
      <c r="Z81" s="18">
        <f t="shared" si="113"/>
        <v>0</v>
      </c>
      <c r="AA81" s="18">
        <f t="shared" si="113"/>
        <v>0</v>
      </c>
      <c r="AB81" s="18">
        <f aca="true" t="shared" si="114" ref="AB81:CM81">$G80*AB80</f>
        <v>0</v>
      </c>
      <c r="AC81" s="18">
        <f t="shared" si="114"/>
        <v>0</v>
      </c>
      <c r="AD81" s="18">
        <f t="shared" si="114"/>
        <v>0</v>
      </c>
      <c r="AE81" s="18">
        <f t="shared" si="114"/>
        <v>0</v>
      </c>
      <c r="AF81" s="18">
        <f t="shared" si="114"/>
        <v>0</v>
      </c>
      <c r="AG81" s="18">
        <f t="shared" si="114"/>
        <v>0</v>
      </c>
      <c r="AH81" s="18">
        <f t="shared" si="114"/>
        <v>0</v>
      </c>
      <c r="AI81" s="18">
        <f t="shared" si="114"/>
        <v>0</v>
      </c>
      <c r="AJ81" s="18">
        <f t="shared" si="114"/>
        <v>0</v>
      </c>
      <c r="AK81" s="18">
        <f t="shared" si="114"/>
        <v>0</v>
      </c>
      <c r="AL81" s="18">
        <f t="shared" si="114"/>
        <v>0</v>
      </c>
      <c r="AM81" s="18">
        <f t="shared" si="114"/>
        <v>0</v>
      </c>
      <c r="AN81" s="18">
        <f t="shared" si="114"/>
        <v>0</v>
      </c>
      <c r="AO81" s="18">
        <f t="shared" si="114"/>
        <v>0</v>
      </c>
      <c r="AP81" s="18">
        <f t="shared" si="114"/>
        <v>0</v>
      </c>
      <c r="AQ81" s="18">
        <f t="shared" si="114"/>
        <v>0</v>
      </c>
      <c r="AR81" s="18">
        <f t="shared" si="114"/>
        <v>0</v>
      </c>
      <c r="AS81" s="18">
        <f t="shared" si="114"/>
        <v>0</v>
      </c>
      <c r="AT81" s="18">
        <f t="shared" si="114"/>
        <v>0</v>
      </c>
      <c r="AU81" s="18">
        <f t="shared" si="114"/>
        <v>0</v>
      </c>
      <c r="AV81" s="18">
        <f t="shared" si="114"/>
        <v>0</v>
      </c>
      <c r="AW81" s="18">
        <f t="shared" si="114"/>
        <v>0</v>
      </c>
      <c r="AX81" s="18">
        <f t="shared" si="114"/>
        <v>0</v>
      </c>
      <c r="AY81" s="18">
        <f t="shared" si="114"/>
        <v>0</v>
      </c>
      <c r="AZ81" s="18">
        <f t="shared" si="114"/>
        <v>0</v>
      </c>
      <c r="BA81" s="18">
        <f t="shared" si="114"/>
        <v>0</v>
      </c>
      <c r="BB81" s="18">
        <f t="shared" si="114"/>
        <v>145.11</v>
      </c>
      <c r="BC81" s="18">
        <f t="shared" si="114"/>
        <v>0</v>
      </c>
      <c r="BD81" s="18">
        <f t="shared" si="114"/>
        <v>0</v>
      </c>
      <c r="BE81" s="18">
        <f t="shared" si="114"/>
        <v>0</v>
      </c>
      <c r="BF81" s="18">
        <f t="shared" si="114"/>
        <v>0</v>
      </c>
      <c r="BG81" s="18">
        <f t="shared" si="114"/>
        <v>0</v>
      </c>
      <c r="BH81" s="18">
        <f t="shared" si="114"/>
        <v>0</v>
      </c>
      <c r="BI81" s="18">
        <f t="shared" si="114"/>
        <v>0</v>
      </c>
      <c r="BJ81" s="18">
        <f t="shared" si="114"/>
        <v>0</v>
      </c>
      <c r="BK81" s="18">
        <f t="shared" si="114"/>
        <v>0</v>
      </c>
      <c r="BL81" s="18">
        <f t="shared" si="114"/>
        <v>0</v>
      </c>
      <c r="BM81" s="18">
        <f t="shared" si="114"/>
        <v>0</v>
      </c>
      <c r="BN81" s="18">
        <f t="shared" si="114"/>
        <v>0</v>
      </c>
      <c r="BO81" s="18">
        <f t="shared" si="114"/>
        <v>0</v>
      </c>
      <c r="BP81" s="18">
        <f t="shared" si="114"/>
        <v>0</v>
      </c>
      <c r="BQ81" s="18">
        <f t="shared" si="114"/>
        <v>0</v>
      </c>
      <c r="BR81" s="18">
        <f t="shared" si="114"/>
        <v>0</v>
      </c>
      <c r="BS81" s="18">
        <f t="shared" si="114"/>
        <v>0</v>
      </c>
      <c r="BT81" s="18">
        <f t="shared" si="114"/>
        <v>0</v>
      </c>
      <c r="BU81" s="18">
        <f t="shared" si="114"/>
        <v>0</v>
      </c>
      <c r="BV81" s="18">
        <f t="shared" si="114"/>
        <v>0</v>
      </c>
      <c r="BW81" s="18">
        <f t="shared" si="114"/>
        <v>0</v>
      </c>
      <c r="BX81" s="18">
        <f t="shared" si="114"/>
        <v>0</v>
      </c>
      <c r="BY81" s="18">
        <f t="shared" si="114"/>
        <v>0</v>
      </c>
      <c r="BZ81" s="18">
        <f t="shared" si="114"/>
        <v>0</v>
      </c>
      <c r="CA81" s="18">
        <f t="shared" si="114"/>
        <v>0</v>
      </c>
      <c r="CB81" s="18">
        <f t="shared" si="114"/>
        <v>0</v>
      </c>
      <c r="CC81" s="18">
        <f t="shared" si="114"/>
        <v>0</v>
      </c>
      <c r="CD81" s="18">
        <f t="shared" si="114"/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aca="true" t="shared" si="115" ref="CN81:CZ81">$G80*CN80</f>
        <v>0</v>
      </c>
      <c r="CO81" s="18">
        <f t="shared" si="115"/>
        <v>0</v>
      </c>
      <c r="CP81" s="18">
        <f t="shared" si="115"/>
        <v>0</v>
      </c>
      <c r="CQ81" s="18">
        <f t="shared" si="115"/>
        <v>0</v>
      </c>
      <c r="CR81" s="18">
        <f t="shared" si="115"/>
        <v>0</v>
      </c>
      <c r="CS81" s="18">
        <f t="shared" si="115"/>
        <v>0</v>
      </c>
      <c r="CT81" s="18">
        <f t="shared" si="115"/>
        <v>0</v>
      </c>
      <c r="CU81" s="18">
        <f t="shared" si="115"/>
        <v>0</v>
      </c>
      <c r="CV81" s="18">
        <f t="shared" si="115"/>
        <v>0</v>
      </c>
      <c r="CW81" s="18">
        <f t="shared" si="115"/>
        <v>0</v>
      </c>
      <c r="CX81" s="18">
        <f t="shared" si="115"/>
        <v>0</v>
      </c>
      <c r="CY81" s="18">
        <f t="shared" si="115"/>
        <v>0</v>
      </c>
      <c r="CZ81" s="55">
        <f t="shared" si="115"/>
        <v>0</v>
      </c>
      <c r="DA81" s="57"/>
      <c r="DB81" s="18">
        <f>SUM(K81:DA81)</f>
        <v>145.11</v>
      </c>
      <c r="DD81" s="52"/>
    </row>
    <row r="82" spans="1:167" s="4" customFormat="1" ht="15" customHeight="1">
      <c r="A82" s="106" t="s">
        <v>129</v>
      </c>
      <c r="B82" s="108" t="s">
        <v>63</v>
      </c>
      <c r="C82" s="112" t="s">
        <v>497</v>
      </c>
      <c r="D82" s="112" t="s">
        <v>49</v>
      </c>
      <c r="E82" s="112">
        <v>1</v>
      </c>
      <c r="F82" s="102">
        <v>1</v>
      </c>
      <c r="G82" s="118">
        <v>48.74</v>
      </c>
      <c r="H82" s="116">
        <v>0.23</v>
      </c>
      <c r="I82" s="104">
        <f>(1+H82)*G82</f>
        <v>59.9502</v>
      </c>
      <c r="J82" s="49" t="s">
        <v>14</v>
      </c>
      <c r="Z82" s="4">
        <v>1</v>
      </c>
      <c r="CZ82" s="54"/>
      <c r="DA82" s="56">
        <f>SUM(K82:CZ82)</f>
        <v>1</v>
      </c>
      <c r="DC82" s="5"/>
      <c r="DD82" s="52">
        <f>F82-DA82</f>
        <v>0</v>
      </c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</row>
    <row r="83" spans="1:167" s="4" customFormat="1" ht="15" customHeight="1">
      <c r="A83" s="107"/>
      <c r="B83" s="109"/>
      <c r="C83" s="113"/>
      <c r="D83" s="113"/>
      <c r="E83" s="113"/>
      <c r="F83" s="103"/>
      <c r="G83" s="119"/>
      <c r="H83" s="117"/>
      <c r="I83" s="105"/>
      <c r="J83" s="49" t="s">
        <v>431</v>
      </c>
      <c r="K83" s="18">
        <f aca="true" t="shared" si="116" ref="K83:AA83">$G82*K82</f>
        <v>0</v>
      </c>
      <c r="L83" s="18">
        <f t="shared" si="116"/>
        <v>0</v>
      </c>
      <c r="M83" s="18">
        <f t="shared" si="116"/>
        <v>0</v>
      </c>
      <c r="N83" s="18">
        <f t="shared" si="116"/>
        <v>0</v>
      </c>
      <c r="O83" s="18">
        <f t="shared" si="116"/>
        <v>0</v>
      </c>
      <c r="P83" s="18">
        <f t="shared" si="116"/>
        <v>0</v>
      </c>
      <c r="Q83" s="18">
        <f t="shared" si="116"/>
        <v>0</v>
      </c>
      <c r="R83" s="18">
        <f t="shared" si="116"/>
        <v>0</v>
      </c>
      <c r="S83" s="18">
        <f t="shared" si="116"/>
        <v>0</v>
      </c>
      <c r="T83" s="18">
        <f t="shared" si="116"/>
        <v>0</v>
      </c>
      <c r="U83" s="18">
        <f t="shared" si="116"/>
        <v>0</v>
      </c>
      <c r="V83" s="18">
        <f t="shared" si="116"/>
        <v>0</v>
      </c>
      <c r="W83" s="18">
        <f t="shared" si="116"/>
        <v>0</v>
      </c>
      <c r="X83" s="18">
        <f t="shared" si="116"/>
        <v>0</v>
      </c>
      <c r="Y83" s="18">
        <f t="shared" si="116"/>
        <v>0</v>
      </c>
      <c r="Z83" s="18">
        <f t="shared" si="116"/>
        <v>48.74</v>
      </c>
      <c r="AA83" s="18">
        <f t="shared" si="116"/>
        <v>0</v>
      </c>
      <c r="AB83" s="18">
        <f aca="true" t="shared" si="117" ref="AB83:CM83">$G82*AB82</f>
        <v>0</v>
      </c>
      <c r="AC83" s="18">
        <f t="shared" si="117"/>
        <v>0</v>
      </c>
      <c r="AD83" s="18">
        <f t="shared" si="117"/>
        <v>0</v>
      </c>
      <c r="AE83" s="18">
        <f t="shared" si="117"/>
        <v>0</v>
      </c>
      <c r="AF83" s="18">
        <f t="shared" si="117"/>
        <v>0</v>
      </c>
      <c r="AG83" s="18">
        <f t="shared" si="117"/>
        <v>0</v>
      </c>
      <c r="AH83" s="18">
        <f t="shared" si="117"/>
        <v>0</v>
      </c>
      <c r="AI83" s="18">
        <f t="shared" si="117"/>
        <v>0</v>
      </c>
      <c r="AJ83" s="18">
        <f t="shared" si="117"/>
        <v>0</v>
      </c>
      <c r="AK83" s="18">
        <f t="shared" si="117"/>
        <v>0</v>
      </c>
      <c r="AL83" s="18">
        <f t="shared" si="117"/>
        <v>0</v>
      </c>
      <c r="AM83" s="18">
        <f t="shared" si="117"/>
        <v>0</v>
      </c>
      <c r="AN83" s="18">
        <f t="shared" si="117"/>
        <v>0</v>
      </c>
      <c r="AO83" s="18">
        <f t="shared" si="117"/>
        <v>0</v>
      </c>
      <c r="AP83" s="18">
        <f t="shared" si="117"/>
        <v>0</v>
      </c>
      <c r="AQ83" s="18">
        <f t="shared" si="117"/>
        <v>0</v>
      </c>
      <c r="AR83" s="18">
        <f t="shared" si="117"/>
        <v>0</v>
      </c>
      <c r="AS83" s="18">
        <f t="shared" si="117"/>
        <v>0</v>
      </c>
      <c r="AT83" s="18">
        <f t="shared" si="117"/>
        <v>0</v>
      </c>
      <c r="AU83" s="18">
        <f t="shared" si="117"/>
        <v>0</v>
      </c>
      <c r="AV83" s="18">
        <f t="shared" si="117"/>
        <v>0</v>
      </c>
      <c r="AW83" s="18">
        <f t="shared" si="117"/>
        <v>0</v>
      </c>
      <c r="AX83" s="18">
        <f t="shared" si="117"/>
        <v>0</v>
      </c>
      <c r="AY83" s="18">
        <f t="shared" si="117"/>
        <v>0</v>
      </c>
      <c r="AZ83" s="18">
        <f t="shared" si="117"/>
        <v>0</v>
      </c>
      <c r="BA83" s="18">
        <f t="shared" si="117"/>
        <v>0</v>
      </c>
      <c r="BB83" s="18">
        <f t="shared" si="117"/>
        <v>0</v>
      </c>
      <c r="BC83" s="18">
        <f t="shared" si="117"/>
        <v>0</v>
      </c>
      <c r="BD83" s="18">
        <f t="shared" si="117"/>
        <v>0</v>
      </c>
      <c r="BE83" s="18">
        <f t="shared" si="117"/>
        <v>0</v>
      </c>
      <c r="BF83" s="18">
        <f t="shared" si="117"/>
        <v>0</v>
      </c>
      <c r="BG83" s="18">
        <f t="shared" si="117"/>
        <v>0</v>
      </c>
      <c r="BH83" s="18">
        <f t="shared" si="117"/>
        <v>0</v>
      </c>
      <c r="BI83" s="18">
        <f t="shared" si="117"/>
        <v>0</v>
      </c>
      <c r="BJ83" s="18">
        <f t="shared" si="117"/>
        <v>0</v>
      </c>
      <c r="BK83" s="18">
        <f t="shared" si="117"/>
        <v>0</v>
      </c>
      <c r="BL83" s="18">
        <f t="shared" si="117"/>
        <v>0</v>
      </c>
      <c r="BM83" s="18">
        <f t="shared" si="117"/>
        <v>0</v>
      </c>
      <c r="BN83" s="18">
        <f t="shared" si="117"/>
        <v>0</v>
      </c>
      <c r="BO83" s="18">
        <f t="shared" si="117"/>
        <v>0</v>
      </c>
      <c r="BP83" s="18">
        <f t="shared" si="117"/>
        <v>0</v>
      </c>
      <c r="BQ83" s="18">
        <f t="shared" si="117"/>
        <v>0</v>
      </c>
      <c r="BR83" s="18">
        <f t="shared" si="117"/>
        <v>0</v>
      </c>
      <c r="BS83" s="18">
        <f t="shared" si="117"/>
        <v>0</v>
      </c>
      <c r="BT83" s="18">
        <f t="shared" si="117"/>
        <v>0</v>
      </c>
      <c r="BU83" s="18">
        <f t="shared" si="117"/>
        <v>0</v>
      </c>
      <c r="BV83" s="18">
        <f t="shared" si="117"/>
        <v>0</v>
      </c>
      <c r="BW83" s="18">
        <f t="shared" si="117"/>
        <v>0</v>
      </c>
      <c r="BX83" s="18">
        <f t="shared" si="117"/>
        <v>0</v>
      </c>
      <c r="BY83" s="18">
        <f t="shared" si="117"/>
        <v>0</v>
      </c>
      <c r="BZ83" s="18">
        <f t="shared" si="117"/>
        <v>0</v>
      </c>
      <c r="CA83" s="18">
        <f t="shared" si="117"/>
        <v>0</v>
      </c>
      <c r="CB83" s="18">
        <f t="shared" si="117"/>
        <v>0</v>
      </c>
      <c r="CC83" s="18">
        <f t="shared" si="117"/>
        <v>0</v>
      </c>
      <c r="CD83" s="18">
        <f t="shared" si="117"/>
        <v>0</v>
      </c>
      <c r="CE83" s="18">
        <f t="shared" si="117"/>
        <v>0</v>
      </c>
      <c r="CF83" s="18">
        <f t="shared" si="117"/>
        <v>0</v>
      </c>
      <c r="CG83" s="18">
        <f t="shared" si="117"/>
        <v>0</v>
      </c>
      <c r="CH83" s="18">
        <f t="shared" si="117"/>
        <v>0</v>
      </c>
      <c r="CI83" s="18">
        <f t="shared" si="117"/>
        <v>0</v>
      </c>
      <c r="CJ83" s="18">
        <f t="shared" si="117"/>
        <v>0</v>
      </c>
      <c r="CK83" s="18">
        <f t="shared" si="117"/>
        <v>0</v>
      </c>
      <c r="CL83" s="18">
        <f t="shared" si="117"/>
        <v>0</v>
      </c>
      <c r="CM83" s="18">
        <f t="shared" si="117"/>
        <v>0</v>
      </c>
      <c r="CN83" s="18">
        <f aca="true" t="shared" si="118" ref="CN83:CZ83">$G82*CN82</f>
        <v>0</v>
      </c>
      <c r="CO83" s="18">
        <f t="shared" si="118"/>
        <v>0</v>
      </c>
      <c r="CP83" s="18">
        <f t="shared" si="118"/>
        <v>0</v>
      </c>
      <c r="CQ83" s="18">
        <f t="shared" si="118"/>
        <v>0</v>
      </c>
      <c r="CR83" s="18">
        <f t="shared" si="118"/>
        <v>0</v>
      </c>
      <c r="CS83" s="18">
        <f t="shared" si="118"/>
        <v>0</v>
      </c>
      <c r="CT83" s="18">
        <f t="shared" si="118"/>
        <v>0</v>
      </c>
      <c r="CU83" s="18">
        <f t="shared" si="118"/>
        <v>0</v>
      </c>
      <c r="CV83" s="18">
        <f t="shared" si="118"/>
        <v>0</v>
      </c>
      <c r="CW83" s="18">
        <f t="shared" si="118"/>
        <v>0</v>
      </c>
      <c r="CX83" s="18">
        <f t="shared" si="118"/>
        <v>0</v>
      </c>
      <c r="CY83" s="18">
        <f t="shared" si="118"/>
        <v>0</v>
      </c>
      <c r="CZ83" s="55">
        <f t="shared" si="118"/>
        <v>0</v>
      </c>
      <c r="DA83" s="57"/>
      <c r="DB83" s="18">
        <f>SUM(K83:DA83)</f>
        <v>48.74</v>
      </c>
      <c r="DC83" s="5"/>
      <c r="DD83" s="52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</row>
    <row r="84" spans="1:108" s="5" customFormat="1" ht="15" customHeight="1">
      <c r="A84" s="106" t="s">
        <v>130</v>
      </c>
      <c r="B84" s="141" t="s">
        <v>409</v>
      </c>
      <c r="C84" s="110" t="s">
        <v>498</v>
      </c>
      <c r="D84" s="114" t="s">
        <v>87</v>
      </c>
      <c r="E84" s="114">
        <v>500</v>
      </c>
      <c r="F84" s="102">
        <v>1</v>
      </c>
      <c r="G84" s="118">
        <v>83.73</v>
      </c>
      <c r="H84" s="116">
        <v>0.23</v>
      </c>
      <c r="I84" s="104">
        <f>(1+H84)*G84</f>
        <v>102.98790000000001</v>
      </c>
      <c r="J84" s="49" t="s">
        <v>14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54"/>
      <c r="DA84" s="56">
        <f>SUM(K84:CZ84)</f>
        <v>0</v>
      </c>
      <c r="DB84" s="4"/>
      <c r="DD84" s="52">
        <f>F84-DA84</f>
        <v>1</v>
      </c>
    </row>
    <row r="85" spans="1:108" s="5" customFormat="1" ht="15" customHeight="1">
      <c r="A85" s="107"/>
      <c r="B85" s="142"/>
      <c r="C85" s="111"/>
      <c r="D85" s="115"/>
      <c r="E85" s="115"/>
      <c r="F85" s="103"/>
      <c r="G85" s="119"/>
      <c r="H85" s="117"/>
      <c r="I85" s="105"/>
      <c r="J85" s="49" t="s">
        <v>431</v>
      </c>
      <c r="K85" s="18">
        <f aca="true" t="shared" si="119" ref="K85:AA85">$G84*K84</f>
        <v>0</v>
      </c>
      <c r="L85" s="18">
        <f t="shared" si="119"/>
        <v>0</v>
      </c>
      <c r="M85" s="18">
        <f t="shared" si="119"/>
        <v>0</v>
      </c>
      <c r="N85" s="18">
        <f t="shared" si="119"/>
        <v>0</v>
      </c>
      <c r="O85" s="18">
        <f t="shared" si="119"/>
        <v>0</v>
      </c>
      <c r="P85" s="18">
        <f t="shared" si="119"/>
        <v>0</v>
      </c>
      <c r="Q85" s="18">
        <f t="shared" si="119"/>
        <v>0</v>
      </c>
      <c r="R85" s="18">
        <f t="shared" si="119"/>
        <v>0</v>
      </c>
      <c r="S85" s="18">
        <f t="shared" si="119"/>
        <v>0</v>
      </c>
      <c r="T85" s="18">
        <f t="shared" si="119"/>
        <v>0</v>
      </c>
      <c r="U85" s="18">
        <f t="shared" si="119"/>
        <v>0</v>
      </c>
      <c r="V85" s="18">
        <f t="shared" si="119"/>
        <v>0</v>
      </c>
      <c r="W85" s="18">
        <f t="shared" si="119"/>
        <v>0</v>
      </c>
      <c r="X85" s="18">
        <f t="shared" si="119"/>
        <v>0</v>
      </c>
      <c r="Y85" s="18">
        <f t="shared" si="119"/>
        <v>0</v>
      </c>
      <c r="Z85" s="18">
        <f t="shared" si="119"/>
        <v>0</v>
      </c>
      <c r="AA85" s="18">
        <f t="shared" si="119"/>
        <v>0</v>
      </c>
      <c r="AB85" s="18">
        <f aca="true" t="shared" si="120" ref="AB85:CM85">$G84*AB84</f>
        <v>0</v>
      </c>
      <c r="AC85" s="18">
        <f t="shared" si="120"/>
        <v>0</v>
      </c>
      <c r="AD85" s="18">
        <f t="shared" si="120"/>
        <v>0</v>
      </c>
      <c r="AE85" s="18">
        <f t="shared" si="120"/>
        <v>0</v>
      </c>
      <c r="AF85" s="18">
        <f t="shared" si="120"/>
        <v>0</v>
      </c>
      <c r="AG85" s="18">
        <f t="shared" si="120"/>
        <v>0</v>
      </c>
      <c r="AH85" s="18">
        <f t="shared" si="120"/>
        <v>0</v>
      </c>
      <c r="AI85" s="18">
        <f t="shared" si="120"/>
        <v>0</v>
      </c>
      <c r="AJ85" s="18">
        <f t="shared" si="120"/>
        <v>0</v>
      </c>
      <c r="AK85" s="18">
        <f t="shared" si="120"/>
        <v>0</v>
      </c>
      <c r="AL85" s="18">
        <f t="shared" si="120"/>
        <v>0</v>
      </c>
      <c r="AM85" s="18">
        <f t="shared" si="120"/>
        <v>0</v>
      </c>
      <c r="AN85" s="18">
        <f t="shared" si="120"/>
        <v>0</v>
      </c>
      <c r="AO85" s="18">
        <f t="shared" si="120"/>
        <v>0</v>
      </c>
      <c r="AP85" s="18">
        <f t="shared" si="120"/>
        <v>0</v>
      </c>
      <c r="AQ85" s="18">
        <f t="shared" si="120"/>
        <v>0</v>
      </c>
      <c r="AR85" s="18">
        <f t="shared" si="120"/>
        <v>0</v>
      </c>
      <c r="AS85" s="18">
        <f t="shared" si="120"/>
        <v>0</v>
      </c>
      <c r="AT85" s="18">
        <f t="shared" si="120"/>
        <v>0</v>
      </c>
      <c r="AU85" s="18">
        <f t="shared" si="120"/>
        <v>0</v>
      </c>
      <c r="AV85" s="18">
        <f t="shared" si="120"/>
        <v>0</v>
      </c>
      <c r="AW85" s="18">
        <f t="shared" si="120"/>
        <v>0</v>
      </c>
      <c r="AX85" s="18">
        <f t="shared" si="120"/>
        <v>0</v>
      </c>
      <c r="AY85" s="18">
        <f t="shared" si="120"/>
        <v>0</v>
      </c>
      <c r="AZ85" s="18">
        <f t="shared" si="120"/>
        <v>0</v>
      </c>
      <c r="BA85" s="18">
        <f t="shared" si="120"/>
        <v>0</v>
      </c>
      <c r="BB85" s="18">
        <f t="shared" si="120"/>
        <v>0</v>
      </c>
      <c r="BC85" s="18">
        <f t="shared" si="120"/>
        <v>0</v>
      </c>
      <c r="BD85" s="18">
        <f t="shared" si="120"/>
        <v>0</v>
      </c>
      <c r="BE85" s="18">
        <f t="shared" si="120"/>
        <v>0</v>
      </c>
      <c r="BF85" s="18">
        <f t="shared" si="120"/>
        <v>0</v>
      </c>
      <c r="BG85" s="18">
        <f t="shared" si="120"/>
        <v>0</v>
      </c>
      <c r="BH85" s="18">
        <f t="shared" si="120"/>
        <v>0</v>
      </c>
      <c r="BI85" s="18">
        <f t="shared" si="120"/>
        <v>0</v>
      </c>
      <c r="BJ85" s="18">
        <f t="shared" si="120"/>
        <v>0</v>
      </c>
      <c r="BK85" s="18">
        <f t="shared" si="120"/>
        <v>0</v>
      </c>
      <c r="BL85" s="18">
        <f t="shared" si="120"/>
        <v>0</v>
      </c>
      <c r="BM85" s="18">
        <f t="shared" si="120"/>
        <v>0</v>
      </c>
      <c r="BN85" s="18">
        <f t="shared" si="120"/>
        <v>0</v>
      </c>
      <c r="BO85" s="18">
        <f t="shared" si="120"/>
        <v>0</v>
      </c>
      <c r="BP85" s="18">
        <f t="shared" si="120"/>
        <v>0</v>
      </c>
      <c r="BQ85" s="18">
        <f t="shared" si="120"/>
        <v>0</v>
      </c>
      <c r="BR85" s="18">
        <f t="shared" si="120"/>
        <v>0</v>
      </c>
      <c r="BS85" s="18">
        <f t="shared" si="120"/>
        <v>0</v>
      </c>
      <c r="BT85" s="18">
        <f t="shared" si="120"/>
        <v>0</v>
      </c>
      <c r="BU85" s="18">
        <f t="shared" si="120"/>
        <v>0</v>
      </c>
      <c r="BV85" s="18">
        <f t="shared" si="120"/>
        <v>0</v>
      </c>
      <c r="BW85" s="18">
        <f t="shared" si="120"/>
        <v>0</v>
      </c>
      <c r="BX85" s="18">
        <f t="shared" si="120"/>
        <v>0</v>
      </c>
      <c r="BY85" s="18">
        <f t="shared" si="120"/>
        <v>0</v>
      </c>
      <c r="BZ85" s="18">
        <f t="shared" si="120"/>
        <v>0</v>
      </c>
      <c r="CA85" s="18">
        <f t="shared" si="120"/>
        <v>0</v>
      </c>
      <c r="CB85" s="18">
        <f t="shared" si="120"/>
        <v>0</v>
      </c>
      <c r="CC85" s="18">
        <f t="shared" si="120"/>
        <v>0</v>
      </c>
      <c r="CD85" s="18">
        <f t="shared" si="120"/>
        <v>0</v>
      </c>
      <c r="CE85" s="18">
        <f t="shared" si="120"/>
        <v>0</v>
      </c>
      <c r="CF85" s="18">
        <f t="shared" si="120"/>
        <v>0</v>
      </c>
      <c r="CG85" s="18">
        <f t="shared" si="120"/>
        <v>0</v>
      </c>
      <c r="CH85" s="18">
        <f t="shared" si="120"/>
        <v>0</v>
      </c>
      <c r="CI85" s="18">
        <f t="shared" si="120"/>
        <v>0</v>
      </c>
      <c r="CJ85" s="18">
        <f t="shared" si="120"/>
        <v>0</v>
      </c>
      <c r="CK85" s="18">
        <f t="shared" si="120"/>
        <v>0</v>
      </c>
      <c r="CL85" s="18">
        <f t="shared" si="120"/>
        <v>0</v>
      </c>
      <c r="CM85" s="18">
        <f t="shared" si="120"/>
        <v>0</v>
      </c>
      <c r="CN85" s="18">
        <f aca="true" t="shared" si="121" ref="CN85:CZ85">$G84*CN84</f>
        <v>0</v>
      </c>
      <c r="CO85" s="18">
        <f t="shared" si="121"/>
        <v>0</v>
      </c>
      <c r="CP85" s="18">
        <f t="shared" si="121"/>
        <v>0</v>
      </c>
      <c r="CQ85" s="18">
        <f t="shared" si="121"/>
        <v>0</v>
      </c>
      <c r="CR85" s="18">
        <f t="shared" si="121"/>
        <v>0</v>
      </c>
      <c r="CS85" s="18">
        <f t="shared" si="121"/>
        <v>0</v>
      </c>
      <c r="CT85" s="18">
        <f t="shared" si="121"/>
        <v>0</v>
      </c>
      <c r="CU85" s="18">
        <f t="shared" si="121"/>
        <v>0</v>
      </c>
      <c r="CV85" s="18">
        <f t="shared" si="121"/>
        <v>0</v>
      </c>
      <c r="CW85" s="18">
        <f t="shared" si="121"/>
        <v>0</v>
      </c>
      <c r="CX85" s="18">
        <f t="shared" si="121"/>
        <v>0</v>
      </c>
      <c r="CY85" s="18">
        <f t="shared" si="121"/>
        <v>0</v>
      </c>
      <c r="CZ85" s="55">
        <f t="shared" si="121"/>
        <v>0</v>
      </c>
      <c r="DA85" s="57"/>
      <c r="DB85" s="18">
        <f>SUM(K85:DA85)</f>
        <v>0</v>
      </c>
      <c r="DD85" s="52"/>
    </row>
    <row r="86" spans="1:167" s="4" customFormat="1" ht="15" customHeight="1">
      <c r="A86" s="106" t="s">
        <v>131</v>
      </c>
      <c r="B86" s="108" t="s">
        <v>70</v>
      </c>
      <c r="C86" s="112" t="s">
        <v>499</v>
      </c>
      <c r="D86" s="112" t="s">
        <v>11</v>
      </c>
      <c r="E86" s="112">
        <v>100</v>
      </c>
      <c r="F86" s="102">
        <v>1</v>
      </c>
      <c r="G86" s="118">
        <v>18.11</v>
      </c>
      <c r="H86" s="116">
        <v>0.23</v>
      </c>
      <c r="I86" s="104">
        <f>(1+H86)*G86</f>
        <v>22.275299999999998</v>
      </c>
      <c r="J86" s="49" t="s">
        <v>14</v>
      </c>
      <c r="CZ86" s="54"/>
      <c r="DA86" s="56">
        <f>SUM(K86:CZ86)</f>
        <v>0</v>
      </c>
      <c r="DC86" s="5"/>
      <c r="DD86" s="52">
        <f>F86-DA86</f>
        <v>1</v>
      </c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</row>
    <row r="87" spans="1:167" s="4" customFormat="1" ht="15" customHeight="1">
      <c r="A87" s="107"/>
      <c r="B87" s="109"/>
      <c r="C87" s="113"/>
      <c r="D87" s="113"/>
      <c r="E87" s="113"/>
      <c r="F87" s="103"/>
      <c r="G87" s="119"/>
      <c r="H87" s="117"/>
      <c r="I87" s="105"/>
      <c r="J87" s="49" t="s">
        <v>431</v>
      </c>
      <c r="K87" s="18">
        <f aca="true" t="shared" si="122" ref="K87:AA87">$G86*K86</f>
        <v>0</v>
      </c>
      <c r="L87" s="18">
        <f t="shared" si="122"/>
        <v>0</v>
      </c>
      <c r="M87" s="18">
        <f t="shared" si="122"/>
        <v>0</v>
      </c>
      <c r="N87" s="18">
        <f t="shared" si="122"/>
        <v>0</v>
      </c>
      <c r="O87" s="18">
        <f t="shared" si="122"/>
        <v>0</v>
      </c>
      <c r="P87" s="18">
        <f t="shared" si="122"/>
        <v>0</v>
      </c>
      <c r="Q87" s="18">
        <f t="shared" si="122"/>
        <v>0</v>
      </c>
      <c r="R87" s="18">
        <f t="shared" si="122"/>
        <v>0</v>
      </c>
      <c r="S87" s="18">
        <f t="shared" si="122"/>
        <v>0</v>
      </c>
      <c r="T87" s="18">
        <f t="shared" si="122"/>
        <v>0</v>
      </c>
      <c r="U87" s="18">
        <f t="shared" si="122"/>
        <v>0</v>
      </c>
      <c r="V87" s="18">
        <f t="shared" si="122"/>
        <v>0</v>
      </c>
      <c r="W87" s="18">
        <f t="shared" si="122"/>
        <v>0</v>
      </c>
      <c r="X87" s="18">
        <f t="shared" si="122"/>
        <v>0</v>
      </c>
      <c r="Y87" s="18">
        <f t="shared" si="122"/>
        <v>0</v>
      </c>
      <c r="Z87" s="18">
        <f t="shared" si="122"/>
        <v>0</v>
      </c>
      <c r="AA87" s="18">
        <f t="shared" si="122"/>
        <v>0</v>
      </c>
      <c r="AB87" s="18">
        <f aca="true" t="shared" si="123" ref="AB87:CM87">$G86*AB86</f>
        <v>0</v>
      </c>
      <c r="AC87" s="18">
        <f t="shared" si="123"/>
        <v>0</v>
      </c>
      <c r="AD87" s="18">
        <f t="shared" si="123"/>
        <v>0</v>
      </c>
      <c r="AE87" s="18">
        <f t="shared" si="123"/>
        <v>0</v>
      </c>
      <c r="AF87" s="18">
        <f t="shared" si="123"/>
        <v>0</v>
      </c>
      <c r="AG87" s="18">
        <f t="shared" si="123"/>
        <v>0</v>
      </c>
      <c r="AH87" s="18">
        <f t="shared" si="123"/>
        <v>0</v>
      </c>
      <c r="AI87" s="18">
        <f t="shared" si="123"/>
        <v>0</v>
      </c>
      <c r="AJ87" s="18">
        <f t="shared" si="123"/>
        <v>0</v>
      </c>
      <c r="AK87" s="18">
        <f t="shared" si="123"/>
        <v>0</v>
      </c>
      <c r="AL87" s="18">
        <f t="shared" si="123"/>
        <v>0</v>
      </c>
      <c r="AM87" s="18">
        <f t="shared" si="123"/>
        <v>0</v>
      </c>
      <c r="AN87" s="18">
        <f t="shared" si="123"/>
        <v>0</v>
      </c>
      <c r="AO87" s="18">
        <f t="shared" si="123"/>
        <v>0</v>
      </c>
      <c r="AP87" s="18">
        <f t="shared" si="123"/>
        <v>0</v>
      </c>
      <c r="AQ87" s="18">
        <f t="shared" si="123"/>
        <v>0</v>
      </c>
      <c r="AR87" s="18">
        <f t="shared" si="123"/>
        <v>0</v>
      </c>
      <c r="AS87" s="18">
        <f t="shared" si="123"/>
        <v>0</v>
      </c>
      <c r="AT87" s="18">
        <f t="shared" si="123"/>
        <v>0</v>
      </c>
      <c r="AU87" s="18">
        <f t="shared" si="123"/>
        <v>0</v>
      </c>
      <c r="AV87" s="18">
        <f t="shared" si="123"/>
        <v>0</v>
      </c>
      <c r="AW87" s="18">
        <f t="shared" si="123"/>
        <v>0</v>
      </c>
      <c r="AX87" s="18">
        <f t="shared" si="123"/>
        <v>0</v>
      </c>
      <c r="AY87" s="18">
        <f t="shared" si="123"/>
        <v>0</v>
      </c>
      <c r="AZ87" s="18">
        <f t="shared" si="123"/>
        <v>0</v>
      </c>
      <c r="BA87" s="18">
        <f t="shared" si="123"/>
        <v>0</v>
      </c>
      <c r="BB87" s="18">
        <f t="shared" si="123"/>
        <v>0</v>
      </c>
      <c r="BC87" s="18">
        <f t="shared" si="123"/>
        <v>0</v>
      </c>
      <c r="BD87" s="18">
        <f t="shared" si="123"/>
        <v>0</v>
      </c>
      <c r="BE87" s="18">
        <f t="shared" si="123"/>
        <v>0</v>
      </c>
      <c r="BF87" s="18">
        <f t="shared" si="123"/>
        <v>0</v>
      </c>
      <c r="BG87" s="18">
        <f t="shared" si="123"/>
        <v>0</v>
      </c>
      <c r="BH87" s="18">
        <f t="shared" si="123"/>
        <v>0</v>
      </c>
      <c r="BI87" s="18">
        <f t="shared" si="123"/>
        <v>0</v>
      </c>
      <c r="BJ87" s="18">
        <f t="shared" si="123"/>
        <v>0</v>
      </c>
      <c r="BK87" s="18">
        <f t="shared" si="123"/>
        <v>0</v>
      </c>
      <c r="BL87" s="18">
        <f t="shared" si="123"/>
        <v>0</v>
      </c>
      <c r="BM87" s="18">
        <f t="shared" si="123"/>
        <v>0</v>
      </c>
      <c r="BN87" s="18">
        <f t="shared" si="123"/>
        <v>0</v>
      </c>
      <c r="BO87" s="18">
        <f t="shared" si="123"/>
        <v>0</v>
      </c>
      <c r="BP87" s="18">
        <f t="shared" si="123"/>
        <v>0</v>
      </c>
      <c r="BQ87" s="18">
        <f t="shared" si="123"/>
        <v>0</v>
      </c>
      <c r="BR87" s="18">
        <f t="shared" si="123"/>
        <v>0</v>
      </c>
      <c r="BS87" s="18">
        <f t="shared" si="123"/>
        <v>0</v>
      </c>
      <c r="BT87" s="18">
        <f t="shared" si="123"/>
        <v>0</v>
      </c>
      <c r="BU87" s="18">
        <f t="shared" si="123"/>
        <v>0</v>
      </c>
      <c r="BV87" s="18">
        <f t="shared" si="123"/>
        <v>0</v>
      </c>
      <c r="BW87" s="18">
        <f t="shared" si="123"/>
        <v>0</v>
      </c>
      <c r="BX87" s="18">
        <f t="shared" si="123"/>
        <v>0</v>
      </c>
      <c r="BY87" s="18">
        <f t="shared" si="123"/>
        <v>0</v>
      </c>
      <c r="BZ87" s="18">
        <f t="shared" si="123"/>
        <v>0</v>
      </c>
      <c r="CA87" s="18">
        <f t="shared" si="123"/>
        <v>0</v>
      </c>
      <c r="CB87" s="18">
        <f t="shared" si="123"/>
        <v>0</v>
      </c>
      <c r="CC87" s="18">
        <f t="shared" si="123"/>
        <v>0</v>
      </c>
      <c r="CD87" s="18">
        <f t="shared" si="123"/>
        <v>0</v>
      </c>
      <c r="CE87" s="18">
        <f t="shared" si="123"/>
        <v>0</v>
      </c>
      <c r="CF87" s="18">
        <f t="shared" si="123"/>
        <v>0</v>
      </c>
      <c r="CG87" s="18">
        <f t="shared" si="123"/>
        <v>0</v>
      </c>
      <c r="CH87" s="18">
        <f t="shared" si="123"/>
        <v>0</v>
      </c>
      <c r="CI87" s="18">
        <f t="shared" si="123"/>
        <v>0</v>
      </c>
      <c r="CJ87" s="18">
        <f t="shared" si="123"/>
        <v>0</v>
      </c>
      <c r="CK87" s="18">
        <f t="shared" si="123"/>
        <v>0</v>
      </c>
      <c r="CL87" s="18">
        <f t="shared" si="123"/>
        <v>0</v>
      </c>
      <c r="CM87" s="18">
        <f t="shared" si="123"/>
        <v>0</v>
      </c>
      <c r="CN87" s="18">
        <f aca="true" t="shared" si="124" ref="CN87:CZ87">$G86*CN86</f>
        <v>0</v>
      </c>
      <c r="CO87" s="18">
        <f t="shared" si="124"/>
        <v>0</v>
      </c>
      <c r="CP87" s="18">
        <f t="shared" si="124"/>
        <v>0</v>
      </c>
      <c r="CQ87" s="18">
        <f t="shared" si="124"/>
        <v>0</v>
      </c>
      <c r="CR87" s="18">
        <f t="shared" si="124"/>
        <v>0</v>
      </c>
      <c r="CS87" s="18">
        <f t="shared" si="124"/>
        <v>0</v>
      </c>
      <c r="CT87" s="18">
        <f t="shared" si="124"/>
        <v>0</v>
      </c>
      <c r="CU87" s="18">
        <f t="shared" si="124"/>
        <v>0</v>
      </c>
      <c r="CV87" s="18">
        <f t="shared" si="124"/>
        <v>0</v>
      </c>
      <c r="CW87" s="18">
        <f t="shared" si="124"/>
        <v>0</v>
      </c>
      <c r="CX87" s="18">
        <f t="shared" si="124"/>
        <v>0</v>
      </c>
      <c r="CY87" s="18">
        <f t="shared" si="124"/>
        <v>0</v>
      </c>
      <c r="CZ87" s="55">
        <f t="shared" si="124"/>
        <v>0</v>
      </c>
      <c r="DA87" s="57"/>
      <c r="DB87" s="18">
        <f>SUM(K87:DA87)</f>
        <v>0</v>
      </c>
      <c r="DC87" s="5"/>
      <c r="DD87" s="52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</row>
    <row r="88" spans="1:167" s="4" customFormat="1" ht="15" customHeight="1">
      <c r="A88" s="106" t="s">
        <v>132</v>
      </c>
      <c r="B88" s="108" t="s">
        <v>65</v>
      </c>
      <c r="C88" s="112" t="s">
        <v>500</v>
      </c>
      <c r="D88" s="112" t="s">
        <v>11</v>
      </c>
      <c r="E88" s="112">
        <v>500</v>
      </c>
      <c r="F88" s="102">
        <v>1</v>
      </c>
      <c r="G88" s="118">
        <v>28.25</v>
      </c>
      <c r="H88" s="116">
        <v>0.23</v>
      </c>
      <c r="I88" s="104">
        <f>(1+H88)*G88</f>
        <v>34.7475</v>
      </c>
      <c r="J88" s="49" t="s">
        <v>14</v>
      </c>
      <c r="CZ88" s="54"/>
      <c r="DA88" s="56">
        <f>SUM(K88:CZ88)</f>
        <v>0</v>
      </c>
      <c r="DC88" s="5"/>
      <c r="DD88" s="52">
        <f>F88-DA88</f>
        <v>1</v>
      </c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</row>
    <row r="89" spans="1:167" s="4" customFormat="1" ht="15" customHeight="1">
      <c r="A89" s="107"/>
      <c r="B89" s="109"/>
      <c r="C89" s="113"/>
      <c r="D89" s="113"/>
      <c r="E89" s="113"/>
      <c r="F89" s="103"/>
      <c r="G89" s="119"/>
      <c r="H89" s="117"/>
      <c r="I89" s="105"/>
      <c r="J89" s="49" t="s">
        <v>431</v>
      </c>
      <c r="K89" s="18">
        <f aca="true" t="shared" si="125" ref="K89:AA89">$G88*K88</f>
        <v>0</v>
      </c>
      <c r="L89" s="18">
        <f t="shared" si="125"/>
        <v>0</v>
      </c>
      <c r="M89" s="18">
        <f t="shared" si="125"/>
        <v>0</v>
      </c>
      <c r="N89" s="18">
        <f t="shared" si="125"/>
        <v>0</v>
      </c>
      <c r="O89" s="18">
        <f t="shared" si="125"/>
        <v>0</v>
      </c>
      <c r="P89" s="18">
        <f t="shared" si="125"/>
        <v>0</v>
      </c>
      <c r="Q89" s="18">
        <f t="shared" si="125"/>
        <v>0</v>
      </c>
      <c r="R89" s="18">
        <f t="shared" si="125"/>
        <v>0</v>
      </c>
      <c r="S89" s="18">
        <f t="shared" si="125"/>
        <v>0</v>
      </c>
      <c r="T89" s="18">
        <f t="shared" si="125"/>
        <v>0</v>
      </c>
      <c r="U89" s="18">
        <f t="shared" si="125"/>
        <v>0</v>
      </c>
      <c r="V89" s="18">
        <f t="shared" si="125"/>
        <v>0</v>
      </c>
      <c r="W89" s="18">
        <f t="shared" si="125"/>
        <v>0</v>
      </c>
      <c r="X89" s="18">
        <f t="shared" si="125"/>
        <v>0</v>
      </c>
      <c r="Y89" s="18">
        <f t="shared" si="125"/>
        <v>0</v>
      </c>
      <c r="Z89" s="18">
        <f t="shared" si="125"/>
        <v>0</v>
      </c>
      <c r="AA89" s="18">
        <f t="shared" si="125"/>
        <v>0</v>
      </c>
      <c r="AB89" s="18">
        <f aca="true" t="shared" si="126" ref="AB89:CM89">$G88*AB88</f>
        <v>0</v>
      </c>
      <c r="AC89" s="18">
        <f t="shared" si="126"/>
        <v>0</v>
      </c>
      <c r="AD89" s="18">
        <f t="shared" si="126"/>
        <v>0</v>
      </c>
      <c r="AE89" s="18">
        <f t="shared" si="126"/>
        <v>0</v>
      </c>
      <c r="AF89" s="18">
        <f t="shared" si="126"/>
        <v>0</v>
      </c>
      <c r="AG89" s="18">
        <f t="shared" si="126"/>
        <v>0</v>
      </c>
      <c r="AH89" s="18">
        <f t="shared" si="126"/>
        <v>0</v>
      </c>
      <c r="AI89" s="18">
        <f t="shared" si="126"/>
        <v>0</v>
      </c>
      <c r="AJ89" s="18">
        <f t="shared" si="126"/>
        <v>0</v>
      </c>
      <c r="AK89" s="18">
        <f t="shared" si="126"/>
        <v>0</v>
      </c>
      <c r="AL89" s="18">
        <f t="shared" si="126"/>
        <v>0</v>
      </c>
      <c r="AM89" s="18">
        <f t="shared" si="126"/>
        <v>0</v>
      </c>
      <c r="AN89" s="18">
        <f t="shared" si="126"/>
        <v>0</v>
      </c>
      <c r="AO89" s="18">
        <f t="shared" si="126"/>
        <v>0</v>
      </c>
      <c r="AP89" s="18">
        <f t="shared" si="126"/>
        <v>0</v>
      </c>
      <c r="AQ89" s="18">
        <f t="shared" si="126"/>
        <v>0</v>
      </c>
      <c r="AR89" s="18">
        <f t="shared" si="126"/>
        <v>0</v>
      </c>
      <c r="AS89" s="18">
        <f t="shared" si="126"/>
        <v>0</v>
      </c>
      <c r="AT89" s="18">
        <f t="shared" si="126"/>
        <v>0</v>
      </c>
      <c r="AU89" s="18">
        <f t="shared" si="126"/>
        <v>0</v>
      </c>
      <c r="AV89" s="18">
        <f t="shared" si="126"/>
        <v>0</v>
      </c>
      <c r="AW89" s="18">
        <f t="shared" si="126"/>
        <v>0</v>
      </c>
      <c r="AX89" s="18">
        <f t="shared" si="126"/>
        <v>0</v>
      </c>
      <c r="AY89" s="18">
        <f t="shared" si="126"/>
        <v>0</v>
      </c>
      <c r="AZ89" s="18">
        <f t="shared" si="126"/>
        <v>0</v>
      </c>
      <c r="BA89" s="18">
        <f t="shared" si="126"/>
        <v>0</v>
      </c>
      <c r="BB89" s="18">
        <f t="shared" si="126"/>
        <v>0</v>
      </c>
      <c r="BC89" s="18">
        <f t="shared" si="126"/>
        <v>0</v>
      </c>
      <c r="BD89" s="18">
        <f t="shared" si="126"/>
        <v>0</v>
      </c>
      <c r="BE89" s="18">
        <f t="shared" si="126"/>
        <v>0</v>
      </c>
      <c r="BF89" s="18">
        <f t="shared" si="126"/>
        <v>0</v>
      </c>
      <c r="BG89" s="18">
        <f t="shared" si="126"/>
        <v>0</v>
      </c>
      <c r="BH89" s="18">
        <f t="shared" si="126"/>
        <v>0</v>
      </c>
      <c r="BI89" s="18">
        <f t="shared" si="126"/>
        <v>0</v>
      </c>
      <c r="BJ89" s="18">
        <f t="shared" si="126"/>
        <v>0</v>
      </c>
      <c r="BK89" s="18">
        <f t="shared" si="126"/>
        <v>0</v>
      </c>
      <c r="BL89" s="18">
        <f t="shared" si="126"/>
        <v>0</v>
      </c>
      <c r="BM89" s="18">
        <f t="shared" si="126"/>
        <v>0</v>
      </c>
      <c r="BN89" s="18">
        <f t="shared" si="126"/>
        <v>0</v>
      </c>
      <c r="BO89" s="18">
        <f t="shared" si="126"/>
        <v>0</v>
      </c>
      <c r="BP89" s="18">
        <f t="shared" si="126"/>
        <v>0</v>
      </c>
      <c r="BQ89" s="18">
        <f t="shared" si="126"/>
        <v>0</v>
      </c>
      <c r="BR89" s="18">
        <f t="shared" si="126"/>
        <v>0</v>
      </c>
      <c r="BS89" s="18">
        <f t="shared" si="126"/>
        <v>0</v>
      </c>
      <c r="BT89" s="18">
        <f t="shared" si="126"/>
        <v>0</v>
      </c>
      <c r="BU89" s="18">
        <f t="shared" si="126"/>
        <v>0</v>
      </c>
      <c r="BV89" s="18">
        <f t="shared" si="126"/>
        <v>0</v>
      </c>
      <c r="BW89" s="18">
        <f t="shared" si="126"/>
        <v>0</v>
      </c>
      <c r="BX89" s="18">
        <f t="shared" si="126"/>
        <v>0</v>
      </c>
      <c r="BY89" s="18">
        <f t="shared" si="126"/>
        <v>0</v>
      </c>
      <c r="BZ89" s="18">
        <f t="shared" si="126"/>
        <v>0</v>
      </c>
      <c r="CA89" s="18">
        <f t="shared" si="126"/>
        <v>0</v>
      </c>
      <c r="CB89" s="18">
        <f t="shared" si="126"/>
        <v>0</v>
      </c>
      <c r="CC89" s="18">
        <f t="shared" si="126"/>
        <v>0</v>
      </c>
      <c r="CD89" s="18">
        <f t="shared" si="126"/>
        <v>0</v>
      </c>
      <c r="CE89" s="18">
        <f t="shared" si="126"/>
        <v>0</v>
      </c>
      <c r="CF89" s="18">
        <f t="shared" si="126"/>
        <v>0</v>
      </c>
      <c r="CG89" s="18">
        <f t="shared" si="126"/>
        <v>0</v>
      </c>
      <c r="CH89" s="18">
        <f t="shared" si="126"/>
        <v>0</v>
      </c>
      <c r="CI89" s="18">
        <f t="shared" si="126"/>
        <v>0</v>
      </c>
      <c r="CJ89" s="18">
        <f t="shared" si="126"/>
        <v>0</v>
      </c>
      <c r="CK89" s="18">
        <f t="shared" si="126"/>
        <v>0</v>
      </c>
      <c r="CL89" s="18">
        <f t="shared" si="126"/>
        <v>0</v>
      </c>
      <c r="CM89" s="18">
        <f t="shared" si="126"/>
        <v>0</v>
      </c>
      <c r="CN89" s="18">
        <f aca="true" t="shared" si="127" ref="CN89:CZ89">$G88*CN88</f>
        <v>0</v>
      </c>
      <c r="CO89" s="18">
        <f t="shared" si="127"/>
        <v>0</v>
      </c>
      <c r="CP89" s="18">
        <f t="shared" si="127"/>
        <v>0</v>
      </c>
      <c r="CQ89" s="18">
        <f t="shared" si="127"/>
        <v>0</v>
      </c>
      <c r="CR89" s="18">
        <f t="shared" si="127"/>
        <v>0</v>
      </c>
      <c r="CS89" s="18">
        <f t="shared" si="127"/>
        <v>0</v>
      </c>
      <c r="CT89" s="18">
        <f t="shared" si="127"/>
        <v>0</v>
      </c>
      <c r="CU89" s="18">
        <f t="shared" si="127"/>
        <v>0</v>
      </c>
      <c r="CV89" s="18">
        <f t="shared" si="127"/>
        <v>0</v>
      </c>
      <c r="CW89" s="18">
        <f t="shared" si="127"/>
        <v>0</v>
      </c>
      <c r="CX89" s="18">
        <f t="shared" si="127"/>
        <v>0</v>
      </c>
      <c r="CY89" s="18">
        <f t="shared" si="127"/>
        <v>0</v>
      </c>
      <c r="CZ89" s="55">
        <f t="shared" si="127"/>
        <v>0</v>
      </c>
      <c r="DA89" s="57"/>
      <c r="DB89" s="18">
        <f>SUM(K89:DA89)</f>
        <v>0</v>
      </c>
      <c r="DC89" s="5"/>
      <c r="DD89" s="52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</row>
    <row r="90" spans="1:167" s="4" customFormat="1" ht="15" customHeight="1">
      <c r="A90" s="106" t="s">
        <v>133</v>
      </c>
      <c r="B90" s="108" t="s">
        <v>85</v>
      </c>
      <c r="C90" s="112" t="s">
        <v>501</v>
      </c>
      <c r="D90" s="112" t="s">
        <v>11</v>
      </c>
      <c r="E90" s="112">
        <v>100</v>
      </c>
      <c r="F90" s="102">
        <v>1</v>
      </c>
      <c r="G90" s="118">
        <v>30.53</v>
      </c>
      <c r="H90" s="116">
        <v>0.23</v>
      </c>
      <c r="I90" s="104">
        <f>(1+H90)*G90</f>
        <v>37.5519</v>
      </c>
      <c r="J90" s="49" t="s">
        <v>14</v>
      </c>
      <c r="CZ90" s="54"/>
      <c r="DA90" s="56">
        <f>SUM(K90:CZ90)</f>
        <v>0</v>
      </c>
      <c r="DC90" s="5"/>
      <c r="DD90" s="52">
        <f>F90-DA90</f>
        <v>1</v>
      </c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</row>
    <row r="91" spans="1:167" s="4" customFormat="1" ht="15" customHeight="1">
      <c r="A91" s="107"/>
      <c r="B91" s="109"/>
      <c r="C91" s="113"/>
      <c r="D91" s="113"/>
      <c r="E91" s="113"/>
      <c r="F91" s="103"/>
      <c r="G91" s="119"/>
      <c r="H91" s="117"/>
      <c r="I91" s="105"/>
      <c r="J91" s="49" t="s">
        <v>431</v>
      </c>
      <c r="K91" s="18">
        <f aca="true" t="shared" si="128" ref="K91:AA91">$G90*K90</f>
        <v>0</v>
      </c>
      <c r="L91" s="18">
        <f t="shared" si="128"/>
        <v>0</v>
      </c>
      <c r="M91" s="18">
        <f t="shared" si="128"/>
        <v>0</v>
      </c>
      <c r="N91" s="18">
        <f t="shared" si="128"/>
        <v>0</v>
      </c>
      <c r="O91" s="18">
        <f t="shared" si="128"/>
        <v>0</v>
      </c>
      <c r="P91" s="18">
        <f t="shared" si="128"/>
        <v>0</v>
      </c>
      <c r="Q91" s="18">
        <f t="shared" si="128"/>
        <v>0</v>
      </c>
      <c r="R91" s="18">
        <f t="shared" si="128"/>
        <v>0</v>
      </c>
      <c r="S91" s="18">
        <f t="shared" si="128"/>
        <v>0</v>
      </c>
      <c r="T91" s="18">
        <f t="shared" si="128"/>
        <v>0</v>
      </c>
      <c r="U91" s="18">
        <f t="shared" si="128"/>
        <v>0</v>
      </c>
      <c r="V91" s="18">
        <f t="shared" si="128"/>
        <v>0</v>
      </c>
      <c r="W91" s="18">
        <f t="shared" si="128"/>
        <v>0</v>
      </c>
      <c r="X91" s="18">
        <f t="shared" si="128"/>
        <v>0</v>
      </c>
      <c r="Y91" s="18">
        <f t="shared" si="128"/>
        <v>0</v>
      </c>
      <c r="Z91" s="18">
        <f t="shared" si="128"/>
        <v>0</v>
      </c>
      <c r="AA91" s="18">
        <f t="shared" si="128"/>
        <v>0</v>
      </c>
      <c r="AB91" s="18">
        <f aca="true" t="shared" si="129" ref="AB91:CM91">$G90*AB90</f>
        <v>0</v>
      </c>
      <c r="AC91" s="18">
        <f t="shared" si="129"/>
        <v>0</v>
      </c>
      <c r="AD91" s="18">
        <f t="shared" si="129"/>
        <v>0</v>
      </c>
      <c r="AE91" s="18">
        <f t="shared" si="129"/>
        <v>0</v>
      </c>
      <c r="AF91" s="18">
        <f t="shared" si="129"/>
        <v>0</v>
      </c>
      <c r="AG91" s="18">
        <f t="shared" si="129"/>
        <v>0</v>
      </c>
      <c r="AH91" s="18">
        <f t="shared" si="129"/>
        <v>0</v>
      </c>
      <c r="AI91" s="18">
        <f t="shared" si="129"/>
        <v>0</v>
      </c>
      <c r="AJ91" s="18">
        <f t="shared" si="129"/>
        <v>0</v>
      </c>
      <c r="AK91" s="18">
        <f t="shared" si="129"/>
        <v>0</v>
      </c>
      <c r="AL91" s="18">
        <f t="shared" si="129"/>
        <v>0</v>
      </c>
      <c r="AM91" s="18">
        <f t="shared" si="129"/>
        <v>0</v>
      </c>
      <c r="AN91" s="18">
        <f t="shared" si="129"/>
        <v>0</v>
      </c>
      <c r="AO91" s="18">
        <f t="shared" si="129"/>
        <v>0</v>
      </c>
      <c r="AP91" s="18">
        <f t="shared" si="129"/>
        <v>0</v>
      </c>
      <c r="AQ91" s="18">
        <f t="shared" si="129"/>
        <v>0</v>
      </c>
      <c r="AR91" s="18">
        <f t="shared" si="129"/>
        <v>0</v>
      </c>
      <c r="AS91" s="18">
        <f t="shared" si="129"/>
        <v>0</v>
      </c>
      <c r="AT91" s="18">
        <f t="shared" si="129"/>
        <v>0</v>
      </c>
      <c r="AU91" s="18">
        <f t="shared" si="129"/>
        <v>0</v>
      </c>
      <c r="AV91" s="18">
        <f t="shared" si="129"/>
        <v>0</v>
      </c>
      <c r="AW91" s="18">
        <f t="shared" si="129"/>
        <v>0</v>
      </c>
      <c r="AX91" s="18">
        <f t="shared" si="129"/>
        <v>0</v>
      </c>
      <c r="AY91" s="18">
        <f t="shared" si="129"/>
        <v>0</v>
      </c>
      <c r="AZ91" s="18">
        <f t="shared" si="129"/>
        <v>0</v>
      </c>
      <c r="BA91" s="18">
        <f t="shared" si="129"/>
        <v>0</v>
      </c>
      <c r="BB91" s="18">
        <f t="shared" si="129"/>
        <v>0</v>
      </c>
      <c r="BC91" s="18">
        <f t="shared" si="129"/>
        <v>0</v>
      </c>
      <c r="BD91" s="18">
        <f t="shared" si="129"/>
        <v>0</v>
      </c>
      <c r="BE91" s="18">
        <f t="shared" si="129"/>
        <v>0</v>
      </c>
      <c r="BF91" s="18">
        <f t="shared" si="129"/>
        <v>0</v>
      </c>
      <c r="BG91" s="18">
        <f t="shared" si="129"/>
        <v>0</v>
      </c>
      <c r="BH91" s="18">
        <f t="shared" si="129"/>
        <v>0</v>
      </c>
      <c r="BI91" s="18">
        <f t="shared" si="129"/>
        <v>0</v>
      </c>
      <c r="BJ91" s="18">
        <f t="shared" si="129"/>
        <v>0</v>
      </c>
      <c r="BK91" s="18">
        <f t="shared" si="129"/>
        <v>0</v>
      </c>
      <c r="BL91" s="18">
        <f t="shared" si="129"/>
        <v>0</v>
      </c>
      <c r="BM91" s="18">
        <f t="shared" si="129"/>
        <v>0</v>
      </c>
      <c r="BN91" s="18">
        <f t="shared" si="129"/>
        <v>0</v>
      </c>
      <c r="BO91" s="18">
        <f t="shared" si="129"/>
        <v>0</v>
      </c>
      <c r="BP91" s="18">
        <f t="shared" si="129"/>
        <v>0</v>
      </c>
      <c r="BQ91" s="18">
        <f t="shared" si="129"/>
        <v>0</v>
      </c>
      <c r="BR91" s="18">
        <f t="shared" si="129"/>
        <v>0</v>
      </c>
      <c r="BS91" s="18">
        <f t="shared" si="129"/>
        <v>0</v>
      </c>
      <c r="BT91" s="18">
        <f t="shared" si="129"/>
        <v>0</v>
      </c>
      <c r="BU91" s="18">
        <f t="shared" si="129"/>
        <v>0</v>
      </c>
      <c r="BV91" s="18">
        <f t="shared" si="129"/>
        <v>0</v>
      </c>
      <c r="BW91" s="18">
        <f t="shared" si="129"/>
        <v>0</v>
      </c>
      <c r="BX91" s="18">
        <f t="shared" si="129"/>
        <v>0</v>
      </c>
      <c r="BY91" s="18">
        <f t="shared" si="129"/>
        <v>0</v>
      </c>
      <c r="BZ91" s="18">
        <f t="shared" si="129"/>
        <v>0</v>
      </c>
      <c r="CA91" s="18">
        <f t="shared" si="129"/>
        <v>0</v>
      </c>
      <c r="CB91" s="18">
        <f t="shared" si="129"/>
        <v>0</v>
      </c>
      <c r="CC91" s="18">
        <f t="shared" si="129"/>
        <v>0</v>
      </c>
      <c r="CD91" s="18">
        <f t="shared" si="129"/>
        <v>0</v>
      </c>
      <c r="CE91" s="18">
        <f t="shared" si="129"/>
        <v>0</v>
      </c>
      <c r="CF91" s="18">
        <f t="shared" si="129"/>
        <v>0</v>
      </c>
      <c r="CG91" s="18">
        <f t="shared" si="129"/>
        <v>0</v>
      </c>
      <c r="CH91" s="18">
        <f t="shared" si="129"/>
        <v>0</v>
      </c>
      <c r="CI91" s="18">
        <f t="shared" si="129"/>
        <v>0</v>
      </c>
      <c r="CJ91" s="18">
        <f t="shared" si="129"/>
        <v>0</v>
      </c>
      <c r="CK91" s="18">
        <f t="shared" si="129"/>
        <v>0</v>
      </c>
      <c r="CL91" s="18">
        <f t="shared" si="129"/>
        <v>0</v>
      </c>
      <c r="CM91" s="18">
        <f t="shared" si="129"/>
        <v>0</v>
      </c>
      <c r="CN91" s="18">
        <f aca="true" t="shared" si="130" ref="CN91:CZ91">$G90*CN90</f>
        <v>0</v>
      </c>
      <c r="CO91" s="18">
        <f t="shared" si="130"/>
        <v>0</v>
      </c>
      <c r="CP91" s="18">
        <f t="shared" si="130"/>
        <v>0</v>
      </c>
      <c r="CQ91" s="18">
        <f t="shared" si="130"/>
        <v>0</v>
      </c>
      <c r="CR91" s="18">
        <f t="shared" si="130"/>
        <v>0</v>
      </c>
      <c r="CS91" s="18">
        <f t="shared" si="130"/>
        <v>0</v>
      </c>
      <c r="CT91" s="18">
        <f t="shared" si="130"/>
        <v>0</v>
      </c>
      <c r="CU91" s="18">
        <f t="shared" si="130"/>
        <v>0</v>
      </c>
      <c r="CV91" s="18">
        <f t="shared" si="130"/>
        <v>0</v>
      </c>
      <c r="CW91" s="18">
        <f t="shared" si="130"/>
        <v>0</v>
      </c>
      <c r="CX91" s="18">
        <f t="shared" si="130"/>
        <v>0</v>
      </c>
      <c r="CY91" s="18">
        <f t="shared" si="130"/>
        <v>0</v>
      </c>
      <c r="CZ91" s="55">
        <f t="shared" si="130"/>
        <v>0</v>
      </c>
      <c r="DA91" s="57"/>
      <c r="DB91" s="18">
        <f>SUM(K91:DA91)</f>
        <v>0</v>
      </c>
      <c r="DC91" s="5"/>
      <c r="DD91" s="52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</row>
    <row r="92" spans="1:108" s="5" customFormat="1" ht="15" customHeight="1">
      <c r="A92" s="106" t="s">
        <v>134</v>
      </c>
      <c r="B92" s="108" t="s">
        <v>249</v>
      </c>
      <c r="C92" s="112" t="s">
        <v>502</v>
      </c>
      <c r="D92" s="112" t="s">
        <v>11</v>
      </c>
      <c r="E92" s="112">
        <v>100</v>
      </c>
      <c r="F92" s="102">
        <v>1</v>
      </c>
      <c r="G92" s="118">
        <v>105.44</v>
      </c>
      <c r="H92" s="116">
        <v>0.23</v>
      </c>
      <c r="I92" s="104">
        <f>(1+H92)*G92</f>
        <v>129.6912</v>
      </c>
      <c r="J92" s="49" t="s">
        <v>14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54"/>
      <c r="DA92" s="56">
        <f>SUM(K92:CZ92)</f>
        <v>0</v>
      </c>
      <c r="DB92" s="4"/>
      <c r="DD92" s="52">
        <f>F92-DA92</f>
        <v>1</v>
      </c>
    </row>
    <row r="93" spans="1:108" s="5" customFormat="1" ht="15" customHeight="1">
      <c r="A93" s="107"/>
      <c r="B93" s="109"/>
      <c r="C93" s="113"/>
      <c r="D93" s="113"/>
      <c r="E93" s="113"/>
      <c r="F93" s="103"/>
      <c r="G93" s="119"/>
      <c r="H93" s="117"/>
      <c r="I93" s="105"/>
      <c r="J93" s="49" t="s">
        <v>431</v>
      </c>
      <c r="K93" s="18">
        <f aca="true" t="shared" si="131" ref="K93:AA93">$G92*K92</f>
        <v>0</v>
      </c>
      <c r="L93" s="18">
        <f t="shared" si="131"/>
        <v>0</v>
      </c>
      <c r="M93" s="18">
        <f t="shared" si="131"/>
        <v>0</v>
      </c>
      <c r="N93" s="18">
        <f t="shared" si="131"/>
        <v>0</v>
      </c>
      <c r="O93" s="18">
        <f t="shared" si="131"/>
        <v>0</v>
      </c>
      <c r="P93" s="18">
        <f t="shared" si="131"/>
        <v>0</v>
      </c>
      <c r="Q93" s="18">
        <f t="shared" si="131"/>
        <v>0</v>
      </c>
      <c r="R93" s="18">
        <f t="shared" si="131"/>
        <v>0</v>
      </c>
      <c r="S93" s="18">
        <f t="shared" si="131"/>
        <v>0</v>
      </c>
      <c r="T93" s="18">
        <f t="shared" si="131"/>
        <v>0</v>
      </c>
      <c r="U93" s="18">
        <f t="shared" si="131"/>
        <v>0</v>
      </c>
      <c r="V93" s="18">
        <f t="shared" si="131"/>
        <v>0</v>
      </c>
      <c r="W93" s="18">
        <f t="shared" si="131"/>
        <v>0</v>
      </c>
      <c r="X93" s="18">
        <f t="shared" si="131"/>
        <v>0</v>
      </c>
      <c r="Y93" s="18">
        <f t="shared" si="131"/>
        <v>0</v>
      </c>
      <c r="Z93" s="18">
        <f t="shared" si="131"/>
        <v>0</v>
      </c>
      <c r="AA93" s="18">
        <f t="shared" si="131"/>
        <v>0</v>
      </c>
      <c r="AB93" s="18">
        <f aca="true" t="shared" si="132" ref="AB93:CM93">$G92*AB92</f>
        <v>0</v>
      </c>
      <c r="AC93" s="18">
        <f t="shared" si="132"/>
        <v>0</v>
      </c>
      <c r="AD93" s="18">
        <f t="shared" si="132"/>
        <v>0</v>
      </c>
      <c r="AE93" s="18">
        <f t="shared" si="132"/>
        <v>0</v>
      </c>
      <c r="AF93" s="18">
        <f t="shared" si="132"/>
        <v>0</v>
      </c>
      <c r="AG93" s="18">
        <f t="shared" si="132"/>
        <v>0</v>
      </c>
      <c r="AH93" s="18">
        <f t="shared" si="132"/>
        <v>0</v>
      </c>
      <c r="AI93" s="18">
        <f t="shared" si="132"/>
        <v>0</v>
      </c>
      <c r="AJ93" s="18">
        <f t="shared" si="132"/>
        <v>0</v>
      </c>
      <c r="AK93" s="18">
        <f t="shared" si="132"/>
        <v>0</v>
      </c>
      <c r="AL93" s="18">
        <f t="shared" si="132"/>
        <v>0</v>
      </c>
      <c r="AM93" s="18">
        <f t="shared" si="132"/>
        <v>0</v>
      </c>
      <c r="AN93" s="18">
        <f t="shared" si="132"/>
        <v>0</v>
      </c>
      <c r="AO93" s="18">
        <f t="shared" si="132"/>
        <v>0</v>
      </c>
      <c r="AP93" s="18">
        <f t="shared" si="132"/>
        <v>0</v>
      </c>
      <c r="AQ93" s="18">
        <f t="shared" si="132"/>
        <v>0</v>
      </c>
      <c r="AR93" s="18">
        <f t="shared" si="132"/>
        <v>0</v>
      </c>
      <c r="AS93" s="18">
        <f t="shared" si="132"/>
        <v>0</v>
      </c>
      <c r="AT93" s="18">
        <f t="shared" si="132"/>
        <v>0</v>
      </c>
      <c r="AU93" s="18">
        <f t="shared" si="132"/>
        <v>0</v>
      </c>
      <c r="AV93" s="18">
        <f t="shared" si="132"/>
        <v>0</v>
      </c>
      <c r="AW93" s="18">
        <f t="shared" si="132"/>
        <v>0</v>
      </c>
      <c r="AX93" s="18">
        <f t="shared" si="132"/>
        <v>0</v>
      </c>
      <c r="AY93" s="18">
        <f t="shared" si="132"/>
        <v>0</v>
      </c>
      <c r="AZ93" s="18">
        <f t="shared" si="132"/>
        <v>0</v>
      </c>
      <c r="BA93" s="18">
        <f t="shared" si="132"/>
        <v>0</v>
      </c>
      <c r="BB93" s="18">
        <f t="shared" si="132"/>
        <v>0</v>
      </c>
      <c r="BC93" s="18">
        <f t="shared" si="132"/>
        <v>0</v>
      </c>
      <c r="BD93" s="18">
        <f t="shared" si="132"/>
        <v>0</v>
      </c>
      <c r="BE93" s="18">
        <f t="shared" si="132"/>
        <v>0</v>
      </c>
      <c r="BF93" s="18">
        <f t="shared" si="132"/>
        <v>0</v>
      </c>
      <c r="BG93" s="18">
        <f t="shared" si="132"/>
        <v>0</v>
      </c>
      <c r="BH93" s="18">
        <f t="shared" si="132"/>
        <v>0</v>
      </c>
      <c r="BI93" s="18">
        <f t="shared" si="132"/>
        <v>0</v>
      </c>
      <c r="BJ93" s="18">
        <f t="shared" si="132"/>
        <v>0</v>
      </c>
      <c r="BK93" s="18">
        <f t="shared" si="132"/>
        <v>0</v>
      </c>
      <c r="BL93" s="18">
        <f t="shared" si="132"/>
        <v>0</v>
      </c>
      <c r="BM93" s="18">
        <f t="shared" si="132"/>
        <v>0</v>
      </c>
      <c r="BN93" s="18">
        <f t="shared" si="132"/>
        <v>0</v>
      </c>
      <c r="BO93" s="18">
        <f t="shared" si="132"/>
        <v>0</v>
      </c>
      <c r="BP93" s="18">
        <f t="shared" si="132"/>
        <v>0</v>
      </c>
      <c r="BQ93" s="18">
        <f t="shared" si="132"/>
        <v>0</v>
      </c>
      <c r="BR93" s="18">
        <f t="shared" si="132"/>
        <v>0</v>
      </c>
      <c r="BS93" s="18">
        <f t="shared" si="132"/>
        <v>0</v>
      </c>
      <c r="BT93" s="18">
        <f t="shared" si="132"/>
        <v>0</v>
      </c>
      <c r="BU93" s="18">
        <f t="shared" si="132"/>
        <v>0</v>
      </c>
      <c r="BV93" s="18">
        <f t="shared" si="132"/>
        <v>0</v>
      </c>
      <c r="BW93" s="18">
        <f t="shared" si="132"/>
        <v>0</v>
      </c>
      <c r="BX93" s="18">
        <f t="shared" si="132"/>
        <v>0</v>
      </c>
      <c r="BY93" s="18">
        <f t="shared" si="132"/>
        <v>0</v>
      </c>
      <c r="BZ93" s="18">
        <f t="shared" si="132"/>
        <v>0</v>
      </c>
      <c r="CA93" s="18">
        <f t="shared" si="132"/>
        <v>0</v>
      </c>
      <c r="CB93" s="18">
        <f t="shared" si="132"/>
        <v>0</v>
      </c>
      <c r="CC93" s="18">
        <f t="shared" si="132"/>
        <v>0</v>
      </c>
      <c r="CD93" s="18">
        <f t="shared" si="132"/>
        <v>0</v>
      </c>
      <c r="CE93" s="18">
        <f t="shared" si="132"/>
        <v>0</v>
      </c>
      <c r="CF93" s="18">
        <f t="shared" si="132"/>
        <v>0</v>
      </c>
      <c r="CG93" s="18">
        <f t="shared" si="132"/>
        <v>0</v>
      </c>
      <c r="CH93" s="18">
        <f t="shared" si="132"/>
        <v>0</v>
      </c>
      <c r="CI93" s="18">
        <f t="shared" si="132"/>
        <v>0</v>
      </c>
      <c r="CJ93" s="18">
        <f t="shared" si="132"/>
        <v>0</v>
      </c>
      <c r="CK93" s="18">
        <f t="shared" si="132"/>
        <v>0</v>
      </c>
      <c r="CL93" s="18">
        <f t="shared" si="132"/>
        <v>0</v>
      </c>
      <c r="CM93" s="18">
        <f t="shared" si="132"/>
        <v>0</v>
      </c>
      <c r="CN93" s="18">
        <f aca="true" t="shared" si="133" ref="CN93:CZ93">$G92*CN92</f>
        <v>0</v>
      </c>
      <c r="CO93" s="18">
        <f t="shared" si="133"/>
        <v>0</v>
      </c>
      <c r="CP93" s="18">
        <f t="shared" si="133"/>
        <v>0</v>
      </c>
      <c r="CQ93" s="18">
        <f t="shared" si="133"/>
        <v>0</v>
      </c>
      <c r="CR93" s="18">
        <f t="shared" si="133"/>
        <v>0</v>
      </c>
      <c r="CS93" s="18">
        <f t="shared" si="133"/>
        <v>0</v>
      </c>
      <c r="CT93" s="18">
        <f t="shared" si="133"/>
        <v>0</v>
      </c>
      <c r="CU93" s="18">
        <f t="shared" si="133"/>
        <v>0</v>
      </c>
      <c r="CV93" s="18">
        <f t="shared" si="133"/>
        <v>0</v>
      </c>
      <c r="CW93" s="18">
        <f t="shared" si="133"/>
        <v>0</v>
      </c>
      <c r="CX93" s="18">
        <f t="shared" si="133"/>
        <v>0</v>
      </c>
      <c r="CY93" s="18">
        <f t="shared" si="133"/>
        <v>0</v>
      </c>
      <c r="CZ93" s="55">
        <f t="shared" si="133"/>
        <v>0</v>
      </c>
      <c r="DA93" s="57"/>
      <c r="DB93" s="18">
        <f>SUM(K93:DA93)</f>
        <v>0</v>
      </c>
      <c r="DD93" s="52"/>
    </row>
    <row r="94" spans="1:108" s="5" customFormat="1" ht="15" customHeight="1">
      <c r="A94" s="106" t="s">
        <v>252</v>
      </c>
      <c r="B94" s="108" t="s">
        <v>207</v>
      </c>
      <c r="C94" s="112" t="s">
        <v>503</v>
      </c>
      <c r="D94" s="112" t="s">
        <v>11</v>
      </c>
      <c r="E94" s="112">
        <v>10</v>
      </c>
      <c r="F94" s="102">
        <v>1</v>
      </c>
      <c r="G94" s="118">
        <v>185.98</v>
      </c>
      <c r="H94" s="116">
        <v>0.23</v>
      </c>
      <c r="I94" s="104">
        <f>(1+H94)*G94</f>
        <v>228.75539999999998</v>
      </c>
      <c r="J94" s="49" t="s">
        <v>14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54"/>
      <c r="DA94" s="56">
        <f>SUM(K94:CZ94)</f>
        <v>0</v>
      </c>
      <c r="DB94" s="4"/>
      <c r="DD94" s="52">
        <f>F94-DA94</f>
        <v>1</v>
      </c>
    </row>
    <row r="95" spans="1:108" s="5" customFormat="1" ht="15" customHeight="1">
      <c r="A95" s="107"/>
      <c r="B95" s="109"/>
      <c r="C95" s="113"/>
      <c r="D95" s="113"/>
      <c r="E95" s="113"/>
      <c r="F95" s="103"/>
      <c r="G95" s="119"/>
      <c r="H95" s="117"/>
      <c r="I95" s="105"/>
      <c r="J95" s="49" t="s">
        <v>431</v>
      </c>
      <c r="K95" s="18">
        <f aca="true" t="shared" si="134" ref="K95:AA95">$G94*K94</f>
        <v>0</v>
      </c>
      <c r="L95" s="18">
        <f t="shared" si="134"/>
        <v>0</v>
      </c>
      <c r="M95" s="18">
        <f t="shared" si="134"/>
        <v>0</v>
      </c>
      <c r="N95" s="18">
        <f t="shared" si="134"/>
        <v>0</v>
      </c>
      <c r="O95" s="18">
        <f t="shared" si="134"/>
        <v>0</v>
      </c>
      <c r="P95" s="18">
        <f t="shared" si="134"/>
        <v>0</v>
      </c>
      <c r="Q95" s="18">
        <f t="shared" si="134"/>
        <v>0</v>
      </c>
      <c r="R95" s="18">
        <f t="shared" si="134"/>
        <v>0</v>
      </c>
      <c r="S95" s="18">
        <f t="shared" si="134"/>
        <v>0</v>
      </c>
      <c r="T95" s="18">
        <f t="shared" si="134"/>
        <v>0</v>
      </c>
      <c r="U95" s="18">
        <f t="shared" si="134"/>
        <v>0</v>
      </c>
      <c r="V95" s="18">
        <f t="shared" si="134"/>
        <v>0</v>
      </c>
      <c r="W95" s="18">
        <f t="shared" si="134"/>
        <v>0</v>
      </c>
      <c r="X95" s="18">
        <f t="shared" si="134"/>
        <v>0</v>
      </c>
      <c r="Y95" s="18">
        <f t="shared" si="134"/>
        <v>0</v>
      </c>
      <c r="Z95" s="18">
        <f t="shared" si="134"/>
        <v>0</v>
      </c>
      <c r="AA95" s="18">
        <f t="shared" si="134"/>
        <v>0</v>
      </c>
      <c r="AB95" s="18">
        <f aca="true" t="shared" si="135" ref="AB95:CM95">$G94*AB94</f>
        <v>0</v>
      </c>
      <c r="AC95" s="18">
        <f t="shared" si="135"/>
        <v>0</v>
      </c>
      <c r="AD95" s="18">
        <f t="shared" si="135"/>
        <v>0</v>
      </c>
      <c r="AE95" s="18">
        <f t="shared" si="135"/>
        <v>0</v>
      </c>
      <c r="AF95" s="18">
        <f t="shared" si="135"/>
        <v>0</v>
      </c>
      <c r="AG95" s="18">
        <f t="shared" si="135"/>
        <v>0</v>
      </c>
      <c r="AH95" s="18">
        <f t="shared" si="135"/>
        <v>0</v>
      </c>
      <c r="AI95" s="18">
        <f t="shared" si="135"/>
        <v>0</v>
      </c>
      <c r="AJ95" s="18">
        <f t="shared" si="135"/>
        <v>0</v>
      </c>
      <c r="AK95" s="18">
        <f t="shared" si="135"/>
        <v>0</v>
      </c>
      <c r="AL95" s="18">
        <f t="shared" si="135"/>
        <v>0</v>
      </c>
      <c r="AM95" s="18">
        <f t="shared" si="135"/>
        <v>0</v>
      </c>
      <c r="AN95" s="18">
        <f t="shared" si="135"/>
        <v>0</v>
      </c>
      <c r="AO95" s="18">
        <f t="shared" si="135"/>
        <v>0</v>
      </c>
      <c r="AP95" s="18">
        <f t="shared" si="135"/>
        <v>0</v>
      </c>
      <c r="AQ95" s="18">
        <f t="shared" si="135"/>
        <v>0</v>
      </c>
      <c r="AR95" s="18">
        <f t="shared" si="135"/>
        <v>0</v>
      </c>
      <c r="AS95" s="18">
        <f t="shared" si="135"/>
        <v>0</v>
      </c>
      <c r="AT95" s="18">
        <f t="shared" si="135"/>
        <v>0</v>
      </c>
      <c r="AU95" s="18">
        <f t="shared" si="135"/>
        <v>0</v>
      </c>
      <c r="AV95" s="18">
        <f t="shared" si="135"/>
        <v>0</v>
      </c>
      <c r="AW95" s="18">
        <f t="shared" si="135"/>
        <v>0</v>
      </c>
      <c r="AX95" s="18">
        <f t="shared" si="135"/>
        <v>0</v>
      </c>
      <c r="AY95" s="18">
        <f t="shared" si="135"/>
        <v>0</v>
      </c>
      <c r="AZ95" s="18">
        <f t="shared" si="135"/>
        <v>0</v>
      </c>
      <c r="BA95" s="18">
        <f t="shared" si="135"/>
        <v>0</v>
      </c>
      <c r="BB95" s="18">
        <f t="shared" si="135"/>
        <v>0</v>
      </c>
      <c r="BC95" s="18">
        <f t="shared" si="135"/>
        <v>0</v>
      </c>
      <c r="BD95" s="18">
        <f t="shared" si="135"/>
        <v>0</v>
      </c>
      <c r="BE95" s="18">
        <f t="shared" si="135"/>
        <v>0</v>
      </c>
      <c r="BF95" s="18">
        <f t="shared" si="135"/>
        <v>0</v>
      </c>
      <c r="BG95" s="18">
        <f t="shared" si="135"/>
        <v>0</v>
      </c>
      <c r="BH95" s="18">
        <f t="shared" si="135"/>
        <v>0</v>
      </c>
      <c r="BI95" s="18">
        <f t="shared" si="135"/>
        <v>0</v>
      </c>
      <c r="BJ95" s="18">
        <f t="shared" si="135"/>
        <v>0</v>
      </c>
      <c r="BK95" s="18">
        <f t="shared" si="135"/>
        <v>0</v>
      </c>
      <c r="BL95" s="18">
        <f t="shared" si="135"/>
        <v>0</v>
      </c>
      <c r="BM95" s="18">
        <f t="shared" si="135"/>
        <v>0</v>
      </c>
      <c r="BN95" s="18">
        <f t="shared" si="135"/>
        <v>0</v>
      </c>
      <c r="BO95" s="18">
        <f t="shared" si="135"/>
        <v>0</v>
      </c>
      <c r="BP95" s="18">
        <f t="shared" si="135"/>
        <v>0</v>
      </c>
      <c r="BQ95" s="18">
        <f t="shared" si="135"/>
        <v>0</v>
      </c>
      <c r="BR95" s="18">
        <f t="shared" si="135"/>
        <v>0</v>
      </c>
      <c r="BS95" s="18">
        <f t="shared" si="135"/>
        <v>0</v>
      </c>
      <c r="BT95" s="18">
        <f t="shared" si="135"/>
        <v>0</v>
      </c>
      <c r="BU95" s="18">
        <f t="shared" si="135"/>
        <v>0</v>
      </c>
      <c r="BV95" s="18">
        <f t="shared" si="135"/>
        <v>0</v>
      </c>
      <c r="BW95" s="18">
        <f t="shared" si="135"/>
        <v>0</v>
      </c>
      <c r="BX95" s="18">
        <f t="shared" si="135"/>
        <v>0</v>
      </c>
      <c r="BY95" s="18">
        <f t="shared" si="135"/>
        <v>0</v>
      </c>
      <c r="BZ95" s="18">
        <f t="shared" si="135"/>
        <v>0</v>
      </c>
      <c r="CA95" s="18">
        <f t="shared" si="135"/>
        <v>0</v>
      </c>
      <c r="CB95" s="18">
        <f t="shared" si="135"/>
        <v>0</v>
      </c>
      <c r="CC95" s="18">
        <f t="shared" si="135"/>
        <v>0</v>
      </c>
      <c r="CD95" s="18">
        <f t="shared" si="135"/>
        <v>0</v>
      </c>
      <c r="CE95" s="18">
        <f t="shared" si="135"/>
        <v>0</v>
      </c>
      <c r="CF95" s="18">
        <f t="shared" si="135"/>
        <v>0</v>
      </c>
      <c r="CG95" s="18">
        <f t="shared" si="135"/>
        <v>0</v>
      </c>
      <c r="CH95" s="18">
        <f t="shared" si="135"/>
        <v>0</v>
      </c>
      <c r="CI95" s="18">
        <f t="shared" si="135"/>
        <v>0</v>
      </c>
      <c r="CJ95" s="18">
        <f t="shared" si="135"/>
        <v>0</v>
      </c>
      <c r="CK95" s="18">
        <f t="shared" si="135"/>
        <v>0</v>
      </c>
      <c r="CL95" s="18">
        <f t="shared" si="135"/>
        <v>0</v>
      </c>
      <c r="CM95" s="18">
        <f t="shared" si="135"/>
        <v>0</v>
      </c>
      <c r="CN95" s="18">
        <f aca="true" t="shared" si="136" ref="CN95:CZ95">$G94*CN94</f>
        <v>0</v>
      </c>
      <c r="CO95" s="18">
        <f t="shared" si="136"/>
        <v>0</v>
      </c>
      <c r="CP95" s="18">
        <f t="shared" si="136"/>
        <v>0</v>
      </c>
      <c r="CQ95" s="18">
        <f t="shared" si="136"/>
        <v>0</v>
      </c>
      <c r="CR95" s="18">
        <f t="shared" si="136"/>
        <v>0</v>
      </c>
      <c r="CS95" s="18">
        <f t="shared" si="136"/>
        <v>0</v>
      </c>
      <c r="CT95" s="18">
        <f t="shared" si="136"/>
        <v>0</v>
      </c>
      <c r="CU95" s="18">
        <f t="shared" si="136"/>
        <v>0</v>
      </c>
      <c r="CV95" s="18">
        <f t="shared" si="136"/>
        <v>0</v>
      </c>
      <c r="CW95" s="18">
        <f t="shared" si="136"/>
        <v>0</v>
      </c>
      <c r="CX95" s="18">
        <f t="shared" si="136"/>
        <v>0</v>
      </c>
      <c r="CY95" s="18">
        <f t="shared" si="136"/>
        <v>0</v>
      </c>
      <c r="CZ95" s="55">
        <f t="shared" si="136"/>
        <v>0</v>
      </c>
      <c r="DA95" s="57"/>
      <c r="DB95" s="18">
        <f>SUM(K95:DA95)</f>
        <v>0</v>
      </c>
      <c r="DD95" s="52"/>
    </row>
    <row r="96" spans="1:108" s="5" customFormat="1" ht="15" customHeight="1">
      <c r="A96" s="106" t="s">
        <v>135</v>
      </c>
      <c r="B96" s="108" t="s">
        <v>446</v>
      </c>
      <c r="C96" s="112" t="s">
        <v>504</v>
      </c>
      <c r="D96" s="112" t="s">
        <v>11</v>
      </c>
      <c r="E96" s="112">
        <v>100</v>
      </c>
      <c r="F96" s="102">
        <v>1</v>
      </c>
      <c r="G96" s="118">
        <v>15.67</v>
      </c>
      <c r="H96" s="116">
        <v>0.23</v>
      </c>
      <c r="I96" s="104">
        <f>(1+H96)*G96</f>
        <v>19.2741</v>
      </c>
      <c r="J96" s="49" t="s">
        <v>14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54"/>
      <c r="DA96" s="56">
        <f>SUM(K96:CZ96)</f>
        <v>0</v>
      </c>
      <c r="DB96" s="4"/>
      <c r="DD96" s="52">
        <f>F96-DA96</f>
        <v>1</v>
      </c>
    </row>
    <row r="97" spans="1:108" s="5" customFormat="1" ht="15" customHeight="1">
      <c r="A97" s="107"/>
      <c r="B97" s="109"/>
      <c r="C97" s="113"/>
      <c r="D97" s="113"/>
      <c r="E97" s="113"/>
      <c r="F97" s="103"/>
      <c r="G97" s="119"/>
      <c r="H97" s="117"/>
      <c r="I97" s="105"/>
      <c r="J97" s="49" t="s">
        <v>431</v>
      </c>
      <c r="K97" s="18">
        <f aca="true" t="shared" si="137" ref="K97:AA97">$G96*K96</f>
        <v>0</v>
      </c>
      <c r="L97" s="18">
        <f t="shared" si="137"/>
        <v>0</v>
      </c>
      <c r="M97" s="18">
        <f t="shared" si="137"/>
        <v>0</v>
      </c>
      <c r="N97" s="18">
        <f t="shared" si="137"/>
        <v>0</v>
      </c>
      <c r="O97" s="18">
        <f t="shared" si="137"/>
        <v>0</v>
      </c>
      <c r="P97" s="18">
        <f t="shared" si="137"/>
        <v>0</v>
      </c>
      <c r="Q97" s="18">
        <f t="shared" si="137"/>
        <v>0</v>
      </c>
      <c r="R97" s="18">
        <f t="shared" si="137"/>
        <v>0</v>
      </c>
      <c r="S97" s="18">
        <f t="shared" si="137"/>
        <v>0</v>
      </c>
      <c r="T97" s="18">
        <f t="shared" si="137"/>
        <v>0</v>
      </c>
      <c r="U97" s="18">
        <f t="shared" si="137"/>
        <v>0</v>
      </c>
      <c r="V97" s="18">
        <f t="shared" si="137"/>
        <v>0</v>
      </c>
      <c r="W97" s="18">
        <f t="shared" si="137"/>
        <v>0</v>
      </c>
      <c r="X97" s="18">
        <f t="shared" si="137"/>
        <v>0</v>
      </c>
      <c r="Y97" s="18">
        <f t="shared" si="137"/>
        <v>0</v>
      </c>
      <c r="Z97" s="18">
        <f t="shared" si="137"/>
        <v>0</v>
      </c>
      <c r="AA97" s="18">
        <f t="shared" si="137"/>
        <v>0</v>
      </c>
      <c r="AB97" s="18">
        <f aca="true" t="shared" si="138" ref="AB97:CM97">$G96*AB96</f>
        <v>0</v>
      </c>
      <c r="AC97" s="18">
        <f t="shared" si="138"/>
        <v>0</v>
      </c>
      <c r="AD97" s="18">
        <f t="shared" si="138"/>
        <v>0</v>
      </c>
      <c r="AE97" s="18">
        <f t="shared" si="138"/>
        <v>0</v>
      </c>
      <c r="AF97" s="18">
        <f t="shared" si="138"/>
        <v>0</v>
      </c>
      <c r="AG97" s="18">
        <f t="shared" si="138"/>
        <v>0</v>
      </c>
      <c r="AH97" s="18">
        <f t="shared" si="138"/>
        <v>0</v>
      </c>
      <c r="AI97" s="18">
        <f t="shared" si="138"/>
        <v>0</v>
      </c>
      <c r="AJ97" s="18">
        <f t="shared" si="138"/>
        <v>0</v>
      </c>
      <c r="AK97" s="18">
        <f t="shared" si="138"/>
        <v>0</v>
      </c>
      <c r="AL97" s="18">
        <f t="shared" si="138"/>
        <v>0</v>
      </c>
      <c r="AM97" s="18">
        <f t="shared" si="138"/>
        <v>0</v>
      </c>
      <c r="AN97" s="18">
        <f t="shared" si="138"/>
        <v>0</v>
      </c>
      <c r="AO97" s="18">
        <f t="shared" si="138"/>
        <v>0</v>
      </c>
      <c r="AP97" s="18">
        <f t="shared" si="138"/>
        <v>0</v>
      </c>
      <c r="AQ97" s="18">
        <f t="shared" si="138"/>
        <v>0</v>
      </c>
      <c r="AR97" s="18">
        <f t="shared" si="138"/>
        <v>0</v>
      </c>
      <c r="AS97" s="18">
        <f t="shared" si="138"/>
        <v>0</v>
      </c>
      <c r="AT97" s="18">
        <f t="shared" si="138"/>
        <v>0</v>
      </c>
      <c r="AU97" s="18">
        <f t="shared" si="138"/>
        <v>0</v>
      </c>
      <c r="AV97" s="18">
        <f t="shared" si="138"/>
        <v>0</v>
      </c>
      <c r="AW97" s="18">
        <f t="shared" si="138"/>
        <v>0</v>
      </c>
      <c r="AX97" s="18">
        <f t="shared" si="138"/>
        <v>0</v>
      </c>
      <c r="AY97" s="18">
        <f t="shared" si="138"/>
        <v>0</v>
      </c>
      <c r="AZ97" s="18">
        <f t="shared" si="138"/>
        <v>0</v>
      </c>
      <c r="BA97" s="18">
        <f t="shared" si="138"/>
        <v>0</v>
      </c>
      <c r="BB97" s="18">
        <f t="shared" si="138"/>
        <v>0</v>
      </c>
      <c r="BC97" s="18">
        <f t="shared" si="138"/>
        <v>0</v>
      </c>
      <c r="BD97" s="18">
        <f t="shared" si="138"/>
        <v>0</v>
      </c>
      <c r="BE97" s="18">
        <f t="shared" si="138"/>
        <v>0</v>
      </c>
      <c r="BF97" s="18">
        <f t="shared" si="138"/>
        <v>0</v>
      </c>
      <c r="BG97" s="18">
        <f t="shared" si="138"/>
        <v>0</v>
      </c>
      <c r="BH97" s="18">
        <f t="shared" si="138"/>
        <v>0</v>
      </c>
      <c r="BI97" s="18">
        <f t="shared" si="138"/>
        <v>0</v>
      </c>
      <c r="BJ97" s="18">
        <f t="shared" si="138"/>
        <v>0</v>
      </c>
      <c r="BK97" s="18">
        <f t="shared" si="138"/>
        <v>0</v>
      </c>
      <c r="BL97" s="18">
        <f t="shared" si="138"/>
        <v>0</v>
      </c>
      <c r="BM97" s="18">
        <f t="shared" si="138"/>
        <v>0</v>
      </c>
      <c r="BN97" s="18">
        <f t="shared" si="138"/>
        <v>0</v>
      </c>
      <c r="BO97" s="18">
        <f t="shared" si="138"/>
        <v>0</v>
      </c>
      <c r="BP97" s="18">
        <f t="shared" si="138"/>
        <v>0</v>
      </c>
      <c r="BQ97" s="18">
        <f t="shared" si="138"/>
        <v>0</v>
      </c>
      <c r="BR97" s="18">
        <f t="shared" si="138"/>
        <v>0</v>
      </c>
      <c r="BS97" s="18">
        <f t="shared" si="138"/>
        <v>0</v>
      </c>
      <c r="BT97" s="18">
        <f t="shared" si="138"/>
        <v>0</v>
      </c>
      <c r="BU97" s="18">
        <f t="shared" si="138"/>
        <v>0</v>
      </c>
      <c r="BV97" s="18">
        <f t="shared" si="138"/>
        <v>0</v>
      </c>
      <c r="BW97" s="18">
        <f t="shared" si="138"/>
        <v>0</v>
      </c>
      <c r="BX97" s="18">
        <f t="shared" si="138"/>
        <v>0</v>
      </c>
      <c r="BY97" s="18">
        <f t="shared" si="138"/>
        <v>0</v>
      </c>
      <c r="BZ97" s="18">
        <f t="shared" si="138"/>
        <v>0</v>
      </c>
      <c r="CA97" s="18">
        <f t="shared" si="138"/>
        <v>0</v>
      </c>
      <c r="CB97" s="18">
        <f t="shared" si="138"/>
        <v>0</v>
      </c>
      <c r="CC97" s="18">
        <f t="shared" si="138"/>
        <v>0</v>
      </c>
      <c r="CD97" s="18">
        <f t="shared" si="138"/>
        <v>0</v>
      </c>
      <c r="CE97" s="18">
        <f t="shared" si="138"/>
        <v>0</v>
      </c>
      <c r="CF97" s="18">
        <f t="shared" si="138"/>
        <v>0</v>
      </c>
      <c r="CG97" s="18">
        <f t="shared" si="138"/>
        <v>0</v>
      </c>
      <c r="CH97" s="18">
        <f t="shared" si="138"/>
        <v>0</v>
      </c>
      <c r="CI97" s="18">
        <f t="shared" si="138"/>
        <v>0</v>
      </c>
      <c r="CJ97" s="18">
        <f t="shared" si="138"/>
        <v>0</v>
      </c>
      <c r="CK97" s="18">
        <f t="shared" si="138"/>
        <v>0</v>
      </c>
      <c r="CL97" s="18">
        <f t="shared" si="138"/>
        <v>0</v>
      </c>
      <c r="CM97" s="18">
        <f t="shared" si="138"/>
        <v>0</v>
      </c>
      <c r="CN97" s="18">
        <f aca="true" t="shared" si="139" ref="CN97:CZ97">$G96*CN96</f>
        <v>0</v>
      </c>
      <c r="CO97" s="18">
        <f t="shared" si="139"/>
        <v>0</v>
      </c>
      <c r="CP97" s="18">
        <f t="shared" si="139"/>
        <v>0</v>
      </c>
      <c r="CQ97" s="18">
        <f t="shared" si="139"/>
        <v>0</v>
      </c>
      <c r="CR97" s="18">
        <f t="shared" si="139"/>
        <v>0</v>
      </c>
      <c r="CS97" s="18">
        <f t="shared" si="139"/>
        <v>0</v>
      </c>
      <c r="CT97" s="18">
        <f t="shared" si="139"/>
        <v>0</v>
      </c>
      <c r="CU97" s="18">
        <f t="shared" si="139"/>
        <v>0</v>
      </c>
      <c r="CV97" s="18">
        <f t="shared" si="139"/>
        <v>0</v>
      </c>
      <c r="CW97" s="18">
        <f t="shared" si="139"/>
        <v>0</v>
      </c>
      <c r="CX97" s="18">
        <f t="shared" si="139"/>
        <v>0</v>
      </c>
      <c r="CY97" s="18">
        <f t="shared" si="139"/>
        <v>0</v>
      </c>
      <c r="CZ97" s="55">
        <f t="shared" si="139"/>
        <v>0</v>
      </c>
      <c r="DA97" s="57"/>
      <c r="DB97" s="18">
        <f>SUM(K97:DA97)</f>
        <v>0</v>
      </c>
      <c r="DD97" s="52"/>
    </row>
    <row r="98" spans="1:108" s="5" customFormat="1" ht="15" customHeight="1">
      <c r="A98" s="106" t="s">
        <v>136</v>
      </c>
      <c r="B98" s="108" t="s">
        <v>75</v>
      </c>
      <c r="C98" s="112" t="s">
        <v>505</v>
      </c>
      <c r="D98" s="112" t="s">
        <v>49</v>
      </c>
      <c r="E98" s="112">
        <v>1</v>
      </c>
      <c r="F98" s="102">
        <v>1</v>
      </c>
      <c r="G98" s="118">
        <v>16.15</v>
      </c>
      <c r="H98" s="116">
        <v>0.23</v>
      </c>
      <c r="I98" s="104">
        <f>(1+H98)*G98</f>
        <v>19.8645</v>
      </c>
      <c r="J98" s="49" t="s">
        <v>14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54"/>
      <c r="DA98" s="56">
        <f>SUM(K98:CZ98)</f>
        <v>0</v>
      </c>
      <c r="DB98" s="4"/>
      <c r="DD98" s="52">
        <f>F98-DA98</f>
        <v>1</v>
      </c>
    </row>
    <row r="99" spans="1:108" s="5" customFormat="1" ht="15" customHeight="1">
      <c r="A99" s="107"/>
      <c r="B99" s="109"/>
      <c r="C99" s="113"/>
      <c r="D99" s="113"/>
      <c r="E99" s="113"/>
      <c r="F99" s="103"/>
      <c r="G99" s="119"/>
      <c r="H99" s="117"/>
      <c r="I99" s="105"/>
      <c r="J99" s="49" t="s">
        <v>431</v>
      </c>
      <c r="K99" s="18">
        <f aca="true" t="shared" si="140" ref="K99:AA99">$G98*K98</f>
        <v>0</v>
      </c>
      <c r="L99" s="18">
        <f t="shared" si="140"/>
        <v>0</v>
      </c>
      <c r="M99" s="18">
        <f t="shared" si="140"/>
        <v>0</v>
      </c>
      <c r="N99" s="18">
        <f t="shared" si="140"/>
        <v>0</v>
      </c>
      <c r="O99" s="18">
        <f t="shared" si="140"/>
        <v>0</v>
      </c>
      <c r="P99" s="18">
        <f t="shared" si="140"/>
        <v>0</v>
      </c>
      <c r="Q99" s="18">
        <f t="shared" si="140"/>
        <v>0</v>
      </c>
      <c r="R99" s="18">
        <f t="shared" si="140"/>
        <v>0</v>
      </c>
      <c r="S99" s="18">
        <f t="shared" si="140"/>
        <v>0</v>
      </c>
      <c r="T99" s="18">
        <f t="shared" si="140"/>
        <v>0</v>
      </c>
      <c r="U99" s="18">
        <f t="shared" si="140"/>
        <v>0</v>
      </c>
      <c r="V99" s="18">
        <f t="shared" si="140"/>
        <v>0</v>
      </c>
      <c r="W99" s="18">
        <f t="shared" si="140"/>
        <v>0</v>
      </c>
      <c r="X99" s="18">
        <f t="shared" si="140"/>
        <v>0</v>
      </c>
      <c r="Y99" s="18">
        <f t="shared" si="140"/>
        <v>0</v>
      </c>
      <c r="Z99" s="18">
        <f t="shared" si="140"/>
        <v>0</v>
      </c>
      <c r="AA99" s="18">
        <f t="shared" si="140"/>
        <v>0</v>
      </c>
      <c r="AB99" s="18">
        <f aca="true" t="shared" si="141" ref="AB99:CM99">$G98*AB98</f>
        <v>0</v>
      </c>
      <c r="AC99" s="18">
        <f t="shared" si="141"/>
        <v>0</v>
      </c>
      <c r="AD99" s="18">
        <f t="shared" si="141"/>
        <v>0</v>
      </c>
      <c r="AE99" s="18">
        <f t="shared" si="141"/>
        <v>0</v>
      </c>
      <c r="AF99" s="18">
        <f t="shared" si="141"/>
        <v>0</v>
      </c>
      <c r="AG99" s="18">
        <f t="shared" si="141"/>
        <v>0</v>
      </c>
      <c r="AH99" s="18">
        <f t="shared" si="141"/>
        <v>0</v>
      </c>
      <c r="AI99" s="18">
        <f t="shared" si="141"/>
        <v>0</v>
      </c>
      <c r="AJ99" s="18">
        <f t="shared" si="141"/>
        <v>0</v>
      </c>
      <c r="AK99" s="18">
        <f t="shared" si="141"/>
        <v>0</v>
      </c>
      <c r="AL99" s="18">
        <f t="shared" si="141"/>
        <v>0</v>
      </c>
      <c r="AM99" s="18">
        <f t="shared" si="141"/>
        <v>0</v>
      </c>
      <c r="AN99" s="18">
        <f t="shared" si="141"/>
        <v>0</v>
      </c>
      <c r="AO99" s="18">
        <f t="shared" si="141"/>
        <v>0</v>
      </c>
      <c r="AP99" s="18">
        <f t="shared" si="141"/>
        <v>0</v>
      </c>
      <c r="AQ99" s="18">
        <f t="shared" si="141"/>
        <v>0</v>
      </c>
      <c r="AR99" s="18">
        <f t="shared" si="141"/>
        <v>0</v>
      </c>
      <c r="AS99" s="18">
        <f t="shared" si="141"/>
        <v>0</v>
      </c>
      <c r="AT99" s="18">
        <f t="shared" si="141"/>
        <v>0</v>
      </c>
      <c r="AU99" s="18">
        <f t="shared" si="141"/>
        <v>0</v>
      </c>
      <c r="AV99" s="18">
        <f t="shared" si="141"/>
        <v>0</v>
      </c>
      <c r="AW99" s="18">
        <f t="shared" si="141"/>
        <v>0</v>
      </c>
      <c r="AX99" s="18">
        <f t="shared" si="141"/>
        <v>0</v>
      </c>
      <c r="AY99" s="18">
        <f t="shared" si="141"/>
        <v>0</v>
      </c>
      <c r="AZ99" s="18">
        <f t="shared" si="141"/>
        <v>0</v>
      </c>
      <c r="BA99" s="18">
        <f t="shared" si="141"/>
        <v>0</v>
      </c>
      <c r="BB99" s="18">
        <f t="shared" si="141"/>
        <v>0</v>
      </c>
      <c r="BC99" s="18">
        <f t="shared" si="141"/>
        <v>0</v>
      </c>
      <c r="BD99" s="18">
        <f t="shared" si="141"/>
        <v>0</v>
      </c>
      <c r="BE99" s="18">
        <f t="shared" si="141"/>
        <v>0</v>
      </c>
      <c r="BF99" s="18">
        <f t="shared" si="141"/>
        <v>0</v>
      </c>
      <c r="BG99" s="18">
        <f t="shared" si="141"/>
        <v>0</v>
      </c>
      <c r="BH99" s="18">
        <f t="shared" si="141"/>
        <v>0</v>
      </c>
      <c r="BI99" s="18">
        <f t="shared" si="141"/>
        <v>0</v>
      </c>
      <c r="BJ99" s="18">
        <f t="shared" si="141"/>
        <v>0</v>
      </c>
      <c r="BK99" s="18">
        <f t="shared" si="141"/>
        <v>0</v>
      </c>
      <c r="BL99" s="18">
        <f t="shared" si="141"/>
        <v>0</v>
      </c>
      <c r="BM99" s="18">
        <f t="shared" si="141"/>
        <v>0</v>
      </c>
      <c r="BN99" s="18">
        <f t="shared" si="141"/>
        <v>0</v>
      </c>
      <c r="BO99" s="18">
        <f t="shared" si="141"/>
        <v>0</v>
      </c>
      <c r="BP99" s="18">
        <f t="shared" si="141"/>
        <v>0</v>
      </c>
      <c r="BQ99" s="18">
        <f t="shared" si="141"/>
        <v>0</v>
      </c>
      <c r="BR99" s="18">
        <f t="shared" si="141"/>
        <v>0</v>
      </c>
      <c r="BS99" s="18">
        <f t="shared" si="141"/>
        <v>0</v>
      </c>
      <c r="BT99" s="18">
        <f t="shared" si="141"/>
        <v>0</v>
      </c>
      <c r="BU99" s="18">
        <f t="shared" si="141"/>
        <v>0</v>
      </c>
      <c r="BV99" s="18">
        <f t="shared" si="141"/>
        <v>0</v>
      </c>
      <c r="BW99" s="18">
        <f t="shared" si="141"/>
        <v>0</v>
      </c>
      <c r="BX99" s="18">
        <f t="shared" si="141"/>
        <v>0</v>
      </c>
      <c r="BY99" s="18">
        <f t="shared" si="141"/>
        <v>0</v>
      </c>
      <c r="BZ99" s="18">
        <f t="shared" si="141"/>
        <v>0</v>
      </c>
      <c r="CA99" s="18">
        <f t="shared" si="141"/>
        <v>0</v>
      </c>
      <c r="CB99" s="18">
        <f t="shared" si="141"/>
        <v>0</v>
      </c>
      <c r="CC99" s="18">
        <f t="shared" si="141"/>
        <v>0</v>
      </c>
      <c r="CD99" s="18">
        <f t="shared" si="141"/>
        <v>0</v>
      </c>
      <c r="CE99" s="18">
        <f t="shared" si="141"/>
        <v>0</v>
      </c>
      <c r="CF99" s="18">
        <f t="shared" si="141"/>
        <v>0</v>
      </c>
      <c r="CG99" s="18">
        <f t="shared" si="141"/>
        <v>0</v>
      </c>
      <c r="CH99" s="18">
        <f t="shared" si="141"/>
        <v>0</v>
      </c>
      <c r="CI99" s="18">
        <f t="shared" si="141"/>
        <v>0</v>
      </c>
      <c r="CJ99" s="18">
        <f t="shared" si="141"/>
        <v>0</v>
      </c>
      <c r="CK99" s="18">
        <f t="shared" si="141"/>
        <v>0</v>
      </c>
      <c r="CL99" s="18">
        <f t="shared" si="141"/>
        <v>0</v>
      </c>
      <c r="CM99" s="18">
        <f t="shared" si="141"/>
        <v>0</v>
      </c>
      <c r="CN99" s="18">
        <f aca="true" t="shared" si="142" ref="CN99:CZ99">$G98*CN98</f>
        <v>0</v>
      </c>
      <c r="CO99" s="18">
        <f t="shared" si="142"/>
        <v>0</v>
      </c>
      <c r="CP99" s="18">
        <f t="shared" si="142"/>
        <v>0</v>
      </c>
      <c r="CQ99" s="18">
        <f t="shared" si="142"/>
        <v>0</v>
      </c>
      <c r="CR99" s="18">
        <f t="shared" si="142"/>
        <v>0</v>
      </c>
      <c r="CS99" s="18">
        <f t="shared" si="142"/>
        <v>0</v>
      </c>
      <c r="CT99" s="18">
        <f t="shared" si="142"/>
        <v>0</v>
      </c>
      <c r="CU99" s="18">
        <f t="shared" si="142"/>
        <v>0</v>
      </c>
      <c r="CV99" s="18">
        <f t="shared" si="142"/>
        <v>0</v>
      </c>
      <c r="CW99" s="18">
        <f t="shared" si="142"/>
        <v>0</v>
      </c>
      <c r="CX99" s="18">
        <f t="shared" si="142"/>
        <v>0</v>
      </c>
      <c r="CY99" s="18">
        <f t="shared" si="142"/>
        <v>0</v>
      </c>
      <c r="CZ99" s="55">
        <f t="shared" si="142"/>
        <v>0</v>
      </c>
      <c r="DA99" s="57"/>
      <c r="DB99" s="18">
        <f>SUM(K99:DA99)</f>
        <v>0</v>
      </c>
      <c r="DD99" s="52"/>
    </row>
    <row r="100" spans="1:108" s="5" customFormat="1" ht="15" customHeight="1">
      <c r="A100" s="106" t="s">
        <v>137</v>
      </c>
      <c r="B100" s="108" t="s">
        <v>27</v>
      </c>
      <c r="C100" s="112" t="s">
        <v>506</v>
      </c>
      <c r="D100" s="112" t="s">
        <v>11</v>
      </c>
      <c r="E100" s="112">
        <v>100</v>
      </c>
      <c r="F100" s="102">
        <v>1</v>
      </c>
      <c r="G100" s="118">
        <v>392.29</v>
      </c>
      <c r="H100" s="116">
        <v>0.23</v>
      </c>
      <c r="I100" s="104">
        <f>(1+H100)*G100</f>
        <v>482.5167</v>
      </c>
      <c r="J100" s="49" t="s">
        <v>14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54"/>
      <c r="DA100" s="56">
        <f>SUM(K100:CZ100)</f>
        <v>0</v>
      </c>
      <c r="DB100" s="4"/>
      <c r="DD100" s="52">
        <f>F100-DA100</f>
        <v>1</v>
      </c>
    </row>
    <row r="101" spans="1:108" s="5" customFormat="1" ht="15" customHeight="1">
      <c r="A101" s="107"/>
      <c r="B101" s="109"/>
      <c r="C101" s="113"/>
      <c r="D101" s="113"/>
      <c r="E101" s="113"/>
      <c r="F101" s="103"/>
      <c r="G101" s="119"/>
      <c r="H101" s="117"/>
      <c r="I101" s="105"/>
      <c r="J101" s="49" t="s">
        <v>431</v>
      </c>
      <c r="K101" s="18">
        <f aca="true" t="shared" si="143" ref="K101:AA101">$G100*K100</f>
        <v>0</v>
      </c>
      <c r="L101" s="18">
        <f t="shared" si="143"/>
        <v>0</v>
      </c>
      <c r="M101" s="18">
        <f t="shared" si="143"/>
        <v>0</v>
      </c>
      <c r="N101" s="18">
        <f t="shared" si="143"/>
        <v>0</v>
      </c>
      <c r="O101" s="18">
        <f t="shared" si="143"/>
        <v>0</v>
      </c>
      <c r="P101" s="18">
        <f t="shared" si="143"/>
        <v>0</v>
      </c>
      <c r="Q101" s="18">
        <f t="shared" si="143"/>
        <v>0</v>
      </c>
      <c r="R101" s="18">
        <f t="shared" si="143"/>
        <v>0</v>
      </c>
      <c r="S101" s="18">
        <f t="shared" si="143"/>
        <v>0</v>
      </c>
      <c r="T101" s="18">
        <f t="shared" si="143"/>
        <v>0</v>
      </c>
      <c r="U101" s="18">
        <f t="shared" si="143"/>
        <v>0</v>
      </c>
      <c r="V101" s="18">
        <f t="shared" si="143"/>
        <v>0</v>
      </c>
      <c r="W101" s="18">
        <f t="shared" si="143"/>
        <v>0</v>
      </c>
      <c r="X101" s="18">
        <f t="shared" si="143"/>
        <v>0</v>
      </c>
      <c r="Y101" s="18">
        <f t="shared" si="143"/>
        <v>0</v>
      </c>
      <c r="Z101" s="18">
        <f t="shared" si="143"/>
        <v>0</v>
      </c>
      <c r="AA101" s="18">
        <f t="shared" si="143"/>
        <v>0</v>
      </c>
      <c r="AB101" s="18">
        <f aca="true" t="shared" si="144" ref="AB101:CM101">$G100*AB100</f>
        <v>0</v>
      </c>
      <c r="AC101" s="18">
        <f t="shared" si="144"/>
        <v>0</v>
      </c>
      <c r="AD101" s="18">
        <f t="shared" si="144"/>
        <v>0</v>
      </c>
      <c r="AE101" s="18">
        <f t="shared" si="144"/>
        <v>0</v>
      </c>
      <c r="AF101" s="18">
        <f t="shared" si="144"/>
        <v>0</v>
      </c>
      <c r="AG101" s="18">
        <f t="shared" si="144"/>
        <v>0</v>
      </c>
      <c r="AH101" s="18">
        <f t="shared" si="144"/>
        <v>0</v>
      </c>
      <c r="AI101" s="18">
        <f t="shared" si="144"/>
        <v>0</v>
      </c>
      <c r="AJ101" s="18">
        <f t="shared" si="144"/>
        <v>0</v>
      </c>
      <c r="AK101" s="18">
        <f t="shared" si="144"/>
        <v>0</v>
      </c>
      <c r="AL101" s="18">
        <f t="shared" si="144"/>
        <v>0</v>
      </c>
      <c r="AM101" s="18">
        <f t="shared" si="144"/>
        <v>0</v>
      </c>
      <c r="AN101" s="18">
        <f t="shared" si="144"/>
        <v>0</v>
      </c>
      <c r="AO101" s="18">
        <f t="shared" si="144"/>
        <v>0</v>
      </c>
      <c r="AP101" s="18">
        <f t="shared" si="144"/>
        <v>0</v>
      </c>
      <c r="AQ101" s="18">
        <f t="shared" si="144"/>
        <v>0</v>
      </c>
      <c r="AR101" s="18">
        <f t="shared" si="144"/>
        <v>0</v>
      </c>
      <c r="AS101" s="18">
        <f t="shared" si="144"/>
        <v>0</v>
      </c>
      <c r="AT101" s="18">
        <f t="shared" si="144"/>
        <v>0</v>
      </c>
      <c r="AU101" s="18">
        <f t="shared" si="144"/>
        <v>0</v>
      </c>
      <c r="AV101" s="18">
        <f t="shared" si="144"/>
        <v>0</v>
      </c>
      <c r="AW101" s="18">
        <f t="shared" si="144"/>
        <v>0</v>
      </c>
      <c r="AX101" s="18">
        <f t="shared" si="144"/>
        <v>0</v>
      </c>
      <c r="AY101" s="18">
        <f t="shared" si="144"/>
        <v>0</v>
      </c>
      <c r="AZ101" s="18">
        <f t="shared" si="144"/>
        <v>0</v>
      </c>
      <c r="BA101" s="18">
        <f t="shared" si="144"/>
        <v>0</v>
      </c>
      <c r="BB101" s="18">
        <f t="shared" si="144"/>
        <v>0</v>
      </c>
      <c r="BC101" s="18">
        <f t="shared" si="144"/>
        <v>0</v>
      </c>
      <c r="BD101" s="18">
        <f t="shared" si="144"/>
        <v>0</v>
      </c>
      <c r="BE101" s="18">
        <f t="shared" si="144"/>
        <v>0</v>
      </c>
      <c r="BF101" s="18">
        <f t="shared" si="144"/>
        <v>0</v>
      </c>
      <c r="BG101" s="18">
        <f t="shared" si="144"/>
        <v>0</v>
      </c>
      <c r="BH101" s="18">
        <f t="shared" si="144"/>
        <v>0</v>
      </c>
      <c r="BI101" s="18">
        <f t="shared" si="144"/>
        <v>0</v>
      </c>
      <c r="BJ101" s="18">
        <f t="shared" si="144"/>
        <v>0</v>
      </c>
      <c r="BK101" s="18">
        <f t="shared" si="144"/>
        <v>0</v>
      </c>
      <c r="BL101" s="18">
        <f t="shared" si="144"/>
        <v>0</v>
      </c>
      <c r="BM101" s="18">
        <f t="shared" si="144"/>
        <v>0</v>
      </c>
      <c r="BN101" s="18">
        <f t="shared" si="144"/>
        <v>0</v>
      </c>
      <c r="BO101" s="18">
        <f t="shared" si="144"/>
        <v>0</v>
      </c>
      <c r="BP101" s="18">
        <f t="shared" si="144"/>
        <v>0</v>
      </c>
      <c r="BQ101" s="18">
        <f t="shared" si="144"/>
        <v>0</v>
      </c>
      <c r="BR101" s="18">
        <f t="shared" si="144"/>
        <v>0</v>
      </c>
      <c r="BS101" s="18">
        <f t="shared" si="144"/>
        <v>0</v>
      </c>
      <c r="BT101" s="18">
        <f t="shared" si="144"/>
        <v>0</v>
      </c>
      <c r="BU101" s="18">
        <f t="shared" si="144"/>
        <v>0</v>
      </c>
      <c r="BV101" s="18">
        <f t="shared" si="144"/>
        <v>0</v>
      </c>
      <c r="BW101" s="18">
        <f t="shared" si="144"/>
        <v>0</v>
      </c>
      <c r="BX101" s="18">
        <f t="shared" si="144"/>
        <v>0</v>
      </c>
      <c r="BY101" s="18">
        <f t="shared" si="144"/>
        <v>0</v>
      </c>
      <c r="BZ101" s="18">
        <f t="shared" si="144"/>
        <v>0</v>
      </c>
      <c r="CA101" s="18">
        <f t="shared" si="144"/>
        <v>0</v>
      </c>
      <c r="CB101" s="18">
        <f t="shared" si="144"/>
        <v>0</v>
      </c>
      <c r="CC101" s="18">
        <f t="shared" si="144"/>
        <v>0</v>
      </c>
      <c r="CD101" s="18">
        <f t="shared" si="144"/>
        <v>0</v>
      </c>
      <c r="CE101" s="18">
        <f t="shared" si="144"/>
        <v>0</v>
      </c>
      <c r="CF101" s="18">
        <f t="shared" si="144"/>
        <v>0</v>
      </c>
      <c r="CG101" s="18">
        <f t="shared" si="144"/>
        <v>0</v>
      </c>
      <c r="CH101" s="18">
        <f t="shared" si="144"/>
        <v>0</v>
      </c>
      <c r="CI101" s="18">
        <f t="shared" si="144"/>
        <v>0</v>
      </c>
      <c r="CJ101" s="18">
        <f t="shared" si="144"/>
        <v>0</v>
      </c>
      <c r="CK101" s="18">
        <f t="shared" si="144"/>
        <v>0</v>
      </c>
      <c r="CL101" s="18">
        <f t="shared" si="144"/>
        <v>0</v>
      </c>
      <c r="CM101" s="18">
        <f t="shared" si="144"/>
        <v>0</v>
      </c>
      <c r="CN101" s="18">
        <f aca="true" t="shared" si="145" ref="CN101:CZ101">$G100*CN100</f>
        <v>0</v>
      </c>
      <c r="CO101" s="18">
        <f t="shared" si="145"/>
        <v>0</v>
      </c>
      <c r="CP101" s="18">
        <f t="shared" si="145"/>
        <v>0</v>
      </c>
      <c r="CQ101" s="18">
        <f t="shared" si="145"/>
        <v>0</v>
      </c>
      <c r="CR101" s="18">
        <f t="shared" si="145"/>
        <v>0</v>
      </c>
      <c r="CS101" s="18">
        <f t="shared" si="145"/>
        <v>0</v>
      </c>
      <c r="CT101" s="18">
        <f t="shared" si="145"/>
        <v>0</v>
      </c>
      <c r="CU101" s="18">
        <f t="shared" si="145"/>
        <v>0</v>
      </c>
      <c r="CV101" s="18">
        <f t="shared" si="145"/>
        <v>0</v>
      </c>
      <c r="CW101" s="18">
        <f t="shared" si="145"/>
        <v>0</v>
      </c>
      <c r="CX101" s="18">
        <f t="shared" si="145"/>
        <v>0</v>
      </c>
      <c r="CY101" s="18">
        <f t="shared" si="145"/>
        <v>0</v>
      </c>
      <c r="CZ101" s="55">
        <f t="shared" si="145"/>
        <v>0</v>
      </c>
      <c r="DA101" s="57"/>
      <c r="DB101" s="18">
        <f>SUM(K101:DA101)</f>
        <v>0</v>
      </c>
      <c r="DD101" s="52"/>
    </row>
    <row r="102" spans="1:108" ht="15" customHeight="1">
      <c r="A102" s="106" t="s">
        <v>138</v>
      </c>
      <c r="B102" s="108" t="s">
        <v>447</v>
      </c>
      <c r="C102" s="112" t="s">
        <v>507</v>
      </c>
      <c r="D102" s="112" t="s">
        <v>11</v>
      </c>
      <c r="E102" s="112">
        <v>0.25</v>
      </c>
      <c r="F102" s="102">
        <v>1</v>
      </c>
      <c r="G102" s="118">
        <v>104.78</v>
      </c>
      <c r="H102" s="116">
        <v>0.23</v>
      </c>
      <c r="I102" s="104">
        <f>(1+H102)*G102</f>
        <v>128.8794</v>
      </c>
      <c r="J102" s="49" t="s">
        <v>14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54"/>
      <c r="DA102" s="56">
        <f>SUM(K102:CZ102)</f>
        <v>0</v>
      </c>
      <c r="DB102" s="4"/>
      <c r="DD102" s="52">
        <f>F102-DA102</f>
        <v>1</v>
      </c>
    </row>
    <row r="103" spans="1:108" ht="15" customHeight="1">
      <c r="A103" s="107"/>
      <c r="B103" s="109"/>
      <c r="C103" s="113"/>
      <c r="D103" s="113"/>
      <c r="E103" s="113"/>
      <c r="F103" s="103"/>
      <c r="G103" s="119"/>
      <c r="H103" s="117"/>
      <c r="I103" s="105"/>
      <c r="J103" s="49" t="s">
        <v>431</v>
      </c>
      <c r="K103" s="18">
        <f aca="true" t="shared" si="146" ref="K103:AA103">$G102*K102</f>
        <v>0</v>
      </c>
      <c r="L103" s="18">
        <f t="shared" si="146"/>
        <v>0</v>
      </c>
      <c r="M103" s="18">
        <f t="shared" si="146"/>
        <v>0</v>
      </c>
      <c r="N103" s="18">
        <f t="shared" si="146"/>
        <v>0</v>
      </c>
      <c r="O103" s="18">
        <f t="shared" si="146"/>
        <v>0</v>
      </c>
      <c r="P103" s="18">
        <f t="shared" si="146"/>
        <v>0</v>
      </c>
      <c r="Q103" s="18">
        <f t="shared" si="146"/>
        <v>0</v>
      </c>
      <c r="R103" s="18">
        <f t="shared" si="146"/>
        <v>0</v>
      </c>
      <c r="S103" s="18">
        <f t="shared" si="146"/>
        <v>0</v>
      </c>
      <c r="T103" s="18">
        <f t="shared" si="146"/>
        <v>0</v>
      </c>
      <c r="U103" s="18">
        <f t="shared" si="146"/>
        <v>0</v>
      </c>
      <c r="V103" s="18">
        <f t="shared" si="146"/>
        <v>0</v>
      </c>
      <c r="W103" s="18">
        <f t="shared" si="146"/>
        <v>0</v>
      </c>
      <c r="X103" s="18">
        <f t="shared" si="146"/>
        <v>0</v>
      </c>
      <c r="Y103" s="18">
        <f t="shared" si="146"/>
        <v>0</v>
      </c>
      <c r="Z103" s="18">
        <f t="shared" si="146"/>
        <v>0</v>
      </c>
      <c r="AA103" s="18">
        <f t="shared" si="146"/>
        <v>0</v>
      </c>
      <c r="AB103" s="18">
        <f aca="true" t="shared" si="147" ref="AB103:CM103">$G102*AB102</f>
        <v>0</v>
      </c>
      <c r="AC103" s="18">
        <f t="shared" si="147"/>
        <v>0</v>
      </c>
      <c r="AD103" s="18">
        <f t="shared" si="147"/>
        <v>0</v>
      </c>
      <c r="AE103" s="18">
        <f t="shared" si="147"/>
        <v>0</v>
      </c>
      <c r="AF103" s="18">
        <f t="shared" si="147"/>
        <v>0</v>
      </c>
      <c r="AG103" s="18">
        <f t="shared" si="147"/>
        <v>0</v>
      </c>
      <c r="AH103" s="18">
        <f t="shared" si="147"/>
        <v>0</v>
      </c>
      <c r="AI103" s="18">
        <f t="shared" si="147"/>
        <v>0</v>
      </c>
      <c r="AJ103" s="18">
        <f t="shared" si="147"/>
        <v>0</v>
      </c>
      <c r="AK103" s="18">
        <f t="shared" si="147"/>
        <v>0</v>
      </c>
      <c r="AL103" s="18">
        <f t="shared" si="147"/>
        <v>0</v>
      </c>
      <c r="AM103" s="18">
        <f t="shared" si="147"/>
        <v>0</v>
      </c>
      <c r="AN103" s="18">
        <f t="shared" si="147"/>
        <v>0</v>
      </c>
      <c r="AO103" s="18">
        <f t="shared" si="147"/>
        <v>0</v>
      </c>
      <c r="AP103" s="18">
        <f t="shared" si="147"/>
        <v>0</v>
      </c>
      <c r="AQ103" s="18">
        <f t="shared" si="147"/>
        <v>0</v>
      </c>
      <c r="AR103" s="18">
        <f t="shared" si="147"/>
        <v>0</v>
      </c>
      <c r="AS103" s="18">
        <f t="shared" si="147"/>
        <v>0</v>
      </c>
      <c r="AT103" s="18">
        <f t="shared" si="147"/>
        <v>0</v>
      </c>
      <c r="AU103" s="18">
        <f t="shared" si="147"/>
        <v>0</v>
      </c>
      <c r="AV103" s="18">
        <f t="shared" si="147"/>
        <v>0</v>
      </c>
      <c r="AW103" s="18">
        <f t="shared" si="147"/>
        <v>0</v>
      </c>
      <c r="AX103" s="18">
        <f t="shared" si="147"/>
        <v>0</v>
      </c>
      <c r="AY103" s="18">
        <f t="shared" si="147"/>
        <v>0</v>
      </c>
      <c r="AZ103" s="18">
        <f t="shared" si="147"/>
        <v>0</v>
      </c>
      <c r="BA103" s="18">
        <f t="shared" si="147"/>
        <v>0</v>
      </c>
      <c r="BB103" s="18">
        <f t="shared" si="147"/>
        <v>0</v>
      </c>
      <c r="BC103" s="18">
        <f t="shared" si="147"/>
        <v>0</v>
      </c>
      <c r="BD103" s="18">
        <f t="shared" si="147"/>
        <v>0</v>
      </c>
      <c r="BE103" s="18">
        <f t="shared" si="147"/>
        <v>0</v>
      </c>
      <c r="BF103" s="18">
        <f t="shared" si="147"/>
        <v>0</v>
      </c>
      <c r="BG103" s="18">
        <f t="shared" si="147"/>
        <v>0</v>
      </c>
      <c r="BH103" s="18">
        <f t="shared" si="147"/>
        <v>0</v>
      </c>
      <c r="BI103" s="18">
        <f t="shared" si="147"/>
        <v>0</v>
      </c>
      <c r="BJ103" s="18">
        <f t="shared" si="147"/>
        <v>0</v>
      </c>
      <c r="BK103" s="18">
        <f t="shared" si="147"/>
        <v>0</v>
      </c>
      <c r="BL103" s="18">
        <f t="shared" si="147"/>
        <v>0</v>
      </c>
      <c r="BM103" s="18">
        <f t="shared" si="147"/>
        <v>0</v>
      </c>
      <c r="BN103" s="18">
        <f t="shared" si="147"/>
        <v>0</v>
      </c>
      <c r="BO103" s="18">
        <f t="shared" si="147"/>
        <v>0</v>
      </c>
      <c r="BP103" s="18">
        <f t="shared" si="147"/>
        <v>0</v>
      </c>
      <c r="BQ103" s="18">
        <f t="shared" si="147"/>
        <v>0</v>
      </c>
      <c r="BR103" s="18">
        <f t="shared" si="147"/>
        <v>0</v>
      </c>
      <c r="BS103" s="18">
        <f t="shared" si="147"/>
        <v>0</v>
      </c>
      <c r="BT103" s="18">
        <f t="shared" si="147"/>
        <v>0</v>
      </c>
      <c r="BU103" s="18">
        <f t="shared" si="147"/>
        <v>0</v>
      </c>
      <c r="BV103" s="18">
        <f t="shared" si="147"/>
        <v>0</v>
      </c>
      <c r="BW103" s="18">
        <f t="shared" si="147"/>
        <v>0</v>
      </c>
      <c r="BX103" s="18">
        <f t="shared" si="147"/>
        <v>0</v>
      </c>
      <c r="BY103" s="18">
        <f t="shared" si="147"/>
        <v>0</v>
      </c>
      <c r="BZ103" s="18">
        <f t="shared" si="147"/>
        <v>0</v>
      </c>
      <c r="CA103" s="18">
        <f t="shared" si="147"/>
        <v>0</v>
      </c>
      <c r="CB103" s="18">
        <f t="shared" si="147"/>
        <v>0</v>
      </c>
      <c r="CC103" s="18">
        <f t="shared" si="147"/>
        <v>0</v>
      </c>
      <c r="CD103" s="18">
        <f t="shared" si="147"/>
        <v>0</v>
      </c>
      <c r="CE103" s="18">
        <f t="shared" si="147"/>
        <v>0</v>
      </c>
      <c r="CF103" s="18">
        <f t="shared" si="147"/>
        <v>0</v>
      </c>
      <c r="CG103" s="18">
        <f t="shared" si="147"/>
        <v>0</v>
      </c>
      <c r="CH103" s="18">
        <f t="shared" si="147"/>
        <v>0</v>
      </c>
      <c r="CI103" s="18">
        <f t="shared" si="147"/>
        <v>0</v>
      </c>
      <c r="CJ103" s="18">
        <f t="shared" si="147"/>
        <v>0</v>
      </c>
      <c r="CK103" s="18">
        <f t="shared" si="147"/>
        <v>0</v>
      </c>
      <c r="CL103" s="18">
        <f t="shared" si="147"/>
        <v>0</v>
      </c>
      <c r="CM103" s="18">
        <f t="shared" si="147"/>
        <v>0</v>
      </c>
      <c r="CN103" s="18">
        <f aca="true" t="shared" si="148" ref="CN103:CZ103">$G102*CN102</f>
        <v>0</v>
      </c>
      <c r="CO103" s="18">
        <f t="shared" si="148"/>
        <v>0</v>
      </c>
      <c r="CP103" s="18">
        <f t="shared" si="148"/>
        <v>0</v>
      </c>
      <c r="CQ103" s="18">
        <f t="shared" si="148"/>
        <v>0</v>
      </c>
      <c r="CR103" s="18">
        <f t="shared" si="148"/>
        <v>0</v>
      </c>
      <c r="CS103" s="18">
        <f t="shared" si="148"/>
        <v>0</v>
      </c>
      <c r="CT103" s="18">
        <f t="shared" si="148"/>
        <v>0</v>
      </c>
      <c r="CU103" s="18">
        <f t="shared" si="148"/>
        <v>0</v>
      </c>
      <c r="CV103" s="18">
        <f t="shared" si="148"/>
        <v>0</v>
      </c>
      <c r="CW103" s="18">
        <f t="shared" si="148"/>
        <v>0</v>
      </c>
      <c r="CX103" s="18">
        <f t="shared" si="148"/>
        <v>0</v>
      </c>
      <c r="CY103" s="18">
        <f t="shared" si="148"/>
        <v>0</v>
      </c>
      <c r="CZ103" s="55">
        <f t="shared" si="148"/>
        <v>0</v>
      </c>
      <c r="DA103" s="57"/>
      <c r="DB103" s="18">
        <f>SUM(K103:DA103)</f>
        <v>0</v>
      </c>
      <c r="DD103" s="52"/>
    </row>
    <row r="104" spans="1:108" s="5" customFormat="1" ht="15" customHeight="1">
      <c r="A104" s="106" t="s">
        <v>139</v>
      </c>
      <c r="B104" s="108" t="s">
        <v>53</v>
      </c>
      <c r="C104" s="112" t="s">
        <v>508</v>
      </c>
      <c r="D104" s="112" t="s">
        <v>11</v>
      </c>
      <c r="E104" s="112">
        <v>500</v>
      </c>
      <c r="F104" s="102">
        <v>2</v>
      </c>
      <c r="G104" s="118">
        <v>11.31</v>
      </c>
      <c r="H104" s="116">
        <v>0.23</v>
      </c>
      <c r="I104" s="104">
        <f>(1+H104)*G104</f>
        <v>13.9113</v>
      </c>
      <c r="J104" s="49" t="s">
        <v>14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>
        <v>1</v>
      </c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54"/>
      <c r="DA104" s="56">
        <f>SUM(K104:CZ104)</f>
        <v>1</v>
      </c>
      <c r="DB104" s="4"/>
      <c r="DD104" s="52">
        <f>F104-DA104</f>
        <v>1</v>
      </c>
    </row>
    <row r="105" spans="1:108" s="5" customFormat="1" ht="15" customHeight="1">
      <c r="A105" s="107"/>
      <c r="B105" s="109"/>
      <c r="C105" s="113"/>
      <c r="D105" s="113"/>
      <c r="E105" s="113"/>
      <c r="F105" s="103"/>
      <c r="G105" s="119"/>
      <c r="H105" s="117"/>
      <c r="I105" s="105"/>
      <c r="J105" s="49" t="s">
        <v>431</v>
      </c>
      <c r="K105" s="18">
        <f aca="true" t="shared" si="149" ref="K105:AA105">$G104*K104</f>
        <v>0</v>
      </c>
      <c r="L105" s="18">
        <f t="shared" si="149"/>
        <v>0</v>
      </c>
      <c r="M105" s="18">
        <f t="shared" si="149"/>
        <v>0</v>
      </c>
      <c r="N105" s="18">
        <f t="shared" si="149"/>
        <v>0</v>
      </c>
      <c r="O105" s="18">
        <f t="shared" si="149"/>
        <v>0</v>
      </c>
      <c r="P105" s="18">
        <f t="shared" si="149"/>
        <v>0</v>
      </c>
      <c r="Q105" s="18">
        <f t="shared" si="149"/>
        <v>0</v>
      </c>
      <c r="R105" s="18">
        <f t="shared" si="149"/>
        <v>0</v>
      </c>
      <c r="S105" s="18">
        <f t="shared" si="149"/>
        <v>0</v>
      </c>
      <c r="T105" s="18">
        <f t="shared" si="149"/>
        <v>0</v>
      </c>
      <c r="U105" s="18">
        <f t="shared" si="149"/>
        <v>0</v>
      </c>
      <c r="V105" s="18">
        <f t="shared" si="149"/>
        <v>0</v>
      </c>
      <c r="W105" s="18">
        <f t="shared" si="149"/>
        <v>0</v>
      </c>
      <c r="X105" s="18">
        <f t="shared" si="149"/>
        <v>0</v>
      </c>
      <c r="Y105" s="18">
        <f t="shared" si="149"/>
        <v>0</v>
      </c>
      <c r="Z105" s="18">
        <f t="shared" si="149"/>
        <v>0</v>
      </c>
      <c r="AA105" s="18">
        <f t="shared" si="149"/>
        <v>0</v>
      </c>
      <c r="AB105" s="18">
        <f aca="true" t="shared" si="150" ref="AB105:CM105">$G104*AB104</f>
        <v>0</v>
      </c>
      <c r="AC105" s="18">
        <f t="shared" si="150"/>
        <v>0</v>
      </c>
      <c r="AD105" s="18">
        <f t="shared" si="150"/>
        <v>0</v>
      </c>
      <c r="AE105" s="18">
        <f t="shared" si="150"/>
        <v>0</v>
      </c>
      <c r="AF105" s="18">
        <f t="shared" si="150"/>
        <v>0</v>
      </c>
      <c r="AG105" s="18">
        <f t="shared" si="150"/>
        <v>0</v>
      </c>
      <c r="AH105" s="18">
        <f t="shared" si="150"/>
        <v>0</v>
      </c>
      <c r="AI105" s="18">
        <f t="shared" si="150"/>
        <v>0</v>
      </c>
      <c r="AJ105" s="18">
        <f t="shared" si="150"/>
        <v>0</v>
      </c>
      <c r="AK105" s="18">
        <f t="shared" si="150"/>
        <v>0</v>
      </c>
      <c r="AL105" s="18">
        <f t="shared" si="150"/>
        <v>0</v>
      </c>
      <c r="AM105" s="18">
        <f t="shared" si="150"/>
        <v>0</v>
      </c>
      <c r="AN105" s="18">
        <f t="shared" si="150"/>
        <v>0</v>
      </c>
      <c r="AO105" s="18">
        <f t="shared" si="150"/>
        <v>0</v>
      </c>
      <c r="AP105" s="18">
        <f t="shared" si="150"/>
        <v>0</v>
      </c>
      <c r="AQ105" s="18">
        <f t="shared" si="150"/>
        <v>0</v>
      </c>
      <c r="AR105" s="18">
        <f t="shared" si="150"/>
        <v>0</v>
      </c>
      <c r="AS105" s="18">
        <f t="shared" si="150"/>
        <v>0</v>
      </c>
      <c r="AT105" s="18">
        <f t="shared" si="150"/>
        <v>0</v>
      </c>
      <c r="AU105" s="18">
        <f t="shared" si="150"/>
        <v>0</v>
      </c>
      <c r="AV105" s="18">
        <f t="shared" si="150"/>
        <v>0</v>
      </c>
      <c r="AW105" s="18">
        <f t="shared" si="150"/>
        <v>0</v>
      </c>
      <c r="AX105" s="18">
        <f t="shared" si="150"/>
        <v>0</v>
      </c>
      <c r="AY105" s="18">
        <f t="shared" si="150"/>
        <v>0</v>
      </c>
      <c r="AZ105" s="18">
        <f t="shared" si="150"/>
        <v>0</v>
      </c>
      <c r="BA105" s="18">
        <f t="shared" si="150"/>
        <v>0</v>
      </c>
      <c r="BB105" s="18">
        <f t="shared" si="150"/>
        <v>0</v>
      </c>
      <c r="BC105" s="18">
        <f t="shared" si="150"/>
        <v>0</v>
      </c>
      <c r="BD105" s="18">
        <f t="shared" si="150"/>
        <v>0</v>
      </c>
      <c r="BE105" s="18">
        <f t="shared" si="150"/>
        <v>0</v>
      </c>
      <c r="BF105" s="18">
        <f t="shared" si="150"/>
        <v>0</v>
      </c>
      <c r="BG105" s="18">
        <f t="shared" si="150"/>
        <v>0</v>
      </c>
      <c r="BH105" s="18">
        <f t="shared" si="150"/>
        <v>0</v>
      </c>
      <c r="BI105" s="18">
        <f t="shared" si="150"/>
        <v>0</v>
      </c>
      <c r="BJ105" s="18">
        <f t="shared" si="150"/>
        <v>0</v>
      </c>
      <c r="BK105" s="18">
        <f t="shared" si="150"/>
        <v>0</v>
      </c>
      <c r="BL105" s="18">
        <f t="shared" si="150"/>
        <v>0</v>
      </c>
      <c r="BM105" s="18">
        <f t="shared" si="150"/>
        <v>0</v>
      </c>
      <c r="BN105" s="18">
        <f t="shared" si="150"/>
        <v>0</v>
      </c>
      <c r="BO105" s="18">
        <f t="shared" si="150"/>
        <v>0</v>
      </c>
      <c r="BP105" s="18">
        <f t="shared" si="150"/>
        <v>0</v>
      </c>
      <c r="BQ105" s="18">
        <f t="shared" si="150"/>
        <v>0</v>
      </c>
      <c r="BR105" s="18">
        <f t="shared" si="150"/>
        <v>0</v>
      </c>
      <c r="BS105" s="18">
        <f t="shared" si="150"/>
        <v>0</v>
      </c>
      <c r="BT105" s="18">
        <f t="shared" si="150"/>
        <v>0</v>
      </c>
      <c r="BU105" s="18">
        <f t="shared" si="150"/>
        <v>0</v>
      </c>
      <c r="BV105" s="18">
        <f t="shared" si="150"/>
        <v>0</v>
      </c>
      <c r="BW105" s="18">
        <f t="shared" si="150"/>
        <v>0</v>
      </c>
      <c r="BX105" s="18">
        <f t="shared" si="150"/>
        <v>0</v>
      </c>
      <c r="BY105" s="18">
        <f t="shared" si="150"/>
        <v>0</v>
      </c>
      <c r="BZ105" s="18">
        <f t="shared" si="150"/>
        <v>0</v>
      </c>
      <c r="CA105" s="18">
        <f t="shared" si="150"/>
        <v>0</v>
      </c>
      <c r="CB105" s="18">
        <f t="shared" si="150"/>
        <v>0</v>
      </c>
      <c r="CC105" s="18">
        <f t="shared" si="150"/>
        <v>0</v>
      </c>
      <c r="CD105" s="18">
        <f t="shared" si="150"/>
        <v>0</v>
      </c>
      <c r="CE105" s="18">
        <f t="shared" si="150"/>
        <v>0</v>
      </c>
      <c r="CF105" s="18">
        <f t="shared" si="150"/>
        <v>0</v>
      </c>
      <c r="CG105" s="18">
        <f t="shared" si="150"/>
        <v>0</v>
      </c>
      <c r="CH105" s="18">
        <f t="shared" si="150"/>
        <v>11.31</v>
      </c>
      <c r="CI105" s="18">
        <f t="shared" si="150"/>
        <v>0</v>
      </c>
      <c r="CJ105" s="18">
        <f t="shared" si="150"/>
        <v>0</v>
      </c>
      <c r="CK105" s="18">
        <f t="shared" si="150"/>
        <v>0</v>
      </c>
      <c r="CL105" s="18">
        <f t="shared" si="150"/>
        <v>0</v>
      </c>
      <c r="CM105" s="18">
        <f t="shared" si="150"/>
        <v>0</v>
      </c>
      <c r="CN105" s="18">
        <f aca="true" t="shared" si="151" ref="CN105:CZ105">$G104*CN104</f>
        <v>0</v>
      </c>
      <c r="CO105" s="18">
        <f t="shared" si="151"/>
        <v>0</v>
      </c>
      <c r="CP105" s="18">
        <f t="shared" si="151"/>
        <v>0</v>
      </c>
      <c r="CQ105" s="18">
        <f t="shared" si="151"/>
        <v>0</v>
      </c>
      <c r="CR105" s="18">
        <f t="shared" si="151"/>
        <v>0</v>
      </c>
      <c r="CS105" s="18">
        <f t="shared" si="151"/>
        <v>0</v>
      </c>
      <c r="CT105" s="18">
        <f t="shared" si="151"/>
        <v>0</v>
      </c>
      <c r="CU105" s="18">
        <f t="shared" si="151"/>
        <v>0</v>
      </c>
      <c r="CV105" s="18">
        <f t="shared" si="151"/>
        <v>0</v>
      </c>
      <c r="CW105" s="18">
        <f t="shared" si="151"/>
        <v>0</v>
      </c>
      <c r="CX105" s="18">
        <f t="shared" si="151"/>
        <v>0</v>
      </c>
      <c r="CY105" s="18">
        <f t="shared" si="151"/>
        <v>0</v>
      </c>
      <c r="CZ105" s="55">
        <f t="shared" si="151"/>
        <v>0</v>
      </c>
      <c r="DA105" s="57"/>
      <c r="DB105" s="18">
        <f>SUM(K105:DA105)</f>
        <v>11.31</v>
      </c>
      <c r="DD105" s="52"/>
    </row>
    <row r="106" spans="1:108" s="5" customFormat="1" ht="15" customHeight="1">
      <c r="A106" s="106" t="s">
        <v>253</v>
      </c>
      <c r="B106" s="108" t="s">
        <v>52</v>
      </c>
      <c r="C106" s="112" t="s">
        <v>509</v>
      </c>
      <c r="D106" s="112" t="s">
        <v>11</v>
      </c>
      <c r="E106" s="112">
        <v>500</v>
      </c>
      <c r="F106" s="102">
        <v>2</v>
      </c>
      <c r="G106" s="118">
        <v>10.04</v>
      </c>
      <c r="H106" s="116">
        <v>0.23</v>
      </c>
      <c r="I106" s="104">
        <f>(1+H106)*G106</f>
        <v>12.349199999999998</v>
      </c>
      <c r="J106" s="49" t="s">
        <v>14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54"/>
      <c r="DA106" s="56">
        <f>SUM(K106:CZ106)</f>
        <v>0</v>
      </c>
      <c r="DB106" s="4"/>
      <c r="DD106" s="52">
        <f>F106-DA106</f>
        <v>2</v>
      </c>
    </row>
    <row r="107" spans="1:108" s="5" customFormat="1" ht="15" customHeight="1">
      <c r="A107" s="107"/>
      <c r="B107" s="109"/>
      <c r="C107" s="113"/>
      <c r="D107" s="113"/>
      <c r="E107" s="113"/>
      <c r="F107" s="103"/>
      <c r="G107" s="119"/>
      <c r="H107" s="117"/>
      <c r="I107" s="105"/>
      <c r="J107" s="49" t="s">
        <v>431</v>
      </c>
      <c r="K107" s="18">
        <f aca="true" t="shared" si="152" ref="K107:AA107">$G106*K106</f>
        <v>0</v>
      </c>
      <c r="L107" s="18">
        <f t="shared" si="152"/>
        <v>0</v>
      </c>
      <c r="M107" s="18">
        <f t="shared" si="152"/>
        <v>0</v>
      </c>
      <c r="N107" s="18">
        <f t="shared" si="152"/>
        <v>0</v>
      </c>
      <c r="O107" s="18">
        <f t="shared" si="152"/>
        <v>0</v>
      </c>
      <c r="P107" s="18">
        <f t="shared" si="152"/>
        <v>0</v>
      </c>
      <c r="Q107" s="18">
        <f t="shared" si="152"/>
        <v>0</v>
      </c>
      <c r="R107" s="18">
        <f t="shared" si="152"/>
        <v>0</v>
      </c>
      <c r="S107" s="18">
        <f t="shared" si="152"/>
        <v>0</v>
      </c>
      <c r="T107" s="18">
        <f t="shared" si="152"/>
        <v>0</v>
      </c>
      <c r="U107" s="18">
        <f t="shared" si="152"/>
        <v>0</v>
      </c>
      <c r="V107" s="18">
        <f t="shared" si="152"/>
        <v>0</v>
      </c>
      <c r="W107" s="18">
        <f t="shared" si="152"/>
        <v>0</v>
      </c>
      <c r="X107" s="18">
        <f t="shared" si="152"/>
        <v>0</v>
      </c>
      <c r="Y107" s="18">
        <f t="shared" si="152"/>
        <v>0</v>
      </c>
      <c r="Z107" s="18">
        <f t="shared" si="152"/>
        <v>0</v>
      </c>
      <c r="AA107" s="18">
        <f t="shared" si="152"/>
        <v>0</v>
      </c>
      <c r="AB107" s="18">
        <f aca="true" t="shared" si="153" ref="AB107:CM107">$G106*AB106</f>
        <v>0</v>
      </c>
      <c r="AC107" s="18">
        <f t="shared" si="153"/>
        <v>0</v>
      </c>
      <c r="AD107" s="18">
        <f t="shared" si="153"/>
        <v>0</v>
      </c>
      <c r="AE107" s="18">
        <f t="shared" si="153"/>
        <v>0</v>
      </c>
      <c r="AF107" s="18">
        <f t="shared" si="153"/>
        <v>0</v>
      </c>
      <c r="AG107" s="18">
        <f t="shared" si="153"/>
        <v>0</v>
      </c>
      <c r="AH107" s="18">
        <f t="shared" si="153"/>
        <v>0</v>
      </c>
      <c r="AI107" s="18">
        <f t="shared" si="153"/>
        <v>0</v>
      </c>
      <c r="AJ107" s="18">
        <f t="shared" si="153"/>
        <v>0</v>
      </c>
      <c r="AK107" s="18">
        <f t="shared" si="153"/>
        <v>0</v>
      </c>
      <c r="AL107" s="18">
        <f t="shared" si="153"/>
        <v>0</v>
      </c>
      <c r="AM107" s="18">
        <f t="shared" si="153"/>
        <v>0</v>
      </c>
      <c r="AN107" s="18">
        <f t="shared" si="153"/>
        <v>0</v>
      </c>
      <c r="AO107" s="18">
        <f t="shared" si="153"/>
        <v>0</v>
      </c>
      <c r="AP107" s="18">
        <f t="shared" si="153"/>
        <v>0</v>
      </c>
      <c r="AQ107" s="18">
        <f t="shared" si="153"/>
        <v>0</v>
      </c>
      <c r="AR107" s="18">
        <f t="shared" si="153"/>
        <v>0</v>
      </c>
      <c r="AS107" s="18">
        <f t="shared" si="153"/>
        <v>0</v>
      </c>
      <c r="AT107" s="18">
        <f t="shared" si="153"/>
        <v>0</v>
      </c>
      <c r="AU107" s="18">
        <f t="shared" si="153"/>
        <v>0</v>
      </c>
      <c r="AV107" s="18">
        <f t="shared" si="153"/>
        <v>0</v>
      </c>
      <c r="AW107" s="18">
        <f t="shared" si="153"/>
        <v>0</v>
      </c>
      <c r="AX107" s="18">
        <f t="shared" si="153"/>
        <v>0</v>
      </c>
      <c r="AY107" s="18">
        <f t="shared" si="153"/>
        <v>0</v>
      </c>
      <c r="AZ107" s="18">
        <f t="shared" si="153"/>
        <v>0</v>
      </c>
      <c r="BA107" s="18">
        <f t="shared" si="153"/>
        <v>0</v>
      </c>
      <c r="BB107" s="18">
        <f t="shared" si="153"/>
        <v>0</v>
      </c>
      <c r="BC107" s="18">
        <f t="shared" si="153"/>
        <v>0</v>
      </c>
      <c r="BD107" s="18">
        <f t="shared" si="153"/>
        <v>0</v>
      </c>
      <c r="BE107" s="18">
        <f t="shared" si="153"/>
        <v>0</v>
      </c>
      <c r="BF107" s="18">
        <f t="shared" si="153"/>
        <v>0</v>
      </c>
      <c r="BG107" s="18">
        <f t="shared" si="153"/>
        <v>0</v>
      </c>
      <c r="BH107" s="18">
        <f t="shared" si="153"/>
        <v>0</v>
      </c>
      <c r="BI107" s="18">
        <f t="shared" si="153"/>
        <v>0</v>
      </c>
      <c r="BJ107" s="18">
        <f t="shared" si="153"/>
        <v>0</v>
      </c>
      <c r="BK107" s="18">
        <f t="shared" si="153"/>
        <v>0</v>
      </c>
      <c r="BL107" s="18">
        <f t="shared" si="153"/>
        <v>0</v>
      </c>
      <c r="BM107" s="18">
        <f t="shared" si="153"/>
        <v>0</v>
      </c>
      <c r="BN107" s="18">
        <f t="shared" si="153"/>
        <v>0</v>
      </c>
      <c r="BO107" s="18">
        <f t="shared" si="153"/>
        <v>0</v>
      </c>
      <c r="BP107" s="18">
        <f t="shared" si="153"/>
        <v>0</v>
      </c>
      <c r="BQ107" s="18">
        <f t="shared" si="153"/>
        <v>0</v>
      </c>
      <c r="BR107" s="18">
        <f t="shared" si="153"/>
        <v>0</v>
      </c>
      <c r="BS107" s="18">
        <f t="shared" si="153"/>
        <v>0</v>
      </c>
      <c r="BT107" s="18">
        <f t="shared" si="153"/>
        <v>0</v>
      </c>
      <c r="BU107" s="18">
        <f t="shared" si="153"/>
        <v>0</v>
      </c>
      <c r="BV107" s="18">
        <f t="shared" si="153"/>
        <v>0</v>
      </c>
      <c r="BW107" s="18">
        <f t="shared" si="153"/>
        <v>0</v>
      </c>
      <c r="BX107" s="18">
        <f t="shared" si="153"/>
        <v>0</v>
      </c>
      <c r="BY107" s="18">
        <f t="shared" si="153"/>
        <v>0</v>
      </c>
      <c r="BZ107" s="18">
        <f t="shared" si="153"/>
        <v>0</v>
      </c>
      <c r="CA107" s="18">
        <f t="shared" si="153"/>
        <v>0</v>
      </c>
      <c r="CB107" s="18">
        <f t="shared" si="153"/>
        <v>0</v>
      </c>
      <c r="CC107" s="18">
        <f t="shared" si="153"/>
        <v>0</v>
      </c>
      <c r="CD107" s="18">
        <f t="shared" si="153"/>
        <v>0</v>
      </c>
      <c r="CE107" s="18">
        <f t="shared" si="153"/>
        <v>0</v>
      </c>
      <c r="CF107" s="18">
        <f t="shared" si="153"/>
        <v>0</v>
      </c>
      <c r="CG107" s="18">
        <f t="shared" si="153"/>
        <v>0</v>
      </c>
      <c r="CH107" s="18">
        <f t="shared" si="153"/>
        <v>0</v>
      </c>
      <c r="CI107" s="18">
        <f t="shared" si="153"/>
        <v>0</v>
      </c>
      <c r="CJ107" s="18">
        <f t="shared" si="153"/>
        <v>0</v>
      </c>
      <c r="CK107" s="18">
        <f t="shared" si="153"/>
        <v>0</v>
      </c>
      <c r="CL107" s="18">
        <f t="shared" si="153"/>
        <v>0</v>
      </c>
      <c r="CM107" s="18">
        <f t="shared" si="153"/>
        <v>0</v>
      </c>
      <c r="CN107" s="18">
        <f aca="true" t="shared" si="154" ref="CN107:CZ107">$G106*CN106</f>
        <v>0</v>
      </c>
      <c r="CO107" s="18">
        <f t="shared" si="154"/>
        <v>0</v>
      </c>
      <c r="CP107" s="18">
        <f t="shared" si="154"/>
        <v>0</v>
      </c>
      <c r="CQ107" s="18">
        <f t="shared" si="154"/>
        <v>0</v>
      </c>
      <c r="CR107" s="18">
        <f t="shared" si="154"/>
        <v>0</v>
      </c>
      <c r="CS107" s="18">
        <f t="shared" si="154"/>
        <v>0</v>
      </c>
      <c r="CT107" s="18">
        <f t="shared" si="154"/>
        <v>0</v>
      </c>
      <c r="CU107" s="18">
        <f t="shared" si="154"/>
        <v>0</v>
      </c>
      <c r="CV107" s="18">
        <f t="shared" si="154"/>
        <v>0</v>
      </c>
      <c r="CW107" s="18">
        <f t="shared" si="154"/>
        <v>0</v>
      </c>
      <c r="CX107" s="18">
        <f t="shared" si="154"/>
        <v>0</v>
      </c>
      <c r="CY107" s="18">
        <f t="shared" si="154"/>
        <v>0</v>
      </c>
      <c r="CZ107" s="55">
        <f t="shared" si="154"/>
        <v>0</v>
      </c>
      <c r="DA107" s="57"/>
      <c r="DB107" s="18">
        <f>SUM(K107:DA107)</f>
        <v>0</v>
      </c>
      <c r="DD107" s="52"/>
    </row>
    <row r="108" spans="1:108" s="5" customFormat="1" ht="15" customHeight="1">
      <c r="A108" s="106" t="s">
        <v>140</v>
      </c>
      <c r="B108" s="108" t="s">
        <v>235</v>
      </c>
      <c r="C108" s="112" t="s">
        <v>510</v>
      </c>
      <c r="D108" s="112" t="s">
        <v>49</v>
      </c>
      <c r="E108" s="112">
        <v>1</v>
      </c>
      <c r="F108" s="102">
        <v>1</v>
      </c>
      <c r="G108" s="118">
        <v>53.21</v>
      </c>
      <c r="H108" s="116">
        <v>0.23</v>
      </c>
      <c r="I108" s="104">
        <f>(1+H108)*G108</f>
        <v>65.4483</v>
      </c>
      <c r="J108" s="49" t="s">
        <v>14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54"/>
      <c r="DA108" s="56">
        <f>SUM(K108:CZ108)</f>
        <v>0</v>
      </c>
      <c r="DB108" s="4"/>
      <c r="DD108" s="52">
        <f>F108-DA108</f>
        <v>1</v>
      </c>
    </row>
    <row r="109" spans="1:108" s="5" customFormat="1" ht="15" customHeight="1">
      <c r="A109" s="107"/>
      <c r="B109" s="109"/>
      <c r="C109" s="113"/>
      <c r="D109" s="113"/>
      <c r="E109" s="113"/>
      <c r="F109" s="103"/>
      <c r="G109" s="119"/>
      <c r="H109" s="117"/>
      <c r="I109" s="105"/>
      <c r="J109" s="49" t="s">
        <v>431</v>
      </c>
      <c r="K109" s="18">
        <f aca="true" t="shared" si="155" ref="K109:AA109">$G108*K108</f>
        <v>0</v>
      </c>
      <c r="L109" s="18">
        <f t="shared" si="155"/>
        <v>0</v>
      </c>
      <c r="M109" s="18">
        <f t="shared" si="155"/>
        <v>0</v>
      </c>
      <c r="N109" s="18">
        <f t="shared" si="155"/>
        <v>0</v>
      </c>
      <c r="O109" s="18">
        <f t="shared" si="155"/>
        <v>0</v>
      </c>
      <c r="P109" s="18">
        <f t="shared" si="155"/>
        <v>0</v>
      </c>
      <c r="Q109" s="18">
        <f t="shared" si="155"/>
        <v>0</v>
      </c>
      <c r="R109" s="18">
        <f t="shared" si="155"/>
        <v>0</v>
      </c>
      <c r="S109" s="18">
        <f t="shared" si="155"/>
        <v>0</v>
      </c>
      <c r="T109" s="18">
        <f t="shared" si="155"/>
        <v>0</v>
      </c>
      <c r="U109" s="18">
        <f t="shared" si="155"/>
        <v>0</v>
      </c>
      <c r="V109" s="18">
        <f t="shared" si="155"/>
        <v>0</v>
      </c>
      <c r="W109" s="18">
        <f t="shared" si="155"/>
        <v>0</v>
      </c>
      <c r="X109" s="18">
        <f t="shared" si="155"/>
        <v>0</v>
      </c>
      <c r="Y109" s="18">
        <f t="shared" si="155"/>
        <v>0</v>
      </c>
      <c r="Z109" s="18">
        <f t="shared" si="155"/>
        <v>0</v>
      </c>
      <c r="AA109" s="18">
        <f t="shared" si="155"/>
        <v>0</v>
      </c>
      <c r="AB109" s="18">
        <f aca="true" t="shared" si="156" ref="AB109:CM109">$G108*AB108</f>
        <v>0</v>
      </c>
      <c r="AC109" s="18">
        <f t="shared" si="156"/>
        <v>0</v>
      </c>
      <c r="AD109" s="18">
        <f t="shared" si="156"/>
        <v>0</v>
      </c>
      <c r="AE109" s="18">
        <f t="shared" si="156"/>
        <v>0</v>
      </c>
      <c r="AF109" s="18">
        <f t="shared" si="156"/>
        <v>0</v>
      </c>
      <c r="AG109" s="18">
        <f t="shared" si="156"/>
        <v>0</v>
      </c>
      <c r="AH109" s="18">
        <f t="shared" si="156"/>
        <v>0</v>
      </c>
      <c r="AI109" s="18">
        <f t="shared" si="156"/>
        <v>0</v>
      </c>
      <c r="AJ109" s="18">
        <f t="shared" si="156"/>
        <v>0</v>
      </c>
      <c r="AK109" s="18">
        <f t="shared" si="156"/>
        <v>0</v>
      </c>
      <c r="AL109" s="18">
        <f t="shared" si="156"/>
        <v>0</v>
      </c>
      <c r="AM109" s="18">
        <f t="shared" si="156"/>
        <v>0</v>
      </c>
      <c r="AN109" s="18">
        <f t="shared" si="156"/>
        <v>0</v>
      </c>
      <c r="AO109" s="18">
        <f t="shared" si="156"/>
        <v>0</v>
      </c>
      <c r="AP109" s="18">
        <f t="shared" si="156"/>
        <v>0</v>
      </c>
      <c r="AQ109" s="18">
        <f t="shared" si="156"/>
        <v>0</v>
      </c>
      <c r="AR109" s="18">
        <f t="shared" si="156"/>
        <v>0</v>
      </c>
      <c r="AS109" s="18">
        <f t="shared" si="156"/>
        <v>0</v>
      </c>
      <c r="AT109" s="18">
        <f t="shared" si="156"/>
        <v>0</v>
      </c>
      <c r="AU109" s="18">
        <f t="shared" si="156"/>
        <v>0</v>
      </c>
      <c r="AV109" s="18">
        <f t="shared" si="156"/>
        <v>0</v>
      </c>
      <c r="AW109" s="18">
        <f t="shared" si="156"/>
        <v>0</v>
      </c>
      <c r="AX109" s="18">
        <f t="shared" si="156"/>
        <v>0</v>
      </c>
      <c r="AY109" s="18">
        <f t="shared" si="156"/>
        <v>0</v>
      </c>
      <c r="AZ109" s="18">
        <f t="shared" si="156"/>
        <v>0</v>
      </c>
      <c r="BA109" s="18">
        <f t="shared" si="156"/>
        <v>0</v>
      </c>
      <c r="BB109" s="18">
        <f t="shared" si="156"/>
        <v>0</v>
      </c>
      <c r="BC109" s="18">
        <f t="shared" si="156"/>
        <v>0</v>
      </c>
      <c r="BD109" s="18">
        <f t="shared" si="156"/>
        <v>0</v>
      </c>
      <c r="BE109" s="18">
        <f t="shared" si="156"/>
        <v>0</v>
      </c>
      <c r="BF109" s="18">
        <f t="shared" si="156"/>
        <v>0</v>
      </c>
      <c r="BG109" s="18">
        <f t="shared" si="156"/>
        <v>0</v>
      </c>
      <c r="BH109" s="18">
        <f t="shared" si="156"/>
        <v>0</v>
      </c>
      <c r="BI109" s="18">
        <f t="shared" si="156"/>
        <v>0</v>
      </c>
      <c r="BJ109" s="18">
        <f t="shared" si="156"/>
        <v>0</v>
      </c>
      <c r="BK109" s="18">
        <f t="shared" si="156"/>
        <v>0</v>
      </c>
      <c r="BL109" s="18">
        <f t="shared" si="156"/>
        <v>0</v>
      </c>
      <c r="BM109" s="18">
        <f t="shared" si="156"/>
        <v>0</v>
      </c>
      <c r="BN109" s="18">
        <f t="shared" si="156"/>
        <v>0</v>
      </c>
      <c r="BO109" s="18">
        <f t="shared" si="156"/>
        <v>0</v>
      </c>
      <c r="BP109" s="18">
        <f t="shared" si="156"/>
        <v>0</v>
      </c>
      <c r="BQ109" s="18">
        <f t="shared" si="156"/>
        <v>0</v>
      </c>
      <c r="BR109" s="18">
        <f t="shared" si="156"/>
        <v>0</v>
      </c>
      <c r="BS109" s="18">
        <f t="shared" si="156"/>
        <v>0</v>
      </c>
      <c r="BT109" s="18">
        <f t="shared" si="156"/>
        <v>0</v>
      </c>
      <c r="BU109" s="18">
        <f t="shared" si="156"/>
        <v>0</v>
      </c>
      <c r="BV109" s="18">
        <f t="shared" si="156"/>
        <v>0</v>
      </c>
      <c r="BW109" s="18">
        <f t="shared" si="156"/>
        <v>0</v>
      </c>
      <c r="BX109" s="18">
        <f t="shared" si="156"/>
        <v>0</v>
      </c>
      <c r="BY109" s="18">
        <f t="shared" si="156"/>
        <v>0</v>
      </c>
      <c r="BZ109" s="18">
        <f t="shared" si="156"/>
        <v>0</v>
      </c>
      <c r="CA109" s="18">
        <f t="shared" si="156"/>
        <v>0</v>
      </c>
      <c r="CB109" s="18">
        <f t="shared" si="156"/>
        <v>0</v>
      </c>
      <c r="CC109" s="18">
        <f t="shared" si="156"/>
        <v>0</v>
      </c>
      <c r="CD109" s="18">
        <f t="shared" si="156"/>
        <v>0</v>
      </c>
      <c r="CE109" s="18">
        <f t="shared" si="156"/>
        <v>0</v>
      </c>
      <c r="CF109" s="18">
        <f t="shared" si="156"/>
        <v>0</v>
      </c>
      <c r="CG109" s="18">
        <f t="shared" si="156"/>
        <v>0</v>
      </c>
      <c r="CH109" s="18">
        <f t="shared" si="156"/>
        <v>0</v>
      </c>
      <c r="CI109" s="18">
        <f t="shared" si="156"/>
        <v>0</v>
      </c>
      <c r="CJ109" s="18">
        <f t="shared" si="156"/>
        <v>0</v>
      </c>
      <c r="CK109" s="18">
        <f t="shared" si="156"/>
        <v>0</v>
      </c>
      <c r="CL109" s="18">
        <f t="shared" si="156"/>
        <v>0</v>
      </c>
      <c r="CM109" s="18">
        <f t="shared" si="156"/>
        <v>0</v>
      </c>
      <c r="CN109" s="18">
        <f aca="true" t="shared" si="157" ref="CN109:CZ109">$G108*CN108</f>
        <v>0</v>
      </c>
      <c r="CO109" s="18">
        <f t="shared" si="157"/>
        <v>0</v>
      </c>
      <c r="CP109" s="18">
        <f t="shared" si="157"/>
        <v>0</v>
      </c>
      <c r="CQ109" s="18">
        <f t="shared" si="157"/>
        <v>0</v>
      </c>
      <c r="CR109" s="18">
        <f t="shared" si="157"/>
        <v>0</v>
      </c>
      <c r="CS109" s="18">
        <f t="shared" si="157"/>
        <v>0</v>
      </c>
      <c r="CT109" s="18">
        <f t="shared" si="157"/>
        <v>0</v>
      </c>
      <c r="CU109" s="18">
        <f t="shared" si="157"/>
        <v>0</v>
      </c>
      <c r="CV109" s="18">
        <f t="shared" si="157"/>
        <v>0</v>
      </c>
      <c r="CW109" s="18">
        <f t="shared" si="157"/>
        <v>0</v>
      </c>
      <c r="CX109" s="18">
        <f t="shared" si="157"/>
        <v>0</v>
      </c>
      <c r="CY109" s="18">
        <f t="shared" si="157"/>
        <v>0</v>
      </c>
      <c r="CZ109" s="55">
        <f t="shared" si="157"/>
        <v>0</v>
      </c>
      <c r="DA109" s="57"/>
      <c r="DB109" s="18">
        <f>SUM(K109:DA109)</f>
        <v>0</v>
      </c>
      <c r="DD109" s="52"/>
    </row>
    <row r="110" spans="1:108" s="5" customFormat="1" ht="15" customHeight="1">
      <c r="A110" s="106" t="s">
        <v>254</v>
      </c>
      <c r="B110" s="108" t="s">
        <v>76</v>
      </c>
      <c r="C110" s="112" t="s">
        <v>511</v>
      </c>
      <c r="D110" s="112" t="s">
        <v>11</v>
      </c>
      <c r="E110" s="112">
        <v>50</v>
      </c>
      <c r="F110" s="102">
        <v>3</v>
      </c>
      <c r="G110" s="118">
        <v>8.75</v>
      </c>
      <c r="H110" s="116">
        <v>0.23</v>
      </c>
      <c r="I110" s="104">
        <f>(1+H110)*G110</f>
        <v>10.7625</v>
      </c>
      <c r="J110" s="49" t="s">
        <v>14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>
        <v>2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54"/>
      <c r="DA110" s="56">
        <f>SUM(K110:CZ110)</f>
        <v>2</v>
      </c>
      <c r="DB110" s="4"/>
      <c r="DD110" s="52">
        <f>F110-DA110</f>
        <v>1</v>
      </c>
    </row>
    <row r="111" spans="1:108" s="5" customFormat="1" ht="15" customHeight="1">
      <c r="A111" s="107"/>
      <c r="B111" s="109"/>
      <c r="C111" s="113"/>
      <c r="D111" s="113"/>
      <c r="E111" s="113"/>
      <c r="F111" s="103"/>
      <c r="G111" s="119"/>
      <c r="H111" s="117"/>
      <c r="I111" s="105"/>
      <c r="J111" s="49" t="s">
        <v>431</v>
      </c>
      <c r="K111" s="18">
        <f aca="true" t="shared" si="158" ref="K111:AA111">$G110*K110</f>
        <v>0</v>
      </c>
      <c r="L111" s="18">
        <f t="shared" si="158"/>
        <v>0</v>
      </c>
      <c r="M111" s="18">
        <f t="shared" si="158"/>
        <v>0</v>
      </c>
      <c r="N111" s="18">
        <f t="shared" si="158"/>
        <v>0</v>
      </c>
      <c r="O111" s="18">
        <f t="shared" si="158"/>
        <v>0</v>
      </c>
      <c r="P111" s="18">
        <f t="shared" si="158"/>
        <v>0</v>
      </c>
      <c r="Q111" s="18">
        <f t="shared" si="158"/>
        <v>0</v>
      </c>
      <c r="R111" s="18">
        <f t="shared" si="158"/>
        <v>0</v>
      </c>
      <c r="S111" s="18">
        <f t="shared" si="158"/>
        <v>0</v>
      </c>
      <c r="T111" s="18">
        <f t="shared" si="158"/>
        <v>0</v>
      </c>
      <c r="U111" s="18">
        <f t="shared" si="158"/>
        <v>0</v>
      </c>
      <c r="V111" s="18">
        <f t="shared" si="158"/>
        <v>0</v>
      </c>
      <c r="W111" s="18">
        <f t="shared" si="158"/>
        <v>17.5</v>
      </c>
      <c r="X111" s="18">
        <f t="shared" si="158"/>
        <v>0</v>
      </c>
      <c r="Y111" s="18">
        <f t="shared" si="158"/>
        <v>0</v>
      </c>
      <c r="Z111" s="18">
        <f t="shared" si="158"/>
        <v>0</v>
      </c>
      <c r="AA111" s="18">
        <f t="shared" si="158"/>
        <v>0</v>
      </c>
      <c r="AB111" s="18">
        <f aca="true" t="shared" si="159" ref="AB111:CM111">$G110*AB110</f>
        <v>0</v>
      </c>
      <c r="AC111" s="18">
        <f t="shared" si="159"/>
        <v>0</v>
      </c>
      <c r="AD111" s="18">
        <f t="shared" si="159"/>
        <v>0</v>
      </c>
      <c r="AE111" s="18">
        <f t="shared" si="159"/>
        <v>0</v>
      </c>
      <c r="AF111" s="18">
        <f t="shared" si="159"/>
        <v>0</v>
      </c>
      <c r="AG111" s="18">
        <f t="shared" si="159"/>
        <v>0</v>
      </c>
      <c r="AH111" s="18">
        <f t="shared" si="159"/>
        <v>0</v>
      </c>
      <c r="AI111" s="18">
        <f t="shared" si="159"/>
        <v>0</v>
      </c>
      <c r="AJ111" s="18">
        <f t="shared" si="159"/>
        <v>0</v>
      </c>
      <c r="AK111" s="18">
        <f t="shared" si="159"/>
        <v>0</v>
      </c>
      <c r="AL111" s="18">
        <f t="shared" si="159"/>
        <v>0</v>
      </c>
      <c r="AM111" s="18">
        <f t="shared" si="159"/>
        <v>0</v>
      </c>
      <c r="AN111" s="18">
        <f t="shared" si="159"/>
        <v>0</v>
      </c>
      <c r="AO111" s="18">
        <f t="shared" si="159"/>
        <v>0</v>
      </c>
      <c r="AP111" s="18">
        <f t="shared" si="159"/>
        <v>0</v>
      </c>
      <c r="AQ111" s="18">
        <f t="shared" si="159"/>
        <v>0</v>
      </c>
      <c r="AR111" s="18">
        <f t="shared" si="159"/>
        <v>0</v>
      </c>
      <c r="AS111" s="18">
        <f t="shared" si="159"/>
        <v>0</v>
      </c>
      <c r="AT111" s="18">
        <f t="shared" si="159"/>
        <v>0</v>
      </c>
      <c r="AU111" s="18">
        <f t="shared" si="159"/>
        <v>0</v>
      </c>
      <c r="AV111" s="18">
        <f t="shared" si="159"/>
        <v>0</v>
      </c>
      <c r="AW111" s="18">
        <f t="shared" si="159"/>
        <v>0</v>
      </c>
      <c r="AX111" s="18">
        <f t="shared" si="159"/>
        <v>0</v>
      </c>
      <c r="AY111" s="18">
        <f t="shared" si="159"/>
        <v>0</v>
      </c>
      <c r="AZ111" s="18">
        <f t="shared" si="159"/>
        <v>0</v>
      </c>
      <c r="BA111" s="18">
        <f t="shared" si="159"/>
        <v>0</v>
      </c>
      <c r="BB111" s="18">
        <f t="shared" si="159"/>
        <v>0</v>
      </c>
      <c r="BC111" s="18">
        <f t="shared" si="159"/>
        <v>0</v>
      </c>
      <c r="BD111" s="18">
        <f t="shared" si="159"/>
        <v>0</v>
      </c>
      <c r="BE111" s="18">
        <f t="shared" si="159"/>
        <v>0</v>
      </c>
      <c r="BF111" s="18">
        <f t="shared" si="159"/>
        <v>0</v>
      </c>
      <c r="BG111" s="18">
        <f t="shared" si="159"/>
        <v>0</v>
      </c>
      <c r="BH111" s="18">
        <f t="shared" si="159"/>
        <v>0</v>
      </c>
      <c r="BI111" s="18">
        <f t="shared" si="159"/>
        <v>0</v>
      </c>
      <c r="BJ111" s="18">
        <f t="shared" si="159"/>
        <v>0</v>
      </c>
      <c r="BK111" s="18">
        <f t="shared" si="159"/>
        <v>0</v>
      </c>
      <c r="BL111" s="18">
        <f t="shared" si="159"/>
        <v>0</v>
      </c>
      <c r="BM111" s="18">
        <f t="shared" si="159"/>
        <v>0</v>
      </c>
      <c r="BN111" s="18">
        <f t="shared" si="159"/>
        <v>0</v>
      </c>
      <c r="BO111" s="18">
        <f t="shared" si="159"/>
        <v>0</v>
      </c>
      <c r="BP111" s="18">
        <f t="shared" si="159"/>
        <v>0</v>
      </c>
      <c r="BQ111" s="18">
        <f t="shared" si="159"/>
        <v>0</v>
      </c>
      <c r="BR111" s="18">
        <f t="shared" si="159"/>
        <v>0</v>
      </c>
      <c r="BS111" s="18">
        <f t="shared" si="159"/>
        <v>0</v>
      </c>
      <c r="BT111" s="18">
        <f t="shared" si="159"/>
        <v>0</v>
      </c>
      <c r="BU111" s="18">
        <f t="shared" si="159"/>
        <v>0</v>
      </c>
      <c r="BV111" s="18">
        <f t="shared" si="159"/>
        <v>0</v>
      </c>
      <c r="BW111" s="18">
        <f t="shared" si="159"/>
        <v>0</v>
      </c>
      <c r="BX111" s="18">
        <f t="shared" si="159"/>
        <v>0</v>
      </c>
      <c r="BY111" s="18">
        <f t="shared" si="159"/>
        <v>0</v>
      </c>
      <c r="BZ111" s="18">
        <f t="shared" si="159"/>
        <v>0</v>
      </c>
      <c r="CA111" s="18">
        <f t="shared" si="159"/>
        <v>0</v>
      </c>
      <c r="CB111" s="18">
        <f t="shared" si="159"/>
        <v>0</v>
      </c>
      <c r="CC111" s="18">
        <f t="shared" si="159"/>
        <v>0</v>
      </c>
      <c r="CD111" s="18">
        <f t="shared" si="159"/>
        <v>0</v>
      </c>
      <c r="CE111" s="18">
        <f t="shared" si="159"/>
        <v>0</v>
      </c>
      <c r="CF111" s="18">
        <f t="shared" si="159"/>
        <v>0</v>
      </c>
      <c r="CG111" s="18">
        <f t="shared" si="159"/>
        <v>0</v>
      </c>
      <c r="CH111" s="18">
        <f t="shared" si="159"/>
        <v>0</v>
      </c>
      <c r="CI111" s="18">
        <f t="shared" si="159"/>
        <v>0</v>
      </c>
      <c r="CJ111" s="18">
        <f t="shared" si="159"/>
        <v>0</v>
      </c>
      <c r="CK111" s="18">
        <f t="shared" si="159"/>
        <v>0</v>
      </c>
      <c r="CL111" s="18">
        <f t="shared" si="159"/>
        <v>0</v>
      </c>
      <c r="CM111" s="18">
        <f t="shared" si="159"/>
        <v>0</v>
      </c>
      <c r="CN111" s="18">
        <f aca="true" t="shared" si="160" ref="CN111:CZ111">$G110*CN110</f>
        <v>0</v>
      </c>
      <c r="CO111" s="18">
        <f t="shared" si="160"/>
        <v>0</v>
      </c>
      <c r="CP111" s="18">
        <f t="shared" si="160"/>
        <v>0</v>
      </c>
      <c r="CQ111" s="18">
        <f t="shared" si="160"/>
        <v>0</v>
      </c>
      <c r="CR111" s="18">
        <f t="shared" si="160"/>
        <v>0</v>
      </c>
      <c r="CS111" s="18">
        <f t="shared" si="160"/>
        <v>0</v>
      </c>
      <c r="CT111" s="18">
        <f t="shared" si="160"/>
        <v>0</v>
      </c>
      <c r="CU111" s="18">
        <f t="shared" si="160"/>
        <v>0</v>
      </c>
      <c r="CV111" s="18">
        <f t="shared" si="160"/>
        <v>0</v>
      </c>
      <c r="CW111" s="18">
        <f t="shared" si="160"/>
        <v>0</v>
      </c>
      <c r="CX111" s="18">
        <f t="shared" si="160"/>
        <v>0</v>
      </c>
      <c r="CY111" s="18">
        <f t="shared" si="160"/>
        <v>0</v>
      </c>
      <c r="CZ111" s="55">
        <f t="shared" si="160"/>
        <v>0</v>
      </c>
      <c r="DA111" s="57"/>
      <c r="DB111" s="18">
        <f>SUM(K111:DA111)</f>
        <v>17.5</v>
      </c>
      <c r="DD111" s="52"/>
    </row>
    <row r="112" spans="1:108" s="5" customFormat="1" ht="15" customHeight="1">
      <c r="A112" s="106" t="s">
        <v>255</v>
      </c>
      <c r="B112" s="108" t="s">
        <v>54</v>
      </c>
      <c r="C112" s="112" t="s">
        <v>512</v>
      </c>
      <c r="D112" s="112" t="s">
        <v>49</v>
      </c>
      <c r="E112" s="112">
        <v>1</v>
      </c>
      <c r="F112" s="102">
        <v>7</v>
      </c>
      <c r="G112" s="118">
        <v>15.58</v>
      </c>
      <c r="H112" s="116">
        <v>0.23</v>
      </c>
      <c r="I112" s="104">
        <f>(1+H112)*G112</f>
        <v>19.1634</v>
      </c>
      <c r="J112" s="49" t="s">
        <v>14</v>
      </c>
      <c r="K112" s="4"/>
      <c r="L112" s="4"/>
      <c r="M112" s="4"/>
      <c r="N112" s="4"/>
      <c r="O112" s="4"/>
      <c r="P112" s="4"/>
      <c r="Q112" s="4"/>
      <c r="R112" s="4"/>
      <c r="S112" s="4">
        <v>2</v>
      </c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54"/>
      <c r="DA112" s="56">
        <f>SUM(K112:CZ112)</f>
        <v>2</v>
      </c>
      <c r="DB112" s="4"/>
      <c r="DD112" s="52">
        <f>F112-DA112</f>
        <v>5</v>
      </c>
    </row>
    <row r="113" spans="1:108" s="5" customFormat="1" ht="15" customHeight="1">
      <c r="A113" s="107"/>
      <c r="B113" s="109"/>
      <c r="C113" s="113"/>
      <c r="D113" s="113"/>
      <c r="E113" s="113"/>
      <c r="F113" s="103"/>
      <c r="G113" s="119"/>
      <c r="H113" s="117"/>
      <c r="I113" s="105"/>
      <c r="J113" s="49" t="s">
        <v>431</v>
      </c>
      <c r="K113" s="18">
        <f aca="true" t="shared" si="161" ref="K113:AA113">$G112*K112</f>
        <v>0</v>
      </c>
      <c r="L113" s="18">
        <f t="shared" si="161"/>
        <v>0</v>
      </c>
      <c r="M113" s="18">
        <f t="shared" si="161"/>
        <v>0</v>
      </c>
      <c r="N113" s="18">
        <f t="shared" si="161"/>
        <v>0</v>
      </c>
      <c r="O113" s="18">
        <f t="shared" si="161"/>
        <v>0</v>
      </c>
      <c r="P113" s="18">
        <f t="shared" si="161"/>
        <v>0</v>
      </c>
      <c r="Q113" s="18">
        <f t="shared" si="161"/>
        <v>0</v>
      </c>
      <c r="R113" s="18">
        <f t="shared" si="161"/>
        <v>0</v>
      </c>
      <c r="S113" s="18">
        <f t="shared" si="161"/>
        <v>31.16</v>
      </c>
      <c r="T113" s="18">
        <f t="shared" si="161"/>
        <v>0</v>
      </c>
      <c r="U113" s="18">
        <f t="shared" si="161"/>
        <v>0</v>
      </c>
      <c r="V113" s="18">
        <f t="shared" si="161"/>
        <v>0</v>
      </c>
      <c r="W113" s="18">
        <f t="shared" si="161"/>
        <v>0</v>
      </c>
      <c r="X113" s="18">
        <f t="shared" si="161"/>
        <v>0</v>
      </c>
      <c r="Y113" s="18">
        <f t="shared" si="161"/>
        <v>0</v>
      </c>
      <c r="Z113" s="18">
        <f t="shared" si="161"/>
        <v>0</v>
      </c>
      <c r="AA113" s="18">
        <f t="shared" si="161"/>
        <v>0</v>
      </c>
      <c r="AB113" s="18">
        <f aca="true" t="shared" si="162" ref="AB113:CM113">$G112*AB112</f>
        <v>0</v>
      </c>
      <c r="AC113" s="18">
        <f t="shared" si="162"/>
        <v>0</v>
      </c>
      <c r="AD113" s="18">
        <f t="shared" si="162"/>
        <v>0</v>
      </c>
      <c r="AE113" s="18">
        <f t="shared" si="162"/>
        <v>0</v>
      </c>
      <c r="AF113" s="18">
        <f t="shared" si="162"/>
        <v>0</v>
      </c>
      <c r="AG113" s="18">
        <f t="shared" si="162"/>
        <v>0</v>
      </c>
      <c r="AH113" s="18">
        <f t="shared" si="162"/>
        <v>0</v>
      </c>
      <c r="AI113" s="18">
        <f t="shared" si="162"/>
        <v>0</v>
      </c>
      <c r="AJ113" s="18">
        <f t="shared" si="162"/>
        <v>0</v>
      </c>
      <c r="AK113" s="18">
        <f t="shared" si="162"/>
        <v>0</v>
      </c>
      <c r="AL113" s="18">
        <f t="shared" si="162"/>
        <v>0</v>
      </c>
      <c r="AM113" s="18">
        <f t="shared" si="162"/>
        <v>0</v>
      </c>
      <c r="AN113" s="18">
        <f t="shared" si="162"/>
        <v>0</v>
      </c>
      <c r="AO113" s="18">
        <f t="shared" si="162"/>
        <v>0</v>
      </c>
      <c r="AP113" s="18">
        <f t="shared" si="162"/>
        <v>0</v>
      </c>
      <c r="AQ113" s="18">
        <f t="shared" si="162"/>
        <v>0</v>
      </c>
      <c r="AR113" s="18">
        <f t="shared" si="162"/>
        <v>0</v>
      </c>
      <c r="AS113" s="18">
        <f t="shared" si="162"/>
        <v>0</v>
      </c>
      <c r="AT113" s="18">
        <f t="shared" si="162"/>
        <v>0</v>
      </c>
      <c r="AU113" s="18">
        <f t="shared" si="162"/>
        <v>0</v>
      </c>
      <c r="AV113" s="18">
        <f t="shared" si="162"/>
        <v>0</v>
      </c>
      <c r="AW113" s="18">
        <f t="shared" si="162"/>
        <v>0</v>
      </c>
      <c r="AX113" s="18">
        <f t="shared" si="162"/>
        <v>0</v>
      </c>
      <c r="AY113" s="18">
        <f t="shared" si="162"/>
        <v>0</v>
      </c>
      <c r="AZ113" s="18">
        <f t="shared" si="162"/>
        <v>0</v>
      </c>
      <c r="BA113" s="18">
        <f t="shared" si="162"/>
        <v>0</v>
      </c>
      <c r="BB113" s="18">
        <f t="shared" si="162"/>
        <v>0</v>
      </c>
      <c r="BC113" s="18">
        <f t="shared" si="162"/>
        <v>0</v>
      </c>
      <c r="BD113" s="18">
        <f t="shared" si="162"/>
        <v>0</v>
      </c>
      <c r="BE113" s="18">
        <f t="shared" si="162"/>
        <v>0</v>
      </c>
      <c r="BF113" s="18">
        <f t="shared" si="162"/>
        <v>0</v>
      </c>
      <c r="BG113" s="18">
        <f t="shared" si="162"/>
        <v>0</v>
      </c>
      <c r="BH113" s="18">
        <f t="shared" si="162"/>
        <v>0</v>
      </c>
      <c r="BI113" s="18">
        <f t="shared" si="162"/>
        <v>0</v>
      </c>
      <c r="BJ113" s="18">
        <f t="shared" si="162"/>
        <v>0</v>
      </c>
      <c r="BK113" s="18">
        <f t="shared" si="162"/>
        <v>0</v>
      </c>
      <c r="BL113" s="18">
        <f t="shared" si="162"/>
        <v>0</v>
      </c>
      <c r="BM113" s="18">
        <f t="shared" si="162"/>
        <v>0</v>
      </c>
      <c r="BN113" s="18">
        <f t="shared" si="162"/>
        <v>0</v>
      </c>
      <c r="BO113" s="18">
        <f t="shared" si="162"/>
        <v>0</v>
      </c>
      <c r="BP113" s="18">
        <f t="shared" si="162"/>
        <v>0</v>
      </c>
      <c r="BQ113" s="18">
        <f t="shared" si="162"/>
        <v>0</v>
      </c>
      <c r="BR113" s="18">
        <f t="shared" si="162"/>
        <v>0</v>
      </c>
      <c r="BS113" s="18">
        <f t="shared" si="162"/>
        <v>0</v>
      </c>
      <c r="BT113" s="18">
        <f t="shared" si="162"/>
        <v>0</v>
      </c>
      <c r="BU113" s="18">
        <f t="shared" si="162"/>
        <v>0</v>
      </c>
      <c r="BV113" s="18">
        <f t="shared" si="162"/>
        <v>0</v>
      </c>
      <c r="BW113" s="18">
        <f t="shared" si="162"/>
        <v>0</v>
      </c>
      <c r="BX113" s="18">
        <f t="shared" si="162"/>
        <v>0</v>
      </c>
      <c r="BY113" s="18">
        <f t="shared" si="162"/>
        <v>0</v>
      </c>
      <c r="BZ113" s="18">
        <f t="shared" si="162"/>
        <v>0</v>
      </c>
      <c r="CA113" s="18">
        <f t="shared" si="162"/>
        <v>0</v>
      </c>
      <c r="CB113" s="18">
        <f t="shared" si="162"/>
        <v>0</v>
      </c>
      <c r="CC113" s="18">
        <f t="shared" si="162"/>
        <v>0</v>
      </c>
      <c r="CD113" s="18">
        <f t="shared" si="162"/>
        <v>0</v>
      </c>
      <c r="CE113" s="18">
        <f t="shared" si="162"/>
        <v>0</v>
      </c>
      <c r="CF113" s="18">
        <f t="shared" si="162"/>
        <v>0</v>
      </c>
      <c r="CG113" s="18">
        <f t="shared" si="162"/>
        <v>0</v>
      </c>
      <c r="CH113" s="18">
        <f t="shared" si="162"/>
        <v>0</v>
      </c>
      <c r="CI113" s="18">
        <f t="shared" si="162"/>
        <v>0</v>
      </c>
      <c r="CJ113" s="18">
        <f t="shared" si="162"/>
        <v>0</v>
      </c>
      <c r="CK113" s="18">
        <f t="shared" si="162"/>
        <v>0</v>
      </c>
      <c r="CL113" s="18">
        <f t="shared" si="162"/>
        <v>0</v>
      </c>
      <c r="CM113" s="18">
        <f t="shared" si="162"/>
        <v>0</v>
      </c>
      <c r="CN113" s="18">
        <f aca="true" t="shared" si="163" ref="CN113:CZ113">$G112*CN112</f>
        <v>0</v>
      </c>
      <c r="CO113" s="18">
        <f t="shared" si="163"/>
        <v>0</v>
      </c>
      <c r="CP113" s="18">
        <f t="shared" si="163"/>
        <v>0</v>
      </c>
      <c r="CQ113" s="18">
        <f t="shared" si="163"/>
        <v>0</v>
      </c>
      <c r="CR113" s="18">
        <f t="shared" si="163"/>
        <v>0</v>
      </c>
      <c r="CS113" s="18">
        <f t="shared" si="163"/>
        <v>0</v>
      </c>
      <c r="CT113" s="18">
        <f t="shared" si="163"/>
        <v>0</v>
      </c>
      <c r="CU113" s="18">
        <f t="shared" si="163"/>
        <v>0</v>
      </c>
      <c r="CV113" s="18">
        <f t="shared" si="163"/>
        <v>0</v>
      </c>
      <c r="CW113" s="18">
        <f t="shared" si="163"/>
        <v>0</v>
      </c>
      <c r="CX113" s="18">
        <f t="shared" si="163"/>
        <v>0</v>
      </c>
      <c r="CY113" s="18">
        <f t="shared" si="163"/>
        <v>0</v>
      </c>
      <c r="CZ113" s="55">
        <f t="shared" si="163"/>
        <v>0</v>
      </c>
      <c r="DA113" s="57"/>
      <c r="DB113" s="18">
        <f>SUM(K113:DA113)</f>
        <v>31.16</v>
      </c>
      <c r="DD113" s="52"/>
    </row>
    <row r="114" spans="1:108" s="5" customFormat="1" ht="15" customHeight="1">
      <c r="A114" s="106" t="s">
        <v>256</v>
      </c>
      <c r="B114" s="108" t="s">
        <v>55</v>
      </c>
      <c r="C114" s="112" t="s">
        <v>513</v>
      </c>
      <c r="D114" s="112" t="s">
        <v>49</v>
      </c>
      <c r="E114" s="112">
        <v>1</v>
      </c>
      <c r="F114" s="102">
        <v>11</v>
      </c>
      <c r="G114" s="118">
        <v>18.45</v>
      </c>
      <c r="H114" s="116">
        <v>0.23</v>
      </c>
      <c r="I114" s="104">
        <f>(1+H114)*G114</f>
        <v>22.6935</v>
      </c>
      <c r="J114" s="49" t="s">
        <v>14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54"/>
      <c r="DA114" s="56">
        <f>SUM(K114:CZ114)</f>
        <v>0</v>
      </c>
      <c r="DB114" s="4"/>
      <c r="DD114" s="52">
        <f>F114-DA114</f>
        <v>11</v>
      </c>
    </row>
    <row r="115" spans="1:108" s="5" customFormat="1" ht="15" customHeight="1">
      <c r="A115" s="107"/>
      <c r="B115" s="109"/>
      <c r="C115" s="113"/>
      <c r="D115" s="113"/>
      <c r="E115" s="113"/>
      <c r="F115" s="103"/>
      <c r="G115" s="119"/>
      <c r="H115" s="117"/>
      <c r="I115" s="105"/>
      <c r="J115" s="49" t="s">
        <v>431</v>
      </c>
      <c r="K115" s="18">
        <f aca="true" t="shared" si="164" ref="K115:AA115">$G114*K114</f>
        <v>0</v>
      </c>
      <c r="L115" s="18">
        <f t="shared" si="164"/>
        <v>0</v>
      </c>
      <c r="M115" s="18">
        <f t="shared" si="164"/>
        <v>0</v>
      </c>
      <c r="N115" s="18">
        <f t="shared" si="164"/>
        <v>0</v>
      </c>
      <c r="O115" s="18">
        <f t="shared" si="164"/>
        <v>0</v>
      </c>
      <c r="P115" s="18">
        <f t="shared" si="164"/>
        <v>0</v>
      </c>
      <c r="Q115" s="18">
        <f t="shared" si="164"/>
        <v>0</v>
      </c>
      <c r="R115" s="18">
        <f t="shared" si="164"/>
        <v>0</v>
      </c>
      <c r="S115" s="18">
        <f t="shared" si="164"/>
        <v>0</v>
      </c>
      <c r="T115" s="18">
        <f t="shared" si="164"/>
        <v>0</v>
      </c>
      <c r="U115" s="18">
        <f t="shared" si="164"/>
        <v>0</v>
      </c>
      <c r="V115" s="18">
        <f t="shared" si="164"/>
        <v>0</v>
      </c>
      <c r="W115" s="18">
        <f t="shared" si="164"/>
        <v>0</v>
      </c>
      <c r="X115" s="18">
        <f t="shared" si="164"/>
        <v>0</v>
      </c>
      <c r="Y115" s="18">
        <f t="shared" si="164"/>
        <v>0</v>
      </c>
      <c r="Z115" s="18">
        <f t="shared" si="164"/>
        <v>0</v>
      </c>
      <c r="AA115" s="18">
        <f t="shared" si="164"/>
        <v>0</v>
      </c>
      <c r="AB115" s="18">
        <f aca="true" t="shared" si="165" ref="AB115:CM115">$G114*AB114</f>
        <v>0</v>
      </c>
      <c r="AC115" s="18">
        <f t="shared" si="165"/>
        <v>0</v>
      </c>
      <c r="AD115" s="18">
        <f t="shared" si="165"/>
        <v>0</v>
      </c>
      <c r="AE115" s="18">
        <f t="shared" si="165"/>
        <v>0</v>
      </c>
      <c r="AF115" s="18">
        <f t="shared" si="165"/>
        <v>0</v>
      </c>
      <c r="AG115" s="18">
        <f t="shared" si="165"/>
        <v>0</v>
      </c>
      <c r="AH115" s="18">
        <f t="shared" si="165"/>
        <v>0</v>
      </c>
      <c r="AI115" s="18">
        <f t="shared" si="165"/>
        <v>0</v>
      </c>
      <c r="AJ115" s="18">
        <f t="shared" si="165"/>
        <v>0</v>
      </c>
      <c r="AK115" s="18">
        <f t="shared" si="165"/>
        <v>0</v>
      </c>
      <c r="AL115" s="18">
        <f t="shared" si="165"/>
        <v>0</v>
      </c>
      <c r="AM115" s="18">
        <f t="shared" si="165"/>
        <v>0</v>
      </c>
      <c r="AN115" s="18">
        <f t="shared" si="165"/>
        <v>0</v>
      </c>
      <c r="AO115" s="18">
        <f t="shared" si="165"/>
        <v>0</v>
      </c>
      <c r="AP115" s="18">
        <f t="shared" si="165"/>
        <v>0</v>
      </c>
      <c r="AQ115" s="18">
        <f t="shared" si="165"/>
        <v>0</v>
      </c>
      <c r="AR115" s="18">
        <f t="shared" si="165"/>
        <v>0</v>
      </c>
      <c r="AS115" s="18">
        <f t="shared" si="165"/>
        <v>0</v>
      </c>
      <c r="AT115" s="18">
        <f t="shared" si="165"/>
        <v>0</v>
      </c>
      <c r="AU115" s="18">
        <f t="shared" si="165"/>
        <v>0</v>
      </c>
      <c r="AV115" s="18">
        <f t="shared" si="165"/>
        <v>0</v>
      </c>
      <c r="AW115" s="18">
        <f t="shared" si="165"/>
        <v>0</v>
      </c>
      <c r="AX115" s="18">
        <f t="shared" si="165"/>
        <v>0</v>
      </c>
      <c r="AY115" s="18">
        <f t="shared" si="165"/>
        <v>0</v>
      </c>
      <c r="AZ115" s="18">
        <f t="shared" si="165"/>
        <v>0</v>
      </c>
      <c r="BA115" s="18">
        <f t="shared" si="165"/>
        <v>0</v>
      </c>
      <c r="BB115" s="18">
        <f t="shared" si="165"/>
        <v>0</v>
      </c>
      <c r="BC115" s="18">
        <f t="shared" si="165"/>
        <v>0</v>
      </c>
      <c r="BD115" s="18">
        <f t="shared" si="165"/>
        <v>0</v>
      </c>
      <c r="BE115" s="18">
        <f t="shared" si="165"/>
        <v>0</v>
      </c>
      <c r="BF115" s="18">
        <f t="shared" si="165"/>
        <v>0</v>
      </c>
      <c r="BG115" s="18">
        <f t="shared" si="165"/>
        <v>0</v>
      </c>
      <c r="BH115" s="18">
        <f t="shared" si="165"/>
        <v>0</v>
      </c>
      <c r="BI115" s="18">
        <f t="shared" si="165"/>
        <v>0</v>
      </c>
      <c r="BJ115" s="18">
        <f t="shared" si="165"/>
        <v>0</v>
      </c>
      <c r="BK115" s="18">
        <f t="shared" si="165"/>
        <v>0</v>
      </c>
      <c r="BL115" s="18">
        <f t="shared" si="165"/>
        <v>0</v>
      </c>
      <c r="BM115" s="18">
        <f t="shared" si="165"/>
        <v>0</v>
      </c>
      <c r="BN115" s="18">
        <f t="shared" si="165"/>
        <v>0</v>
      </c>
      <c r="BO115" s="18">
        <f t="shared" si="165"/>
        <v>0</v>
      </c>
      <c r="BP115" s="18">
        <f t="shared" si="165"/>
        <v>0</v>
      </c>
      <c r="BQ115" s="18">
        <f t="shared" si="165"/>
        <v>0</v>
      </c>
      <c r="BR115" s="18">
        <f t="shared" si="165"/>
        <v>0</v>
      </c>
      <c r="BS115" s="18">
        <f t="shared" si="165"/>
        <v>0</v>
      </c>
      <c r="BT115" s="18">
        <f t="shared" si="165"/>
        <v>0</v>
      </c>
      <c r="BU115" s="18">
        <f t="shared" si="165"/>
        <v>0</v>
      </c>
      <c r="BV115" s="18">
        <f t="shared" si="165"/>
        <v>0</v>
      </c>
      <c r="BW115" s="18">
        <f t="shared" si="165"/>
        <v>0</v>
      </c>
      <c r="BX115" s="18">
        <f t="shared" si="165"/>
        <v>0</v>
      </c>
      <c r="BY115" s="18">
        <f t="shared" si="165"/>
        <v>0</v>
      </c>
      <c r="BZ115" s="18">
        <f t="shared" si="165"/>
        <v>0</v>
      </c>
      <c r="CA115" s="18">
        <f t="shared" si="165"/>
        <v>0</v>
      </c>
      <c r="CB115" s="18">
        <f t="shared" si="165"/>
        <v>0</v>
      </c>
      <c r="CC115" s="18">
        <f t="shared" si="165"/>
        <v>0</v>
      </c>
      <c r="CD115" s="18">
        <f t="shared" si="165"/>
        <v>0</v>
      </c>
      <c r="CE115" s="18">
        <f t="shared" si="165"/>
        <v>0</v>
      </c>
      <c r="CF115" s="18">
        <f t="shared" si="165"/>
        <v>0</v>
      </c>
      <c r="CG115" s="18">
        <f t="shared" si="165"/>
        <v>0</v>
      </c>
      <c r="CH115" s="18">
        <f t="shared" si="165"/>
        <v>0</v>
      </c>
      <c r="CI115" s="18">
        <f t="shared" si="165"/>
        <v>0</v>
      </c>
      <c r="CJ115" s="18">
        <f t="shared" si="165"/>
        <v>0</v>
      </c>
      <c r="CK115" s="18">
        <f t="shared" si="165"/>
        <v>0</v>
      </c>
      <c r="CL115" s="18">
        <f t="shared" si="165"/>
        <v>0</v>
      </c>
      <c r="CM115" s="18">
        <f t="shared" si="165"/>
        <v>0</v>
      </c>
      <c r="CN115" s="18">
        <f aca="true" t="shared" si="166" ref="CN115:CZ115">$G114*CN114</f>
        <v>0</v>
      </c>
      <c r="CO115" s="18">
        <f t="shared" si="166"/>
        <v>0</v>
      </c>
      <c r="CP115" s="18">
        <f t="shared" si="166"/>
        <v>0</v>
      </c>
      <c r="CQ115" s="18">
        <f t="shared" si="166"/>
        <v>0</v>
      </c>
      <c r="CR115" s="18">
        <f t="shared" si="166"/>
        <v>0</v>
      </c>
      <c r="CS115" s="18">
        <f t="shared" si="166"/>
        <v>0</v>
      </c>
      <c r="CT115" s="18">
        <f t="shared" si="166"/>
        <v>0</v>
      </c>
      <c r="CU115" s="18">
        <f t="shared" si="166"/>
        <v>0</v>
      </c>
      <c r="CV115" s="18">
        <f t="shared" si="166"/>
        <v>0</v>
      </c>
      <c r="CW115" s="18">
        <f t="shared" si="166"/>
        <v>0</v>
      </c>
      <c r="CX115" s="18">
        <f t="shared" si="166"/>
        <v>0</v>
      </c>
      <c r="CY115" s="18">
        <f t="shared" si="166"/>
        <v>0</v>
      </c>
      <c r="CZ115" s="55">
        <f t="shared" si="166"/>
        <v>0</v>
      </c>
      <c r="DA115" s="57"/>
      <c r="DB115" s="18">
        <f>SUM(K115:DA115)</f>
        <v>0</v>
      </c>
      <c r="DD115" s="52"/>
    </row>
    <row r="116" spans="1:108" s="5" customFormat="1" ht="15" customHeight="1">
      <c r="A116" s="106" t="s">
        <v>141</v>
      </c>
      <c r="B116" s="108" t="s">
        <v>200</v>
      </c>
      <c r="C116" s="112" t="s">
        <v>514</v>
      </c>
      <c r="D116" s="112" t="s">
        <v>13</v>
      </c>
      <c r="E116" s="112">
        <v>1</v>
      </c>
      <c r="F116" s="102">
        <v>34</v>
      </c>
      <c r="G116" s="104">
        <v>15.35</v>
      </c>
      <c r="H116" s="116">
        <v>0.23</v>
      </c>
      <c r="I116" s="104">
        <f>(1+H116)*G116</f>
        <v>18.880499999999998</v>
      </c>
      <c r="J116" s="49" t="s">
        <v>14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>
        <v>6</v>
      </c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>
        <v>2</v>
      </c>
      <c r="CM116" s="4"/>
      <c r="CN116" s="4"/>
      <c r="CO116" s="4"/>
      <c r="CP116" s="4"/>
      <c r="CQ116" s="4"/>
      <c r="CR116" s="4"/>
      <c r="CS116" s="4"/>
      <c r="CT116" s="4"/>
      <c r="CU116" s="4">
        <v>12</v>
      </c>
      <c r="CV116" s="4"/>
      <c r="CW116" s="4"/>
      <c r="CX116" s="4"/>
      <c r="CY116" s="4"/>
      <c r="CZ116" s="54"/>
      <c r="DA116" s="56">
        <f>SUM(K116:CZ116)</f>
        <v>20</v>
      </c>
      <c r="DB116" s="4"/>
      <c r="DD116" s="52">
        <f>F116-DA116</f>
        <v>14</v>
      </c>
    </row>
    <row r="117" spans="1:108" s="5" customFormat="1" ht="15" customHeight="1">
      <c r="A117" s="107"/>
      <c r="B117" s="109"/>
      <c r="C117" s="113"/>
      <c r="D117" s="113"/>
      <c r="E117" s="113"/>
      <c r="F117" s="103"/>
      <c r="G117" s="105"/>
      <c r="H117" s="117"/>
      <c r="I117" s="105"/>
      <c r="J117" s="49" t="s">
        <v>431</v>
      </c>
      <c r="K117" s="18">
        <f aca="true" t="shared" si="167" ref="K117:AA117">$G116*K116</f>
        <v>0</v>
      </c>
      <c r="L117" s="18">
        <f t="shared" si="167"/>
        <v>0</v>
      </c>
      <c r="M117" s="18">
        <f t="shared" si="167"/>
        <v>0</v>
      </c>
      <c r="N117" s="18">
        <f t="shared" si="167"/>
        <v>0</v>
      </c>
      <c r="O117" s="18">
        <f t="shared" si="167"/>
        <v>0</v>
      </c>
      <c r="P117" s="18">
        <f t="shared" si="167"/>
        <v>0</v>
      </c>
      <c r="Q117" s="18">
        <f t="shared" si="167"/>
        <v>0</v>
      </c>
      <c r="R117" s="18">
        <f t="shared" si="167"/>
        <v>0</v>
      </c>
      <c r="S117" s="18">
        <f t="shared" si="167"/>
        <v>0</v>
      </c>
      <c r="T117" s="18">
        <f t="shared" si="167"/>
        <v>0</v>
      </c>
      <c r="U117" s="18">
        <f t="shared" si="167"/>
        <v>0</v>
      </c>
      <c r="V117" s="18">
        <f t="shared" si="167"/>
        <v>0</v>
      </c>
      <c r="W117" s="18">
        <f t="shared" si="167"/>
        <v>0</v>
      </c>
      <c r="X117" s="18">
        <f t="shared" si="167"/>
        <v>0</v>
      </c>
      <c r="Y117" s="18">
        <f t="shared" si="167"/>
        <v>0</v>
      </c>
      <c r="Z117" s="18">
        <f t="shared" si="167"/>
        <v>0</v>
      </c>
      <c r="AA117" s="18">
        <f t="shared" si="167"/>
        <v>0</v>
      </c>
      <c r="AB117" s="18">
        <f aca="true" t="shared" si="168" ref="AB117:CM117">$G116*AB116</f>
        <v>0</v>
      </c>
      <c r="AC117" s="18">
        <f t="shared" si="168"/>
        <v>0</v>
      </c>
      <c r="AD117" s="18">
        <f t="shared" si="168"/>
        <v>0</v>
      </c>
      <c r="AE117" s="18">
        <f t="shared" si="168"/>
        <v>0</v>
      </c>
      <c r="AF117" s="18">
        <f t="shared" si="168"/>
        <v>0</v>
      </c>
      <c r="AG117" s="18">
        <f t="shared" si="168"/>
        <v>0</v>
      </c>
      <c r="AH117" s="18">
        <f t="shared" si="168"/>
        <v>0</v>
      </c>
      <c r="AI117" s="18">
        <f t="shared" si="168"/>
        <v>0</v>
      </c>
      <c r="AJ117" s="18">
        <f t="shared" si="168"/>
        <v>0</v>
      </c>
      <c r="AK117" s="18">
        <f t="shared" si="168"/>
        <v>0</v>
      </c>
      <c r="AL117" s="18">
        <f t="shared" si="168"/>
        <v>0</v>
      </c>
      <c r="AM117" s="18">
        <f t="shared" si="168"/>
        <v>0</v>
      </c>
      <c r="AN117" s="18">
        <f t="shared" si="168"/>
        <v>0</v>
      </c>
      <c r="AO117" s="18">
        <f t="shared" si="168"/>
        <v>0</v>
      </c>
      <c r="AP117" s="18">
        <f t="shared" si="168"/>
        <v>0</v>
      </c>
      <c r="AQ117" s="18">
        <f t="shared" si="168"/>
        <v>0</v>
      </c>
      <c r="AR117" s="18">
        <f t="shared" si="168"/>
        <v>0</v>
      </c>
      <c r="AS117" s="18">
        <f t="shared" si="168"/>
        <v>0</v>
      </c>
      <c r="AT117" s="18">
        <f t="shared" si="168"/>
        <v>0</v>
      </c>
      <c r="AU117" s="18">
        <f t="shared" si="168"/>
        <v>0</v>
      </c>
      <c r="AV117" s="18">
        <f t="shared" si="168"/>
        <v>0</v>
      </c>
      <c r="AW117" s="18">
        <f t="shared" si="168"/>
        <v>0</v>
      </c>
      <c r="AX117" s="18">
        <f t="shared" si="168"/>
        <v>0</v>
      </c>
      <c r="AY117" s="18">
        <f t="shared" si="168"/>
        <v>0</v>
      </c>
      <c r="AZ117" s="18">
        <f t="shared" si="168"/>
        <v>0</v>
      </c>
      <c r="BA117" s="18">
        <f t="shared" si="168"/>
        <v>0</v>
      </c>
      <c r="BB117" s="18">
        <f t="shared" si="168"/>
        <v>0</v>
      </c>
      <c r="BC117" s="18">
        <f t="shared" si="168"/>
        <v>0</v>
      </c>
      <c r="BD117" s="18">
        <f t="shared" si="168"/>
        <v>0</v>
      </c>
      <c r="BE117" s="18">
        <f t="shared" si="168"/>
        <v>0</v>
      </c>
      <c r="BF117" s="18">
        <f t="shared" si="168"/>
        <v>0</v>
      </c>
      <c r="BG117" s="18">
        <f t="shared" si="168"/>
        <v>0</v>
      </c>
      <c r="BH117" s="18">
        <f t="shared" si="168"/>
        <v>0</v>
      </c>
      <c r="BI117" s="18">
        <f t="shared" si="168"/>
        <v>92.1</v>
      </c>
      <c r="BJ117" s="18">
        <f t="shared" si="168"/>
        <v>0</v>
      </c>
      <c r="BK117" s="18">
        <f t="shared" si="168"/>
        <v>0</v>
      </c>
      <c r="BL117" s="18">
        <f t="shared" si="168"/>
        <v>0</v>
      </c>
      <c r="BM117" s="18">
        <f t="shared" si="168"/>
        <v>0</v>
      </c>
      <c r="BN117" s="18">
        <f t="shared" si="168"/>
        <v>0</v>
      </c>
      <c r="BO117" s="18">
        <f t="shared" si="168"/>
        <v>0</v>
      </c>
      <c r="BP117" s="18">
        <f t="shared" si="168"/>
        <v>0</v>
      </c>
      <c r="BQ117" s="18">
        <f t="shared" si="168"/>
        <v>0</v>
      </c>
      <c r="BR117" s="18">
        <f t="shared" si="168"/>
        <v>0</v>
      </c>
      <c r="BS117" s="18">
        <f t="shared" si="168"/>
        <v>0</v>
      </c>
      <c r="BT117" s="18">
        <f t="shared" si="168"/>
        <v>0</v>
      </c>
      <c r="BU117" s="18">
        <f t="shared" si="168"/>
        <v>0</v>
      </c>
      <c r="BV117" s="18">
        <f t="shared" si="168"/>
        <v>0</v>
      </c>
      <c r="BW117" s="18">
        <f t="shared" si="168"/>
        <v>0</v>
      </c>
      <c r="BX117" s="18">
        <f t="shared" si="168"/>
        <v>0</v>
      </c>
      <c r="BY117" s="18">
        <f t="shared" si="168"/>
        <v>0</v>
      </c>
      <c r="BZ117" s="18">
        <f t="shared" si="168"/>
        <v>0</v>
      </c>
      <c r="CA117" s="18">
        <f t="shared" si="168"/>
        <v>0</v>
      </c>
      <c r="CB117" s="18">
        <f t="shared" si="168"/>
        <v>0</v>
      </c>
      <c r="CC117" s="18">
        <f t="shared" si="168"/>
        <v>0</v>
      </c>
      <c r="CD117" s="18">
        <f t="shared" si="168"/>
        <v>0</v>
      </c>
      <c r="CE117" s="18">
        <f t="shared" si="168"/>
        <v>0</v>
      </c>
      <c r="CF117" s="18">
        <f t="shared" si="168"/>
        <v>0</v>
      </c>
      <c r="CG117" s="18">
        <f t="shared" si="168"/>
        <v>0</v>
      </c>
      <c r="CH117" s="18">
        <f t="shared" si="168"/>
        <v>0</v>
      </c>
      <c r="CI117" s="18">
        <f t="shared" si="168"/>
        <v>0</v>
      </c>
      <c r="CJ117" s="18">
        <f t="shared" si="168"/>
        <v>0</v>
      </c>
      <c r="CK117" s="18">
        <f t="shared" si="168"/>
        <v>0</v>
      </c>
      <c r="CL117" s="18">
        <f t="shared" si="168"/>
        <v>30.7</v>
      </c>
      <c r="CM117" s="18">
        <f t="shared" si="168"/>
        <v>0</v>
      </c>
      <c r="CN117" s="18">
        <f aca="true" t="shared" si="169" ref="CN117:CZ117">$G116*CN116</f>
        <v>0</v>
      </c>
      <c r="CO117" s="18">
        <f t="shared" si="169"/>
        <v>0</v>
      </c>
      <c r="CP117" s="18">
        <f t="shared" si="169"/>
        <v>0</v>
      </c>
      <c r="CQ117" s="18">
        <f t="shared" si="169"/>
        <v>0</v>
      </c>
      <c r="CR117" s="18">
        <f t="shared" si="169"/>
        <v>0</v>
      </c>
      <c r="CS117" s="18">
        <f t="shared" si="169"/>
        <v>0</v>
      </c>
      <c r="CT117" s="18">
        <f t="shared" si="169"/>
        <v>0</v>
      </c>
      <c r="CU117" s="18">
        <f t="shared" si="169"/>
        <v>184.2</v>
      </c>
      <c r="CV117" s="18">
        <f t="shared" si="169"/>
        <v>0</v>
      </c>
      <c r="CW117" s="18">
        <f t="shared" si="169"/>
        <v>0</v>
      </c>
      <c r="CX117" s="18">
        <f t="shared" si="169"/>
        <v>0</v>
      </c>
      <c r="CY117" s="18">
        <f t="shared" si="169"/>
        <v>0</v>
      </c>
      <c r="CZ117" s="55">
        <f t="shared" si="169"/>
        <v>0</v>
      </c>
      <c r="DA117" s="57"/>
      <c r="DB117" s="18">
        <f>SUM(K117:DA117)</f>
        <v>307</v>
      </c>
      <c r="DD117" s="52"/>
    </row>
    <row r="118" spans="1:108" s="5" customFormat="1" ht="15" customHeight="1">
      <c r="A118" s="106" t="s">
        <v>142</v>
      </c>
      <c r="B118" s="108" t="s">
        <v>71</v>
      </c>
      <c r="C118" s="112" t="s">
        <v>515</v>
      </c>
      <c r="D118" s="112" t="s">
        <v>11</v>
      </c>
      <c r="E118" s="112">
        <v>50</v>
      </c>
      <c r="F118" s="102">
        <v>1</v>
      </c>
      <c r="G118" s="118">
        <v>92.91</v>
      </c>
      <c r="H118" s="116">
        <v>0.23</v>
      </c>
      <c r="I118" s="104">
        <f>(1+H118)*G118</f>
        <v>114.27929999999999</v>
      </c>
      <c r="J118" s="49" t="s">
        <v>14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54"/>
      <c r="DA118" s="56">
        <f>SUM(K118:CZ118)</f>
        <v>0</v>
      </c>
      <c r="DB118" s="4"/>
      <c r="DD118" s="52">
        <f>F118-DA118</f>
        <v>1</v>
      </c>
    </row>
    <row r="119" spans="1:108" s="5" customFormat="1" ht="15" customHeight="1">
      <c r="A119" s="107"/>
      <c r="B119" s="109"/>
      <c r="C119" s="113"/>
      <c r="D119" s="113"/>
      <c r="E119" s="113"/>
      <c r="F119" s="103"/>
      <c r="G119" s="119"/>
      <c r="H119" s="117"/>
      <c r="I119" s="105"/>
      <c r="J119" s="49" t="s">
        <v>431</v>
      </c>
      <c r="K119" s="18">
        <f aca="true" t="shared" si="170" ref="K119:AA119">$G118*K118</f>
        <v>0</v>
      </c>
      <c r="L119" s="18">
        <f t="shared" si="170"/>
        <v>0</v>
      </c>
      <c r="M119" s="18">
        <f t="shared" si="170"/>
        <v>0</v>
      </c>
      <c r="N119" s="18">
        <f t="shared" si="170"/>
        <v>0</v>
      </c>
      <c r="O119" s="18">
        <f t="shared" si="170"/>
        <v>0</v>
      </c>
      <c r="P119" s="18">
        <f t="shared" si="170"/>
        <v>0</v>
      </c>
      <c r="Q119" s="18">
        <f t="shared" si="170"/>
        <v>0</v>
      </c>
      <c r="R119" s="18">
        <f t="shared" si="170"/>
        <v>0</v>
      </c>
      <c r="S119" s="18">
        <f t="shared" si="170"/>
        <v>0</v>
      </c>
      <c r="T119" s="18">
        <f t="shared" si="170"/>
        <v>0</v>
      </c>
      <c r="U119" s="18">
        <f t="shared" si="170"/>
        <v>0</v>
      </c>
      <c r="V119" s="18">
        <f t="shared" si="170"/>
        <v>0</v>
      </c>
      <c r="W119" s="18">
        <f t="shared" si="170"/>
        <v>0</v>
      </c>
      <c r="X119" s="18">
        <f t="shared" si="170"/>
        <v>0</v>
      </c>
      <c r="Y119" s="18">
        <f t="shared" si="170"/>
        <v>0</v>
      </c>
      <c r="Z119" s="18">
        <f t="shared" si="170"/>
        <v>0</v>
      </c>
      <c r="AA119" s="18">
        <f t="shared" si="170"/>
        <v>0</v>
      </c>
      <c r="AB119" s="18">
        <f aca="true" t="shared" si="171" ref="AB119:CM119">$G118*AB118</f>
        <v>0</v>
      </c>
      <c r="AC119" s="18">
        <f t="shared" si="171"/>
        <v>0</v>
      </c>
      <c r="AD119" s="18">
        <f t="shared" si="171"/>
        <v>0</v>
      </c>
      <c r="AE119" s="18">
        <f t="shared" si="171"/>
        <v>0</v>
      </c>
      <c r="AF119" s="18">
        <f t="shared" si="171"/>
        <v>0</v>
      </c>
      <c r="AG119" s="18">
        <f t="shared" si="171"/>
        <v>0</v>
      </c>
      <c r="AH119" s="18">
        <f t="shared" si="171"/>
        <v>0</v>
      </c>
      <c r="AI119" s="18">
        <f t="shared" si="171"/>
        <v>0</v>
      </c>
      <c r="AJ119" s="18">
        <f t="shared" si="171"/>
        <v>0</v>
      </c>
      <c r="AK119" s="18">
        <f t="shared" si="171"/>
        <v>0</v>
      </c>
      <c r="AL119" s="18">
        <f t="shared" si="171"/>
        <v>0</v>
      </c>
      <c r="AM119" s="18">
        <f t="shared" si="171"/>
        <v>0</v>
      </c>
      <c r="AN119" s="18">
        <f t="shared" si="171"/>
        <v>0</v>
      </c>
      <c r="AO119" s="18">
        <f t="shared" si="171"/>
        <v>0</v>
      </c>
      <c r="AP119" s="18">
        <f t="shared" si="171"/>
        <v>0</v>
      </c>
      <c r="AQ119" s="18">
        <f t="shared" si="171"/>
        <v>0</v>
      </c>
      <c r="AR119" s="18">
        <f t="shared" si="171"/>
        <v>0</v>
      </c>
      <c r="AS119" s="18">
        <f t="shared" si="171"/>
        <v>0</v>
      </c>
      <c r="AT119" s="18">
        <f t="shared" si="171"/>
        <v>0</v>
      </c>
      <c r="AU119" s="18">
        <f t="shared" si="171"/>
        <v>0</v>
      </c>
      <c r="AV119" s="18">
        <f t="shared" si="171"/>
        <v>0</v>
      </c>
      <c r="AW119" s="18">
        <f t="shared" si="171"/>
        <v>0</v>
      </c>
      <c r="AX119" s="18">
        <f t="shared" si="171"/>
        <v>0</v>
      </c>
      <c r="AY119" s="18">
        <f t="shared" si="171"/>
        <v>0</v>
      </c>
      <c r="AZ119" s="18">
        <f t="shared" si="171"/>
        <v>0</v>
      </c>
      <c r="BA119" s="18">
        <f t="shared" si="171"/>
        <v>0</v>
      </c>
      <c r="BB119" s="18">
        <f t="shared" si="171"/>
        <v>0</v>
      </c>
      <c r="BC119" s="18">
        <f t="shared" si="171"/>
        <v>0</v>
      </c>
      <c r="BD119" s="18">
        <f t="shared" si="171"/>
        <v>0</v>
      </c>
      <c r="BE119" s="18">
        <f t="shared" si="171"/>
        <v>0</v>
      </c>
      <c r="BF119" s="18">
        <f t="shared" si="171"/>
        <v>0</v>
      </c>
      <c r="BG119" s="18">
        <f t="shared" si="171"/>
        <v>0</v>
      </c>
      <c r="BH119" s="18">
        <f t="shared" si="171"/>
        <v>0</v>
      </c>
      <c r="BI119" s="18">
        <f t="shared" si="171"/>
        <v>0</v>
      </c>
      <c r="BJ119" s="18">
        <f t="shared" si="171"/>
        <v>0</v>
      </c>
      <c r="BK119" s="18">
        <f t="shared" si="171"/>
        <v>0</v>
      </c>
      <c r="BL119" s="18">
        <f t="shared" si="171"/>
        <v>0</v>
      </c>
      <c r="BM119" s="18">
        <f t="shared" si="171"/>
        <v>0</v>
      </c>
      <c r="BN119" s="18">
        <f t="shared" si="171"/>
        <v>0</v>
      </c>
      <c r="BO119" s="18">
        <f t="shared" si="171"/>
        <v>0</v>
      </c>
      <c r="BP119" s="18">
        <f t="shared" si="171"/>
        <v>0</v>
      </c>
      <c r="BQ119" s="18">
        <f t="shared" si="171"/>
        <v>0</v>
      </c>
      <c r="BR119" s="18">
        <f t="shared" si="171"/>
        <v>0</v>
      </c>
      <c r="BS119" s="18">
        <f t="shared" si="171"/>
        <v>0</v>
      </c>
      <c r="BT119" s="18">
        <f t="shared" si="171"/>
        <v>0</v>
      </c>
      <c r="BU119" s="18">
        <f t="shared" si="171"/>
        <v>0</v>
      </c>
      <c r="BV119" s="18">
        <f t="shared" si="171"/>
        <v>0</v>
      </c>
      <c r="BW119" s="18">
        <f t="shared" si="171"/>
        <v>0</v>
      </c>
      <c r="BX119" s="18">
        <f t="shared" si="171"/>
        <v>0</v>
      </c>
      <c r="BY119" s="18">
        <f t="shared" si="171"/>
        <v>0</v>
      </c>
      <c r="BZ119" s="18">
        <f t="shared" si="171"/>
        <v>0</v>
      </c>
      <c r="CA119" s="18">
        <f t="shared" si="171"/>
        <v>0</v>
      </c>
      <c r="CB119" s="18">
        <f t="shared" si="171"/>
        <v>0</v>
      </c>
      <c r="CC119" s="18">
        <f t="shared" si="171"/>
        <v>0</v>
      </c>
      <c r="CD119" s="18">
        <f t="shared" si="171"/>
        <v>0</v>
      </c>
      <c r="CE119" s="18">
        <f t="shared" si="171"/>
        <v>0</v>
      </c>
      <c r="CF119" s="18">
        <f t="shared" si="171"/>
        <v>0</v>
      </c>
      <c r="CG119" s="18">
        <f t="shared" si="171"/>
        <v>0</v>
      </c>
      <c r="CH119" s="18">
        <f t="shared" si="171"/>
        <v>0</v>
      </c>
      <c r="CI119" s="18">
        <f t="shared" si="171"/>
        <v>0</v>
      </c>
      <c r="CJ119" s="18">
        <f t="shared" si="171"/>
        <v>0</v>
      </c>
      <c r="CK119" s="18">
        <f t="shared" si="171"/>
        <v>0</v>
      </c>
      <c r="CL119" s="18">
        <f t="shared" si="171"/>
        <v>0</v>
      </c>
      <c r="CM119" s="18">
        <f t="shared" si="171"/>
        <v>0</v>
      </c>
      <c r="CN119" s="18">
        <f aca="true" t="shared" si="172" ref="CN119:CZ119">$G118*CN118</f>
        <v>0</v>
      </c>
      <c r="CO119" s="18">
        <f t="shared" si="172"/>
        <v>0</v>
      </c>
      <c r="CP119" s="18">
        <f t="shared" si="172"/>
        <v>0</v>
      </c>
      <c r="CQ119" s="18">
        <f t="shared" si="172"/>
        <v>0</v>
      </c>
      <c r="CR119" s="18">
        <f t="shared" si="172"/>
        <v>0</v>
      </c>
      <c r="CS119" s="18">
        <f t="shared" si="172"/>
        <v>0</v>
      </c>
      <c r="CT119" s="18">
        <f t="shared" si="172"/>
        <v>0</v>
      </c>
      <c r="CU119" s="18">
        <f t="shared" si="172"/>
        <v>0</v>
      </c>
      <c r="CV119" s="18">
        <f t="shared" si="172"/>
        <v>0</v>
      </c>
      <c r="CW119" s="18">
        <f t="shared" si="172"/>
        <v>0</v>
      </c>
      <c r="CX119" s="18">
        <f t="shared" si="172"/>
        <v>0</v>
      </c>
      <c r="CY119" s="18">
        <f t="shared" si="172"/>
        <v>0</v>
      </c>
      <c r="CZ119" s="55">
        <f t="shared" si="172"/>
        <v>0</v>
      </c>
      <c r="DA119" s="57"/>
      <c r="DB119" s="18">
        <f>SUM(K119:DA119)</f>
        <v>0</v>
      </c>
      <c r="DD119" s="52"/>
    </row>
    <row r="120" spans="1:108" s="5" customFormat="1" ht="15" customHeight="1">
      <c r="A120" s="106" t="s">
        <v>143</v>
      </c>
      <c r="B120" s="108" t="s">
        <v>56</v>
      </c>
      <c r="C120" s="112" t="s">
        <v>516</v>
      </c>
      <c r="D120" s="112" t="s">
        <v>11</v>
      </c>
      <c r="E120" s="112">
        <v>50</v>
      </c>
      <c r="F120" s="102">
        <v>2</v>
      </c>
      <c r="G120" s="118">
        <v>20.91</v>
      </c>
      <c r="H120" s="116">
        <v>0.23</v>
      </c>
      <c r="I120" s="104">
        <f>(1+H120)*G120</f>
        <v>25.7193</v>
      </c>
      <c r="J120" s="49" t="s">
        <v>14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54"/>
      <c r="DA120" s="56">
        <f>SUM(K120:CZ120)</f>
        <v>0</v>
      </c>
      <c r="DB120" s="4"/>
      <c r="DD120" s="52">
        <f>F120-DA120</f>
        <v>2</v>
      </c>
    </row>
    <row r="121" spans="1:108" s="5" customFormat="1" ht="15" customHeight="1">
      <c r="A121" s="107"/>
      <c r="B121" s="109"/>
      <c r="C121" s="113"/>
      <c r="D121" s="113"/>
      <c r="E121" s="113"/>
      <c r="F121" s="103"/>
      <c r="G121" s="119"/>
      <c r="H121" s="117"/>
      <c r="I121" s="105"/>
      <c r="J121" s="49" t="s">
        <v>431</v>
      </c>
      <c r="K121" s="18">
        <f aca="true" t="shared" si="173" ref="K121:AA121">$G120*K120</f>
        <v>0</v>
      </c>
      <c r="L121" s="18">
        <f t="shared" si="173"/>
        <v>0</v>
      </c>
      <c r="M121" s="18">
        <f t="shared" si="173"/>
        <v>0</v>
      </c>
      <c r="N121" s="18">
        <f t="shared" si="173"/>
        <v>0</v>
      </c>
      <c r="O121" s="18">
        <f t="shared" si="173"/>
        <v>0</v>
      </c>
      <c r="P121" s="18">
        <f t="shared" si="173"/>
        <v>0</v>
      </c>
      <c r="Q121" s="18">
        <f t="shared" si="173"/>
        <v>0</v>
      </c>
      <c r="R121" s="18">
        <f t="shared" si="173"/>
        <v>0</v>
      </c>
      <c r="S121" s="18">
        <f t="shared" si="173"/>
        <v>0</v>
      </c>
      <c r="T121" s="18">
        <f t="shared" si="173"/>
        <v>0</v>
      </c>
      <c r="U121" s="18">
        <f t="shared" si="173"/>
        <v>0</v>
      </c>
      <c r="V121" s="18">
        <f t="shared" si="173"/>
        <v>0</v>
      </c>
      <c r="W121" s="18">
        <f t="shared" si="173"/>
        <v>0</v>
      </c>
      <c r="X121" s="18">
        <f t="shared" si="173"/>
        <v>0</v>
      </c>
      <c r="Y121" s="18">
        <f t="shared" si="173"/>
        <v>0</v>
      </c>
      <c r="Z121" s="18">
        <f t="shared" si="173"/>
        <v>0</v>
      </c>
      <c r="AA121" s="18">
        <f t="shared" si="173"/>
        <v>0</v>
      </c>
      <c r="AB121" s="18">
        <f aca="true" t="shared" si="174" ref="AB121:CM121">$G120*AB120</f>
        <v>0</v>
      </c>
      <c r="AC121" s="18">
        <f t="shared" si="174"/>
        <v>0</v>
      </c>
      <c r="AD121" s="18">
        <f t="shared" si="174"/>
        <v>0</v>
      </c>
      <c r="AE121" s="18">
        <f t="shared" si="174"/>
        <v>0</v>
      </c>
      <c r="AF121" s="18">
        <f t="shared" si="174"/>
        <v>0</v>
      </c>
      <c r="AG121" s="18">
        <f t="shared" si="174"/>
        <v>0</v>
      </c>
      <c r="AH121" s="18">
        <f t="shared" si="174"/>
        <v>0</v>
      </c>
      <c r="AI121" s="18">
        <f t="shared" si="174"/>
        <v>0</v>
      </c>
      <c r="AJ121" s="18">
        <f t="shared" si="174"/>
        <v>0</v>
      </c>
      <c r="AK121" s="18">
        <f t="shared" si="174"/>
        <v>0</v>
      </c>
      <c r="AL121" s="18">
        <f t="shared" si="174"/>
        <v>0</v>
      </c>
      <c r="AM121" s="18">
        <f t="shared" si="174"/>
        <v>0</v>
      </c>
      <c r="AN121" s="18">
        <f t="shared" si="174"/>
        <v>0</v>
      </c>
      <c r="AO121" s="18">
        <f t="shared" si="174"/>
        <v>0</v>
      </c>
      <c r="AP121" s="18">
        <f t="shared" si="174"/>
        <v>0</v>
      </c>
      <c r="AQ121" s="18">
        <f t="shared" si="174"/>
        <v>0</v>
      </c>
      <c r="AR121" s="18">
        <f t="shared" si="174"/>
        <v>0</v>
      </c>
      <c r="AS121" s="18">
        <f t="shared" si="174"/>
        <v>0</v>
      </c>
      <c r="AT121" s="18">
        <f t="shared" si="174"/>
        <v>0</v>
      </c>
      <c r="AU121" s="18">
        <f t="shared" si="174"/>
        <v>0</v>
      </c>
      <c r="AV121" s="18">
        <f t="shared" si="174"/>
        <v>0</v>
      </c>
      <c r="AW121" s="18">
        <f t="shared" si="174"/>
        <v>0</v>
      </c>
      <c r="AX121" s="18">
        <f t="shared" si="174"/>
        <v>0</v>
      </c>
      <c r="AY121" s="18">
        <f t="shared" si="174"/>
        <v>0</v>
      </c>
      <c r="AZ121" s="18">
        <f t="shared" si="174"/>
        <v>0</v>
      </c>
      <c r="BA121" s="18">
        <f t="shared" si="174"/>
        <v>0</v>
      </c>
      <c r="BB121" s="18">
        <f t="shared" si="174"/>
        <v>0</v>
      </c>
      <c r="BC121" s="18">
        <f t="shared" si="174"/>
        <v>0</v>
      </c>
      <c r="BD121" s="18">
        <f t="shared" si="174"/>
        <v>0</v>
      </c>
      <c r="BE121" s="18">
        <f t="shared" si="174"/>
        <v>0</v>
      </c>
      <c r="BF121" s="18">
        <f t="shared" si="174"/>
        <v>0</v>
      </c>
      <c r="BG121" s="18">
        <f t="shared" si="174"/>
        <v>0</v>
      </c>
      <c r="BH121" s="18">
        <f t="shared" si="174"/>
        <v>0</v>
      </c>
      <c r="BI121" s="18">
        <f t="shared" si="174"/>
        <v>0</v>
      </c>
      <c r="BJ121" s="18">
        <f t="shared" si="174"/>
        <v>0</v>
      </c>
      <c r="BK121" s="18">
        <f t="shared" si="174"/>
        <v>0</v>
      </c>
      <c r="BL121" s="18">
        <f t="shared" si="174"/>
        <v>0</v>
      </c>
      <c r="BM121" s="18">
        <f t="shared" si="174"/>
        <v>0</v>
      </c>
      <c r="BN121" s="18">
        <f t="shared" si="174"/>
        <v>0</v>
      </c>
      <c r="BO121" s="18">
        <f t="shared" si="174"/>
        <v>0</v>
      </c>
      <c r="BP121" s="18">
        <f t="shared" si="174"/>
        <v>0</v>
      </c>
      <c r="BQ121" s="18">
        <f t="shared" si="174"/>
        <v>0</v>
      </c>
      <c r="BR121" s="18">
        <f t="shared" si="174"/>
        <v>0</v>
      </c>
      <c r="BS121" s="18">
        <f t="shared" si="174"/>
        <v>0</v>
      </c>
      <c r="BT121" s="18">
        <f t="shared" si="174"/>
        <v>0</v>
      </c>
      <c r="BU121" s="18">
        <f t="shared" si="174"/>
        <v>0</v>
      </c>
      <c r="BV121" s="18">
        <f t="shared" si="174"/>
        <v>0</v>
      </c>
      <c r="BW121" s="18">
        <f t="shared" si="174"/>
        <v>0</v>
      </c>
      <c r="BX121" s="18">
        <f t="shared" si="174"/>
        <v>0</v>
      </c>
      <c r="BY121" s="18">
        <f t="shared" si="174"/>
        <v>0</v>
      </c>
      <c r="BZ121" s="18">
        <f t="shared" si="174"/>
        <v>0</v>
      </c>
      <c r="CA121" s="18">
        <f t="shared" si="174"/>
        <v>0</v>
      </c>
      <c r="CB121" s="18">
        <f t="shared" si="174"/>
        <v>0</v>
      </c>
      <c r="CC121" s="18">
        <f t="shared" si="174"/>
        <v>0</v>
      </c>
      <c r="CD121" s="18">
        <f t="shared" si="174"/>
        <v>0</v>
      </c>
      <c r="CE121" s="18">
        <f t="shared" si="174"/>
        <v>0</v>
      </c>
      <c r="CF121" s="18">
        <f t="shared" si="174"/>
        <v>0</v>
      </c>
      <c r="CG121" s="18">
        <f t="shared" si="174"/>
        <v>0</v>
      </c>
      <c r="CH121" s="18">
        <f t="shared" si="174"/>
        <v>0</v>
      </c>
      <c r="CI121" s="18">
        <f t="shared" si="174"/>
        <v>0</v>
      </c>
      <c r="CJ121" s="18">
        <f t="shared" si="174"/>
        <v>0</v>
      </c>
      <c r="CK121" s="18">
        <f t="shared" si="174"/>
        <v>0</v>
      </c>
      <c r="CL121" s="18">
        <f t="shared" si="174"/>
        <v>0</v>
      </c>
      <c r="CM121" s="18">
        <f t="shared" si="174"/>
        <v>0</v>
      </c>
      <c r="CN121" s="18">
        <f aca="true" t="shared" si="175" ref="CN121:CZ121">$G120*CN120</f>
        <v>0</v>
      </c>
      <c r="CO121" s="18">
        <f t="shared" si="175"/>
        <v>0</v>
      </c>
      <c r="CP121" s="18">
        <f t="shared" si="175"/>
        <v>0</v>
      </c>
      <c r="CQ121" s="18">
        <f t="shared" si="175"/>
        <v>0</v>
      </c>
      <c r="CR121" s="18">
        <f t="shared" si="175"/>
        <v>0</v>
      </c>
      <c r="CS121" s="18">
        <f t="shared" si="175"/>
        <v>0</v>
      </c>
      <c r="CT121" s="18">
        <f t="shared" si="175"/>
        <v>0</v>
      </c>
      <c r="CU121" s="18">
        <f t="shared" si="175"/>
        <v>0</v>
      </c>
      <c r="CV121" s="18">
        <f t="shared" si="175"/>
        <v>0</v>
      </c>
      <c r="CW121" s="18">
        <f t="shared" si="175"/>
        <v>0</v>
      </c>
      <c r="CX121" s="18">
        <f t="shared" si="175"/>
        <v>0</v>
      </c>
      <c r="CY121" s="18">
        <f t="shared" si="175"/>
        <v>0</v>
      </c>
      <c r="CZ121" s="55">
        <f t="shared" si="175"/>
        <v>0</v>
      </c>
      <c r="DA121" s="57"/>
      <c r="DB121" s="18">
        <f>SUM(K121:DA121)</f>
        <v>0</v>
      </c>
      <c r="DD121" s="52"/>
    </row>
    <row r="122" spans="1:108" ht="15" customHeight="1">
      <c r="A122" s="106" t="s">
        <v>144</v>
      </c>
      <c r="B122" s="108" t="s">
        <v>448</v>
      </c>
      <c r="C122" s="112" t="s">
        <v>517</v>
      </c>
      <c r="D122" s="112" t="s">
        <v>11</v>
      </c>
      <c r="E122" s="112">
        <v>0.25</v>
      </c>
      <c r="F122" s="102">
        <v>1</v>
      </c>
      <c r="G122" s="104">
        <v>115</v>
      </c>
      <c r="H122" s="116">
        <v>0.23</v>
      </c>
      <c r="I122" s="104">
        <f>(1+H122)*G122</f>
        <v>141.45</v>
      </c>
      <c r="J122" s="49" t="s">
        <v>14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54"/>
      <c r="DA122" s="56">
        <f>SUM(K122:CZ122)</f>
        <v>0</v>
      </c>
      <c r="DB122" s="4"/>
      <c r="DD122" s="52">
        <f>F122-DA122</f>
        <v>1</v>
      </c>
    </row>
    <row r="123" spans="1:108" ht="15" customHeight="1">
      <c r="A123" s="107"/>
      <c r="B123" s="109"/>
      <c r="C123" s="113"/>
      <c r="D123" s="113"/>
      <c r="E123" s="113"/>
      <c r="F123" s="103"/>
      <c r="G123" s="105"/>
      <c r="H123" s="117"/>
      <c r="I123" s="105"/>
      <c r="J123" s="49" t="s">
        <v>431</v>
      </c>
      <c r="K123" s="18">
        <f aca="true" t="shared" si="176" ref="K123:AA123">$G122*K122</f>
        <v>0</v>
      </c>
      <c r="L123" s="18">
        <f t="shared" si="176"/>
        <v>0</v>
      </c>
      <c r="M123" s="18">
        <f t="shared" si="176"/>
        <v>0</v>
      </c>
      <c r="N123" s="18">
        <f t="shared" si="176"/>
        <v>0</v>
      </c>
      <c r="O123" s="18">
        <f t="shared" si="176"/>
        <v>0</v>
      </c>
      <c r="P123" s="18">
        <f t="shared" si="176"/>
        <v>0</v>
      </c>
      <c r="Q123" s="18">
        <f t="shared" si="176"/>
        <v>0</v>
      </c>
      <c r="R123" s="18">
        <f t="shared" si="176"/>
        <v>0</v>
      </c>
      <c r="S123" s="18">
        <f t="shared" si="176"/>
        <v>0</v>
      </c>
      <c r="T123" s="18">
        <f t="shared" si="176"/>
        <v>0</v>
      </c>
      <c r="U123" s="18">
        <f t="shared" si="176"/>
        <v>0</v>
      </c>
      <c r="V123" s="18">
        <f t="shared" si="176"/>
        <v>0</v>
      </c>
      <c r="W123" s="18">
        <f t="shared" si="176"/>
        <v>0</v>
      </c>
      <c r="X123" s="18">
        <f t="shared" si="176"/>
        <v>0</v>
      </c>
      <c r="Y123" s="18">
        <f t="shared" si="176"/>
        <v>0</v>
      </c>
      <c r="Z123" s="18">
        <f t="shared" si="176"/>
        <v>0</v>
      </c>
      <c r="AA123" s="18">
        <f t="shared" si="176"/>
        <v>0</v>
      </c>
      <c r="AB123" s="18">
        <f aca="true" t="shared" si="177" ref="AB123:CM123">$G122*AB122</f>
        <v>0</v>
      </c>
      <c r="AC123" s="18">
        <f t="shared" si="177"/>
        <v>0</v>
      </c>
      <c r="AD123" s="18">
        <f t="shared" si="177"/>
        <v>0</v>
      </c>
      <c r="AE123" s="18">
        <f t="shared" si="177"/>
        <v>0</v>
      </c>
      <c r="AF123" s="18">
        <f t="shared" si="177"/>
        <v>0</v>
      </c>
      <c r="AG123" s="18">
        <f t="shared" si="177"/>
        <v>0</v>
      </c>
      <c r="AH123" s="18">
        <f t="shared" si="177"/>
        <v>0</v>
      </c>
      <c r="AI123" s="18">
        <f t="shared" si="177"/>
        <v>0</v>
      </c>
      <c r="AJ123" s="18">
        <f t="shared" si="177"/>
        <v>0</v>
      </c>
      <c r="AK123" s="18">
        <f t="shared" si="177"/>
        <v>0</v>
      </c>
      <c r="AL123" s="18">
        <f t="shared" si="177"/>
        <v>0</v>
      </c>
      <c r="AM123" s="18">
        <f t="shared" si="177"/>
        <v>0</v>
      </c>
      <c r="AN123" s="18">
        <f t="shared" si="177"/>
        <v>0</v>
      </c>
      <c r="AO123" s="18">
        <f t="shared" si="177"/>
        <v>0</v>
      </c>
      <c r="AP123" s="18">
        <f t="shared" si="177"/>
        <v>0</v>
      </c>
      <c r="AQ123" s="18">
        <f t="shared" si="177"/>
        <v>0</v>
      </c>
      <c r="AR123" s="18">
        <f t="shared" si="177"/>
        <v>0</v>
      </c>
      <c r="AS123" s="18">
        <f t="shared" si="177"/>
        <v>0</v>
      </c>
      <c r="AT123" s="18">
        <f t="shared" si="177"/>
        <v>0</v>
      </c>
      <c r="AU123" s="18">
        <f t="shared" si="177"/>
        <v>0</v>
      </c>
      <c r="AV123" s="18">
        <f t="shared" si="177"/>
        <v>0</v>
      </c>
      <c r="AW123" s="18">
        <f t="shared" si="177"/>
        <v>0</v>
      </c>
      <c r="AX123" s="18">
        <f t="shared" si="177"/>
        <v>0</v>
      </c>
      <c r="AY123" s="18">
        <f t="shared" si="177"/>
        <v>0</v>
      </c>
      <c r="AZ123" s="18">
        <f t="shared" si="177"/>
        <v>0</v>
      </c>
      <c r="BA123" s="18">
        <f t="shared" si="177"/>
        <v>0</v>
      </c>
      <c r="BB123" s="18">
        <f t="shared" si="177"/>
        <v>0</v>
      </c>
      <c r="BC123" s="18">
        <f t="shared" si="177"/>
        <v>0</v>
      </c>
      <c r="BD123" s="18">
        <f t="shared" si="177"/>
        <v>0</v>
      </c>
      <c r="BE123" s="18">
        <f t="shared" si="177"/>
        <v>0</v>
      </c>
      <c r="BF123" s="18">
        <f t="shared" si="177"/>
        <v>0</v>
      </c>
      <c r="BG123" s="18">
        <f t="shared" si="177"/>
        <v>0</v>
      </c>
      <c r="BH123" s="18">
        <f t="shared" si="177"/>
        <v>0</v>
      </c>
      <c r="BI123" s="18">
        <f t="shared" si="177"/>
        <v>0</v>
      </c>
      <c r="BJ123" s="18">
        <f t="shared" si="177"/>
        <v>0</v>
      </c>
      <c r="BK123" s="18">
        <f t="shared" si="177"/>
        <v>0</v>
      </c>
      <c r="BL123" s="18">
        <f t="shared" si="177"/>
        <v>0</v>
      </c>
      <c r="BM123" s="18">
        <f t="shared" si="177"/>
        <v>0</v>
      </c>
      <c r="BN123" s="18">
        <f t="shared" si="177"/>
        <v>0</v>
      </c>
      <c r="BO123" s="18">
        <f t="shared" si="177"/>
        <v>0</v>
      </c>
      <c r="BP123" s="18">
        <f t="shared" si="177"/>
        <v>0</v>
      </c>
      <c r="BQ123" s="18">
        <f t="shared" si="177"/>
        <v>0</v>
      </c>
      <c r="BR123" s="18">
        <f t="shared" si="177"/>
        <v>0</v>
      </c>
      <c r="BS123" s="18">
        <f t="shared" si="177"/>
        <v>0</v>
      </c>
      <c r="BT123" s="18">
        <f t="shared" si="177"/>
        <v>0</v>
      </c>
      <c r="BU123" s="18">
        <f t="shared" si="177"/>
        <v>0</v>
      </c>
      <c r="BV123" s="18">
        <f t="shared" si="177"/>
        <v>0</v>
      </c>
      <c r="BW123" s="18">
        <f t="shared" si="177"/>
        <v>0</v>
      </c>
      <c r="BX123" s="18">
        <f t="shared" si="177"/>
        <v>0</v>
      </c>
      <c r="BY123" s="18">
        <f t="shared" si="177"/>
        <v>0</v>
      </c>
      <c r="BZ123" s="18">
        <f t="shared" si="177"/>
        <v>0</v>
      </c>
      <c r="CA123" s="18">
        <f t="shared" si="177"/>
        <v>0</v>
      </c>
      <c r="CB123" s="18">
        <f t="shared" si="177"/>
        <v>0</v>
      </c>
      <c r="CC123" s="18">
        <f t="shared" si="177"/>
        <v>0</v>
      </c>
      <c r="CD123" s="18">
        <f t="shared" si="177"/>
        <v>0</v>
      </c>
      <c r="CE123" s="18">
        <f t="shared" si="177"/>
        <v>0</v>
      </c>
      <c r="CF123" s="18">
        <f t="shared" si="177"/>
        <v>0</v>
      </c>
      <c r="CG123" s="18">
        <f t="shared" si="177"/>
        <v>0</v>
      </c>
      <c r="CH123" s="18">
        <f t="shared" si="177"/>
        <v>0</v>
      </c>
      <c r="CI123" s="18">
        <f t="shared" si="177"/>
        <v>0</v>
      </c>
      <c r="CJ123" s="18">
        <f t="shared" si="177"/>
        <v>0</v>
      </c>
      <c r="CK123" s="18">
        <f t="shared" si="177"/>
        <v>0</v>
      </c>
      <c r="CL123" s="18">
        <f t="shared" si="177"/>
        <v>0</v>
      </c>
      <c r="CM123" s="18">
        <f t="shared" si="177"/>
        <v>0</v>
      </c>
      <c r="CN123" s="18">
        <f aca="true" t="shared" si="178" ref="CN123:CZ123">$G122*CN122</f>
        <v>0</v>
      </c>
      <c r="CO123" s="18">
        <f t="shared" si="178"/>
        <v>0</v>
      </c>
      <c r="CP123" s="18">
        <f t="shared" si="178"/>
        <v>0</v>
      </c>
      <c r="CQ123" s="18">
        <f t="shared" si="178"/>
        <v>0</v>
      </c>
      <c r="CR123" s="18">
        <f t="shared" si="178"/>
        <v>0</v>
      </c>
      <c r="CS123" s="18">
        <f t="shared" si="178"/>
        <v>0</v>
      </c>
      <c r="CT123" s="18">
        <f t="shared" si="178"/>
        <v>0</v>
      </c>
      <c r="CU123" s="18">
        <f t="shared" si="178"/>
        <v>0</v>
      </c>
      <c r="CV123" s="18">
        <f t="shared" si="178"/>
        <v>0</v>
      </c>
      <c r="CW123" s="18">
        <f t="shared" si="178"/>
        <v>0</v>
      </c>
      <c r="CX123" s="18">
        <f t="shared" si="178"/>
        <v>0</v>
      </c>
      <c r="CY123" s="18">
        <f t="shared" si="178"/>
        <v>0</v>
      </c>
      <c r="CZ123" s="55">
        <f t="shared" si="178"/>
        <v>0</v>
      </c>
      <c r="DA123" s="57"/>
      <c r="DB123" s="18">
        <f>SUM(K123:DA123)</f>
        <v>0</v>
      </c>
      <c r="DD123" s="52"/>
    </row>
    <row r="124" spans="1:108" s="5" customFormat="1" ht="15" customHeight="1">
      <c r="A124" s="106" t="s">
        <v>145</v>
      </c>
      <c r="B124" s="108" t="s">
        <v>67</v>
      </c>
      <c r="C124" s="112" t="s">
        <v>518</v>
      </c>
      <c r="D124" s="112" t="s">
        <v>11</v>
      </c>
      <c r="E124" s="112">
        <v>500</v>
      </c>
      <c r="F124" s="102">
        <v>3</v>
      </c>
      <c r="G124" s="118">
        <v>47.02</v>
      </c>
      <c r="H124" s="116">
        <v>0.23</v>
      </c>
      <c r="I124" s="104">
        <f>(1+H124)*G124</f>
        <v>57.8346</v>
      </c>
      <c r="J124" s="49" t="s">
        <v>14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54"/>
      <c r="DA124" s="56">
        <f>SUM(K124:CZ124)</f>
        <v>0</v>
      </c>
      <c r="DB124" s="4"/>
      <c r="DD124" s="52">
        <f>F124-DA124</f>
        <v>3</v>
      </c>
    </row>
    <row r="125" spans="1:108" s="5" customFormat="1" ht="15" customHeight="1">
      <c r="A125" s="107"/>
      <c r="B125" s="109"/>
      <c r="C125" s="113"/>
      <c r="D125" s="113"/>
      <c r="E125" s="113"/>
      <c r="F125" s="103"/>
      <c r="G125" s="119"/>
      <c r="H125" s="117"/>
      <c r="I125" s="105"/>
      <c r="J125" s="49" t="s">
        <v>431</v>
      </c>
      <c r="K125" s="18">
        <f aca="true" t="shared" si="179" ref="K125:AA125">$G124*K124</f>
        <v>0</v>
      </c>
      <c r="L125" s="18">
        <f t="shared" si="179"/>
        <v>0</v>
      </c>
      <c r="M125" s="18">
        <f t="shared" si="179"/>
        <v>0</v>
      </c>
      <c r="N125" s="18">
        <f t="shared" si="179"/>
        <v>0</v>
      </c>
      <c r="O125" s="18">
        <f t="shared" si="179"/>
        <v>0</v>
      </c>
      <c r="P125" s="18">
        <f t="shared" si="179"/>
        <v>0</v>
      </c>
      <c r="Q125" s="18">
        <f t="shared" si="179"/>
        <v>0</v>
      </c>
      <c r="R125" s="18">
        <f t="shared" si="179"/>
        <v>0</v>
      </c>
      <c r="S125" s="18">
        <f t="shared" si="179"/>
        <v>0</v>
      </c>
      <c r="T125" s="18">
        <f t="shared" si="179"/>
        <v>0</v>
      </c>
      <c r="U125" s="18">
        <f t="shared" si="179"/>
        <v>0</v>
      </c>
      <c r="V125" s="18">
        <f t="shared" si="179"/>
        <v>0</v>
      </c>
      <c r="W125" s="18">
        <f t="shared" si="179"/>
        <v>0</v>
      </c>
      <c r="X125" s="18">
        <f t="shared" si="179"/>
        <v>0</v>
      </c>
      <c r="Y125" s="18">
        <f t="shared" si="179"/>
        <v>0</v>
      </c>
      <c r="Z125" s="18">
        <f t="shared" si="179"/>
        <v>0</v>
      </c>
      <c r="AA125" s="18">
        <f t="shared" si="179"/>
        <v>0</v>
      </c>
      <c r="AB125" s="18">
        <f aca="true" t="shared" si="180" ref="AB125:CM125">$G124*AB124</f>
        <v>0</v>
      </c>
      <c r="AC125" s="18">
        <f t="shared" si="180"/>
        <v>0</v>
      </c>
      <c r="AD125" s="18">
        <f t="shared" si="180"/>
        <v>0</v>
      </c>
      <c r="AE125" s="18">
        <f t="shared" si="180"/>
        <v>0</v>
      </c>
      <c r="AF125" s="18">
        <f t="shared" si="180"/>
        <v>0</v>
      </c>
      <c r="AG125" s="18">
        <f t="shared" si="180"/>
        <v>0</v>
      </c>
      <c r="AH125" s="18">
        <f t="shared" si="180"/>
        <v>0</v>
      </c>
      <c r="AI125" s="18">
        <f t="shared" si="180"/>
        <v>0</v>
      </c>
      <c r="AJ125" s="18">
        <f t="shared" si="180"/>
        <v>0</v>
      </c>
      <c r="AK125" s="18">
        <f t="shared" si="180"/>
        <v>0</v>
      </c>
      <c r="AL125" s="18">
        <f t="shared" si="180"/>
        <v>0</v>
      </c>
      <c r="AM125" s="18">
        <f t="shared" si="180"/>
        <v>0</v>
      </c>
      <c r="AN125" s="18">
        <f t="shared" si="180"/>
        <v>0</v>
      </c>
      <c r="AO125" s="18">
        <f t="shared" si="180"/>
        <v>0</v>
      </c>
      <c r="AP125" s="18">
        <f t="shared" si="180"/>
        <v>0</v>
      </c>
      <c r="AQ125" s="18">
        <f t="shared" si="180"/>
        <v>0</v>
      </c>
      <c r="AR125" s="18">
        <f t="shared" si="180"/>
        <v>0</v>
      </c>
      <c r="AS125" s="18">
        <f t="shared" si="180"/>
        <v>0</v>
      </c>
      <c r="AT125" s="18">
        <f t="shared" si="180"/>
        <v>0</v>
      </c>
      <c r="AU125" s="18">
        <f t="shared" si="180"/>
        <v>0</v>
      </c>
      <c r="AV125" s="18">
        <f t="shared" si="180"/>
        <v>0</v>
      </c>
      <c r="AW125" s="18">
        <f t="shared" si="180"/>
        <v>0</v>
      </c>
      <c r="AX125" s="18">
        <f t="shared" si="180"/>
        <v>0</v>
      </c>
      <c r="AY125" s="18">
        <f t="shared" si="180"/>
        <v>0</v>
      </c>
      <c r="AZ125" s="18">
        <f t="shared" si="180"/>
        <v>0</v>
      </c>
      <c r="BA125" s="18">
        <f t="shared" si="180"/>
        <v>0</v>
      </c>
      <c r="BB125" s="18">
        <f t="shared" si="180"/>
        <v>0</v>
      </c>
      <c r="BC125" s="18">
        <f t="shared" si="180"/>
        <v>0</v>
      </c>
      <c r="BD125" s="18">
        <f t="shared" si="180"/>
        <v>0</v>
      </c>
      <c r="BE125" s="18">
        <f t="shared" si="180"/>
        <v>0</v>
      </c>
      <c r="BF125" s="18">
        <f t="shared" si="180"/>
        <v>0</v>
      </c>
      <c r="BG125" s="18">
        <f t="shared" si="180"/>
        <v>0</v>
      </c>
      <c r="BH125" s="18">
        <f t="shared" si="180"/>
        <v>0</v>
      </c>
      <c r="BI125" s="18">
        <f t="shared" si="180"/>
        <v>0</v>
      </c>
      <c r="BJ125" s="18">
        <f t="shared" si="180"/>
        <v>0</v>
      </c>
      <c r="BK125" s="18">
        <f t="shared" si="180"/>
        <v>0</v>
      </c>
      <c r="BL125" s="18">
        <f t="shared" si="180"/>
        <v>0</v>
      </c>
      <c r="BM125" s="18">
        <f t="shared" si="180"/>
        <v>0</v>
      </c>
      <c r="BN125" s="18">
        <f t="shared" si="180"/>
        <v>0</v>
      </c>
      <c r="BO125" s="18">
        <f t="shared" si="180"/>
        <v>0</v>
      </c>
      <c r="BP125" s="18">
        <f t="shared" si="180"/>
        <v>0</v>
      </c>
      <c r="BQ125" s="18">
        <f t="shared" si="180"/>
        <v>0</v>
      </c>
      <c r="BR125" s="18">
        <f t="shared" si="180"/>
        <v>0</v>
      </c>
      <c r="BS125" s="18">
        <f t="shared" si="180"/>
        <v>0</v>
      </c>
      <c r="BT125" s="18">
        <f t="shared" si="180"/>
        <v>0</v>
      </c>
      <c r="BU125" s="18">
        <f t="shared" si="180"/>
        <v>0</v>
      </c>
      <c r="BV125" s="18">
        <f t="shared" si="180"/>
        <v>0</v>
      </c>
      <c r="BW125" s="18">
        <f t="shared" si="180"/>
        <v>0</v>
      </c>
      <c r="BX125" s="18">
        <f t="shared" si="180"/>
        <v>0</v>
      </c>
      <c r="BY125" s="18">
        <f t="shared" si="180"/>
        <v>0</v>
      </c>
      <c r="BZ125" s="18">
        <f t="shared" si="180"/>
        <v>0</v>
      </c>
      <c r="CA125" s="18">
        <f t="shared" si="180"/>
        <v>0</v>
      </c>
      <c r="CB125" s="18">
        <f t="shared" si="180"/>
        <v>0</v>
      </c>
      <c r="CC125" s="18">
        <f t="shared" si="180"/>
        <v>0</v>
      </c>
      <c r="CD125" s="18">
        <f t="shared" si="180"/>
        <v>0</v>
      </c>
      <c r="CE125" s="18">
        <f t="shared" si="180"/>
        <v>0</v>
      </c>
      <c r="CF125" s="18">
        <f t="shared" si="180"/>
        <v>0</v>
      </c>
      <c r="CG125" s="18">
        <f t="shared" si="180"/>
        <v>0</v>
      </c>
      <c r="CH125" s="18">
        <f t="shared" si="180"/>
        <v>0</v>
      </c>
      <c r="CI125" s="18">
        <f t="shared" si="180"/>
        <v>0</v>
      </c>
      <c r="CJ125" s="18">
        <f t="shared" si="180"/>
        <v>0</v>
      </c>
      <c r="CK125" s="18">
        <f t="shared" si="180"/>
        <v>0</v>
      </c>
      <c r="CL125" s="18">
        <f t="shared" si="180"/>
        <v>0</v>
      </c>
      <c r="CM125" s="18">
        <f t="shared" si="180"/>
        <v>0</v>
      </c>
      <c r="CN125" s="18">
        <f aca="true" t="shared" si="181" ref="CN125:CZ125">$G124*CN124</f>
        <v>0</v>
      </c>
      <c r="CO125" s="18">
        <f t="shared" si="181"/>
        <v>0</v>
      </c>
      <c r="CP125" s="18">
        <f t="shared" si="181"/>
        <v>0</v>
      </c>
      <c r="CQ125" s="18">
        <f t="shared" si="181"/>
        <v>0</v>
      </c>
      <c r="CR125" s="18">
        <f t="shared" si="181"/>
        <v>0</v>
      </c>
      <c r="CS125" s="18">
        <f t="shared" si="181"/>
        <v>0</v>
      </c>
      <c r="CT125" s="18">
        <f t="shared" si="181"/>
        <v>0</v>
      </c>
      <c r="CU125" s="18">
        <f t="shared" si="181"/>
        <v>0</v>
      </c>
      <c r="CV125" s="18">
        <f t="shared" si="181"/>
        <v>0</v>
      </c>
      <c r="CW125" s="18">
        <f t="shared" si="181"/>
        <v>0</v>
      </c>
      <c r="CX125" s="18">
        <f t="shared" si="181"/>
        <v>0</v>
      </c>
      <c r="CY125" s="18">
        <f t="shared" si="181"/>
        <v>0</v>
      </c>
      <c r="CZ125" s="55">
        <f t="shared" si="181"/>
        <v>0</v>
      </c>
      <c r="DA125" s="57"/>
      <c r="DB125" s="18">
        <f>SUM(K125:DA125)</f>
        <v>0</v>
      </c>
      <c r="DD125" s="52"/>
    </row>
    <row r="126" spans="1:167" s="4" customFormat="1" ht="15" customHeight="1">
      <c r="A126" s="106" t="s">
        <v>146</v>
      </c>
      <c r="B126" s="108" t="s">
        <v>57</v>
      </c>
      <c r="C126" s="112" t="s">
        <v>519</v>
      </c>
      <c r="D126" s="112" t="s">
        <v>11</v>
      </c>
      <c r="E126" s="112">
        <v>250</v>
      </c>
      <c r="F126" s="102">
        <v>1</v>
      </c>
      <c r="G126" s="118">
        <v>56.4</v>
      </c>
      <c r="H126" s="116">
        <v>0.23</v>
      </c>
      <c r="I126" s="104">
        <f>(1+H126)*G126</f>
        <v>69.372</v>
      </c>
      <c r="J126" s="49" t="s">
        <v>14</v>
      </c>
      <c r="CZ126" s="54"/>
      <c r="DA126" s="56">
        <f>SUM(K126:CZ126)</f>
        <v>0</v>
      </c>
      <c r="DC126" s="5"/>
      <c r="DD126" s="52">
        <f>F126-DA126</f>
        <v>1</v>
      </c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</row>
    <row r="127" spans="1:167" s="4" customFormat="1" ht="15" customHeight="1">
      <c r="A127" s="107"/>
      <c r="B127" s="109"/>
      <c r="C127" s="113"/>
      <c r="D127" s="113"/>
      <c r="E127" s="113"/>
      <c r="F127" s="103"/>
      <c r="G127" s="119"/>
      <c r="H127" s="117"/>
      <c r="I127" s="105"/>
      <c r="J127" s="49" t="s">
        <v>431</v>
      </c>
      <c r="K127" s="18">
        <f aca="true" t="shared" si="182" ref="K127:AA127">$G126*K126</f>
        <v>0</v>
      </c>
      <c r="L127" s="18">
        <f t="shared" si="182"/>
        <v>0</v>
      </c>
      <c r="M127" s="18">
        <f t="shared" si="182"/>
        <v>0</v>
      </c>
      <c r="N127" s="18">
        <f t="shared" si="182"/>
        <v>0</v>
      </c>
      <c r="O127" s="18">
        <f t="shared" si="182"/>
        <v>0</v>
      </c>
      <c r="P127" s="18">
        <f t="shared" si="182"/>
        <v>0</v>
      </c>
      <c r="Q127" s="18">
        <f t="shared" si="182"/>
        <v>0</v>
      </c>
      <c r="R127" s="18">
        <f t="shared" si="182"/>
        <v>0</v>
      </c>
      <c r="S127" s="18">
        <f t="shared" si="182"/>
        <v>0</v>
      </c>
      <c r="T127" s="18">
        <f t="shared" si="182"/>
        <v>0</v>
      </c>
      <c r="U127" s="18">
        <f t="shared" si="182"/>
        <v>0</v>
      </c>
      <c r="V127" s="18">
        <f t="shared" si="182"/>
        <v>0</v>
      </c>
      <c r="W127" s="18">
        <f t="shared" si="182"/>
        <v>0</v>
      </c>
      <c r="X127" s="18">
        <f t="shared" si="182"/>
        <v>0</v>
      </c>
      <c r="Y127" s="18">
        <f t="shared" si="182"/>
        <v>0</v>
      </c>
      <c r="Z127" s="18">
        <f t="shared" si="182"/>
        <v>0</v>
      </c>
      <c r="AA127" s="18">
        <f t="shared" si="182"/>
        <v>0</v>
      </c>
      <c r="AB127" s="18">
        <f aca="true" t="shared" si="183" ref="AB127:CM127">$G126*AB126</f>
        <v>0</v>
      </c>
      <c r="AC127" s="18">
        <f t="shared" si="183"/>
        <v>0</v>
      </c>
      <c r="AD127" s="18">
        <f t="shared" si="183"/>
        <v>0</v>
      </c>
      <c r="AE127" s="18">
        <f t="shared" si="183"/>
        <v>0</v>
      </c>
      <c r="AF127" s="18">
        <f t="shared" si="183"/>
        <v>0</v>
      </c>
      <c r="AG127" s="18">
        <f t="shared" si="183"/>
        <v>0</v>
      </c>
      <c r="AH127" s="18">
        <f t="shared" si="183"/>
        <v>0</v>
      </c>
      <c r="AI127" s="18">
        <f t="shared" si="183"/>
        <v>0</v>
      </c>
      <c r="AJ127" s="18">
        <f t="shared" si="183"/>
        <v>0</v>
      </c>
      <c r="AK127" s="18">
        <f t="shared" si="183"/>
        <v>0</v>
      </c>
      <c r="AL127" s="18">
        <f t="shared" si="183"/>
        <v>0</v>
      </c>
      <c r="AM127" s="18">
        <f t="shared" si="183"/>
        <v>0</v>
      </c>
      <c r="AN127" s="18">
        <f t="shared" si="183"/>
        <v>0</v>
      </c>
      <c r="AO127" s="18">
        <f t="shared" si="183"/>
        <v>0</v>
      </c>
      <c r="AP127" s="18">
        <f t="shared" si="183"/>
        <v>0</v>
      </c>
      <c r="AQ127" s="18">
        <f t="shared" si="183"/>
        <v>0</v>
      </c>
      <c r="AR127" s="18">
        <f t="shared" si="183"/>
        <v>0</v>
      </c>
      <c r="AS127" s="18">
        <f t="shared" si="183"/>
        <v>0</v>
      </c>
      <c r="AT127" s="18">
        <f t="shared" si="183"/>
        <v>0</v>
      </c>
      <c r="AU127" s="18">
        <f t="shared" si="183"/>
        <v>0</v>
      </c>
      <c r="AV127" s="18">
        <f t="shared" si="183"/>
        <v>0</v>
      </c>
      <c r="AW127" s="18">
        <f t="shared" si="183"/>
        <v>0</v>
      </c>
      <c r="AX127" s="18">
        <f t="shared" si="183"/>
        <v>0</v>
      </c>
      <c r="AY127" s="18">
        <f t="shared" si="183"/>
        <v>0</v>
      </c>
      <c r="AZ127" s="18">
        <f t="shared" si="183"/>
        <v>0</v>
      </c>
      <c r="BA127" s="18">
        <f t="shared" si="183"/>
        <v>0</v>
      </c>
      <c r="BB127" s="18">
        <f t="shared" si="183"/>
        <v>0</v>
      </c>
      <c r="BC127" s="18">
        <f t="shared" si="183"/>
        <v>0</v>
      </c>
      <c r="BD127" s="18">
        <f t="shared" si="183"/>
        <v>0</v>
      </c>
      <c r="BE127" s="18">
        <f t="shared" si="183"/>
        <v>0</v>
      </c>
      <c r="BF127" s="18">
        <f t="shared" si="183"/>
        <v>0</v>
      </c>
      <c r="BG127" s="18">
        <f t="shared" si="183"/>
        <v>0</v>
      </c>
      <c r="BH127" s="18">
        <f t="shared" si="183"/>
        <v>0</v>
      </c>
      <c r="BI127" s="18">
        <f t="shared" si="183"/>
        <v>0</v>
      </c>
      <c r="BJ127" s="18">
        <f t="shared" si="183"/>
        <v>0</v>
      </c>
      <c r="BK127" s="18">
        <f t="shared" si="183"/>
        <v>0</v>
      </c>
      <c r="BL127" s="18">
        <f t="shared" si="183"/>
        <v>0</v>
      </c>
      <c r="BM127" s="18">
        <f t="shared" si="183"/>
        <v>0</v>
      </c>
      <c r="BN127" s="18">
        <f t="shared" si="183"/>
        <v>0</v>
      </c>
      <c r="BO127" s="18">
        <f t="shared" si="183"/>
        <v>0</v>
      </c>
      <c r="BP127" s="18">
        <f t="shared" si="183"/>
        <v>0</v>
      </c>
      <c r="BQ127" s="18">
        <f t="shared" si="183"/>
        <v>0</v>
      </c>
      <c r="BR127" s="18">
        <f t="shared" si="183"/>
        <v>0</v>
      </c>
      <c r="BS127" s="18">
        <f t="shared" si="183"/>
        <v>0</v>
      </c>
      <c r="BT127" s="18">
        <f t="shared" si="183"/>
        <v>0</v>
      </c>
      <c r="BU127" s="18">
        <f t="shared" si="183"/>
        <v>0</v>
      </c>
      <c r="BV127" s="18">
        <f t="shared" si="183"/>
        <v>0</v>
      </c>
      <c r="BW127" s="18">
        <f t="shared" si="183"/>
        <v>0</v>
      </c>
      <c r="BX127" s="18">
        <f t="shared" si="183"/>
        <v>0</v>
      </c>
      <c r="BY127" s="18">
        <f t="shared" si="183"/>
        <v>0</v>
      </c>
      <c r="BZ127" s="18">
        <f t="shared" si="183"/>
        <v>0</v>
      </c>
      <c r="CA127" s="18">
        <f t="shared" si="183"/>
        <v>0</v>
      </c>
      <c r="CB127" s="18">
        <f t="shared" si="183"/>
        <v>0</v>
      </c>
      <c r="CC127" s="18">
        <f t="shared" si="183"/>
        <v>0</v>
      </c>
      <c r="CD127" s="18">
        <f t="shared" si="183"/>
        <v>0</v>
      </c>
      <c r="CE127" s="18">
        <f t="shared" si="183"/>
        <v>0</v>
      </c>
      <c r="CF127" s="18">
        <f t="shared" si="183"/>
        <v>0</v>
      </c>
      <c r="CG127" s="18">
        <f t="shared" si="183"/>
        <v>0</v>
      </c>
      <c r="CH127" s="18">
        <f t="shared" si="183"/>
        <v>0</v>
      </c>
      <c r="CI127" s="18">
        <f t="shared" si="183"/>
        <v>0</v>
      </c>
      <c r="CJ127" s="18">
        <f t="shared" si="183"/>
        <v>0</v>
      </c>
      <c r="CK127" s="18">
        <f t="shared" si="183"/>
        <v>0</v>
      </c>
      <c r="CL127" s="18">
        <f t="shared" si="183"/>
        <v>0</v>
      </c>
      <c r="CM127" s="18">
        <f t="shared" si="183"/>
        <v>0</v>
      </c>
      <c r="CN127" s="18">
        <f aca="true" t="shared" si="184" ref="CN127:CZ127">$G126*CN126</f>
        <v>0</v>
      </c>
      <c r="CO127" s="18">
        <f t="shared" si="184"/>
        <v>0</v>
      </c>
      <c r="CP127" s="18">
        <f t="shared" si="184"/>
        <v>0</v>
      </c>
      <c r="CQ127" s="18">
        <f t="shared" si="184"/>
        <v>0</v>
      </c>
      <c r="CR127" s="18">
        <f t="shared" si="184"/>
        <v>0</v>
      </c>
      <c r="CS127" s="18">
        <f t="shared" si="184"/>
        <v>0</v>
      </c>
      <c r="CT127" s="18">
        <f t="shared" si="184"/>
        <v>0</v>
      </c>
      <c r="CU127" s="18">
        <f t="shared" si="184"/>
        <v>0</v>
      </c>
      <c r="CV127" s="18">
        <f t="shared" si="184"/>
        <v>0</v>
      </c>
      <c r="CW127" s="18">
        <f t="shared" si="184"/>
        <v>0</v>
      </c>
      <c r="CX127" s="18">
        <f t="shared" si="184"/>
        <v>0</v>
      </c>
      <c r="CY127" s="18">
        <f t="shared" si="184"/>
        <v>0</v>
      </c>
      <c r="CZ127" s="55">
        <f t="shared" si="184"/>
        <v>0</v>
      </c>
      <c r="DA127" s="57"/>
      <c r="DB127" s="18">
        <f>SUM(K127:DA127)</f>
        <v>0</v>
      </c>
      <c r="DC127" s="5"/>
      <c r="DD127" s="52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</row>
    <row r="128" spans="1:108" s="5" customFormat="1" ht="15" customHeight="1">
      <c r="A128" s="106" t="s">
        <v>147</v>
      </c>
      <c r="B128" s="108" t="s">
        <v>66</v>
      </c>
      <c r="C128" s="112" t="s">
        <v>520</v>
      </c>
      <c r="D128" s="112" t="s">
        <v>11</v>
      </c>
      <c r="E128" s="112">
        <v>10</v>
      </c>
      <c r="F128" s="102">
        <v>2</v>
      </c>
      <c r="G128" s="118">
        <v>133.86</v>
      </c>
      <c r="H128" s="116">
        <v>0.23</v>
      </c>
      <c r="I128" s="104">
        <f>(1+H128)*G128</f>
        <v>164.64780000000002</v>
      </c>
      <c r="J128" s="49" t="s">
        <v>14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54"/>
      <c r="DA128" s="56">
        <f>SUM(K128:CZ128)</f>
        <v>0</v>
      </c>
      <c r="DB128" s="4"/>
      <c r="DD128" s="52">
        <f>F128-DA128</f>
        <v>2</v>
      </c>
    </row>
    <row r="129" spans="1:108" s="5" customFormat="1" ht="15" customHeight="1">
      <c r="A129" s="107"/>
      <c r="B129" s="109"/>
      <c r="C129" s="113"/>
      <c r="D129" s="113"/>
      <c r="E129" s="113"/>
      <c r="F129" s="103"/>
      <c r="G129" s="119"/>
      <c r="H129" s="117"/>
      <c r="I129" s="105"/>
      <c r="J129" s="49" t="s">
        <v>431</v>
      </c>
      <c r="K129" s="18">
        <f aca="true" t="shared" si="185" ref="K129:AA129">$G128*K128</f>
        <v>0</v>
      </c>
      <c r="L129" s="18">
        <f t="shared" si="185"/>
        <v>0</v>
      </c>
      <c r="M129" s="18">
        <f t="shared" si="185"/>
        <v>0</v>
      </c>
      <c r="N129" s="18">
        <f t="shared" si="185"/>
        <v>0</v>
      </c>
      <c r="O129" s="18">
        <f t="shared" si="185"/>
        <v>0</v>
      </c>
      <c r="P129" s="18">
        <f t="shared" si="185"/>
        <v>0</v>
      </c>
      <c r="Q129" s="18">
        <f t="shared" si="185"/>
        <v>0</v>
      </c>
      <c r="R129" s="18">
        <f t="shared" si="185"/>
        <v>0</v>
      </c>
      <c r="S129" s="18">
        <f t="shared" si="185"/>
        <v>0</v>
      </c>
      <c r="T129" s="18">
        <f t="shared" si="185"/>
        <v>0</v>
      </c>
      <c r="U129" s="18">
        <f t="shared" si="185"/>
        <v>0</v>
      </c>
      <c r="V129" s="18">
        <f t="shared" si="185"/>
        <v>0</v>
      </c>
      <c r="W129" s="18">
        <f t="shared" si="185"/>
        <v>0</v>
      </c>
      <c r="X129" s="18">
        <f t="shared" si="185"/>
        <v>0</v>
      </c>
      <c r="Y129" s="18">
        <f t="shared" si="185"/>
        <v>0</v>
      </c>
      <c r="Z129" s="18">
        <f t="shared" si="185"/>
        <v>0</v>
      </c>
      <c r="AA129" s="18">
        <f t="shared" si="185"/>
        <v>0</v>
      </c>
      <c r="AB129" s="18">
        <f aca="true" t="shared" si="186" ref="AB129:CM129">$G128*AB128</f>
        <v>0</v>
      </c>
      <c r="AC129" s="18">
        <f t="shared" si="186"/>
        <v>0</v>
      </c>
      <c r="AD129" s="18">
        <f t="shared" si="186"/>
        <v>0</v>
      </c>
      <c r="AE129" s="18">
        <f t="shared" si="186"/>
        <v>0</v>
      </c>
      <c r="AF129" s="18">
        <f t="shared" si="186"/>
        <v>0</v>
      </c>
      <c r="AG129" s="18">
        <f t="shared" si="186"/>
        <v>0</v>
      </c>
      <c r="AH129" s="18">
        <f t="shared" si="186"/>
        <v>0</v>
      </c>
      <c r="AI129" s="18">
        <f t="shared" si="186"/>
        <v>0</v>
      </c>
      <c r="AJ129" s="18">
        <f t="shared" si="186"/>
        <v>0</v>
      </c>
      <c r="AK129" s="18">
        <f t="shared" si="186"/>
        <v>0</v>
      </c>
      <c r="AL129" s="18">
        <f t="shared" si="186"/>
        <v>0</v>
      </c>
      <c r="AM129" s="18">
        <f t="shared" si="186"/>
        <v>0</v>
      </c>
      <c r="AN129" s="18">
        <f t="shared" si="186"/>
        <v>0</v>
      </c>
      <c r="AO129" s="18">
        <f t="shared" si="186"/>
        <v>0</v>
      </c>
      <c r="AP129" s="18">
        <f t="shared" si="186"/>
        <v>0</v>
      </c>
      <c r="AQ129" s="18">
        <f t="shared" si="186"/>
        <v>0</v>
      </c>
      <c r="AR129" s="18">
        <f t="shared" si="186"/>
        <v>0</v>
      </c>
      <c r="AS129" s="18">
        <f t="shared" si="186"/>
        <v>0</v>
      </c>
      <c r="AT129" s="18">
        <f t="shared" si="186"/>
        <v>0</v>
      </c>
      <c r="AU129" s="18">
        <f t="shared" si="186"/>
        <v>0</v>
      </c>
      <c r="AV129" s="18">
        <f t="shared" si="186"/>
        <v>0</v>
      </c>
      <c r="AW129" s="18">
        <f t="shared" si="186"/>
        <v>0</v>
      </c>
      <c r="AX129" s="18">
        <f t="shared" si="186"/>
        <v>0</v>
      </c>
      <c r="AY129" s="18">
        <f t="shared" si="186"/>
        <v>0</v>
      </c>
      <c r="AZ129" s="18">
        <f t="shared" si="186"/>
        <v>0</v>
      </c>
      <c r="BA129" s="18">
        <f t="shared" si="186"/>
        <v>0</v>
      </c>
      <c r="BB129" s="18">
        <f t="shared" si="186"/>
        <v>0</v>
      </c>
      <c r="BC129" s="18">
        <f t="shared" si="186"/>
        <v>0</v>
      </c>
      <c r="BD129" s="18">
        <f t="shared" si="186"/>
        <v>0</v>
      </c>
      <c r="BE129" s="18">
        <f t="shared" si="186"/>
        <v>0</v>
      </c>
      <c r="BF129" s="18">
        <f t="shared" si="186"/>
        <v>0</v>
      </c>
      <c r="BG129" s="18">
        <f t="shared" si="186"/>
        <v>0</v>
      </c>
      <c r="BH129" s="18">
        <f t="shared" si="186"/>
        <v>0</v>
      </c>
      <c r="BI129" s="18">
        <f t="shared" si="186"/>
        <v>0</v>
      </c>
      <c r="BJ129" s="18">
        <f t="shared" si="186"/>
        <v>0</v>
      </c>
      <c r="BK129" s="18">
        <f t="shared" si="186"/>
        <v>0</v>
      </c>
      <c r="BL129" s="18">
        <f t="shared" si="186"/>
        <v>0</v>
      </c>
      <c r="BM129" s="18">
        <f t="shared" si="186"/>
        <v>0</v>
      </c>
      <c r="BN129" s="18">
        <f t="shared" si="186"/>
        <v>0</v>
      </c>
      <c r="BO129" s="18">
        <f t="shared" si="186"/>
        <v>0</v>
      </c>
      <c r="BP129" s="18">
        <f t="shared" si="186"/>
        <v>0</v>
      </c>
      <c r="BQ129" s="18">
        <f t="shared" si="186"/>
        <v>0</v>
      </c>
      <c r="BR129" s="18">
        <f t="shared" si="186"/>
        <v>0</v>
      </c>
      <c r="BS129" s="18">
        <f t="shared" si="186"/>
        <v>0</v>
      </c>
      <c r="BT129" s="18">
        <f t="shared" si="186"/>
        <v>0</v>
      </c>
      <c r="BU129" s="18">
        <f t="shared" si="186"/>
        <v>0</v>
      </c>
      <c r="BV129" s="18">
        <f t="shared" si="186"/>
        <v>0</v>
      </c>
      <c r="BW129" s="18">
        <f t="shared" si="186"/>
        <v>0</v>
      </c>
      <c r="BX129" s="18">
        <f t="shared" si="186"/>
        <v>0</v>
      </c>
      <c r="BY129" s="18">
        <f t="shared" si="186"/>
        <v>0</v>
      </c>
      <c r="BZ129" s="18">
        <f t="shared" si="186"/>
        <v>0</v>
      </c>
      <c r="CA129" s="18">
        <f t="shared" si="186"/>
        <v>0</v>
      </c>
      <c r="CB129" s="18">
        <f t="shared" si="186"/>
        <v>0</v>
      </c>
      <c r="CC129" s="18">
        <f t="shared" si="186"/>
        <v>0</v>
      </c>
      <c r="CD129" s="18">
        <f t="shared" si="186"/>
        <v>0</v>
      </c>
      <c r="CE129" s="18">
        <f t="shared" si="186"/>
        <v>0</v>
      </c>
      <c r="CF129" s="18">
        <f t="shared" si="186"/>
        <v>0</v>
      </c>
      <c r="CG129" s="18">
        <f t="shared" si="186"/>
        <v>0</v>
      </c>
      <c r="CH129" s="18">
        <f t="shared" si="186"/>
        <v>0</v>
      </c>
      <c r="CI129" s="18">
        <f t="shared" si="186"/>
        <v>0</v>
      </c>
      <c r="CJ129" s="18">
        <f t="shared" si="186"/>
        <v>0</v>
      </c>
      <c r="CK129" s="18">
        <f t="shared" si="186"/>
        <v>0</v>
      </c>
      <c r="CL129" s="18">
        <f t="shared" si="186"/>
        <v>0</v>
      </c>
      <c r="CM129" s="18">
        <f t="shared" si="186"/>
        <v>0</v>
      </c>
      <c r="CN129" s="18">
        <f aca="true" t="shared" si="187" ref="CN129:CZ129">$G128*CN128</f>
        <v>0</v>
      </c>
      <c r="CO129" s="18">
        <f t="shared" si="187"/>
        <v>0</v>
      </c>
      <c r="CP129" s="18">
        <f t="shared" si="187"/>
        <v>0</v>
      </c>
      <c r="CQ129" s="18">
        <f t="shared" si="187"/>
        <v>0</v>
      </c>
      <c r="CR129" s="18">
        <f t="shared" si="187"/>
        <v>0</v>
      </c>
      <c r="CS129" s="18">
        <f t="shared" si="187"/>
        <v>0</v>
      </c>
      <c r="CT129" s="18">
        <f t="shared" si="187"/>
        <v>0</v>
      </c>
      <c r="CU129" s="18">
        <f t="shared" si="187"/>
        <v>0</v>
      </c>
      <c r="CV129" s="18">
        <f t="shared" si="187"/>
        <v>0</v>
      </c>
      <c r="CW129" s="18">
        <f t="shared" si="187"/>
        <v>0</v>
      </c>
      <c r="CX129" s="18">
        <f t="shared" si="187"/>
        <v>0</v>
      </c>
      <c r="CY129" s="18">
        <f t="shared" si="187"/>
        <v>0</v>
      </c>
      <c r="CZ129" s="55">
        <f t="shared" si="187"/>
        <v>0</v>
      </c>
      <c r="DA129" s="57"/>
      <c r="DB129" s="18">
        <f>SUM(K129:DA129)</f>
        <v>0</v>
      </c>
      <c r="DD129" s="52"/>
    </row>
    <row r="130" spans="1:108" s="5" customFormat="1" ht="15" customHeight="1">
      <c r="A130" s="106" t="s">
        <v>148</v>
      </c>
      <c r="B130" s="108" t="s">
        <v>208</v>
      </c>
      <c r="C130" s="112" t="s">
        <v>521</v>
      </c>
      <c r="D130" s="112" t="s">
        <v>11</v>
      </c>
      <c r="E130" s="112">
        <v>5</v>
      </c>
      <c r="F130" s="102">
        <v>1</v>
      </c>
      <c r="G130" s="118">
        <v>52.38</v>
      </c>
      <c r="H130" s="116">
        <v>0.23</v>
      </c>
      <c r="I130" s="104">
        <f>(1+H130)*G130</f>
        <v>64.4274</v>
      </c>
      <c r="J130" s="49" t="s">
        <v>14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54"/>
      <c r="DA130" s="56">
        <f>SUM(K130:CZ130)</f>
        <v>0</v>
      </c>
      <c r="DB130" s="4"/>
      <c r="DD130" s="52">
        <f>F130-DA130</f>
        <v>1</v>
      </c>
    </row>
    <row r="131" spans="1:108" s="5" customFormat="1" ht="15" customHeight="1">
      <c r="A131" s="107"/>
      <c r="B131" s="109"/>
      <c r="C131" s="113"/>
      <c r="D131" s="113"/>
      <c r="E131" s="113"/>
      <c r="F131" s="103"/>
      <c r="G131" s="119"/>
      <c r="H131" s="117"/>
      <c r="I131" s="105"/>
      <c r="J131" s="49" t="s">
        <v>431</v>
      </c>
      <c r="K131" s="18">
        <f aca="true" t="shared" si="188" ref="K131:AA131">$G130*K130</f>
        <v>0</v>
      </c>
      <c r="L131" s="18">
        <f t="shared" si="188"/>
        <v>0</v>
      </c>
      <c r="M131" s="18">
        <f t="shared" si="188"/>
        <v>0</v>
      </c>
      <c r="N131" s="18">
        <f t="shared" si="188"/>
        <v>0</v>
      </c>
      <c r="O131" s="18">
        <f t="shared" si="188"/>
        <v>0</v>
      </c>
      <c r="P131" s="18">
        <f t="shared" si="188"/>
        <v>0</v>
      </c>
      <c r="Q131" s="18">
        <f t="shared" si="188"/>
        <v>0</v>
      </c>
      <c r="R131" s="18">
        <f t="shared" si="188"/>
        <v>0</v>
      </c>
      <c r="S131" s="18">
        <f t="shared" si="188"/>
        <v>0</v>
      </c>
      <c r="T131" s="18">
        <f t="shared" si="188"/>
        <v>0</v>
      </c>
      <c r="U131" s="18">
        <f t="shared" si="188"/>
        <v>0</v>
      </c>
      <c r="V131" s="18">
        <f t="shared" si="188"/>
        <v>0</v>
      </c>
      <c r="W131" s="18">
        <f t="shared" si="188"/>
        <v>0</v>
      </c>
      <c r="X131" s="18">
        <f t="shared" si="188"/>
        <v>0</v>
      </c>
      <c r="Y131" s="18">
        <f t="shared" si="188"/>
        <v>0</v>
      </c>
      <c r="Z131" s="18">
        <f t="shared" si="188"/>
        <v>0</v>
      </c>
      <c r="AA131" s="18">
        <f t="shared" si="188"/>
        <v>0</v>
      </c>
      <c r="AB131" s="18">
        <f aca="true" t="shared" si="189" ref="AB131:CM131">$G130*AB130</f>
        <v>0</v>
      </c>
      <c r="AC131" s="18">
        <f t="shared" si="189"/>
        <v>0</v>
      </c>
      <c r="AD131" s="18">
        <f t="shared" si="189"/>
        <v>0</v>
      </c>
      <c r="AE131" s="18">
        <f t="shared" si="189"/>
        <v>0</v>
      </c>
      <c r="AF131" s="18">
        <f t="shared" si="189"/>
        <v>0</v>
      </c>
      <c r="AG131" s="18">
        <f t="shared" si="189"/>
        <v>0</v>
      </c>
      <c r="AH131" s="18">
        <f t="shared" si="189"/>
        <v>0</v>
      </c>
      <c r="AI131" s="18">
        <f t="shared" si="189"/>
        <v>0</v>
      </c>
      <c r="AJ131" s="18">
        <f t="shared" si="189"/>
        <v>0</v>
      </c>
      <c r="AK131" s="18">
        <f t="shared" si="189"/>
        <v>0</v>
      </c>
      <c r="AL131" s="18">
        <f t="shared" si="189"/>
        <v>0</v>
      </c>
      <c r="AM131" s="18">
        <f t="shared" si="189"/>
        <v>0</v>
      </c>
      <c r="AN131" s="18">
        <f t="shared" si="189"/>
        <v>0</v>
      </c>
      <c r="AO131" s="18">
        <f t="shared" si="189"/>
        <v>0</v>
      </c>
      <c r="AP131" s="18">
        <f t="shared" si="189"/>
        <v>0</v>
      </c>
      <c r="AQ131" s="18">
        <f t="shared" si="189"/>
        <v>0</v>
      </c>
      <c r="AR131" s="18">
        <f t="shared" si="189"/>
        <v>0</v>
      </c>
      <c r="AS131" s="18">
        <f t="shared" si="189"/>
        <v>0</v>
      </c>
      <c r="AT131" s="18">
        <f t="shared" si="189"/>
        <v>0</v>
      </c>
      <c r="AU131" s="18">
        <f t="shared" si="189"/>
        <v>0</v>
      </c>
      <c r="AV131" s="18">
        <f t="shared" si="189"/>
        <v>0</v>
      </c>
      <c r="AW131" s="18">
        <f t="shared" si="189"/>
        <v>0</v>
      </c>
      <c r="AX131" s="18">
        <f t="shared" si="189"/>
        <v>0</v>
      </c>
      <c r="AY131" s="18">
        <f t="shared" si="189"/>
        <v>0</v>
      </c>
      <c r="AZ131" s="18">
        <f t="shared" si="189"/>
        <v>0</v>
      </c>
      <c r="BA131" s="18">
        <f t="shared" si="189"/>
        <v>0</v>
      </c>
      <c r="BB131" s="18">
        <f t="shared" si="189"/>
        <v>0</v>
      </c>
      <c r="BC131" s="18">
        <f t="shared" si="189"/>
        <v>0</v>
      </c>
      <c r="BD131" s="18">
        <f t="shared" si="189"/>
        <v>0</v>
      </c>
      <c r="BE131" s="18">
        <f t="shared" si="189"/>
        <v>0</v>
      </c>
      <c r="BF131" s="18">
        <f t="shared" si="189"/>
        <v>0</v>
      </c>
      <c r="BG131" s="18">
        <f t="shared" si="189"/>
        <v>0</v>
      </c>
      <c r="BH131" s="18">
        <f t="shared" si="189"/>
        <v>0</v>
      </c>
      <c r="BI131" s="18">
        <f t="shared" si="189"/>
        <v>0</v>
      </c>
      <c r="BJ131" s="18">
        <f t="shared" si="189"/>
        <v>0</v>
      </c>
      <c r="BK131" s="18">
        <f t="shared" si="189"/>
        <v>0</v>
      </c>
      <c r="BL131" s="18">
        <f t="shared" si="189"/>
        <v>0</v>
      </c>
      <c r="BM131" s="18">
        <f t="shared" si="189"/>
        <v>0</v>
      </c>
      <c r="BN131" s="18">
        <f t="shared" si="189"/>
        <v>0</v>
      </c>
      <c r="BO131" s="18">
        <f t="shared" si="189"/>
        <v>0</v>
      </c>
      <c r="BP131" s="18">
        <f t="shared" si="189"/>
        <v>0</v>
      </c>
      <c r="BQ131" s="18">
        <f t="shared" si="189"/>
        <v>0</v>
      </c>
      <c r="BR131" s="18">
        <f t="shared" si="189"/>
        <v>0</v>
      </c>
      <c r="BS131" s="18">
        <f t="shared" si="189"/>
        <v>0</v>
      </c>
      <c r="BT131" s="18">
        <f t="shared" si="189"/>
        <v>0</v>
      </c>
      <c r="BU131" s="18">
        <f t="shared" si="189"/>
        <v>0</v>
      </c>
      <c r="BV131" s="18">
        <f t="shared" si="189"/>
        <v>0</v>
      </c>
      <c r="BW131" s="18">
        <f t="shared" si="189"/>
        <v>0</v>
      </c>
      <c r="BX131" s="18">
        <f t="shared" si="189"/>
        <v>0</v>
      </c>
      <c r="BY131" s="18">
        <f t="shared" si="189"/>
        <v>0</v>
      </c>
      <c r="BZ131" s="18">
        <f t="shared" si="189"/>
        <v>0</v>
      </c>
      <c r="CA131" s="18">
        <f t="shared" si="189"/>
        <v>0</v>
      </c>
      <c r="CB131" s="18">
        <f t="shared" si="189"/>
        <v>0</v>
      </c>
      <c r="CC131" s="18">
        <f t="shared" si="189"/>
        <v>0</v>
      </c>
      <c r="CD131" s="18">
        <f t="shared" si="189"/>
        <v>0</v>
      </c>
      <c r="CE131" s="18">
        <f t="shared" si="189"/>
        <v>0</v>
      </c>
      <c r="CF131" s="18">
        <f t="shared" si="189"/>
        <v>0</v>
      </c>
      <c r="CG131" s="18">
        <f t="shared" si="189"/>
        <v>0</v>
      </c>
      <c r="CH131" s="18">
        <f t="shared" si="189"/>
        <v>0</v>
      </c>
      <c r="CI131" s="18">
        <f t="shared" si="189"/>
        <v>0</v>
      </c>
      <c r="CJ131" s="18">
        <f t="shared" si="189"/>
        <v>0</v>
      </c>
      <c r="CK131" s="18">
        <f t="shared" si="189"/>
        <v>0</v>
      </c>
      <c r="CL131" s="18">
        <f t="shared" si="189"/>
        <v>0</v>
      </c>
      <c r="CM131" s="18">
        <f t="shared" si="189"/>
        <v>0</v>
      </c>
      <c r="CN131" s="18">
        <f aca="true" t="shared" si="190" ref="CN131:CZ131">$G130*CN130</f>
        <v>0</v>
      </c>
      <c r="CO131" s="18">
        <f t="shared" si="190"/>
        <v>0</v>
      </c>
      <c r="CP131" s="18">
        <f t="shared" si="190"/>
        <v>0</v>
      </c>
      <c r="CQ131" s="18">
        <f t="shared" si="190"/>
        <v>0</v>
      </c>
      <c r="CR131" s="18">
        <f t="shared" si="190"/>
        <v>0</v>
      </c>
      <c r="CS131" s="18">
        <f t="shared" si="190"/>
        <v>0</v>
      </c>
      <c r="CT131" s="18">
        <f t="shared" si="190"/>
        <v>0</v>
      </c>
      <c r="CU131" s="18">
        <f t="shared" si="190"/>
        <v>0</v>
      </c>
      <c r="CV131" s="18">
        <f t="shared" si="190"/>
        <v>0</v>
      </c>
      <c r="CW131" s="18">
        <f t="shared" si="190"/>
        <v>0</v>
      </c>
      <c r="CX131" s="18">
        <f t="shared" si="190"/>
        <v>0</v>
      </c>
      <c r="CY131" s="18">
        <f t="shared" si="190"/>
        <v>0</v>
      </c>
      <c r="CZ131" s="55">
        <f t="shared" si="190"/>
        <v>0</v>
      </c>
      <c r="DA131" s="57"/>
      <c r="DB131" s="18">
        <f>SUM(K131:DA131)</f>
        <v>0</v>
      </c>
      <c r="DD131" s="52"/>
    </row>
    <row r="132" spans="1:108" s="5" customFormat="1" ht="15" customHeight="1">
      <c r="A132" s="106" t="s">
        <v>257</v>
      </c>
      <c r="B132" s="108" t="s">
        <v>449</v>
      </c>
      <c r="C132" s="112" t="s">
        <v>522</v>
      </c>
      <c r="D132" s="112" t="s">
        <v>11</v>
      </c>
      <c r="E132" s="112">
        <v>50</v>
      </c>
      <c r="F132" s="102">
        <v>1</v>
      </c>
      <c r="G132" s="137">
        <v>152.51</v>
      </c>
      <c r="H132" s="116">
        <v>0.23</v>
      </c>
      <c r="I132" s="139">
        <f>(1+H132)*G132</f>
        <v>187.5873</v>
      </c>
      <c r="J132" s="49" t="s">
        <v>14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54"/>
      <c r="DA132" s="56">
        <f>SUM(K132:CZ132)</f>
        <v>0</v>
      </c>
      <c r="DB132" s="4"/>
      <c r="DD132" s="52">
        <f>F132-DA132</f>
        <v>1</v>
      </c>
    </row>
    <row r="133" spans="1:108" s="5" customFormat="1" ht="15" customHeight="1">
      <c r="A133" s="107"/>
      <c r="B133" s="109"/>
      <c r="C133" s="113"/>
      <c r="D133" s="113"/>
      <c r="E133" s="113"/>
      <c r="F133" s="103"/>
      <c r="G133" s="138"/>
      <c r="H133" s="117"/>
      <c r="I133" s="140"/>
      <c r="J133" s="49" t="s">
        <v>431</v>
      </c>
      <c r="K133" s="18">
        <f aca="true" t="shared" si="191" ref="K133:AA133">$G132*K132</f>
        <v>0</v>
      </c>
      <c r="L133" s="18">
        <f t="shared" si="191"/>
        <v>0</v>
      </c>
      <c r="M133" s="18">
        <f t="shared" si="191"/>
        <v>0</v>
      </c>
      <c r="N133" s="18">
        <f t="shared" si="191"/>
        <v>0</v>
      </c>
      <c r="O133" s="18">
        <f t="shared" si="191"/>
        <v>0</v>
      </c>
      <c r="P133" s="18">
        <f t="shared" si="191"/>
        <v>0</v>
      </c>
      <c r="Q133" s="18">
        <f t="shared" si="191"/>
        <v>0</v>
      </c>
      <c r="R133" s="18">
        <f t="shared" si="191"/>
        <v>0</v>
      </c>
      <c r="S133" s="18">
        <f t="shared" si="191"/>
        <v>0</v>
      </c>
      <c r="T133" s="18">
        <f t="shared" si="191"/>
        <v>0</v>
      </c>
      <c r="U133" s="18">
        <f t="shared" si="191"/>
        <v>0</v>
      </c>
      <c r="V133" s="18">
        <f t="shared" si="191"/>
        <v>0</v>
      </c>
      <c r="W133" s="18">
        <f t="shared" si="191"/>
        <v>0</v>
      </c>
      <c r="X133" s="18">
        <f t="shared" si="191"/>
        <v>0</v>
      </c>
      <c r="Y133" s="18">
        <f t="shared" si="191"/>
        <v>0</v>
      </c>
      <c r="Z133" s="18">
        <f t="shared" si="191"/>
        <v>0</v>
      </c>
      <c r="AA133" s="18">
        <f t="shared" si="191"/>
        <v>0</v>
      </c>
      <c r="AB133" s="18">
        <f aca="true" t="shared" si="192" ref="AB133:CM133">$G132*AB132</f>
        <v>0</v>
      </c>
      <c r="AC133" s="18">
        <f t="shared" si="192"/>
        <v>0</v>
      </c>
      <c r="AD133" s="18">
        <f t="shared" si="192"/>
        <v>0</v>
      </c>
      <c r="AE133" s="18">
        <f t="shared" si="192"/>
        <v>0</v>
      </c>
      <c r="AF133" s="18">
        <f t="shared" si="192"/>
        <v>0</v>
      </c>
      <c r="AG133" s="18">
        <f t="shared" si="192"/>
        <v>0</v>
      </c>
      <c r="AH133" s="18">
        <f t="shared" si="192"/>
        <v>0</v>
      </c>
      <c r="AI133" s="18">
        <f t="shared" si="192"/>
        <v>0</v>
      </c>
      <c r="AJ133" s="18">
        <f t="shared" si="192"/>
        <v>0</v>
      </c>
      <c r="AK133" s="18">
        <f t="shared" si="192"/>
        <v>0</v>
      </c>
      <c r="AL133" s="18">
        <f t="shared" si="192"/>
        <v>0</v>
      </c>
      <c r="AM133" s="18">
        <f t="shared" si="192"/>
        <v>0</v>
      </c>
      <c r="AN133" s="18">
        <f t="shared" si="192"/>
        <v>0</v>
      </c>
      <c r="AO133" s="18">
        <f t="shared" si="192"/>
        <v>0</v>
      </c>
      <c r="AP133" s="18">
        <f t="shared" si="192"/>
        <v>0</v>
      </c>
      <c r="AQ133" s="18">
        <f t="shared" si="192"/>
        <v>0</v>
      </c>
      <c r="AR133" s="18">
        <f t="shared" si="192"/>
        <v>0</v>
      </c>
      <c r="AS133" s="18">
        <f t="shared" si="192"/>
        <v>0</v>
      </c>
      <c r="AT133" s="18">
        <f t="shared" si="192"/>
        <v>0</v>
      </c>
      <c r="AU133" s="18">
        <f t="shared" si="192"/>
        <v>0</v>
      </c>
      <c r="AV133" s="18">
        <f t="shared" si="192"/>
        <v>0</v>
      </c>
      <c r="AW133" s="18">
        <f t="shared" si="192"/>
        <v>0</v>
      </c>
      <c r="AX133" s="18">
        <f t="shared" si="192"/>
        <v>0</v>
      </c>
      <c r="AY133" s="18">
        <f t="shared" si="192"/>
        <v>0</v>
      </c>
      <c r="AZ133" s="18">
        <f t="shared" si="192"/>
        <v>0</v>
      </c>
      <c r="BA133" s="18">
        <f t="shared" si="192"/>
        <v>0</v>
      </c>
      <c r="BB133" s="18">
        <f t="shared" si="192"/>
        <v>0</v>
      </c>
      <c r="BC133" s="18">
        <f t="shared" si="192"/>
        <v>0</v>
      </c>
      <c r="BD133" s="18">
        <f t="shared" si="192"/>
        <v>0</v>
      </c>
      <c r="BE133" s="18">
        <f t="shared" si="192"/>
        <v>0</v>
      </c>
      <c r="BF133" s="18">
        <f t="shared" si="192"/>
        <v>0</v>
      </c>
      <c r="BG133" s="18">
        <f t="shared" si="192"/>
        <v>0</v>
      </c>
      <c r="BH133" s="18">
        <f t="shared" si="192"/>
        <v>0</v>
      </c>
      <c r="BI133" s="18">
        <f t="shared" si="192"/>
        <v>0</v>
      </c>
      <c r="BJ133" s="18">
        <f t="shared" si="192"/>
        <v>0</v>
      </c>
      <c r="BK133" s="18">
        <f t="shared" si="192"/>
        <v>0</v>
      </c>
      <c r="BL133" s="18">
        <f t="shared" si="192"/>
        <v>0</v>
      </c>
      <c r="BM133" s="18">
        <f t="shared" si="192"/>
        <v>0</v>
      </c>
      <c r="BN133" s="18">
        <f t="shared" si="192"/>
        <v>0</v>
      </c>
      <c r="BO133" s="18">
        <f t="shared" si="192"/>
        <v>0</v>
      </c>
      <c r="BP133" s="18">
        <f t="shared" si="192"/>
        <v>0</v>
      </c>
      <c r="BQ133" s="18">
        <f t="shared" si="192"/>
        <v>0</v>
      </c>
      <c r="BR133" s="18">
        <f t="shared" si="192"/>
        <v>0</v>
      </c>
      <c r="BS133" s="18">
        <f t="shared" si="192"/>
        <v>0</v>
      </c>
      <c r="BT133" s="18">
        <f t="shared" si="192"/>
        <v>0</v>
      </c>
      <c r="BU133" s="18">
        <f t="shared" si="192"/>
        <v>0</v>
      </c>
      <c r="BV133" s="18">
        <f t="shared" si="192"/>
        <v>0</v>
      </c>
      <c r="BW133" s="18">
        <f t="shared" si="192"/>
        <v>0</v>
      </c>
      <c r="BX133" s="18">
        <f t="shared" si="192"/>
        <v>0</v>
      </c>
      <c r="BY133" s="18">
        <f t="shared" si="192"/>
        <v>0</v>
      </c>
      <c r="BZ133" s="18">
        <f t="shared" si="192"/>
        <v>0</v>
      </c>
      <c r="CA133" s="18">
        <f t="shared" si="192"/>
        <v>0</v>
      </c>
      <c r="CB133" s="18">
        <f t="shared" si="192"/>
        <v>0</v>
      </c>
      <c r="CC133" s="18">
        <f t="shared" si="192"/>
        <v>0</v>
      </c>
      <c r="CD133" s="18">
        <f t="shared" si="192"/>
        <v>0</v>
      </c>
      <c r="CE133" s="18">
        <f t="shared" si="192"/>
        <v>0</v>
      </c>
      <c r="CF133" s="18">
        <f t="shared" si="192"/>
        <v>0</v>
      </c>
      <c r="CG133" s="18">
        <f t="shared" si="192"/>
        <v>0</v>
      </c>
      <c r="CH133" s="18">
        <f t="shared" si="192"/>
        <v>0</v>
      </c>
      <c r="CI133" s="18">
        <f t="shared" si="192"/>
        <v>0</v>
      </c>
      <c r="CJ133" s="18">
        <f t="shared" si="192"/>
        <v>0</v>
      </c>
      <c r="CK133" s="18">
        <f t="shared" si="192"/>
        <v>0</v>
      </c>
      <c r="CL133" s="18">
        <f t="shared" si="192"/>
        <v>0</v>
      </c>
      <c r="CM133" s="18">
        <f t="shared" si="192"/>
        <v>0</v>
      </c>
      <c r="CN133" s="18">
        <f aca="true" t="shared" si="193" ref="CN133:CZ133">$G132*CN132</f>
        <v>0</v>
      </c>
      <c r="CO133" s="18">
        <f t="shared" si="193"/>
        <v>0</v>
      </c>
      <c r="CP133" s="18">
        <f t="shared" si="193"/>
        <v>0</v>
      </c>
      <c r="CQ133" s="18">
        <f t="shared" si="193"/>
        <v>0</v>
      </c>
      <c r="CR133" s="18">
        <f t="shared" si="193"/>
        <v>0</v>
      </c>
      <c r="CS133" s="18">
        <f t="shared" si="193"/>
        <v>0</v>
      </c>
      <c r="CT133" s="18">
        <f t="shared" si="193"/>
        <v>0</v>
      </c>
      <c r="CU133" s="18">
        <f t="shared" si="193"/>
        <v>0</v>
      </c>
      <c r="CV133" s="18">
        <f t="shared" si="193"/>
        <v>0</v>
      </c>
      <c r="CW133" s="18">
        <f t="shared" si="193"/>
        <v>0</v>
      </c>
      <c r="CX133" s="18">
        <f t="shared" si="193"/>
        <v>0</v>
      </c>
      <c r="CY133" s="18">
        <f t="shared" si="193"/>
        <v>0</v>
      </c>
      <c r="CZ133" s="55">
        <f t="shared" si="193"/>
        <v>0</v>
      </c>
      <c r="DA133" s="57"/>
      <c r="DB133" s="18">
        <f>SUM(K133:DA133)</f>
        <v>0</v>
      </c>
      <c r="DD133" s="52"/>
    </row>
    <row r="134" spans="1:108" s="5" customFormat="1" ht="15" customHeight="1">
      <c r="A134" s="106" t="s">
        <v>149</v>
      </c>
      <c r="B134" s="141" t="s">
        <v>450</v>
      </c>
      <c r="C134" s="110" t="s">
        <v>523</v>
      </c>
      <c r="D134" s="114" t="s">
        <v>22</v>
      </c>
      <c r="E134" s="114">
        <v>1</v>
      </c>
      <c r="F134" s="102">
        <v>1</v>
      </c>
      <c r="G134" s="137">
        <v>134.28</v>
      </c>
      <c r="H134" s="116">
        <v>0.23</v>
      </c>
      <c r="I134" s="139">
        <f>(1+H134)*G134</f>
        <v>165.1644</v>
      </c>
      <c r="J134" s="49" t="s">
        <v>14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>
        <v>1</v>
      </c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54"/>
      <c r="DA134" s="56">
        <f>SUM(K134:CZ134)</f>
        <v>1</v>
      </c>
      <c r="DB134" s="4"/>
      <c r="DD134" s="52">
        <f>F134-DA134</f>
        <v>0</v>
      </c>
    </row>
    <row r="135" spans="1:108" s="5" customFormat="1" ht="15" customHeight="1">
      <c r="A135" s="107"/>
      <c r="B135" s="142"/>
      <c r="C135" s="111"/>
      <c r="D135" s="115"/>
      <c r="E135" s="115"/>
      <c r="F135" s="103"/>
      <c r="G135" s="138"/>
      <c r="H135" s="117"/>
      <c r="I135" s="140"/>
      <c r="J135" s="49" t="s">
        <v>431</v>
      </c>
      <c r="K135" s="18">
        <f aca="true" t="shared" si="194" ref="K135:AA135">$G134*K134</f>
        <v>0</v>
      </c>
      <c r="L135" s="18">
        <f t="shared" si="194"/>
        <v>0</v>
      </c>
      <c r="M135" s="18">
        <f t="shared" si="194"/>
        <v>0</v>
      </c>
      <c r="N135" s="18">
        <f t="shared" si="194"/>
        <v>0</v>
      </c>
      <c r="O135" s="18">
        <f t="shared" si="194"/>
        <v>0</v>
      </c>
      <c r="P135" s="18">
        <f t="shared" si="194"/>
        <v>0</v>
      </c>
      <c r="Q135" s="18">
        <f t="shared" si="194"/>
        <v>0</v>
      </c>
      <c r="R135" s="18">
        <f t="shared" si="194"/>
        <v>0</v>
      </c>
      <c r="S135" s="18">
        <f t="shared" si="194"/>
        <v>0</v>
      </c>
      <c r="T135" s="18">
        <f t="shared" si="194"/>
        <v>0</v>
      </c>
      <c r="U135" s="18">
        <f t="shared" si="194"/>
        <v>0</v>
      </c>
      <c r="V135" s="18">
        <f t="shared" si="194"/>
        <v>0</v>
      </c>
      <c r="W135" s="18">
        <f t="shared" si="194"/>
        <v>0</v>
      </c>
      <c r="X135" s="18">
        <f t="shared" si="194"/>
        <v>0</v>
      </c>
      <c r="Y135" s="18">
        <f t="shared" si="194"/>
        <v>0</v>
      </c>
      <c r="Z135" s="18">
        <f t="shared" si="194"/>
        <v>0</v>
      </c>
      <c r="AA135" s="18">
        <f t="shared" si="194"/>
        <v>0</v>
      </c>
      <c r="AB135" s="18">
        <f aca="true" t="shared" si="195" ref="AB135:CM135">$G134*AB134</f>
        <v>0</v>
      </c>
      <c r="AC135" s="18">
        <f t="shared" si="195"/>
        <v>0</v>
      </c>
      <c r="AD135" s="18">
        <f t="shared" si="195"/>
        <v>0</v>
      </c>
      <c r="AE135" s="18">
        <f t="shared" si="195"/>
        <v>0</v>
      </c>
      <c r="AF135" s="18">
        <f t="shared" si="195"/>
        <v>0</v>
      </c>
      <c r="AG135" s="18">
        <f t="shared" si="195"/>
        <v>0</v>
      </c>
      <c r="AH135" s="18">
        <f t="shared" si="195"/>
        <v>0</v>
      </c>
      <c r="AI135" s="18">
        <f t="shared" si="195"/>
        <v>0</v>
      </c>
      <c r="AJ135" s="18">
        <f t="shared" si="195"/>
        <v>0</v>
      </c>
      <c r="AK135" s="18">
        <f t="shared" si="195"/>
        <v>0</v>
      </c>
      <c r="AL135" s="18">
        <f t="shared" si="195"/>
        <v>0</v>
      </c>
      <c r="AM135" s="18">
        <f t="shared" si="195"/>
        <v>0</v>
      </c>
      <c r="AN135" s="18">
        <f t="shared" si="195"/>
        <v>0</v>
      </c>
      <c r="AO135" s="18">
        <f t="shared" si="195"/>
        <v>0</v>
      </c>
      <c r="AP135" s="18">
        <f t="shared" si="195"/>
        <v>0</v>
      </c>
      <c r="AQ135" s="18">
        <f t="shared" si="195"/>
        <v>0</v>
      </c>
      <c r="AR135" s="18">
        <f t="shared" si="195"/>
        <v>0</v>
      </c>
      <c r="AS135" s="18">
        <f t="shared" si="195"/>
        <v>0</v>
      </c>
      <c r="AT135" s="18">
        <f t="shared" si="195"/>
        <v>0</v>
      </c>
      <c r="AU135" s="18">
        <f t="shared" si="195"/>
        <v>0</v>
      </c>
      <c r="AV135" s="18">
        <f t="shared" si="195"/>
        <v>0</v>
      </c>
      <c r="AW135" s="18">
        <f t="shared" si="195"/>
        <v>0</v>
      </c>
      <c r="AX135" s="18">
        <f t="shared" si="195"/>
        <v>134.28</v>
      </c>
      <c r="AY135" s="18">
        <f t="shared" si="195"/>
        <v>0</v>
      </c>
      <c r="AZ135" s="18">
        <f t="shared" si="195"/>
        <v>0</v>
      </c>
      <c r="BA135" s="18">
        <f t="shared" si="195"/>
        <v>0</v>
      </c>
      <c r="BB135" s="18">
        <f t="shared" si="195"/>
        <v>0</v>
      </c>
      <c r="BC135" s="18">
        <f t="shared" si="195"/>
        <v>0</v>
      </c>
      <c r="BD135" s="18">
        <f t="shared" si="195"/>
        <v>0</v>
      </c>
      <c r="BE135" s="18">
        <f t="shared" si="195"/>
        <v>0</v>
      </c>
      <c r="BF135" s="18">
        <f t="shared" si="195"/>
        <v>0</v>
      </c>
      <c r="BG135" s="18">
        <f t="shared" si="195"/>
        <v>0</v>
      </c>
      <c r="BH135" s="18">
        <f t="shared" si="195"/>
        <v>0</v>
      </c>
      <c r="BI135" s="18">
        <f t="shared" si="195"/>
        <v>0</v>
      </c>
      <c r="BJ135" s="18">
        <f t="shared" si="195"/>
        <v>0</v>
      </c>
      <c r="BK135" s="18">
        <f t="shared" si="195"/>
        <v>0</v>
      </c>
      <c r="BL135" s="18">
        <f t="shared" si="195"/>
        <v>0</v>
      </c>
      <c r="BM135" s="18">
        <f t="shared" si="195"/>
        <v>0</v>
      </c>
      <c r="BN135" s="18">
        <f t="shared" si="195"/>
        <v>0</v>
      </c>
      <c r="BO135" s="18">
        <f t="shared" si="195"/>
        <v>0</v>
      </c>
      <c r="BP135" s="18">
        <f t="shared" si="195"/>
        <v>0</v>
      </c>
      <c r="BQ135" s="18">
        <f t="shared" si="195"/>
        <v>0</v>
      </c>
      <c r="BR135" s="18">
        <f t="shared" si="195"/>
        <v>0</v>
      </c>
      <c r="BS135" s="18">
        <f t="shared" si="195"/>
        <v>0</v>
      </c>
      <c r="BT135" s="18">
        <f t="shared" si="195"/>
        <v>0</v>
      </c>
      <c r="BU135" s="18">
        <f t="shared" si="195"/>
        <v>0</v>
      </c>
      <c r="BV135" s="18">
        <f t="shared" si="195"/>
        <v>0</v>
      </c>
      <c r="BW135" s="18">
        <f t="shared" si="195"/>
        <v>0</v>
      </c>
      <c r="BX135" s="18">
        <f t="shared" si="195"/>
        <v>0</v>
      </c>
      <c r="BY135" s="18">
        <f t="shared" si="195"/>
        <v>0</v>
      </c>
      <c r="BZ135" s="18">
        <f t="shared" si="195"/>
        <v>0</v>
      </c>
      <c r="CA135" s="18">
        <f t="shared" si="195"/>
        <v>0</v>
      </c>
      <c r="CB135" s="18">
        <f t="shared" si="195"/>
        <v>0</v>
      </c>
      <c r="CC135" s="18">
        <f t="shared" si="195"/>
        <v>0</v>
      </c>
      <c r="CD135" s="18">
        <f t="shared" si="195"/>
        <v>0</v>
      </c>
      <c r="CE135" s="18">
        <f t="shared" si="195"/>
        <v>0</v>
      </c>
      <c r="CF135" s="18">
        <f t="shared" si="195"/>
        <v>0</v>
      </c>
      <c r="CG135" s="18">
        <f t="shared" si="195"/>
        <v>0</v>
      </c>
      <c r="CH135" s="18">
        <f t="shared" si="195"/>
        <v>0</v>
      </c>
      <c r="CI135" s="18">
        <f t="shared" si="195"/>
        <v>0</v>
      </c>
      <c r="CJ135" s="18">
        <f t="shared" si="195"/>
        <v>0</v>
      </c>
      <c r="CK135" s="18">
        <f t="shared" si="195"/>
        <v>0</v>
      </c>
      <c r="CL135" s="18">
        <f t="shared" si="195"/>
        <v>0</v>
      </c>
      <c r="CM135" s="18">
        <f t="shared" si="195"/>
        <v>0</v>
      </c>
      <c r="CN135" s="18">
        <f aca="true" t="shared" si="196" ref="CN135:CZ135">$G134*CN134</f>
        <v>0</v>
      </c>
      <c r="CO135" s="18">
        <f t="shared" si="196"/>
        <v>0</v>
      </c>
      <c r="CP135" s="18">
        <f t="shared" si="196"/>
        <v>0</v>
      </c>
      <c r="CQ135" s="18">
        <f t="shared" si="196"/>
        <v>0</v>
      </c>
      <c r="CR135" s="18">
        <f t="shared" si="196"/>
        <v>0</v>
      </c>
      <c r="CS135" s="18">
        <f t="shared" si="196"/>
        <v>0</v>
      </c>
      <c r="CT135" s="18">
        <f t="shared" si="196"/>
        <v>0</v>
      </c>
      <c r="CU135" s="18">
        <f t="shared" si="196"/>
        <v>0</v>
      </c>
      <c r="CV135" s="18">
        <f t="shared" si="196"/>
        <v>0</v>
      </c>
      <c r="CW135" s="18">
        <f t="shared" si="196"/>
        <v>0</v>
      </c>
      <c r="CX135" s="18">
        <f t="shared" si="196"/>
        <v>0</v>
      </c>
      <c r="CY135" s="18">
        <f t="shared" si="196"/>
        <v>0</v>
      </c>
      <c r="CZ135" s="55">
        <f t="shared" si="196"/>
        <v>0</v>
      </c>
      <c r="DA135" s="57"/>
      <c r="DB135" s="18">
        <f>SUM(K135:DA135)</f>
        <v>134.28</v>
      </c>
      <c r="DD135" s="52"/>
    </row>
    <row r="136" spans="1:108" s="5" customFormat="1" ht="15" customHeight="1">
      <c r="A136" s="106" t="s">
        <v>150</v>
      </c>
      <c r="B136" s="108" t="s">
        <v>58</v>
      </c>
      <c r="C136" s="112" t="s">
        <v>524</v>
      </c>
      <c r="D136" s="112" t="s">
        <v>11</v>
      </c>
      <c r="E136" s="112">
        <v>500</v>
      </c>
      <c r="F136" s="102">
        <v>15</v>
      </c>
      <c r="G136" s="118">
        <v>20.65</v>
      </c>
      <c r="H136" s="116">
        <v>0.23</v>
      </c>
      <c r="I136" s="104">
        <f>(1+H136)*G136</f>
        <v>25.399499999999996</v>
      </c>
      <c r="J136" s="49" t="s">
        <v>14</v>
      </c>
      <c r="K136" s="4"/>
      <c r="L136" s="4"/>
      <c r="M136" s="4"/>
      <c r="N136" s="4"/>
      <c r="O136" s="4"/>
      <c r="P136" s="4"/>
      <c r="Q136" s="4"/>
      <c r="R136" s="4"/>
      <c r="S136" s="4">
        <v>2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54"/>
      <c r="DA136" s="56">
        <f>SUM(K136:CZ136)</f>
        <v>2</v>
      </c>
      <c r="DB136" s="4"/>
      <c r="DD136" s="52">
        <f>F136-DA136</f>
        <v>13</v>
      </c>
    </row>
    <row r="137" spans="1:108" s="5" customFormat="1" ht="15" customHeight="1">
      <c r="A137" s="107"/>
      <c r="B137" s="109"/>
      <c r="C137" s="113"/>
      <c r="D137" s="113"/>
      <c r="E137" s="113"/>
      <c r="F137" s="103"/>
      <c r="G137" s="119"/>
      <c r="H137" s="117"/>
      <c r="I137" s="105"/>
      <c r="J137" s="49" t="s">
        <v>431</v>
      </c>
      <c r="K137" s="18">
        <f aca="true" t="shared" si="197" ref="K137:AA137">$G136*K136</f>
        <v>0</v>
      </c>
      <c r="L137" s="18">
        <f t="shared" si="197"/>
        <v>0</v>
      </c>
      <c r="M137" s="18">
        <f t="shared" si="197"/>
        <v>0</v>
      </c>
      <c r="N137" s="18">
        <f t="shared" si="197"/>
        <v>0</v>
      </c>
      <c r="O137" s="18">
        <f t="shared" si="197"/>
        <v>0</v>
      </c>
      <c r="P137" s="18">
        <f t="shared" si="197"/>
        <v>0</v>
      </c>
      <c r="Q137" s="18">
        <f t="shared" si="197"/>
        <v>0</v>
      </c>
      <c r="R137" s="18">
        <f t="shared" si="197"/>
        <v>0</v>
      </c>
      <c r="S137" s="18">
        <f t="shared" si="197"/>
        <v>41.3</v>
      </c>
      <c r="T137" s="18">
        <f t="shared" si="197"/>
        <v>0</v>
      </c>
      <c r="U137" s="18">
        <f t="shared" si="197"/>
        <v>0</v>
      </c>
      <c r="V137" s="18">
        <f t="shared" si="197"/>
        <v>0</v>
      </c>
      <c r="W137" s="18">
        <f t="shared" si="197"/>
        <v>0</v>
      </c>
      <c r="X137" s="18">
        <f t="shared" si="197"/>
        <v>0</v>
      </c>
      <c r="Y137" s="18">
        <f t="shared" si="197"/>
        <v>0</v>
      </c>
      <c r="Z137" s="18">
        <f t="shared" si="197"/>
        <v>0</v>
      </c>
      <c r="AA137" s="18">
        <f t="shared" si="197"/>
        <v>0</v>
      </c>
      <c r="AB137" s="18">
        <f aca="true" t="shared" si="198" ref="AB137:CM137">$G136*AB136</f>
        <v>0</v>
      </c>
      <c r="AC137" s="18">
        <f t="shared" si="198"/>
        <v>0</v>
      </c>
      <c r="AD137" s="18">
        <f t="shared" si="198"/>
        <v>0</v>
      </c>
      <c r="AE137" s="18">
        <f t="shared" si="198"/>
        <v>0</v>
      </c>
      <c r="AF137" s="18">
        <f t="shared" si="198"/>
        <v>0</v>
      </c>
      <c r="AG137" s="18">
        <f t="shared" si="198"/>
        <v>0</v>
      </c>
      <c r="AH137" s="18">
        <f t="shared" si="198"/>
        <v>0</v>
      </c>
      <c r="AI137" s="18">
        <f t="shared" si="198"/>
        <v>0</v>
      </c>
      <c r="AJ137" s="18">
        <f t="shared" si="198"/>
        <v>0</v>
      </c>
      <c r="AK137" s="18">
        <f t="shared" si="198"/>
        <v>0</v>
      </c>
      <c r="AL137" s="18">
        <f t="shared" si="198"/>
        <v>0</v>
      </c>
      <c r="AM137" s="18">
        <f t="shared" si="198"/>
        <v>0</v>
      </c>
      <c r="AN137" s="18">
        <f t="shared" si="198"/>
        <v>0</v>
      </c>
      <c r="AO137" s="18">
        <f t="shared" si="198"/>
        <v>0</v>
      </c>
      <c r="AP137" s="18">
        <f t="shared" si="198"/>
        <v>0</v>
      </c>
      <c r="AQ137" s="18">
        <f t="shared" si="198"/>
        <v>0</v>
      </c>
      <c r="AR137" s="18">
        <f t="shared" si="198"/>
        <v>0</v>
      </c>
      <c r="AS137" s="18">
        <f t="shared" si="198"/>
        <v>0</v>
      </c>
      <c r="AT137" s="18">
        <f t="shared" si="198"/>
        <v>0</v>
      </c>
      <c r="AU137" s="18">
        <f t="shared" si="198"/>
        <v>0</v>
      </c>
      <c r="AV137" s="18">
        <f t="shared" si="198"/>
        <v>0</v>
      </c>
      <c r="AW137" s="18">
        <f t="shared" si="198"/>
        <v>0</v>
      </c>
      <c r="AX137" s="18">
        <f t="shared" si="198"/>
        <v>0</v>
      </c>
      <c r="AY137" s="18">
        <f t="shared" si="198"/>
        <v>0</v>
      </c>
      <c r="AZ137" s="18">
        <f t="shared" si="198"/>
        <v>0</v>
      </c>
      <c r="BA137" s="18">
        <f t="shared" si="198"/>
        <v>0</v>
      </c>
      <c r="BB137" s="18">
        <f t="shared" si="198"/>
        <v>0</v>
      </c>
      <c r="BC137" s="18">
        <f t="shared" si="198"/>
        <v>0</v>
      </c>
      <c r="BD137" s="18">
        <f t="shared" si="198"/>
        <v>0</v>
      </c>
      <c r="BE137" s="18">
        <f t="shared" si="198"/>
        <v>0</v>
      </c>
      <c r="BF137" s="18">
        <f t="shared" si="198"/>
        <v>0</v>
      </c>
      <c r="BG137" s="18">
        <f t="shared" si="198"/>
        <v>0</v>
      </c>
      <c r="BH137" s="18">
        <f t="shared" si="198"/>
        <v>0</v>
      </c>
      <c r="BI137" s="18">
        <f t="shared" si="198"/>
        <v>0</v>
      </c>
      <c r="BJ137" s="18">
        <f t="shared" si="198"/>
        <v>0</v>
      </c>
      <c r="BK137" s="18">
        <f t="shared" si="198"/>
        <v>0</v>
      </c>
      <c r="BL137" s="18">
        <f t="shared" si="198"/>
        <v>0</v>
      </c>
      <c r="BM137" s="18">
        <f t="shared" si="198"/>
        <v>0</v>
      </c>
      <c r="BN137" s="18">
        <f t="shared" si="198"/>
        <v>0</v>
      </c>
      <c r="BO137" s="18">
        <f t="shared" si="198"/>
        <v>0</v>
      </c>
      <c r="BP137" s="18">
        <f t="shared" si="198"/>
        <v>0</v>
      </c>
      <c r="BQ137" s="18">
        <f t="shared" si="198"/>
        <v>0</v>
      </c>
      <c r="BR137" s="18">
        <f t="shared" si="198"/>
        <v>0</v>
      </c>
      <c r="BS137" s="18">
        <f t="shared" si="198"/>
        <v>0</v>
      </c>
      <c r="BT137" s="18">
        <f t="shared" si="198"/>
        <v>0</v>
      </c>
      <c r="BU137" s="18">
        <f t="shared" si="198"/>
        <v>0</v>
      </c>
      <c r="BV137" s="18">
        <f t="shared" si="198"/>
        <v>0</v>
      </c>
      <c r="BW137" s="18">
        <f t="shared" si="198"/>
        <v>0</v>
      </c>
      <c r="BX137" s="18">
        <f t="shared" si="198"/>
        <v>0</v>
      </c>
      <c r="BY137" s="18">
        <f t="shared" si="198"/>
        <v>0</v>
      </c>
      <c r="BZ137" s="18">
        <f t="shared" si="198"/>
        <v>0</v>
      </c>
      <c r="CA137" s="18">
        <f t="shared" si="198"/>
        <v>0</v>
      </c>
      <c r="CB137" s="18">
        <f t="shared" si="198"/>
        <v>0</v>
      </c>
      <c r="CC137" s="18">
        <f t="shared" si="198"/>
        <v>0</v>
      </c>
      <c r="CD137" s="18">
        <f t="shared" si="198"/>
        <v>0</v>
      </c>
      <c r="CE137" s="18">
        <f t="shared" si="198"/>
        <v>0</v>
      </c>
      <c r="CF137" s="18">
        <f t="shared" si="198"/>
        <v>0</v>
      </c>
      <c r="CG137" s="18">
        <f t="shared" si="198"/>
        <v>0</v>
      </c>
      <c r="CH137" s="18">
        <f t="shared" si="198"/>
        <v>0</v>
      </c>
      <c r="CI137" s="18">
        <f t="shared" si="198"/>
        <v>0</v>
      </c>
      <c r="CJ137" s="18">
        <f t="shared" si="198"/>
        <v>0</v>
      </c>
      <c r="CK137" s="18">
        <f t="shared" si="198"/>
        <v>0</v>
      </c>
      <c r="CL137" s="18">
        <f t="shared" si="198"/>
        <v>0</v>
      </c>
      <c r="CM137" s="18">
        <f t="shared" si="198"/>
        <v>0</v>
      </c>
      <c r="CN137" s="18">
        <f aca="true" t="shared" si="199" ref="CN137:CZ137">$G136*CN136</f>
        <v>0</v>
      </c>
      <c r="CO137" s="18">
        <f t="shared" si="199"/>
        <v>0</v>
      </c>
      <c r="CP137" s="18">
        <f t="shared" si="199"/>
        <v>0</v>
      </c>
      <c r="CQ137" s="18">
        <f t="shared" si="199"/>
        <v>0</v>
      </c>
      <c r="CR137" s="18">
        <f t="shared" si="199"/>
        <v>0</v>
      </c>
      <c r="CS137" s="18">
        <f t="shared" si="199"/>
        <v>0</v>
      </c>
      <c r="CT137" s="18">
        <f t="shared" si="199"/>
        <v>0</v>
      </c>
      <c r="CU137" s="18">
        <f t="shared" si="199"/>
        <v>0</v>
      </c>
      <c r="CV137" s="18">
        <f t="shared" si="199"/>
        <v>0</v>
      </c>
      <c r="CW137" s="18">
        <f t="shared" si="199"/>
        <v>0</v>
      </c>
      <c r="CX137" s="18">
        <f t="shared" si="199"/>
        <v>0</v>
      </c>
      <c r="CY137" s="18">
        <f t="shared" si="199"/>
        <v>0</v>
      </c>
      <c r="CZ137" s="55">
        <f t="shared" si="199"/>
        <v>0</v>
      </c>
      <c r="DA137" s="57"/>
      <c r="DB137" s="18">
        <f>SUM(K137:DA137)</f>
        <v>41.3</v>
      </c>
      <c r="DD137" s="52"/>
    </row>
    <row r="138" spans="1:108" s="5" customFormat="1" ht="15" customHeight="1">
      <c r="A138" s="106" t="s">
        <v>151</v>
      </c>
      <c r="B138" s="108" t="s">
        <v>610</v>
      </c>
      <c r="C138" s="112" t="s">
        <v>525</v>
      </c>
      <c r="D138" s="112" t="s">
        <v>11</v>
      </c>
      <c r="E138" s="112">
        <v>250</v>
      </c>
      <c r="F138" s="102">
        <v>2</v>
      </c>
      <c r="G138" s="118">
        <v>39.36</v>
      </c>
      <c r="H138" s="116">
        <v>0.23</v>
      </c>
      <c r="I138" s="104">
        <f>(1+H138)*G138</f>
        <v>48.4128</v>
      </c>
      <c r="J138" s="49" t="s">
        <v>14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54"/>
      <c r="DA138" s="56">
        <f>SUM(K138:CZ138)</f>
        <v>0</v>
      </c>
      <c r="DB138" s="4"/>
      <c r="DD138" s="52">
        <f>F138-DA138</f>
        <v>2</v>
      </c>
    </row>
    <row r="139" spans="1:167" s="3" customFormat="1" ht="15" customHeight="1">
      <c r="A139" s="107"/>
      <c r="B139" s="109"/>
      <c r="C139" s="113"/>
      <c r="D139" s="113"/>
      <c r="E139" s="113"/>
      <c r="F139" s="103"/>
      <c r="G139" s="119"/>
      <c r="H139" s="117"/>
      <c r="I139" s="105"/>
      <c r="J139" s="49" t="s">
        <v>431</v>
      </c>
      <c r="K139" s="18">
        <f aca="true" t="shared" si="200" ref="K139:AA139">$G138*K138</f>
        <v>0</v>
      </c>
      <c r="L139" s="18">
        <f t="shared" si="200"/>
        <v>0</v>
      </c>
      <c r="M139" s="18">
        <f t="shared" si="200"/>
        <v>0</v>
      </c>
      <c r="N139" s="18">
        <f t="shared" si="200"/>
        <v>0</v>
      </c>
      <c r="O139" s="18">
        <f t="shared" si="200"/>
        <v>0</v>
      </c>
      <c r="P139" s="18">
        <f t="shared" si="200"/>
        <v>0</v>
      </c>
      <c r="Q139" s="18">
        <f t="shared" si="200"/>
        <v>0</v>
      </c>
      <c r="R139" s="18">
        <f t="shared" si="200"/>
        <v>0</v>
      </c>
      <c r="S139" s="18">
        <f t="shared" si="200"/>
        <v>0</v>
      </c>
      <c r="T139" s="18">
        <f t="shared" si="200"/>
        <v>0</v>
      </c>
      <c r="U139" s="18">
        <f t="shared" si="200"/>
        <v>0</v>
      </c>
      <c r="V139" s="18">
        <f t="shared" si="200"/>
        <v>0</v>
      </c>
      <c r="W139" s="18">
        <f t="shared" si="200"/>
        <v>0</v>
      </c>
      <c r="X139" s="18">
        <f t="shared" si="200"/>
        <v>0</v>
      </c>
      <c r="Y139" s="18">
        <f t="shared" si="200"/>
        <v>0</v>
      </c>
      <c r="Z139" s="18">
        <f t="shared" si="200"/>
        <v>0</v>
      </c>
      <c r="AA139" s="18">
        <f t="shared" si="200"/>
        <v>0</v>
      </c>
      <c r="AB139" s="18">
        <f aca="true" t="shared" si="201" ref="AB139:CM139">$G138*AB138</f>
        <v>0</v>
      </c>
      <c r="AC139" s="18">
        <f t="shared" si="201"/>
        <v>0</v>
      </c>
      <c r="AD139" s="18">
        <f t="shared" si="201"/>
        <v>0</v>
      </c>
      <c r="AE139" s="18">
        <f t="shared" si="201"/>
        <v>0</v>
      </c>
      <c r="AF139" s="18">
        <f t="shared" si="201"/>
        <v>0</v>
      </c>
      <c r="AG139" s="18">
        <f t="shared" si="201"/>
        <v>0</v>
      </c>
      <c r="AH139" s="18">
        <f t="shared" si="201"/>
        <v>0</v>
      </c>
      <c r="AI139" s="18">
        <f t="shared" si="201"/>
        <v>0</v>
      </c>
      <c r="AJ139" s="18">
        <f t="shared" si="201"/>
        <v>0</v>
      </c>
      <c r="AK139" s="18">
        <f t="shared" si="201"/>
        <v>0</v>
      </c>
      <c r="AL139" s="18">
        <f t="shared" si="201"/>
        <v>0</v>
      </c>
      <c r="AM139" s="18">
        <f t="shared" si="201"/>
        <v>0</v>
      </c>
      <c r="AN139" s="18">
        <f t="shared" si="201"/>
        <v>0</v>
      </c>
      <c r="AO139" s="18">
        <f t="shared" si="201"/>
        <v>0</v>
      </c>
      <c r="AP139" s="18">
        <f t="shared" si="201"/>
        <v>0</v>
      </c>
      <c r="AQ139" s="18">
        <f t="shared" si="201"/>
        <v>0</v>
      </c>
      <c r="AR139" s="18">
        <f t="shared" si="201"/>
        <v>0</v>
      </c>
      <c r="AS139" s="18">
        <f t="shared" si="201"/>
        <v>0</v>
      </c>
      <c r="AT139" s="18">
        <f t="shared" si="201"/>
        <v>0</v>
      </c>
      <c r="AU139" s="18">
        <f t="shared" si="201"/>
        <v>0</v>
      </c>
      <c r="AV139" s="18">
        <f t="shared" si="201"/>
        <v>0</v>
      </c>
      <c r="AW139" s="18">
        <f t="shared" si="201"/>
        <v>0</v>
      </c>
      <c r="AX139" s="18">
        <f t="shared" si="201"/>
        <v>0</v>
      </c>
      <c r="AY139" s="18">
        <f t="shared" si="201"/>
        <v>0</v>
      </c>
      <c r="AZ139" s="18">
        <f t="shared" si="201"/>
        <v>0</v>
      </c>
      <c r="BA139" s="18">
        <f t="shared" si="201"/>
        <v>0</v>
      </c>
      <c r="BB139" s="18">
        <f t="shared" si="201"/>
        <v>0</v>
      </c>
      <c r="BC139" s="18">
        <f t="shared" si="201"/>
        <v>0</v>
      </c>
      <c r="BD139" s="18">
        <f t="shared" si="201"/>
        <v>0</v>
      </c>
      <c r="BE139" s="18">
        <f t="shared" si="201"/>
        <v>0</v>
      </c>
      <c r="BF139" s="18">
        <f t="shared" si="201"/>
        <v>0</v>
      </c>
      <c r="BG139" s="18">
        <f t="shared" si="201"/>
        <v>0</v>
      </c>
      <c r="BH139" s="18">
        <f t="shared" si="201"/>
        <v>0</v>
      </c>
      <c r="BI139" s="18">
        <f t="shared" si="201"/>
        <v>0</v>
      </c>
      <c r="BJ139" s="18">
        <f t="shared" si="201"/>
        <v>0</v>
      </c>
      <c r="BK139" s="18">
        <f t="shared" si="201"/>
        <v>0</v>
      </c>
      <c r="BL139" s="18">
        <f t="shared" si="201"/>
        <v>0</v>
      </c>
      <c r="BM139" s="18">
        <f t="shared" si="201"/>
        <v>0</v>
      </c>
      <c r="BN139" s="18">
        <f t="shared" si="201"/>
        <v>0</v>
      </c>
      <c r="BO139" s="18">
        <f t="shared" si="201"/>
        <v>0</v>
      </c>
      <c r="BP139" s="18">
        <f t="shared" si="201"/>
        <v>0</v>
      </c>
      <c r="BQ139" s="18">
        <f t="shared" si="201"/>
        <v>0</v>
      </c>
      <c r="BR139" s="18">
        <f t="shared" si="201"/>
        <v>0</v>
      </c>
      <c r="BS139" s="18">
        <f t="shared" si="201"/>
        <v>0</v>
      </c>
      <c r="BT139" s="18">
        <f t="shared" si="201"/>
        <v>0</v>
      </c>
      <c r="BU139" s="18">
        <f t="shared" si="201"/>
        <v>0</v>
      </c>
      <c r="BV139" s="18">
        <f t="shared" si="201"/>
        <v>0</v>
      </c>
      <c r="BW139" s="18">
        <f t="shared" si="201"/>
        <v>0</v>
      </c>
      <c r="BX139" s="18">
        <f t="shared" si="201"/>
        <v>0</v>
      </c>
      <c r="BY139" s="18">
        <f t="shared" si="201"/>
        <v>0</v>
      </c>
      <c r="BZ139" s="18">
        <f t="shared" si="201"/>
        <v>0</v>
      </c>
      <c r="CA139" s="18">
        <f t="shared" si="201"/>
        <v>0</v>
      </c>
      <c r="CB139" s="18">
        <f t="shared" si="201"/>
        <v>0</v>
      </c>
      <c r="CC139" s="18">
        <f t="shared" si="201"/>
        <v>0</v>
      </c>
      <c r="CD139" s="18">
        <f t="shared" si="201"/>
        <v>0</v>
      </c>
      <c r="CE139" s="18">
        <f t="shared" si="201"/>
        <v>0</v>
      </c>
      <c r="CF139" s="18">
        <f t="shared" si="201"/>
        <v>0</v>
      </c>
      <c r="CG139" s="18">
        <f t="shared" si="201"/>
        <v>0</v>
      </c>
      <c r="CH139" s="18">
        <f t="shared" si="201"/>
        <v>0</v>
      </c>
      <c r="CI139" s="18">
        <f t="shared" si="201"/>
        <v>0</v>
      </c>
      <c r="CJ139" s="18">
        <f t="shared" si="201"/>
        <v>0</v>
      </c>
      <c r="CK139" s="18">
        <f t="shared" si="201"/>
        <v>0</v>
      </c>
      <c r="CL139" s="18">
        <f t="shared" si="201"/>
        <v>0</v>
      </c>
      <c r="CM139" s="18">
        <f t="shared" si="201"/>
        <v>0</v>
      </c>
      <c r="CN139" s="18">
        <f aca="true" t="shared" si="202" ref="CN139:CZ139">$G138*CN138</f>
        <v>0</v>
      </c>
      <c r="CO139" s="18">
        <f t="shared" si="202"/>
        <v>0</v>
      </c>
      <c r="CP139" s="18">
        <f t="shared" si="202"/>
        <v>0</v>
      </c>
      <c r="CQ139" s="18">
        <f t="shared" si="202"/>
        <v>0</v>
      </c>
      <c r="CR139" s="18">
        <f t="shared" si="202"/>
        <v>0</v>
      </c>
      <c r="CS139" s="18">
        <f t="shared" si="202"/>
        <v>0</v>
      </c>
      <c r="CT139" s="18">
        <f t="shared" si="202"/>
        <v>0</v>
      </c>
      <c r="CU139" s="18">
        <f t="shared" si="202"/>
        <v>0</v>
      </c>
      <c r="CV139" s="18">
        <f t="shared" si="202"/>
        <v>0</v>
      </c>
      <c r="CW139" s="18">
        <f t="shared" si="202"/>
        <v>0</v>
      </c>
      <c r="CX139" s="18">
        <f t="shared" si="202"/>
        <v>0</v>
      </c>
      <c r="CY139" s="18">
        <f t="shared" si="202"/>
        <v>0</v>
      </c>
      <c r="CZ139" s="55">
        <f t="shared" si="202"/>
        <v>0</v>
      </c>
      <c r="DA139" s="57"/>
      <c r="DB139" s="18">
        <f>SUM(K139:DA139)</f>
        <v>0</v>
      </c>
      <c r="DC139" s="5"/>
      <c r="DD139" s="52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</row>
    <row r="140" spans="1:167" s="3" customFormat="1" ht="15" customHeight="1">
      <c r="A140" s="106" t="s">
        <v>152</v>
      </c>
      <c r="B140" s="108" t="s">
        <v>68</v>
      </c>
      <c r="C140" s="112" t="s">
        <v>526</v>
      </c>
      <c r="D140" s="112" t="s">
        <v>11</v>
      </c>
      <c r="E140" s="112">
        <v>10</v>
      </c>
      <c r="F140" s="102">
        <v>2</v>
      </c>
      <c r="G140" s="118">
        <v>95.84</v>
      </c>
      <c r="H140" s="116">
        <v>0.23</v>
      </c>
      <c r="I140" s="104">
        <f>(1+H140)*G140</f>
        <v>117.8832</v>
      </c>
      <c r="J140" s="49" t="s">
        <v>14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54"/>
      <c r="DA140" s="56">
        <f>SUM(K140:CZ140)</f>
        <v>0</v>
      </c>
      <c r="DB140" s="4"/>
      <c r="DC140" s="5"/>
      <c r="DD140" s="52">
        <f>F140-DA140</f>
        <v>2</v>
      </c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</row>
    <row r="141" spans="1:167" s="3" customFormat="1" ht="15" customHeight="1">
      <c r="A141" s="107"/>
      <c r="B141" s="109"/>
      <c r="C141" s="113"/>
      <c r="D141" s="113"/>
      <c r="E141" s="113"/>
      <c r="F141" s="103"/>
      <c r="G141" s="119"/>
      <c r="H141" s="117"/>
      <c r="I141" s="105"/>
      <c r="J141" s="49" t="s">
        <v>431</v>
      </c>
      <c r="K141" s="18">
        <f aca="true" t="shared" si="203" ref="K141:AA141">$G140*K140</f>
        <v>0</v>
      </c>
      <c r="L141" s="18">
        <f t="shared" si="203"/>
        <v>0</v>
      </c>
      <c r="M141" s="18">
        <f t="shared" si="203"/>
        <v>0</v>
      </c>
      <c r="N141" s="18">
        <f t="shared" si="203"/>
        <v>0</v>
      </c>
      <c r="O141" s="18">
        <f t="shared" si="203"/>
        <v>0</v>
      </c>
      <c r="P141" s="18">
        <f t="shared" si="203"/>
        <v>0</v>
      </c>
      <c r="Q141" s="18">
        <f t="shared" si="203"/>
        <v>0</v>
      </c>
      <c r="R141" s="18">
        <f t="shared" si="203"/>
        <v>0</v>
      </c>
      <c r="S141" s="18">
        <f t="shared" si="203"/>
        <v>0</v>
      </c>
      <c r="T141" s="18">
        <f t="shared" si="203"/>
        <v>0</v>
      </c>
      <c r="U141" s="18">
        <f t="shared" si="203"/>
        <v>0</v>
      </c>
      <c r="V141" s="18">
        <f t="shared" si="203"/>
        <v>0</v>
      </c>
      <c r="W141" s="18">
        <f t="shared" si="203"/>
        <v>0</v>
      </c>
      <c r="X141" s="18">
        <f t="shared" si="203"/>
        <v>0</v>
      </c>
      <c r="Y141" s="18">
        <f t="shared" si="203"/>
        <v>0</v>
      </c>
      <c r="Z141" s="18">
        <f t="shared" si="203"/>
        <v>0</v>
      </c>
      <c r="AA141" s="18">
        <f t="shared" si="203"/>
        <v>0</v>
      </c>
      <c r="AB141" s="18">
        <f aca="true" t="shared" si="204" ref="AB141:CM141">$G140*AB140</f>
        <v>0</v>
      </c>
      <c r="AC141" s="18">
        <f t="shared" si="204"/>
        <v>0</v>
      </c>
      <c r="AD141" s="18">
        <f t="shared" si="204"/>
        <v>0</v>
      </c>
      <c r="AE141" s="18">
        <f t="shared" si="204"/>
        <v>0</v>
      </c>
      <c r="AF141" s="18">
        <f t="shared" si="204"/>
        <v>0</v>
      </c>
      <c r="AG141" s="18">
        <f t="shared" si="204"/>
        <v>0</v>
      </c>
      <c r="AH141" s="18">
        <f t="shared" si="204"/>
        <v>0</v>
      </c>
      <c r="AI141" s="18">
        <f t="shared" si="204"/>
        <v>0</v>
      </c>
      <c r="AJ141" s="18">
        <f t="shared" si="204"/>
        <v>0</v>
      </c>
      <c r="AK141" s="18">
        <f t="shared" si="204"/>
        <v>0</v>
      </c>
      <c r="AL141" s="18">
        <f t="shared" si="204"/>
        <v>0</v>
      </c>
      <c r="AM141" s="18">
        <f t="shared" si="204"/>
        <v>0</v>
      </c>
      <c r="AN141" s="18">
        <f t="shared" si="204"/>
        <v>0</v>
      </c>
      <c r="AO141" s="18">
        <f t="shared" si="204"/>
        <v>0</v>
      </c>
      <c r="AP141" s="18">
        <f t="shared" si="204"/>
        <v>0</v>
      </c>
      <c r="AQ141" s="18">
        <f t="shared" si="204"/>
        <v>0</v>
      </c>
      <c r="AR141" s="18">
        <f t="shared" si="204"/>
        <v>0</v>
      </c>
      <c r="AS141" s="18">
        <f t="shared" si="204"/>
        <v>0</v>
      </c>
      <c r="AT141" s="18">
        <f t="shared" si="204"/>
        <v>0</v>
      </c>
      <c r="AU141" s="18">
        <f t="shared" si="204"/>
        <v>0</v>
      </c>
      <c r="AV141" s="18">
        <f t="shared" si="204"/>
        <v>0</v>
      </c>
      <c r="AW141" s="18">
        <f t="shared" si="204"/>
        <v>0</v>
      </c>
      <c r="AX141" s="18">
        <f t="shared" si="204"/>
        <v>0</v>
      </c>
      <c r="AY141" s="18">
        <f t="shared" si="204"/>
        <v>0</v>
      </c>
      <c r="AZ141" s="18">
        <f t="shared" si="204"/>
        <v>0</v>
      </c>
      <c r="BA141" s="18">
        <f t="shared" si="204"/>
        <v>0</v>
      </c>
      <c r="BB141" s="18">
        <f t="shared" si="204"/>
        <v>0</v>
      </c>
      <c r="BC141" s="18">
        <f t="shared" si="204"/>
        <v>0</v>
      </c>
      <c r="BD141" s="18">
        <f t="shared" si="204"/>
        <v>0</v>
      </c>
      <c r="BE141" s="18">
        <f t="shared" si="204"/>
        <v>0</v>
      </c>
      <c r="BF141" s="18">
        <f t="shared" si="204"/>
        <v>0</v>
      </c>
      <c r="BG141" s="18">
        <f t="shared" si="204"/>
        <v>0</v>
      </c>
      <c r="BH141" s="18">
        <f t="shared" si="204"/>
        <v>0</v>
      </c>
      <c r="BI141" s="18">
        <f t="shared" si="204"/>
        <v>0</v>
      </c>
      <c r="BJ141" s="18">
        <f t="shared" si="204"/>
        <v>0</v>
      </c>
      <c r="BK141" s="18">
        <f t="shared" si="204"/>
        <v>0</v>
      </c>
      <c r="BL141" s="18">
        <f t="shared" si="204"/>
        <v>0</v>
      </c>
      <c r="BM141" s="18">
        <f t="shared" si="204"/>
        <v>0</v>
      </c>
      <c r="BN141" s="18">
        <f t="shared" si="204"/>
        <v>0</v>
      </c>
      <c r="BO141" s="18">
        <f t="shared" si="204"/>
        <v>0</v>
      </c>
      <c r="BP141" s="18">
        <f t="shared" si="204"/>
        <v>0</v>
      </c>
      <c r="BQ141" s="18">
        <f t="shared" si="204"/>
        <v>0</v>
      </c>
      <c r="BR141" s="18">
        <f t="shared" si="204"/>
        <v>0</v>
      </c>
      <c r="BS141" s="18">
        <f t="shared" si="204"/>
        <v>0</v>
      </c>
      <c r="BT141" s="18">
        <f t="shared" si="204"/>
        <v>0</v>
      </c>
      <c r="BU141" s="18">
        <f t="shared" si="204"/>
        <v>0</v>
      </c>
      <c r="BV141" s="18">
        <f t="shared" si="204"/>
        <v>0</v>
      </c>
      <c r="BW141" s="18">
        <f t="shared" si="204"/>
        <v>0</v>
      </c>
      <c r="BX141" s="18">
        <f t="shared" si="204"/>
        <v>0</v>
      </c>
      <c r="BY141" s="18">
        <f t="shared" si="204"/>
        <v>0</v>
      </c>
      <c r="BZ141" s="18">
        <f t="shared" si="204"/>
        <v>0</v>
      </c>
      <c r="CA141" s="18">
        <f t="shared" si="204"/>
        <v>0</v>
      </c>
      <c r="CB141" s="18">
        <f t="shared" si="204"/>
        <v>0</v>
      </c>
      <c r="CC141" s="18">
        <f t="shared" si="204"/>
        <v>0</v>
      </c>
      <c r="CD141" s="18">
        <f t="shared" si="204"/>
        <v>0</v>
      </c>
      <c r="CE141" s="18">
        <f t="shared" si="204"/>
        <v>0</v>
      </c>
      <c r="CF141" s="18">
        <f t="shared" si="204"/>
        <v>0</v>
      </c>
      <c r="CG141" s="18">
        <f t="shared" si="204"/>
        <v>0</v>
      </c>
      <c r="CH141" s="18">
        <f t="shared" si="204"/>
        <v>0</v>
      </c>
      <c r="CI141" s="18">
        <f t="shared" si="204"/>
        <v>0</v>
      </c>
      <c r="CJ141" s="18">
        <f t="shared" si="204"/>
        <v>0</v>
      </c>
      <c r="CK141" s="18">
        <f t="shared" si="204"/>
        <v>0</v>
      </c>
      <c r="CL141" s="18">
        <f t="shared" si="204"/>
        <v>0</v>
      </c>
      <c r="CM141" s="18">
        <f t="shared" si="204"/>
        <v>0</v>
      </c>
      <c r="CN141" s="18">
        <f aca="true" t="shared" si="205" ref="CN141:CZ141">$G140*CN140</f>
        <v>0</v>
      </c>
      <c r="CO141" s="18">
        <f t="shared" si="205"/>
        <v>0</v>
      </c>
      <c r="CP141" s="18">
        <f t="shared" si="205"/>
        <v>0</v>
      </c>
      <c r="CQ141" s="18">
        <f t="shared" si="205"/>
        <v>0</v>
      </c>
      <c r="CR141" s="18">
        <f t="shared" si="205"/>
        <v>0</v>
      </c>
      <c r="CS141" s="18">
        <f t="shared" si="205"/>
        <v>0</v>
      </c>
      <c r="CT141" s="18">
        <f t="shared" si="205"/>
        <v>0</v>
      </c>
      <c r="CU141" s="18">
        <f t="shared" si="205"/>
        <v>0</v>
      </c>
      <c r="CV141" s="18">
        <f t="shared" si="205"/>
        <v>0</v>
      </c>
      <c r="CW141" s="18">
        <f t="shared" si="205"/>
        <v>0</v>
      </c>
      <c r="CX141" s="18">
        <f t="shared" si="205"/>
        <v>0</v>
      </c>
      <c r="CY141" s="18">
        <f t="shared" si="205"/>
        <v>0</v>
      </c>
      <c r="CZ141" s="55">
        <f t="shared" si="205"/>
        <v>0</v>
      </c>
      <c r="DA141" s="57"/>
      <c r="DB141" s="18">
        <f>SUM(K141:DA141)</f>
        <v>0</v>
      </c>
      <c r="DC141" s="5"/>
      <c r="DD141" s="52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</row>
    <row r="142" spans="1:108" ht="15" customHeight="1">
      <c r="A142" s="106" t="s">
        <v>153</v>
      </c>
      <c r="B142" s="123" t="s">
        <v>68</v>
      </c>
      <c r="C142" s="112" t="s">
        <v>527</v>
      </c>
      <c r="D142" s="112" t="s">
        <v>11</v>
      </c>
      <c r="E142" s="112">
        <v>25</v>
      </c>
      <c r="F142" s="102">
        <v>1</v>
      </c>
      <c r="G142" s="118">
        <v>401.8</v>
      </c>
      <c r="H142" s="116">
        <v>0.23</v>
      </c>
      <c r="I142" s="104">
        <f>(1+H142)*G142</f>
        <v>494.214</v>
      </c>
      <c r="J142" s="49" t="s">
        <v>14</v>
      </c>
      <c r="K142" s="4"/>
      <c r="L142" s="4"/>
      <c r="M142" s="4"/>
      <c r="N142" s="4"/>
      <c r="O142" s="4"/>
      <c r="P142" s="4"/>
      <c r="Q142" s="4"/>
      <c r="R142" s="4"/>
      <c r="S142" s="4"/>
      <c r="T142" s="4">
        <v>1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54"/>
      <c r="DA142" s="56">
        <f>SUM(K142:CZ142)</f>
        <v>1</v>
      </c>
      <c r="DB142" s="4"/>
      <c r="DD142" s="52">
        <f>F142-DA142</f>
        <v>0</v>
      </c>
    </row>
    <row r="143" spans="1:108" ht="15" customHeight="1">
      <c r="A143" s="107"/>
      <c r="B143" s="124"/>
      <c r="C143" s="113"/>
      <c r="D143" s="113"/>
      <c r="E143" s="113"/>
      <c r="F143" s="103"/>
      <c r="G143" s="119"/>
      <c r="H143" s="117"/>
      <c r="I143" s="105"/>
      <c r="J143" s="49" t="s">
        <v>431</v>
      </c>
      <c r="K143" s="18">
        <f aca="true" t="shared" si="206" ref="K143:AA143">$G142*K142</f>
        <v>0</v>
      </c>
      <c r="L143" s="18">
        <f t="shared" si="206"/>
        <v>0</v>
      </c>
      <c r="M143" s="18">
        <f t="shared" si="206"/>
        <v>0</v>
      </c>
      <c r="N143" s="18">
        <f t="shared" si="206"/>
        <v>0</v>
      </c>
      <c r="O143" s="18">
        <f t="shared" si="206"/>
        <v>0</v>
      </c>
      <c r="P143" s="18">
        <f t="shared" si="206"/>
        <v>0</v>
      </c>
      <c r="Q143" s="18">
        <f t="shared" si="206"/>
        <v>0</v>
      </c>
      <c r="R143" s="18">
        <f t="shared" si="206"/>
        <v>0</v>
      </c>
      <c r="S143" s="18">
        <f t="shared" si="206"/>
        <v>0</v>
      </c>
      <c r="T143" s="18">
        <f t="shared" si="206"/>
        <v>401.8</v>
      </c>
      <c r="U143" s="18">
        <f t="shared" si="206"/>
        <v>0</v>
      </c>
      <c r="V143" s="18">
        <f t="shared" si="206"/>
        <v>0</v>
      </c>
      <c r="W143" s="18">
        <f t="shared" si="206"/>
        <v>0</v>
      </c>
      <c r="X143" s="18">
        <f t="shared" si="206"/>
        <v>0</v>
      </c>
      <c r="Y143" s="18">
        <f t="shared" si="206"/>
        <v>0</v>
      </c>
      <c r="Z143" s="18">
        <f t="shared" si="206"/>
        <v>0</v>
      </c>
      <c r="AA143" s="18">
        <f t="shared" si="206"/>
        <v>0</v>
      </c>
      <c r="AB143" s="18">
        <f aca="true" t="shared" si="207" ref="AB143:CM143">$G142*AB142</f>
        <v>0</v>
      </c>
      <c r="AC143" s="18">
        <f t="shared" si="207"/>
        <v>0</v>
      </c>
      <c r="AD143" s="18">
        <f t="shared" si="207"/>
        <v>0</v>
      </c>
      <c r="AE143" s="18">
        <f t="shared" si="207"/>
        <v>0</v>
      </c>
      <c r="AF143" s="18">
        <f t="shared" si="207"/>
        <v>0</v>
      </c>
      <c r="AG143" s="18">
        <f t="shared" si="207"/>
        <v>0</v>
      </c>
      <c r="AH143" s="18">
        <f t="shared" si="207"/>
        <v>0</v>
      </c>
      <c r="AI143" s="18">
        <f t="shared" si="207"/>
        <v>0</v>
      </c>
      <c r="AJ143" s="18">
        <f t="shared" si="207"/>
        <v>0</v>
      </c>
      <c r="AK143" s="18">
        <f t="shared" si="207"/>
        <v>0</v>
      </c>
      <c r="AL143" s="18">
        <f t="shared" si="207"/>
        <v>0</v>
      </c>
      <c r="AM143" s="18">
        <f t="shared" si="207"/>
        <v>0</v>
      </c>
      <c r="AN143" s="18">
        <f t="shared" si="207"/>
        <v>0</v>
      </c>
      <c r="AO143" s="18">
        <f t="shared" si="207"/>
        <v>0</v>
      </c>
      <c r="AP143" s="18">
        <f t="shared" si="207"/>
        <v>0</v>
      </c>
      <c r="AQ143" s="18">
        <f t="shared" si="207"/>
        <v>0</v>
      </c>
      <c r="AR143" s="18">
        <f t="shared" si="207"/>
        <v>0</v>
      </c>
      <c r="AS143" s="18">
        <f t="shared" si="207"/>
        <v>0</v>
      </c>
      <c r="AT143" s="18">
        <f t="shared" si="207"/>
        <v>0</v>
      </c>
      <c r="AU143" s="18">
        <f t="shared" si="207"/>
        <v>0</v>
      </c>
      <c r="AV143" s="18">
        <f t="shared" si="207"/>
        <v>0</v>
      </c>
      <c r="AW143" s="18">
        <f t="shared" si="207"/>
        <v>0</v>
      </c>
      <c r="AX143" s="18">
        <f t="shared" si="207"/>
        <v>0</v>
      </c>
      <c r="AY143" s="18">
        <f t="shared" si="207"/>
        <v>0</v>
      </c>
      <c r="AZ143" s="18">
        <f t="shared" si="207"/>
        <v>0</v>
      </c>
      <c r="BA143" s="18">
        <f t="shared" si="207"/>
        <v>0</v>
      </c>
      <c r="BB143" s="18">
        <f t="shared" si="207"/>
        <v>0</v>
      </c>
      <c r="BC143" s="18">
        <f t="shared" si="207"/>
        <v>0</v>
      </c>
      <c r="BD143" s="18">
        <f t="shared" si="207"/>
        <v>0</v>
      </c>
      <c r="BE143" s="18">
        <f t="shared" si="207"/>
        <v>0</v>
      </c>
      <c r="BF143" s="18">
        <f t="shared" si="207"/>
        <v>0</v>
      </c>
      <c r="BG143" s="18">
        <f t="shared" si="207"/>
        <v>0</v>
      </c>
      <c r="BH143" s="18">
        <f t="shared" si="207"/>
        <v>0</v>
      </c>
      <c r="BI143" s="18">
        <f t="shared" si="207"/>
        <v>0</v>
      </c>
      <c r="BJ143" s="18">
        <f t="shared" si="207"/>
        <v>0</v>
      </c>
      <c r="BK143" s="18">
        <f t="shared" si="207"/>
        <v>0</v>
      </c>
      <c r="BL143" s="18">
        <f t="shared" si="207"/>
        <v>0</v>
      </c>
      <c r="BM143" s="18">
        <f t="shared" si="207"/>
        <v>0</v>
      </c>
      <c r="BN143" s="18">
        <f t="shared" si="207"/>
        <v>0</v>
      </c>
      <c r="BO143" s="18">
        <f t="shared" si="207"/>
        <v>0</v>
      </c>
      <c r="BP143" s="18">
        <f t="shared" si="207"/>
        <v>0</v>
      </c>
      <c r="BQ143" s="18">
        <f t="shared" si="207"/>
        <v>0</v>
      </c>
      <c r="BR143" s="18">
        <f t="shared" si="207"/>
        <v>0</v>
      </c>
      <c r="BS143" s="18">
        <f t="shared" si="207"/>
        <v>0</v>
      </c>
      <c r="BT143" s="18">
        <f t="shared" si="207"/>
        <v>0</v>
      </c>
      <c r="BU143" s="18">
        <f t="shared" si="207"/>
        <v>0</v>
      </c>
      <c r="BV143" s="18">
        <f t="shared" si="207"/>
        <v>0</v>
      </c>
      <c r="BW143" s="18">
        <f t="shared" si="207"/>
        <v>0</v>
      </c>
      <c r="BX143" s="18">
        <f t="shared" si="207"/>
        <v>0</v>
      </c>
      <c r="BY143" s="18">
        <f t="shared" si="207"/>
        <v>0</v>
      </c>
      <c r="BZ143" s="18">
        <f t="shared" si="207"/>
        <v>0</v>
      </c>
      <c r="CA143" s="18">
        <f t="shared" si="207"/>
        <v>0</v>
      </c>
      <c r="CB143" s="18">
        <f t="shared" si="207"/>
        <v>0</v>
      </c>
      <c r="CC143" s="18">
        <f t="shared" si="207"/>
        <v>0</v>
      </c>
      <c r="CD143" s="18">
        <f t="shared" si="207"/>
        <v>0</v>
      </c>
      <c r="CE143" s="18">
        <f t="shared" si="207"/>
        <v>0</v>
      </c>
      <c r="CF143" s="18">
        <f t="shared" si="207"/>
        <v>0</v>
      </c>
      <c r="CG143" s="18">
        <f t="shared" si="207"/>
        <v>0</v>
      </c>
      <c r="CH143" s="18">
        <f t="shared" si="207"/>
        <v>0</v>
      </c>
      <c r="CI143" s="18">
        <f t="shared" si="207"/>
        <v>0</v>
      </c>
      <c r="CJ143" s="18">
        <f t="shared" si="207"/>
        <v>0</v>
      </c>
      <c r="CK143" s="18">
        <f t="shared" si="207"/>
        <v>0</v>
      </c>
      <c r="CL143" s="18">
        <f t="shared" si="207"/>
        <v>0</v>
      </c>
      <c r="CM143" s="18">
        <f t="shared" si="207"/>
        <v>0</v>
      </c>
      <c r="CN143" s="18">
        <f aca="true" t="shared" si="208" ref="CN143:CZ143">$G142*CN142</f>
        <v>0</v>
      </c>
      <c r="CO143" s="18">
        <f t="shared" si="208"/>
        <v>0</v>
      </c>
      <c r="CP143" s="18">
        <f t="shared" si="208"/>
        <v>0</v>
      </c>
      <c r="CQ143" s="18">
        <f t="shared" si="208"/>
        <v>0</v>
      </c>
      <c r="CR143" s="18">
        <f t="shared" si="208"/>
        <v>0</v>
      </c>
      <c r="CS143" s="18">
        <f t="shared" si="208"/>
        <v>0</v>
      </c>
      <c r="CT143" s="18">
        <f t="shared" si="208"/>
        <v>0</v>
      </c>
      <c r="CU143" s="18">
        <f t="shared" si="208"/>
        <v>0</v>
      </c>
      <c r="CV143" s="18">
        <f t="shared" si="208"/>
        <v>0</v>
      </c>
      <c r="CW143" s="18">
        <f t="shared" si="208"/>
        <v>0</v>
      </c>
      <c r="CX143" s="18">
        <f t="shared" si="208"/>
        <v>0</v>
      </c>
      <c r="CY143" s="18">
        <f t="shared" si="208"/>
        <v>0</v>
      </c>
      <c r="CZ143" s="55">
        <f t="shared" si="208"/>
        <v>0</v>
      </c>
      <c r="DA143" s="57"/>
      <c r="DB143" s="18">
        <f>SUM(K143:DA143)</f>
        <v>401.8</v>
      </c>
      <c r="DD143" s="52"/>
    </row>
    <row r="144" spans="1:167" s="3" customFormat="1" ht="15" customHeight="1">
      <c r="A144" s="106" t="s">
        <v>154</v>
      </c>
      <c r="B144" s="123" t="s">
        <v>91</v>
      </c>
      <c r="C144" s="112" t="s">
        <v>629</v>
      </c>
      <c r="D144" s="112" t="s">
        <v>11</v>
      </c>
      <c r="E144" s="112">
        <v>25</v>
      </c>
      <c r="F144" s="102">
        <v>4</v>
      </c>
      <c r="G144" s="118">
        <v>64.58</v>
      </c>
      <c r="H144" s="116">
        <v>0.23</v>
      </c>
      <c r="I144" s="104">
        <f>(1+H144)*G144</f>
        <v>79.43339999999999</v>
      </c>
      <c r="J144" s="49" t="s">
        <v>14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54"/>
      <c r="DA144" s="56">
        <f>SUM(K144:CZ144)</f>
        <v>0</v>
      </c>
      <c r="DB144" s="4"/>
      <c r="DC144" s="5"/>
      <c r="DD144" s="52">
        <f>F144-DA144</f>
        <v>4</v>
      </c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</row>
    <row r="145" spans="1:167" s="3" customFormat="1" ht="15" customHeight="1">
      <c r="A145" s="107"/>
      <c r="B145" s="124"/>
      <c r="C145" s="113"/>
      <c r="D145" s="113"/>
      <c r="E145" s="113"/>
      <c r="F145" s="103"/>
      <c r="G145" s="119"/>
      <c r="H145" s="117"/>
      <c r="I145" s="105"/>
      <c r="J145" s="49" t="s">
        <v>431</v>
      </c>
      <c r="K145" s="18">
        <f aca="true" t="shared" si="209" ref="K145:AA145">$G144*K144</f>
        <v>0</v>
      </c>
      <c r="L145" s="18">
        <f t="shared" si="209"/>
        <v>0</v>
      </c>
      <c r="M145" s="18">
        <f t="shared" si="209"/>
        <v>0</v>
      </c>
      <c r="N145" s="18">
        <f t="shared" si="209"/>
        <v>0</v>
      </c>
      <c r="O145" s="18">
        <f t="shared" si="209"/>
        <v>0</v>
      </c>
      <c r="P145" s="18">
        <f t="shared" si="209"/>
        <v>0</v>
      </c>
      <c r="Q145" s="18">
        <f t="shared" si="209"/>
        <v>0</v>
      </c>
      <c r="R145" s="18">
        <f t="shared" si="209"/>
        <v>0</v>
      </c>
      <c r="S145" s="18">
        <f t="shared" si="209"/>
        <v>0</v>
      </c>
      <c r="T145" s="18">
        <f t="shared" si="209"/>
        <v>0</v>
      </c>
      <c r="U145" s="18">
        <f t="shared" si="209"/>
        <v>0</v>
      </c>
      <c r="V145" s="18">
        <f t="shared" si="209"/>
        <v>0</v>
      </c>
      <c r="W145" s="18">
        <f t="shared" si="209"/>
        <v>0</v>
      </c>
      <c r="X145" s="18">
        <f t="shared" si="209"/>
        <v>0</v>
      </c>
      <c r="Y145" s="18">
        <f t="shared" si="209"/>
        <v>0</v>
      </c>
      <c r="Z145" s="18">
        <f t="shared" si="209"/>
        <v>0</v>
      </c>
      <c r="AA145" s="18">
        <f t="shared" si="209"/>
        <v>0</v>
      </c>
      <c r="AB145" s="18">
        <f aca="true" t="shared" si="210" ref="AB145:CM145">$G144*AB144</f>
        <v>0</v>
      </c>
      <c r="AC145" s="18">
        <f t="shared" si="210"/>
        <v>0</v>
      </c>
      <c r="AD145" s="18">
        <f t="shared" si="210"/>
        <v>0</v>
      </c>
      <c r="AE145" s="18">
        <f t="shared" si="210"/>
        <v>0</v>
      </c>
      <c r="AF145" s="18">
        <f t="shared" si="210"/>
        <v>0</v>
      </c>
      <c r="AG145" s="18">
        <f t="shared" si="210"/>
        <v>0</v>
      </c>
      <c r="AH145" s="18">
        <f t="shared" si="210"/>
        <v>0</v>
      </c>
      <c r="AI145" s="18">
        <f t="shared" si="210"/>
        <v>0</v>
      </c>
      <c r="AJ145" s="18">
        <f t="shared" si="210"/>
        <v>0</v>
      </c>
      <c r="AK145" s="18">
        <f t="shared" si="210"/>
        <v>0</v>
      </c>
      <c r="AL145" s="18">
        <f t="shared" si="210"/>
        <v>0</v>
      </c>
      <c r="AM145" s="18">
        <f t="shared" si="210"/>
        <v>0</v>
      </c>
      <c r="AN145" s="18">
        <f t="shared" si="210"/>
        <v>0</v>
      </c>
      <c r="AO145" s="18">
        <f t="shared" si="210"/>
        <v>0</v>
      </c>
      <c r="AP145" s="18">
        <f t="shared" si="210"/>
        <v>0</v>
      </c>
      <c r="AQ145" s="18">
        <f t="shared" si="210"/>
        <v>0</v>
      </c>
      <c r="AR145" s="18">
        <f t="shared" si="210"/>
        <v>0</v>
      </c>
      <c r="AS145" s="18">
        <f t="shared" si="210"/>
        <v>0</v>
      </c>
      <c r="AT145" s="18">
        <f t="shared" si="210"/>
        <v>0</v>
      </c>
      <c r="AU145" s="18">
        <f t="shared" si="210"/>
        <v>0</v>
      </c>
      <c r="AV145" s="18">
        <f t="shared" si="210"/>
        <v>0</v>
      </c>
      <c r="AW145" s="18">
        <f t="shared" si="210"/>
        <v>0</v>
      </c>
      <c r="AX145" s="18">
        <f t="shared" si="210"/>
        <v>0</v>
      </c>
      <c r="AY145" s="18">
        <f t="shared" si="210"/>
        <v>0</v>
      </c>
      <c r="AZ145" s="18">
        <f t="shared" si="210"/>
        <v>0</v>
      </c>
      <c r="BA145" s="18">
        <f t="shared" si="210"/>
        <v>0</v>
      </c>
      <c r="BB145" s="18">
        <f t="shared" si="210"/>
        <v>0</v>
      </c>
      <c r="BC145" s="18">
        <f t="shared" si="210"/>
        <v>0</v>
      </c>
      <c r="BD145" s="18">
        <f t="shared" si="210"/>
        <v>0</v>
      </c>
      <c r="BE145" s="18">
        <f t="shared" si="210"/>
        <v>0</v>
      </c>
      <c r="BF145" s="18">
        <f t="shared" si="210"/>
        <v>0</v>
      </c>
      <c r="BG145" s="18">
        <f t="shared" si="210"/>
        <v>0</v>
      </c>
      <c r="BH145" s="18">
        <f t="shared" si="210"/>
        <v>0</v>
      </c>
      <c r="BI145" s="18">
        <f t="shared" si="210"/>
        <v>0</v>
      </c>
      <c r="BJ145" s="18">
        <f t="shared" si="210"/>
        <v>0</v>
      </c>
      <c r="BK145" s="18">
        <f t="shared" si="210"/>
        <v>0</v>
      </c>
      <c r="BL145" s="18">
        <f t="shared" si="210"/>
        <v>0</v>
      </c>
      <c r="BM145" s="18">
        <f t="shared" si="210"/>
        <v>0</v>
      </c>
      <c r="BN145" s="18">
        <f t="shared" si="210"/>
        <v>0</v>
      </c>
      <c r="BO145" s="18">
        <f t="shared" si="210"/>
        <v>0</v>
      </c>
      <c r="BP145" s="18">
        <f t="shared" si="210"/>
        <v>0</v>
      </c>
      <c r="BQ145" s="18">
        <f t="shared" si="210"/>
        <v>0</v>
      </c>
      <c r="BR145" s="18">
        <f t="shared" si="210"/>
        <v>0</v>
      </c>
      <c r="BS145" s="18">
        <f t="shared" si="210"/>
        <v>0</v>
      </c>
      <c r="BT145" s="18">
        <f t="shared" si="210"/>
        <v>0</v>
      </c>
      <c r="BU145" s="18">
        <f t="shared" si="210"/>
        <v>0</v>
      </c>
      <c r="BV145" s="18">
        <f t="shared" si="210"/>
        <v>0</v>
      </c>
      <c r="BW145" s="18">
        <f t="shared" si="210"/>
        <v>0</v>
      </c>
      <c r="BX145" s="18">
        <f t="shared" si="210"/>
        <v>0</v>
      </c>
      <c r="BY145" s="18">
        <f t="shared" si="210"/>
        <v>0</v>
      </c>
      <c r="BZ145" s="18">
        <f t="shared" si="210"/>
        <v>0</v>
      </c>
      <c r="CA145" s="18">
        <f t="shared" si="210"/>
        <v>0</v>
      </c>
      <c r="CB145" s="18">
        <f t="shared" si="210"/>
        <v>0</v>
      </c>
      <c r="CC145" s="18">
        <f t="shared" si="210"/>
        <v>0</v>
      </c>
      <c r="CD145" s="18">
        <f t="shared" si="210"/>
        <v>0</v>
      </c>
      <c r="CE145" s="18">
        <f t="shared" si="210"/>
        <v>0</v>
      </c>
      <c r="CF145" s="18">
        <f t="shared" si="210"/>
        <v>0</v>
      </c>
      <c r="CG145" s="18">
        <f t="shared" si="210"/>
        <v>0</v>
      </c>
      <c r="CH145" s="18">
        <f t="shared" si="210"/>
        <v>0</v>
      </c>
      <c r="CI145" s="18">
        <f t="shared" si="210"/>
        <v>0</v>
      </c>
      <c r="CJ145" s="18">
        <f t="shared" si="210"/>
        <v>0</v>
      </c>
      <c r="CK145" s="18">
        <f t="shared" si="210"/>
        <v>0</v>
      </c>
      <c r="CL145" s="18">
        <f t="shared" si="210"/>
        <v>0</v>
      </c>
      <c r="CM145" s="18">
        <f t="shared" si="210"/>
        <v>0</v>
      </c>
      <c r="CN145" s="18">
        <f aca="true" t="shared" si="211" ref="CN145:CZ145">$G144*CN144</f>
        <v>0</v>
      </c>
      <c r="CO145" s="18">
        <f t="shared" si="211"/>
        <v>0</v>
      </c>
      <c r="CP145" s="18">
        <f t="shared" si="211"/>
        <v>0</v>
      </c>
      <c r="CQ145" s="18">
        <f t="shared" si="211"/>
        <v>0</v>
      </c>
      <c r="CR145" s="18">
        <f t="shared" si="211"/>
        <v>0</v>
      </c>
      <c r="CS145" s="18">
        <f t="shared" si="211"/>
        <v>0</v>
      </c>
      <c r="CT145" s="18">
        <f t="shared" si="211"/>
        <v>0</v>
      </c>
      <c r="CU145" s="18">
        <f t="shared" si="211"/>
        <v>0</v>
      </c>
      <c r="CV145" s="18">
        <f t="shared" si="211"/>
        <v>0</v>
      </c>
      <c r="CW145" s="18">
        <f t="shared" si="211"/>
        <v>0</v>
      </c>
      <c r="CX145" s="18">
        <f t="shared" si="211"/>
        <v>0</v>
      </c>
      <c r="CY145" s="18">
        <f t="shared" si="211"/>
        <v>0</v>
      </c>
      <c r="CZ145" s="55">
        <f t="shared" si="211"/>
        <v>0</v>
      </c>
      <c r="DA145" s="57"/>
      <c r="DB145" s="18">
        <f>SUM(K145:DA145)</f>
        <v>0</v>
      </c>
      <c r="DC145" s="5"/>
      <c r="DD145" s="52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</row>
    <row r="146" spans="1:167" s="3" customFormat="1" ht="15" customHeight="1">
      <c r="A146" s="106" t="s">
        <v>155</v>
      </c>
      <c r="B146" s="108" t="s">
        <v>20</v>
      </c>
      <c r="C146" s="112" t="s">
        <v>528</v>
      </c>
      <c r="D146" s="112" t="s">
        <v>12</v>
      </c>
      <c r="E146" s="112">
        <v>500</v>
      </c>
      <c r="F146" s="102">
        <v>2</v>
      </c>
      <c r="G146" s="104">
        <v>59.7</v>
      </c>
      <c r="H146" s="116">
        <v>0.23</v>
      </c>
      <c r="I146" s="104">
        <f>(1+H146)*G146</f>
        <v>73.431</v>
      </c>
      <c r="J146" s="49" t="s">
        <v>14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54"/>
      <c r="DA146" s="56">
        <f>SUM(K146:CZ146)</f>
        <v>0</v>
      </c>
      <c r="DB146" s="4"/>
      <c r="DC146" s="5"/>
      <c r="DD146" s="52">
        <f>F146-DA146</f>
        <v>2</v>
      </c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</row>
    <row r="147" spans="1:167" s="3" customFormat="1" ht="15" customHeight="1">
      <c r="A147" s="107"/>
      <c r="B147" s="109"/>
      <c r="C147" s="113"/>
      <c r="D147" s="113"/>
      <c r="E147" s="113"/>
      <c r="F147" s="103"/>
      <c r="G147" s="105"/>
      <c r="H147" s="117"/>
      <c r="I147" s="105"/>
      <c r="J147" s="49" t="s">
        <v>431</v>
      </c>
      <c r="K147" s="18">
        <f aca="true" t="shared" si="212" ref="K147:AA147">$G146*K146</f>
        <v>0</v>
      </c>
      <c r="L147" s="18">
        <f t="shared" si="212"/>
        <v>0</v>
      </c>
      <c r="M147" s="18">
        <f t="shared" si="212"/>
        <v>0</v>
      </c>
      <c r="N147" s="18">
        <f t="shared" si="212"/>
        <v>0</v>
      </c>
      <c r="O147" s="18">
        <f t="shared" si="212"/>
        <v>0</v>
      </c>
      <c r="P147" s="18">
        <f t="shared" si="212"/>
        <v>0</v>
      </c>
      <c r="Q147" s="18">
        <f t="shared" si="212"/>
        <v>0</v>
      </c>
      <c r="R147" s="18">
        <f t="shared" si="212"/>
        <v>0</v>
      </c>
      <c r="S147" s="18">
        <f t="shared" si="212"/>
        <v>0</v>
      </c>
      <c r="T147" s="18">
        <f t="shared" si="212"/>
        <v>0</v>
      </c>
      <c r="U147" s="18">
        <f t="shared" si="212"/>
        <v>0</v>
      </c>
      <c r="V147" s="18">
        <f t="shared" si="212"/>
        <v>0</v>
      </c>
      <c r="W147" s="18">
        <f t="shared" si="212"/>
        <v>0</v>
      </c>
      <c r="X147" s="18">
        <f t="shared" si="212"/>
        <v>0</v>
      </c>
      <c r="Y147" s="18">
        <f t="shared" si="212"/>
        <v>0</v>
      </c>
      <c r="Z147" s="18">
        <f t="shared" si="212"/>
        <v>0</v>
      </c>
      <c r="AA147" s="18">
        <f t="shared" si="212"/>
        <v>0</v>
      </c>
      <c r="AB147" s="18">
        <f aca="true" t="shared" si="213" ref="AB147:CM147">$G146*AB146</f>
        <v>0</v>
      </c>
      <c r="AC147" s="18">
        <f t="shared" si="213"/>
        <v>0</v>
      </c>
      <c r="AD147" s="18">
        <f t="shared" si="213"/>
        <v>0</v>
      </c>
      <c r="AE147" s="18">
        <f t="shared" si="213"/>
        <v>0</v>
      </c>
      <c r="AF147" s="18">
        <f t="shared" si="213"/>
        <v>0</v>
      </c>
      <c r="AG147" s="18">
        <f t="shared" si="213"/>
        <v>0</v>
      </c>
      <c r="AH147" s="18">
        <f t="shared" si="213"/>
        <v>0</v>
      </c>
      <c r="AI147" s="18">
        <f t="shared" si="213"/>
        <v>0</v>
      </c>
      <c r="AJ147" s="18">
        <f t="shared" si="213"/>
        <v>0</v>
      </c>
      <c r="AK147" s="18">
        <f t="shared" si="213"/>
        <v>0</v>
      </c>
      <c r="AL147" s="18">
        <f t="shared" si="213"/>
        <v>0</v>
      </c>
      <c r="AM147" s="18">
        <f t="shared" si="213"/>
        <v>0</v>
      </c>
      <c r="AN147" s="18">
        <f t="shared" si="213"/>
        <v>0</v>
      </c>
      <c r="AO147" s="18">
        <f t="shared" si="213"/>
        <v>0</v>
      </c>
      <c r="AP147" s="18">
        <f t="shared" si="213"/>
        <v>0</v>
      </c>
      <c r="AQ147" s="18">
        <f t="shared" si="213"/>
        <v>0</v>
      </c>
      <c r="AR147" s="18">
        <f t="shared" si="213"/>
        <v>0</v>
      </c>
      <c r="AS147" s="18">
        <f t="shared" si="213"/>
        <v>0</v>
      </c>
      <c r="AT147" s="18">
        <f t="shared" si="213"/>
        <v>0</v>
      </c>
      <c r="AU147" s="18">
        <f t="shared" si="213"/>
        <v>0</v>
      </c>
      <c r="AV147" s="18">
        <f t="shared" si="213"/>
        <v>0</v>
      </c>
      <c r="AW147" s="18">
        <f t="shared" si="213"/>
        <v>0</v>
      </c>
      <c r="AX147" s="18">
        <f t="shared" si="213"/>
        <v>0</v>
      </c>
      <c r="AY147" s="18">
        <f t="shared" si="213"/>
        <v>0</v>
      </c>
      <c r="AZ147" s="18">
        <f t="shared" si="213"/>
        <v>0</v>
      </c>
      <c r="BA147" s="18">
        <f t="shared" si="213"/>
        <v>0</v>
      </c>
      <c r="BB147" s="18">
        <f t="shared" si="213"/>
        <v>0</v>
      </c>
      <c r="BC147" s="18">
        <f t="shared" si="213"/>
        <v>0</v>
      </c>
      <c r="BD147" s="18">
        <f t="shared" si="213"/>
        <v>0</v>
      </c>
      <c r="BE147" s="18">
        <f t="shared" si="213"/>
        <v>0</v>
      </c>
      <c r="BF147" s="18">
        <f t="shared" si="213"/>
        <v>0</v>
      </c>
      <c r="BG147" s="18">
        <f t="shared" si="213"/>
        <v>0</v>
      </c>
      <c r="BH147" s="18">
        <f t="shared" si="213"/>
        <v>0</v>
      </c>
      <c r="BI147" s="18">
        <f t="shared" si="213"/>
        <v>0</v>
      </c>
      <c r="BJ147" s="18">
        <f t="shared" si="213"/>
        <v>0</v>
      </c>
      <c r="BK147" s="18">
        <f t="shared" si="213"/>
        <v>0</v>
      </c>
      <c r="BL147" s="18">
        <f t="shared" si="213"/>
        <v>0</v>
      </c>
      <c r="BM147" s="18">
        <f t="shared" si="213"/>
        <v>0</v>
      </c>
      <c r="BN147" s="18">
        <f t="shared" si="213"/>
        <v>0</v>
      </c>
      <c r="BO147" s="18">
        <f t="shared" si="213"/>
        <v>0</v>
      </c>
      <c r="BP147" s="18">
        <f t="shared" si="213"/>
        <v>0</v>
      </c>
      <c r="BQ147" s="18">
        <f t="shared" si="213"/>
        <v>0</v>
      </c>
      <c r="BR147" s="18">
        <f t="shared" si="213"/>
        <v>0</v>
      </c>
      <c r="BS147" s="18">
        <f t="shared" si="213"/>
        <v>0</v>
      </c>
      <c r="BT147" s="18">
        <f t="shared" si="213"/>
        <v>0</v>
      </c>
      <c r="BU147" s="18">
        <f t="shared" si="213"/>
        <v>0</v>
      </c>
      <c r="BV147" s="18">
        <f t="shared" si="213"/>
        <v>0</v>
      </c>
      <c r="BW147" s="18">
        <f t="shared" si="213"/>
        <v>0</v>
      </c>
      <c r="BX147" s="18">
        <f t="shared" si="213"/>
        <v>0</v>
      </c>
      <c r="BY147" s="18">
        <f t="shared" si="213"/>
        <v>0</v>
      </c>
      <c r="BZ147" s="18">
        <f t="shared" si="213"/>
        <v>0</v>
      </c>
      <c r="CA147" s="18">
        <f t="shared" si="213"/>
        <v>0</v>
      </c>
      <c r="CB147" s="18">
        <f t="shared" si="213"/>
        <v>0</v>
      </c>
      <c r="CC147" s="18">
        <f t="shared" si="213"/>
        <v>0</v>
      </c>
      <c r="CD147" s="18">
        <f t="shared" si="213"/>
        <v>0</v>
      </c>
      <c r="CE147" s="18">
        <f t="shared" si="213"/>
        <v>0</v>
      </c>
      <c r="CF147" s="18">
        <f t="shared" si="213"/>
        <v>0</v>
      </c>
      <c r="CG147" s="18">
        <f t="shared" si="213"/>
        <v>0</v>
      </c>
      <c r="CH147" s="18">
        <f t="shared" si="213"/>
        <v>0</v>
      </c>
      <c r="CI147" s="18">
        <f t="shared" si="213"/>
        <v>0</v>
      </c>
      <c r="CJ147" s="18">
        <f t="shared" si="213"/>
        <v>0</v>
      </c>
      <c r="CK147" s="18">
        <f t="shared" si="213"/>
        <v>0</v>
      </c>
      <c r="CL147" s="18">
        <f t="shared" si="213"/>
        <v>0</v>
      </c>
      <c r="CM147" s="18">
        <f t="shared" si="213"/>
        <v>0</v>
      </c>
      <c r="CN147" s="18">
        <f aca="true" t="shared" si="214" ref="CN147:CZ147">$G146*CN146</f>
        <v>0</v>
      </c>
      <c r="CO147" s="18">
        <f t="shared" si="214"/>
        <v>0</v>
      </c>
      <c r="CP147" s="18">
        <f t="shared" si="214"/>
        <v>0</v>
      </c>
      <c r="CQ147" s="18">
        <f t="shared" si="214"/>
        <v>0</v>
      </c>
      <c r="CR147" s="18">
        <f t="shared" si="214"/>
        <v>0</v>
      </c>
      <c r="CS147" s="18">
        <f t="shared" si="214"/>
        <v>0</v>
      </c>
      <c r="CT147" s="18">
        <f t="shared" si="214"/>
        <v>0</v>
      </c>
      <c r="CU147" s="18">
        <f t="shared" si="214"/>
        <v>0</v>
      </c>
      <c r="CV147" s="18">
        <f t="shared" si="214"/>
        <v>0</v>
      </c>
      <c r="CW147" s="18">
        <f t="shared" si="214"/>
        <v>0</v>
      </c>
      <c r="CX147" s="18">
        <f t="shared" si="214"/>
        <v>0</v>
      </c>
      <c r="CY147" s="18">
        <f t="shared" si="214"/>
        <v>0</v>
      </c>
      <c r="CZ147" s="55">
        <f t="shared" si="214"/>
        <v>0</v>
      </c>
      <c r="DA147" s="57"/>
      <c r="DB147" s="18">
        <f>SUM(K147:DA147)</f>
        <v>0</v>
      </c>
      <c r="DC147" s="5"/>
      <c r="DD147" s="52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</row>
    <row r="148" spans="1:167" s="3" customFormat="1" ht="15" customHeight="1">
      <c r="A148" s="106" t="s">
        <v>156</v>
      </c>
      <c r="B148" s="108" t="s">
        <v>20</v>
      </c>
      <c r="C148" s="112" t="s">
        <v>529</v>
      </c>
      <c r="D148" s="112" t="s">
        <v>12</v>
      </c>
      <c r="E148" s="112">
        <v>100</v>
      </c>
      <c r="F148" s="102">
        <v>3</v>
      </c>
      <c r="G148" s="118">
        <v>53.96</v>
      </c>
      <c r="H148" s="116">
        <v>0.23</v>
      </c>
      <c r="I148" s="104">
        <f>(1+H148)*G148</f>
        <v>66.3708</v>
      </c>
      <c r="J148" s="49" t="s">
        <v>14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54"/>
      <c r="DA148" s="56">
        <f>SUM(K148:CZ148)</f>
        <v>0</v>
      </c>
      <c r="DB148" s="4"/>
      <c r="DC148" s="5"/>
      <c r="DD148" s="52">
        <f>F148-DA148</f>
        <v>3</v>
      </c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</row>
    <row r="149" spans="1:167" s="3" customFormat="1" ht="15" customHeight="1">
      <c r="A149" s="107"/>
      <c r="B149" s="109"/>
      <c r="C149" s="113"/>
      <c r="D149" s="113"/>
      <c r="E149" s="113"/>
      <c r="F149" s="103"/>
      <c r="G149" s="119"/>
      <c r="H149" s="117"/>
      <c r="I149" s="105"/>
      <c r="J149" s="49" t="s">
        <v>431</v>
      </c>
      <c r="K149" s="18">
        <f aca="true" t="shared" si="215" ref="K149:AA149">$G148*K148</f>
        <v>0</v>
      </c>
      <c r="L149" s="18">
        <f t="shared" si="215"/>
        <v>0</v>
      </c>
      <c r="M149" s="18">
        <f t="shared" si="215"/>
        <v>0</v>
      </c>
      <c r="N149" s="18">
        <f t="shared" si="215"/>
        <v>0</v>
      </c>
      <c r="O149" s="18">
        <f t="shared" si="215"/>
        <v>0</v>
      </c>
      <c r="P149" s="18">
        <f t="shared" si="215"/>
        <v>0</v>
      </c>
      <c r="Q149" s="18">
        <f t="shared" si="215"/>
        <v>0</v>
      </c>
      <c r="R149" s="18">
        <f t="shared" si="215"/>
        <v>0</v>
      </c>
      <c r="S149" s="18">
        <f t="shared" si="215"/>
        <v>0</v>
      </c>
      <c r="T149" s="18">
        <f t="shared" si="215"/>
        <v>0</v>
      </c>
      <c r="U149" s="18">
        <f t="shared" si="215"/>
        <v>0</v>
      </c>
      <c r="V149" s="18">
        <f t="shared" si="215"/>
        <v>0</v>
      </c>
      <c r="W149" s="18">
        <f t="shared" si="215"/>
        <v>0</v>
      </c>
      <c r="X149" s="18">
        <f t="shared" si="215"/>
        <v>0</v>
      </c>
      <c r="Y149" s="18">
        <f t="shared" si="215"/>
        <v>0</v>
      </c>
      <c r="Z149" s="18">
        <f t="shared" si="215"/>
        <v>0</v>
      </c>
      <c r="AA149" s="18">
        <f t="shared" si="215"/>
        <v>0</v>
      </c>
      <c r="AB149" s="18">
        <f aca="true" t="shared" si="216" ref="AB149:CM149">$G148*AB148</f>
        <v>0</v>
      </c>
      <c r="AC149" s="18">
        <f t="shared" si="216"/>
        <v>0</v>
      </c>
      <c r="AD149" s="18">
        <f t="shared" si="216"/>
        <v>0</v>
      </c>
      <c r="AE149" s="18">
        <f t="shared" si="216"/>
        <v>0</v>
      </c>
      <c r="AF149" s="18">
        <f t="shared" si="216"/>
        <v>0</v>
      </c>
      <c r="AG149" s="18">
        <f t="shared" si="216"/>
        <v>0</v>
      </c>
      <c r="AH149" s="18">
        <f t="shared" si="216"/>
        <v>0</v>
      </c>
      <c r="AI149" s="18">
        <f t="shared" si="216"/>
        <v>0</v>
      </c>
      <c r="AJ149" s="18">
        <f t="shared" si="216"/>
        <v>0</v>
      </c>
      <c r="AK149" s="18">
        <f t="shared" si="216"/>
        <v>0</v>
      </c>
      <c r="AL149" s="18">
        <f t="shared" si="216"/>
        <v>0</v>
      </c>
      <c r="AM149" s="18">
        <f t="shared" si="216"/>
        <v>0</v>
      </c>
      <c r="AN149" s="18">
        <f t="shared" si="216"/>
        <v>0</v>
      </c>
      <c r="AO149" s="18">
        <f t="shared" si="216"/>
        <v>0</v>
      </c>
      <c r="AP149" s="18">
        <f t="shared" si="216"/>
        <v>0</v>
      </c>
      <c r="AQ149" s="18">
        <f t="shared" si="216"/>
        <v>0</v>
      </c>
      <c r="AR149" s="18">
        <f t="shared" si="216"/>
        <v>0</v>
      </c>
      <c r="AS149" s="18">
        <f t="shared" si="216"/>
        <v>0</v>
      </c>
      <c r="AT149" s="18">
        <f t="shared" si="216"/>
        <v>0</v>
      </c>
      <c r="AU149" s="18">
        <f t="shared" si="216"/>
        <v>0</v>
      </c>
      <c r="AV149" s="18">
        <f t="shared" si="216"/>
        <v>0</v>
      </c>
      <c r="AW149" s="18">
        <f t="shared" si="216"/>
        <v>0</v>
      </c>
      <c r="AX149" s="18">
        <f t="shared" si="216"/>
        <v>0</v>
      </c>
      <c r="AY149" s="18">
        <f t="shared" si="216"/>
        <v>0</v>
      </c>
      <c r="AZ149" s="18">
        <f t="shared" si="216"/>
        <v>0</v>
      </c>
      <c r="BA149" s="18">
        <f t="shared" si="216"/>
        <v>0</v>
      </c>
      <c r="BB149" s="18">
        <f t="shared" si="216"/>
        <v>0</v>
      </c>
      <c r="BC149" s="18">
        <f t="shared" si="216"/>
        <v>0</v>
      </c>
      <c r="BD149" s="18">
        <f t="shared" si="216"/>
        <v>0</v>
      </c>
      <c r="BE149" s="18">
        <f t="shared" si="216"/>
        <v>0</v>
      </c>
      <c r="BF149" s="18">
        <f t="shared" si="216"/>
        <v>0</v>
      </c>
      <c r="BG149" s="18">
        <f t="shared" si="216"/>
        <v>0</v>
      </c>
      <c r="BH149" s="18">
        <f t="shared" si="216"/>
        <v>0</v>
      </c>
      <c r="BI149" s="18">
        <f t="shared" si="216"/>
        <v>0</v>
      </c>
      <c r="BJ149" s="18">
        <f t="shared" si="216"/>
        <v>0</v>
      </c>
      <c r="BK149" s="18">
        <f t="shared" si="216"/>
        <v>0</v>
      </c>
      <c r="BL149" s="18">
        <f t="shared" si="216"/>
        <v>0</v>
      </c>
      <c r="BM149" s="18">
        <f t="shared" si="216"/>
        <v>0</v>
      </c>
      <c r="BN149" s="18">
        <f t="shared" si="216"/>
        <v>0</v>
      </c>
      <c r="BO149" s="18">
        <f t="shared" si="216"/>
        <v>0</v>
      </c>
      <c r="BP149" s="18">
        <f t="shared" si="216"/>
        <v>0</v>
      </c>
      <c r="BQ149" s="18">
        <f t="shared" si="216"/>
        <v>0</v>
      </c>
      <c r="BR149" s="18">
        <f t="shared" si="216"/>
        <v>0</v>
      </c>
      <c r="BS149" s="18">
        <f t="shared" si="216"/>
        <v>0</v>
      </c>
      <c r="BT149" s="18">
        <f t="shared" si="216"/>
        <v>0</v>
      </c>
      <c r="BU149" s="18">
        <f t="shared" si="216"/>
        <v>0</v>
      </c>
      <c r="BV149" s="18">
        <f t="shared" si="216"/>
        <v>0</v>
      </c>
      <c r="BW149" s="18">
        <f t="shared" si="216"/>
        <v>0</v>
      </c>
      <c r="BX149" s="18">
        <f t="shared" si="216"/>
        <v>0</v>
      </c>
      <c r="BY149" s="18">
        <f t="shared" si="216"/>
        <v>0</v>
      </c>
      <c r="BZ149" s="18">
        <f t="shared" si="216"/>
        <v>0</v>
      </c>
      <c r="CA149" s="18">
        <f t="shared" si="216"/>
        <v>0</v>
      </c>
      <c r="CB149" s="18">
        <f t="shared" si="216"/>
        <v>0</v>
      </c>
      <c r="CC149" s="18">
        <f t="shared" si="216"/>
        <v>0</v>
      </c>
      <c r="CD149" s="18">
        <f t="shared" si="216"/>
        <v>0</v>
      </c>
      <c r="CE149" s="18">
        <f t="shared" si="216"/>
        <v>0</v>
      </c>
      <c r="CF149" s="18">
        <f t="shared" si="216"/>
        <v>0</v>
      </c>
      <c r="CG149" s="18">
        <f t="shared" si="216"/>
        <v>0</v>
      </c>
      <c r="CH149" s="18">
        <f t="shared" si="216"/>
        <v>0</v>
      </c>
      <c r="CI149" s="18">
        <f t="shared" si="216"/>
        <v>0</v>
      </c>
      <c r="CJ149" s="18">
        <f t="shared" si="216"/>
        <v>0</v>
      </c>
      <c r="CK149" s="18">
        <f t="shared" si="216"/>
        <v>0</v>
      </c>
      <c r="CL149" s="18">
        <f t="shared" si="216"/>
        <v>0</v>
      </c>
      <c r="CM149" s="18">
        <f t="shared" si="216"/>
        <v>0</v>
      </c>
      <c r="CN149" s="18">
        <f aca="true" t="shared" si="217" ref="CN149:CZ149">$G148*CN148</f>
        <v>0</v>
      </c>
      <c r="CO149" s="18">
        <f t="shared" si="217"/>
        <v>0</v>
      </c>
      <c r="CP149" s="18">
        <f t="shared" si="217"/>
        <v>0</v>
      </c>
      <c r="CQ149" s="18">
        <f t="shared" si="217"/>
        <v>0</v>
      </c>
      <c r="CR149" s="18">
        <f t="shared" si="217"/>
        <v>0</v>
      </c>
      <c r="CS149" s="18">
        <f t="shared" si="217"/>
        <v>0</v>
      </c>
      <c r="CT149" s="18">
        <f t="shared" si="217"/>
        <v>0</v>
      </c>
      <c r="CU149" s="18">
        <f t="shared" si="217"/>
        <v>0</v>
      </c>
      <c r="CV149" s="18">
        <f t="shared" si="217"/>
        <v>0</v>
      </c>
      <c r="CW149" s="18">
        <f t="shared" si="217"/>
        <v>0</v>
      </c>
      <c r="CX149" s="18">
        <f t="shared" si="217"/>
        <v>0</v>
      </c>
      <c r="CY149" s="18">
        <f t="shared" si="217"/>
        <v>0</v>
      </c>
      <c r="CZ149" s="55">
        <f t="shared" si="217"/>
        <v>0</v>
      </c>
      <c r="DA149" s="57"/>
      <c r="DB149" s="18">
        <f>SUM(K149:DA149)</f>
        <v>0</v>
      </c>
      <c r="DC149" s="5"/>
      <c r="DD149" s="52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</row>
    <row r="150" spans="1:167" s="3" customFormat="1" ht="15" customHeight="1">
      <c r="A150" s="106" t="s">
        <v>258</v>
      </c>
      <c r="B150" s="133" t="s">
        <v>451</v>
      </c>
      <c r="C150" s="135" t="s">
        <v>532</v>
      </c>
      <c r="D150" s="129" t="s">
        <v>33</v>
      </c>
      <c r="E150" s="129">
        <v>1</v>
      </c>
      <c r="F150" s="131">
        <v>1</v>
      </c>
      <c r="G150" s="118">
        <v>81.37</v>
      </c>
      <c r="H150" s="116">
        <v>0.23</v>
      </c>
      <c r="I150" s="104">
        <f>(1+H150)*G150</f>
        <v>100.0851</v>
      </c>
      <c r="J150" s="49" t="s">
        <v>14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54"/>
      <c r="DA150" s="56">
        <f>SUM(K150:CZ150)</f>
        <v>0</v>
      </c>
      <c r="DB150" s="4"/>
      <c r="DC150" s="5"/>
      <c r="DD150" s="52">
        <f>F150-DA150</f>
        <v>1</v>
      </c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</row>
    <row r="151" spans="1:167" s="3" customFormat="1" ht="15" customHeight="1">
      <c r="A151" s="107"/>
      <c r="B151" s="134"/>
      <c r="C151" s="136"/>
      <c r="D151" s="130"/>
      <c r="E151" s="130"/>
      <c r="F151" s="132"/>
      <c r="G151" s="119"/>
      <c r="H151" s="117"/>
      <c r="I151" s="105"/>
      <c r="J151" s="49" t="s">
        <v>431</v>
      </c>
      <c r="K151" s="18">
        <f aca="true" t="shared" si="218" ref="K151:AA151">$G150*K150</f>
        <v>0</v>
      </c>
      <c r="L151" s="18">
        <f t="shared" si="218"/>
        <v>0</v>
      </c>
      <c r="M151" s="18">
        <f t="shared" si="218"/>
        <v>0</v>
      </c>
      <c r="N151" s="18">
        <f t="shared" si="218"/>
        <v>0</v>
      </c>
      <c r="O151" s="18">
        <f t="shared" si="218"/>
        <v>0</v>
      </c>
      <c r="P151" s="18">
        <f t="shared" si="218"/>
        <v>0</v>
      </c>
      <c r="Q151" s="18">
        <f t="shared" si="218"/>
        <v>0</v>
      </c>
      <c r="R151" s="18">
        <f t="shared" si="218"/>
        <v>0</v>
      </c>
      <c r="S151" s="18">
        <f t="shared" si="218"/>
        <v>0</v>
      </c>
      <c r="T151" s="18">
        <f t="shared" si="218"/>
        <v>0</v>
      </c>
      <c r="U151" s="18">
        <f t="shared" si="218"/>
        <v>0</v>
      </c>
      <c r="V151" s="18">
        <f t="shared" si="218"/>
        <v>0</v>
      </c>
      <c r="W151" s="18">
        <f t="shared" si="218"/>
        <v>0</v>
      </c>
      <c r="X151" s="18">
        <f t="shared" si="218"/>
        <v>0</v>
      </c>
      <c r="Y151" s="18">
        <f t="shared" si="218"/>
        <v>0</v>
      </c>
      <c r="Z151" s="18">
        <f t="shared" si="218"/>
        <v>0</v>
      </c>
      <c r="AA151" s="18">
        <f t="shared" si="218"/>
        <v>0</v>
      </c>
      <c r="AB151" s="18">
        <f aca="true" t="shared" si="219" ref="AB151:CM151">$G150*AB150</f>
        <v>0</v>
      </c>
      <c r="AC151" s="18">
        <f t="shared" si="219"/>
        <v>0</v>
      </c>
      <c r="AD151" s="18">
        <f t="shared" si="219"/>
        <v>0</v>
      </c>
      <c r="AE151" s="18">
        <f t="shared" si="219"/>
        <v>0</v>
      </c>
      <c r="AF151" s="18">
        <f t="shared" si="219"/>
        <v>0</v>
      </c>
      <c r="AG151" s="18">
        <f t="shared" si="219"/>
        <v>0</v>
      </c>
      <c r="AH151" s="18">
        <f t="shared" si="219"/>
        <v>0</v>
      </c>
      <c r="AI151" s="18">
        <f t="shared" si="219"/>
        <v>0</v>
      </c>
      <c r="AJ151" s="18">
        <f t="shared" si="219"/>
        <v>0</v>
      </c>
      <c r="AK151" s="18">
        <f t="shared" si="219"/>
        <v>0</v>
      </c>
      <c r="AL151" s="18">
        <f t="shared" si="219"/>
        <v>0</v>
      </c>
      <c r="AM151" s="18">
        <f t="shared" si="219"/>
        <v>0</v>
      </c>
      <c r="AN151" s="18">
        <f t="shared" si="219"/>
        <v>0</v>
      </c>
      <c r="AO151" s="18">
        <f t="shared" si="219"/>
        <v>0</v>
      </c>
      <c r="AP151" s="18">
        <f t="shared" si="219"/>
        <v>0</v>
      </c>
      <c r="AQ151" s="18">
        <f t="shared" si="219"/>
        <v>0</v>
      </c>
      <c r="AR151" s="18">
        <f t="shared" si="219"/>
        <v>0</v>
      </c>
      <c r="AS151" s="18">
        <f t="shared" si="219"/>
        <v>0</v>
      </c>
      <c r="AT151" s="18">
        <f t="shared" si="219"/>
        <v>0</v>
      </c>
      <c r="AU151" s="18">
        <f t="shared" si="219"/>
        <v>0</v>
      </c>
      <c r="AV151" s="18">
        <f t="shared" si="219"/>
        <v>0</v>
      </c>
      <c r="AW151" s="18">
        <f t="shared" si="219"/>
        <v>0</v>
      </c>
      <c r="AX151" s="18">
        <f t="shared" si="219"/>
        <v>0</v>
      </c>
      <c r="AY151" s="18">
        <f t="shared" si="219"/>
        <v>0</v>
      </c>
      <c r="AZ151" s="18">
        <f t="shared" si="219"/>
        <v>0</v>
      </c>
      <c r="BA151" s="18">
        <f t="shared" si="219"/>
        <v>0</v>
      </c>
      <c r="BB151" s="18">
        <f t="shared" si="219"/>
        <v>0</v>
      </c>
      <c r="BC151" s="18">
        <f t="shared" si="219"/>
        <v>0</v>
      </c>
      <c r="BD151" s="18">
        <f t="shared" si="219"/>
        <v>0</v>
      </c>
      <c r="BE151" s="18">
        <f t="shared" si="219"/>
        <v>0</v>
      </c>
      <c r="BF151" s="18">
        <f t="shared" si="219"/>
        <v>0</v>
      </c>
      <c r="BG151" s="18">
        <f t="shared" si="219"/>
        <v>0</v>
      </c>
      <c r="BH151" s="18">
        <f t="shared" si="219"/>
        <v>0</v>
      </c>
      <c r="BI151" s="18">
        <f t="shared" si="219"/>
        <v>0</v>
      </c>
      <c r="BJ151" s="18">
        <f t="shared" si="219"/>
        <v>0</v>
      </c>
      <c r="BK151" s="18">
        <f t="shared" si="219"/>
        <v>0</v>
      </c>
      <c r="BL151" s="18">
        <f t="shared" si="219"/>
        <v>0</v>
      </c>
      <c r="BM151" s="18">
        <f t="shared" si="219"/>
        <v>0</v>
      </c>
      <c r="BN151" s="18">
        <f t="shared" si="219"/>
        <v>0</v>
      </c>
      <c r="BO151" s="18">
        <f t="shared" si="219"/>
        <v>0</v>
      </c>
      <c r="BP151" s="18">
        <f t="shared" si="219"/>
        <v>0</v>
      </c>
      <c r="BQ151" s="18">
        <f t="shared" si="219"/>
        <v>0</v>
      </c>
      <c r="BR151" s="18">
        <f t="shared" si="219"/>
        <v>0</v>
      </c>
      <c r="BS151" s="18">
        <f t="shared" si="219"/>
        <v>0</v>
      </c>
      <c r="BT151" s="18">
        <f t="shared" si="219"/>
        <v>0</v>
      </c>
      <c r="BU151" s="18">
        <f t="shared" si="219"/>
        <v>0</v>
      </c>
      <c r="BV151" s="18">
        <f t="shared" si="219"/>
        <v>0</v>
      </c>
      <c r="BW151" s="18">
        <f t="shared" si="219"/>
        <v>0</v>
      </c>
      <c r="BX151" s="18">
        <f t="shared" si="219"/>
        <v>0</v>
      </c>
      <c r="BY151" s="18">
        <f t="shared" si="219"/>
        <v>0</v>
      </c>
      <c r="BZ151" s="18">
        <f t="shared" si="219"/>
        <v>0</v>
      </c>
      <c r="CA151" s="18">
        <f t="shared" si="219"/>
        <v>0</v>
      </c>
      <c r="CB151" s="18">
        <f t="shared" si="219"/>
        <v>0</v>
      </c>
      <c r="CC151" s="18">
        <f t="shared" si="219"/>
        <v>0</v>
      </c>
      <c r="CD151" s="18">
        <f t="shared" si="219"/>
        <v>0</v>
      </c>
      <c r="CE151" s="18">
        <f t="shared" si="219"/>
        <v>0</v>
      </c>
      <c r="CF151" s="18">
        <f t="shared" si="219"/>
        <v>0</v>
      </c>
      <c r="CG151" s="18">
        <f t="shared" si="219"/>
        <v>0</v>
      </c>
      <c r="CH151" s="18">
        <f t="shared" si="219"/>
        <v>0</v>
      </c>
      <c r="CI151" s="18">
        <f t="shared" si="219"/>
        <v>0</v>
      </c>
      <c r="CJ151" s="18">
        <f t="shared" si="219"/>
        <v>0</v>
      </c>
      <c r="CK151" s="18">
        <f t="shared" si="219"/>
        <v>0</v>
      </c>
      <c r="CL151" s="18">
        <f t="shared" si="219"/>
        <v>0</v>
      </c>
      <c r="CM151" s="18">
        <f t="shared" si="219"/>
        <v>0</v>
      </c>
      <c r="CN151" s="18">
        <f aca="true" t="shared" si="220" ref="CN151:CZ151">$G150*CN150</f>
        <v>0</v>
      </c>
      <c r="CO151" s="18">
        <f t="shared" si="220"/>
        <v>0</v>
      </c>
      <c r="CP151" s="18">
        <f t="shared" si="220"/>
        <v>0</v>
      </c>
      <c r="CQ151" s="18">
        <f t="shared" si="220"/>
        <v>0</v>
      </c>
      <c r="CR151" s="18">
        <f t="shared" si="220"/>
        <v>0</v>
      </c>
      <c r="CS151" s="18">
        <f t="shared" si="220"/>
        <v>0</v>
      </c>
      <c r="CT151" s="18">
        <f t="shared" si="220"/>
        <v>0</v>
      </c>
      <c r="CU151" s="18">
        <f t="shared" si="220"/>
        <v>0</v>
      </c>
      <c r="CV151" s="18">
        <f t="shared" si="220"/>
        <v>0</v>
      </c>
      <c r="CW151" s="18">
        <f t="shared" si="220"/>
        <v>0</v>
      </c>
      <c r="CX151" s="18">
        <f t="shared" si="220"/>
        <v>0</v>
      </c>
      <c r="CY151" s="18">
        <f t="shared" si="220"/>
        <v>0</v>
      </c>
      <c r="CZ151" s="55">
        <f t="shared" si="220"/>
        <v>0</v>
      </c>
      <c r="DA151" s="57"/>
      <c r="DB151" s="18">
        <f>SUM(K151:DA151)</f>
        <v>0</v>
      </c>
      <c r="DC151" s="5"/>
      <c r="DD151" s="52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</row>
    <row r="152" spans="1:167" s="3" customFormat="1" ht="15" customHeight="1">
      <c r="A152" s="106" t="s">
        <v>259</v>
      </c>
      <c r="B152" s="108" t="s">
        <v>452</v>
      </c>
      <c r="C152" s="112" t="s">
        <v>531</v>
      </c>
      <c r="D152" s="129" t="s">
        <v>33</v>
      </c>
      <c r="E152" s="112" t="s">
        <v>21</v>
      </c>
      <c r="F152" s="102">
        <v>10</v>
      </c>
      <c r="G152" s="104">
        <v>266.5</v>
      </c>
      <c r="H152" s="116">
        <v>0.23</v>
      </c>
      <c r="I152" s="104">
        <f>(1+H152)*G152</f>
        <v>327.795</v>
      </c>
      <c r="J152" s="49" t="s">
        <v>14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>
        <v>6</v>
      </c>
      <c r="CC152" s="4"/>
      <c r="CD152" s="4">
        <v>4</v>
      </c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54"/>
      <c r="DA152" s="56">
        <f>SUM(K152:CZ152)</f>
        <v>10</v>
      </c>
      <c r="DB152" s="4"/>
      <c r="DC152" s="5"/>
      <c r="DD152" s="52">
        <f>F152-DA152</f>
        <v>0</v>
      </c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</row>
    <row r="153" spans="1:167" s="4" customFormat="1" ht="15" customHeight="1">
      <c r="A153" s="107"/>
      <c r="B153" s="109"/>
      <c r="C153" s="113"/>
      <c r="D153" s="130"/>
      <c r="E153" s="113"/>
      <c r="F153" s="103"/>
      <c r="G153" s="105"/>
      <c r="H153" s="117"/>
      <c r="I153" s="105"/>
      <c r="J153" s="49" t="s">
        <v>431</v>
      </c>
      <c r="K153" s="18">
        <f aca="true" t="shared" si="221" ref="K153:AA153">$G152*K152</f>
        <v>0</v>
      </c>
      <c r="L153" s="18">
        <f t="shared" si="221"/>
        <v>0</v>
      </c>
      <c r="M153" s="18">
        <f t="shared" si="221"/>
        <v>0</v>
      </c>
      <c r="N153" s="18">
        <f t="shared" si="221"/>
        <v>0</v>
      </c>
      <c r="O153" s="18">
        <f t="shared" si="221"/>
        <v>0</v>
      </c>
      <c r="P153" s="18">
        <f t="shared" si="221"/>
        <v>0</v>
      </c>
      <c r="Q153" s="18">
        <f t="shared" si="221"/>
        <v>0</v>
      </c>
      <c r="R153" s="18">
        <f t="shared" si="221"/>
        <v>0</v>
      </c>
      <c r="S153" s="18">
        <f t="shared" si="221"/>
        <v>0</v>
      </c>
      <c r="T153" s="18">
        <f t="shared" si="221"/>
        <v>0</v>
      </c>
      <c r="U153" s="18">
        <f t="shared" si="221"/>
        <v>0</v>
      </c>
      <c r="V153" s="18">
        <f t="shared" si="221"/>
        <v>0</v>
      </c>
      <c r="W153" s="18">
        <f t="shared" si="221"/>
        <v>0</v>
      </c>
      <c r="X153" s="18">
        <f t="shared" si="221"/>
        <v>0</v>
      </c>
      <c r="Y153" s="18">
        <f t="shared" si="221"/>
        <v>0</v>
      </c>
      <c r="Z153" s="18">
        <f t="shared" si="221"/>
        <v>0</v>
      </c>
      <c r="AA153" s="18">
        <f t="shared" si="221"/>
        <v>0</v>
      </c>
      <c r="AB153" s="18">
        <f aca="true" t="shared" si="222" ref="AB153:CM153">$G152*AB152</f>
        <v>0</v>
      </c>
      <c r="AC153" s="18">
        <f t="shared" si="222"/>
        <v>0</v>
      </c>
      <c r="AD153" s="18">
        <f t="shared" si="222"/>
        <v>0</v>
      </c>
      <c r="AE153" s="18">
        <f t="shared" si="222"/>
        <v>0</v>
      </c>
      <c r="AF153" s="18">
        <f t="shared" si="222"/>
        <v>0</v>
      </c>
      <c r="AG153" s="18">
        <f t="shared" si="222"/>
        <v>0</v>
      </c>
      <c r="AH153" s="18">
        <f t="shared" si="222"/>
        <v>0</v>
      </c>
      <c r="AI153" s="18">
        <f t="shared" si="222"/>
        <v>0</v>
      </c>
      <c r="AJ153" s="18">
        <f t="shared" si="222"/>
        <v>0</v>
      </c>
      <c r="AK153" s="18">
        <f t="shared" si="222"/>
        <v>0</v>
      </c>
      <c r="AL153" s="18">
        <f t="shared" si="222"/>
        <v>0</v>
      </c>
      <c r="AM153" s="18">
        <f t="shared" si="222"/>
        <v>0</v>
      </c>
      <c r="AN153" s="18">
        <f t="shared" si="222"/>
        <v>0</v>
      </c>
      <c r="AO153" s="18">
        <f t="shared" si="222"/>
        <v>0</v>
      </c>
      <c r="AP153" s="18">
        <f t="shared" si="222"/>
        <v>0</v>
      </c>
      <c r="AQ153" s="18">
        <f t="shared" si="222"/>
        <v>0</v>
      </c>
      <c r="AR153" s="18">
        <f t="shared" si="222"/>
        <v>0</v>
      </c>
      <c r="AS153" s="18">
        <f t="shared" si="222"/>
        <v>0</v>
      </c>
      <c r="AT153" s="18">
        <f t="shared" si="222"/>
        <v>0</v>
      </c>
      <c r="AU153" s="18">
        <f t="shared" si="222"/>
        <v>0</v>
      </c>
      <c r="AV153" s="18">
        <f t="shared" si="222"/>
        <v>0</v>
      </c>
      <c r="AW153" s="18">
        <f t="shared" si="222"/>
        <v>0</v>
      </c>
      <c r="AX153" s="18">
        <f t="shared" si="222"/>
        <v>0</v>
      </c>
      <c r="AY153" s="18">
        <f t="shared" si="222"/>
        <v>0</v>
      </c>
      <c r="AZ153" s="18">
        <f t="shared" si="222"/>
        <v>0</v>
      </c>
      <c r="BA153" s="18">
        <f t="shared" si="222"/>
        <v>0</v>
      </c>
      <c r="BB153" s="18">
        <f t="shared" si="222"/>
        <v>0</v>
      </c>
      <c r="BC153" s="18">
        <f t="shared" si="222"/>
        <v>0</v>
      </c>
      <c r="BD153" s="18">
        <f t="shared" si="222"/>
        <v>0</v>
      </c>
      <c r="BE153" s="18">
        <f t="shared" si="222"/>
        <v>0</v>
      </c>
      <c r="BF153" s="18">
        <f t="shared" si="222"/>
        <v>0</v>
      </c>
      <c r="BG153" s="18">
        <f t="shared" si="222"/>
        <v>0</v>
      </c>
      <c r="BH153" s="18">
        <f t="shared" si="222"/>
        <v>0</v>
      </c>
      <c r="BI153" s="18">
        <f t="shared" si="222"/>
        <v>0</v>
      </c>
      <c r="BJ153" s="18">
        <f t="shared" si="222"/>
        <v>0</v>
      </c>
      <c r="BK153" s="18">
        <f t="shared" si="222"/>
        <v>0</v>
      </c>
      <c r="BL153" s="18">
        <f t="shared" si="222"/>
        <v>0</v>
      </c>
      <c r="BM153" s="18">
        <f t="shared" si="222"/>
        <v>0</v>
      </c>
      <c r="BN153" s="18">
        <f t="shared" si="222"/>
        <v>0</v>
      </c>
      <c r="BO153" s="18">
        <f t="shared" si="222"/>
        <v>0</v>
      </c>
      <c r="BP153" s="18">
        <f t="shared" si="222"/>
        <v>0</v>
      </c>
      <c r="BQ153" s="18">
        <f t="shared" si="222"/>
        <v>0</v>
      </c>
      <c r="BR153" s="18">
        <f t="shared" si="222"/>
        <v>0</v>
      </c>
      <c r="BS153" s="18">
        <f t="shared" si="222"/>
        <v>0</v>
      </c>
      <c r="BT153" s="18">
        <f t="shared" si="222"/>
        <v>0</v>
      </c>
      <c r="BU153" s="18">
        <f t="shared" si="222"/>
        <v>0</v>
      </c>
      <c r="BV153" s="18">
        <f t="shared" si="222"/>
        <v>0</v>
      </c>
      <c r="BW153" s="18">
        <f t="shared" si="222"/>
        <v>0</v>
      </c>
      <c r="BX153" s="18">
        <f t="shared" si="222"/>
        <v>0</v>
      </c>
      <c r="BY153" s="18">
        <f t="shared" si="222"/>
        <v>0</v>
      </c>
      <c r="BZ153" s="18">
        <f t="shared" si="222"/>
        <v>0</v>
      </c>
      <c r="CA153" s="18">
        <f t="shared" si="222"/>
        <v>0</v>
      </c>
      <c r="CB153" s="18">
        <f t="shared" si="222"/>
        <v>1599</v>
      </c>
      <c r="CC153" s="18">
        <f t="shared" si="222"/>
        <v>0</v>
      </c>
      <c r="CD153" s="18">
        <f t="shared" si="222"/>
        <v>1066</v>
      </c>
      <c r="CE153" s="18">
        <f t="shared" si="222"/>
        <v>0</v>
      </c>
      <c r="CF153" s="18">
        <f t="shared" si="222"/>
        <v>0</v>
      </c>
      <c r="CG153" s="18">
        <f t="shared" si="222"/>
        <v>0</v>
      </c>
      <c r="CH153" s="18">
        <f t="shared" si="222"/>
        <v>0</v>
      </c>
      <c r="CI153" s="18">
        <f t="shared" si="222"/>
        <v>0</v>
      </c>
      <c r="CJ153" s="18">
        <f t="shared" si="222"/>
        <v>0</v>
      </c>
      <c r="CK153" s="18">
        <f t="shared" si="222"/>
        <v>0</v>
      </c>
      <c r="CL153" s="18">
        <f t="shared" si="222"/>
        <v>0</v>
      </c>
      <c r="CM153" s="18">
        <f t="shared" si="222"/>
        <v>0</v>
      </c>
      <c r="CN153" s="18">
        <f aca="true" t="shared" si="223" ref="CN153:CZ153">$G152*CN152</f>
        <v>0</v>
      </c>
      <c r="CO153" s="18">
        <f t="shared" si="223"/>
        <v>0</v>
      </c>
      <c r="CP153" s="18">
        <f t="shared" si="223"/>
        <v>0</v>
      </c>
      <c r="CQ153" s="18">
        <f t="shared" si="223"/>
        <v>0</v>
      </c>
      <c r="CR153" s="18">
        <f t="shared" si="223"/>
        <v>0</v>
      </c>
      <c r="CS153" s="18">
        <f t="shared" si="223"/>
        <v>0</v>
      </c>
      <c r="CT153" s="18">
        <f t="shared" si="223"/>
        <v>0</v>
      </c>
      <c r="CU153" s="18">
        <f t="shared" si="223"/>
        <v>0</v>
      </c>
      <c r="CV153" s="18">
        <f t="shared" si="223"/>
        <v>0</v>
      </c>
      <c r="CW153" s="18">
        <f t="shared" si="223"/>
        <v>0</v>
      </c>
      <c r="CX153" s="18">
        <f t="shared" si="223"/>
        <v>0</v>
      </c>
      <c r="CY153" s="18">
        <f t="shared" si="223"/>
        <v>0</v>
      </c>
      <c r="CZ153" s="55">
        <f t="shared" si="223"/>
        <v>0</v>
      </c>
      <c r="DA153" s="57"/>
      <c r="DB153" s="18">
        <f>SUM(K153:DA153)</f>
        <v>2665</v>
      </c>
      <c r="DC153" s="5"/>
      <c r="DD153" s="52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</row>
    <row r="154" spans="1:167" s="4" customFormat="1" ht="15" customHeight="1">
      <c r="A154" s="106" t="s">
        <v>157</v>
      </c>
      <c r="B154" s="108" t="s">
        <v>412</v>
      </c>
      <c r="C154" s="112" t="s">
        <v>530</v>
      </c>
      <c r="D154" s="112" t="s">
        <v>14</v>
      </c>
      <c r="E154" s="112">
        <v>1</v>
      </c>
      <c r="F154" s="102">
        <v>10</v>
      </c>
      <c r="G154" s="118">
        <v>39.47</v>
      </c>
      <c r="H154" s="116">
        <v>0.23</v>
      </c>
      <c r="I154" s="104">
        <f>(1+H154)*G154</f>
        <v>48.5481</v>
      </c>
      <c r="J154" s="49" t="s">
        <v>14</v>
      </c>
      <c r="U154" s="4">
        <v>5</v>
      </c>
      <c r="CZ154" s="54"/>
      <c r="DA154" s="56">
        <f>SUM(K154:CZ154)</f>
        <v>5</v>
      </c>
      <c r="DC154" s="5"/>
      <c r="DD154" s="52">
        <f>F154-DA154</f>
        <v>5</v>
      </c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</row>
    <row r="155" spans="1:167" s="4" customFormat="1" ht="15" customHeight="1">
      <c r="A155" s="107"/>
      <c r="B155" s="109"/>
      <c r="C155" s="113"/>
      <c r="D155" s="113"/>
      <c r="E155" s="113"/>
      <c r="F155" s="103"/>
      <c r="G155" s="119"/>
      <c r="H155" s="117"/>
      <c r="I155" s="105"/>
      <c r="J155" s="49" t="s">
        <v>431</v>
      </c>
      <c r="K155" s="18">
        <f aca="true" t="shared" si="224" ref="K155:AA155">$G154*K154</f>
        <v>0</v>
      </c>
      <c r="L155" s="18">
        <f t="shared" si="224"/>
        <v>0</v>
      </c>
      <c r="M155" s="18">
        <f t="shared" si="224"/>
        <v>0</v>
      </c>
      <c r="N155" s="18">
        <f t="shared" si="224"/>
        <v>0</v>
      </c>
      <c r="O155" s="18">
        <f t="shared" si="224"/>
        <v>0</v>
      </c>
      <c r="P155" s="18">
        <f t="shared" si="224"/>
        <v>0</v>
      </c>
      <c r="Q155" s="18">
        <f t="shared" si="224"/>
        <v>0</v>
      </c>
      <c r="R155" s="18">
        <f t="shared" si="224"/>
        <v>0</v>
      </c>
      <c r="S155" s="18">
        <f t="shared" si="224"/>
        <v>0</v>
      </c>
      <c r="T155" s="18">
        <f t="shared" si="224"/>
        <v>0</v>
      </c>
      <c r="U155" s="18">
        <f t="shared" si="224"/>
        <v>197.35</v>
      </c>
      <c r="V155" s="18">
        <f t="shared" si="224"/>
        <v>0</v>
      </c>
      <c r="W155" s="18">
        <f t="shared" si="224"/>
        <v>0</v>
      </c>
      <c r="X155" s="18">
        <f t="shared" si="224"/>
        <v>0</v>
      </c>
      <c r="Y155" s="18">
        <f t="shared" si="224"/>
        <v>0</v>
      </c>
      <c r="Z155" s="18">
        <f t="shared" si="224"/>
        <v>0</v>
      </c>
      <c r="AA155" s="18">
        <f t="shared" si="224"/>
        <v>0</v>
      </c>
      <c r="AB155" s="18">
        <f aca="true" t="shared" si="225" ref="AB155:CM155">$G154*AB154</f>
        <v>0</v>
      </c>
      <c r="AC155" s="18">
        <f t="shared" si="225"/>
        <v>0</v>
      </c>
      <c r="AD155" s="18">
        <f t="shared" si="225"/>
        <v>0</v>
      </c>
      <c r="AE155" s="18">
        <f t="shared" si="225"/>
        <v>0</v>
      </c>
      <c r="AF155" s="18">
        <f t="shared" si="225"/>
        <v>0</v>
      </c>
      <c r="AG155" s="18">
        <f t="shared" si="225"/>
        <v>0</v>
      </c>
      <c r="AH155" s="18">
        <f t="shared" si="225"/>
        <v>0</v>
      </c>
      <c r="AI155" s="18">
        <f t="shared" si="225"/>
        <v>0</v>
      </c>
      <c r="AJ155" s="18">
        <f t="shared" si="225"/>
        <v>0</v>
      </c>
      <c r="AK155" s="18">
        <f t="shared" si="225"/>
        <v>0</v>
      </c>
      <c r="AL155" s="18">
        <f t="shared" si="225"/>
        <v>0</v>
      </c>
      <c r="AM155" s="18">
        <f t="shared" si="225"/>
        <v>0</v>
      </c>
      <c r="AN155" s="18">
        <f t="shared" si="225"/>
        <v>0</v>
      </c>
      <c r="AO155" s="18">
        <f t="shared" si="225"/>
        <v>0</v>
      </c>
      <c r="AP155" s="18">
        <f t="shared" si="225"/>
        <v>0</v>
      </c>
      <c r="AQ155" s="18">
        <f t="shared" si="225"/>
        <v>0</v>
      </c>
      <c r="AR155" s="18">
        <f t="shared" si="225"/>
        <v>0</v>
      </c>
      <c r="AS155" s="18">
        <f t="shared" si="225"/>
        <v>0</v>
      </c>
      <c r="AT155" s="18">
        <f t="shared" si="225"/>
        <v>0</v>
      </c>
      <c r="AU155" s="18">
        <f t="shared" si="225"/>
        <v>0</v>
      </c>
      <c r="AV155" s="18">
        <f t="shared" si="225"/>
        <v>0</v>
      </c>
      <c r="AW155" s="18">
        <f t="shared" si="225"/>
        <v>0</v>
      </c>
      <c r="AX155" s="18">
        <f t="shared" si="225"/>
        <v>0</v>
      </c>
      <c r="AY155" s="18">
        <f t="shared" si="225"/>
        <v>0</v>
      </c>
      <c r="AZ155" s="18">
        <f t="shared" si="225"/>
        <v>0</v>
      </c>
      <c r="BA155" s="18">
        <f t="shared" si="225"/>
        <v>0</v>
      </c>
      <c r="BB155" s="18">
        <f t="shared" si="225"/>
        <v>0</v>
      </c>
      <c r="BC155" s="18">
        <f t="shared" si="225"/>
        <v>0</v>
      </c>
      <c r="BD155" s="18">
        <f t="shared" si="225"/>
        <v>0</v>
      </c>
      <c r="BE155" s="18">
        <f t="shared" si="225"/>
        <v>0</v>
      </c>
      <c r="BF155" s="18">
        <f t="shared" si="225"/>
        <v>0</v>
      </c>
      <c r="BG155" s="18">
        <f t="shared" si="225"/>
        <v>0</v>
      </c>
      <c r="BH155" s="18">
        <f t="shared" si="225"/>
        <v>0</v>
      </c>
      <c r="BI155" s="18">
        <f t="shared" si="225"/>
        <v>0</v>
      </c>
      <c r="BJ155" s="18">
        <f t="shared" si="225"/>
        <v>0</v>
      </c>
      <c r="BK155" s="18">
        <f t="shared" si="225"/>
        <v>0</v>
      </c>
      <c r="BL155" s="18">
        <f t="shared" si="225"/>
        <v>0</v>
      </c>
      <c r="BM155" s="18">
        <f t="shared" si="225"/>
        <v>0</v>
      </c>
      <c r="BN155" s="18">
        <f t="shared" si="225"/>
        <v>0</v>
      </c>
      <c r="BO155" s="18">
        <f t="shared" si="225"/>
        <v>0</v>
      </c>
      <c r="BP155" s="18">
        <f t="shared" si="225"/>
        <v>0</v>
      </c>
      <c r="BQ155" s="18">
        <f t="shared" si="225"/>
        <v>0</v>
      </c>
      <c r="BR155" s="18">
        <f t="shared" si="225"/>
        <v>0</v>
      </c>
      <c r="BS155" s="18">
        <f t="shared" si="225"/>
        <v>0</v>
      </c>
      <c r="BT155" s="18">
        <f t="shared" si="225"/>
        <v>0</v>
      </c>
      <c r="BU155" s="18">
        <f t="shared" si="225"/>
        <v>0</v>
      </c>
      <c r="BV155" s="18">
        <f t="shared" si="225"/>
        <v>0</v>
      </c>
      <c r="BW155" s="18">
        <f t="shared" si="225"/>
        <v>0</v>
      </c>
      <c r="BX155" s="18">
        <f t="shared" si="225"/>
        <v>0</v>
      </c>
      <c r="BY155" s="18">
        <f t="shared" si="225"/>
        <v>0</v>
      </c>
      <c r="BZ155" s="18">
        <f t="shared" si="225"/>
        <v>0</v>
      </c>
      <c r="CA155" s="18">
        <f t="shared" si="225"/>
        <v>0</v>
      </c>
      <c r="CB155" s="18">
        <f t="shared" si="225"/>
        <v>0</v>
      </c>
      <c r="CC155" s="18">
        <f t="shared" si="225"/>
        <v>0</v>
      </c>
      <c r="CD155" s="18">
        <f t="shared" si="225"/>
        <v>0</v>
      </c>
      <c r="CE155" s="18">
        <f t="shared" si="225"/>
        <v>0</v>
      </c>
      <c r="CF155" s="18">
        <f t="shared" si="225"/>
        <v>0</v>
      </c>
      <c r="CG155" s="18">
        <f t="shared" si="225"/>
        <v>0</v>
      </c>
      <c r="CH155" s="18">
        <f t="shared" si="225"/>
        <v>0</v>
      </c>
      <c r="CI155" s="18">
        <f t="shared" si="225"/>
        <v>0</v>
      </c>
      <c r="CJ155" s="18">
        <f t="shared" si="225"/>
        <v>0</v>
      </c>
      <c r="CK155" s="18">
        <f t="shared" si="225"/>
        <v>0</v>
      </c>
      <c r="CL155" s="18">
        <f t="shared" si="225"/>
        <v>0</v>
      </c>
      <c r="CM155" s="18">
        <f t="shared" si="225"/>
        <v>0</v>
      </c>
      <c r="CN155" s="18">
        <f aca="true" t="shared" si="226" ref="CN155:CZ155">$G154*CN154</f>
        <v>0</v>
      </c>
      <c r="CO155" s="18">
        <f t="shared" si="226"/>
        <v>0</v>
      </c>
      <c r="CP155" s="18">
        <f t="shared" si="226"/>
        <v>0</v>
      </c>
      <c r="CQ155" s="18">
        <f t="shared" si="226"/>
        <v>0</v>
      </c>
      <c r="CR155" s="18">
        <f t="shared" si="226"/>
        <v>0</v>
      </c>
      <c r="CS155" s="18">
        <f t="shared" si="226"/>
        <v>0</v>
      </c>
      <c r="CT155" s="18">
        <f t="shared" si="226"/>
        <v>0</v>
      </c>
      <c r="CU155" s="18">
        <f t="shared" si="226"/>
        <v>0</v>
      </c>
      <c r="CV155" s="18">
        <f t="shared" si="226"/>
        <v>0</v>
      </c>
      <c r="CW155" s="18">
        <f t="shared" si="226"/>
        <v>0</v>
      </c>
      <c r="CX155" s="18">
        <f t="shared" si="226"/>
        <v>0</v>
      </c>
      <c r="CY155" s="18">
        <f t="shared" si="226"/>
        <v>0</v>
      </c>
      <c r="CZ155" s="55">
        <f t="shared" si="226"/>
        <v>0</v>
      </c>
      <c r="DA155" s="57"/>
      <c r="DB155" s="18">
        <f>SUM(K155:DA155)</f>
        <v>197.35</v>
      </c>
      <c r="DC155" s="5"/>
      <c r="DD155" s="52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</row>
    <row r="156" spans="1:167" s="4" customFormat="1" ht="15" customHeight="1">
      <c r="A156" s="106" t="s">
        <v>158</v>
      </c>
      <c r="B156" s="127" t="s">
        <v>415</v>
      </c>
      <c r="C156" s="112" t="s">
        <v>533</v>
      </c>
      <c r="D156" s="112" t="s">
        <v>14</v>
      </c>
      <c r="E156" s="112">
        <v>1</v>
      </c>
      <c r="F156" s="102">
        <v>10</v>
      </c>
      <c r="G156" s="118">
        <v>16.17</v>
      </c>
      <c r="H156" s="116">
        <v>0.23</v>
      </c>
      <c r="I156" s="104">
        <f>(1+H156)*G156</f>
        <v>19.889100000000003</v>
      </c>
      <c r="J156" s="49" t="s">
        <v>14</v>
      </c>
      <c r="CZ156" s="54"/>
      <c r="DA156" s="56">
        <f>SUM(K156:CZ156)</f>
        <v>0</v>
      </c>
      <c r="DC156" s="5"/>
      <c r="DD156" s="52">
        <f>F156-DA156</f>
        <v>10</v>
      </c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</row>
    <row r="157" spans="1:167" s="4" customFormat="1" ht="15" customHeight="1">
      <c r="A157" s="107"/>
      <c r="B157" s="128"/>
      <c r="C157" s="113"/>
      <c r="D157" s="113"/>
      <c r="E157" s="113"/>
      <c r="F157" s="103"/>
      <c r="G157" s="119"/>
      <c r="H157" s="117"/>
      <c r="I157" s="105"/>
      <c r="J157" s="49" t="s">
        <v>431</v>
      </c>
      <c r="K157" s="18">
        <f aca="true" t="shared" si="227" ref="K157:AA157">$G156*K156</f>
        <v>0</v>
      </c>
      <c r="L157" s="18">
        <f t="shared" si="227"/>
        <v>0</v>
      </c>
      <c r="M157" s="18">
        <f t="shared" si="227"/>
        <v>0</v>
      </c>
      <c r="N157" s="18">
        <f t="shared" si="227"/>
        <v>0</v>
      </c>
      <c r="O157" s="18">
        <f t="shared" si="227"/>
        <v>0</v>
      </c>
      <c r="P157" s="18">
        <f t="shared" si="227"/>
        <v>0</v>
      </c>
      <c r="Q157" s="18">
        <f t="shared" si="227"/>
        <v>0</v>
      </c>
      <c r="R157" s="18">
        <f t="shared" si="227"/>
        <v>0</v>
      </c>
      <c r="S157" s="18">
        <f t="shared" si="227"/>
        <v>0</v>
      </c>
      <c r="T157" s="18">
        <f t="shared" si="227"/>
        <v>0</v>
      </c>
      <c r="U157" s="18">
        <f t="shared" si="227"/>
        <v>0</v>
      </c>
      <c r="V157" s="18">
        <f t="shared" si="227"/>
        <v>0</v>
      </c>
      <c r="W157" s="18">
        <f t="shared" si="227"/>
        <v>0</v>
      </c>
      <c r="X157" s="18">
        <f t="shared" si="227"/>
        <v>0</v>
      </c>
      <c r="Y157" s="18">
        <f t="shared" si="227"/>
        <v>0</v>
      </c>
      <c r="Z157" s="18">
        <f t="shared" si="227"/>
        <v>0</v>
      </c>
      <c r="AA157" s="18">
        <f t="shared" si="227"/>
        <v>0</v>
      </c>
      <c r="AB157" s="18">
        <f aca="true" t="shared" si="228" ref="AB157:CM157">$G156*AB156</f>
        <v>0</v>
      </c>
      <c r="AC157" s="18">
        <f t="shared" si="228"/>
        <v>0</v>
      </c>
      <c r="AD157" s="18">
        <f t="shared" si="228"/>
        <v>0</v>
      </c>
      <c r="AE157" s="18">
        <f t="shared" si="228"/>
        <v>0</v>
      </c>
      <c r="AF157" s="18">
        <f t="shared" si="228"/>
        <v>0</v>
      </c>
      <c r="AG157" s="18">
        <f t="shared" si="228"/>
        <v>0</v>
      </c>
      <c r="AH157" s="18">
        <f t="shared" si="228"/>
        <v>0</v>
      </c>
      <c r="AI157" s="18">
        <f t="shared" si="228"/>
        <v>0</v>
      </c>
      <c r="AJ157" s="18">
        <f t="shared" si="228"/>
        <v>0</v>
      </c>
      <c r="AK157" s="18">
        <f t="shared" si="228"/>
        <v>0</v>
      </c>
      <c r="AL157" s="18">
        <f t="shared" si="228"/>
        <v>0</v>
      </c>
      <c r="AM157" s="18">
        <f t="shared" si="228"/>
        <v>0</v>
      </c>
      <c r="AN157" s="18">
        <f t="shared" si="228"/>
        <v>0</v>
      </c>
      <c r="AO157" s="18">
        <f t="shared" si="228"/>
        <v>0</v>
      </c>
      <c r="AP157" s="18">
        <f t="shared" si="228"/>
        <v>0</v>
      </c>
      <c r="AQ157" s="18">
        <f t="shared" si="228"/>
        <v>0</v>
      </c>
      <c r="AR157" s="18">
        <f t="shared" si="228"/>
        <v>0</v>
      </c>
      <c r="AS157" s="18">
        <f t="shared" si="228"/>
        <v>0</v>
      </c>
      <c r="AT157" s="18">
        <f t="shared" si="228"/>
        <v>0</v>
      </c>
      <c r="AU157" s="18">
        <f t="shared" si="228"/>
        <v>0</v>
      </c>
      <c r="AV157" s="18">
        <f t="shared" si="228"/>
        <v>0</v>
      </c>
      <c r="AW157" s="18">
        <f t="shared" si="228"/>
        <v>0</v>
      </c>
      <c r="AX157" s="18">
        <f t="shared" si="228"/>
        <v>0</v>
      </c>
      <c r="AY157" s="18">
        <f t="shared" si="228"/>
        <v>0</v>
      </c>
      <c r="AZ157" s="18">
        <f t="shared" si="228"/>
        <v>0</v>
      </c>
      <c r="BA157" s="18">
        <f t="shared" si="228"/>
        <v>0</v>
      </c>
      <c r="BB157" s="18">
        <f t="shared" si="228"/>
        <v>0</v>
      </c>
      <c r="BC157" s="18">
        <f t="shared" si="228"/>
        <v>0</v>
      </c>
      <c r="BD157" s="18">
        <f t="shared" si="228"/>
        <v>0</v>
      </c>
      <c r="BE157" s="18">
        <f t="shared" si="228"/>
        <v>0</v>
      </c>
      <c r="BF157" s="18">
        <f t="shared" si="228"/>
        <v>0</v>
      </c>
      <c r="BG157" s="18">
        <f t="shared" si="228"/>
        <v>0</v>
      </c>
      <c r="BH157" s="18">
        <f t="shared" si="228"/>
        <v>0</v>
      </c>
      <c r="BI157" s="18">
        <f t="shared" si="228"/>
        <v>0</v>
      </c>
      <c r="BJ157" s="18">
        <f t="shared" si="228"/>
        <v>0</v>
      </c>
      <c r="BK157" s="18">
        <f t="shared" si="228"/>
        <v>0</v>
      </c>
      <c r="BL157" s="18">
        <f t="shared" si="228"/>
        <v>0</v>
      </c>
      <c r="BM157" s="18">
        <f t="shared" si="228"/>
        <v>0</v>
      </c>
      <c r="BN157" s="18">
        <f t="shared" si="228"/>
        <v>0</v>
      </c>
      <c r="BO157" s="18">
        <f t="shared" si="228"/>
        <v>0</v>
      </c>
      <c r="BP157" s="18">
        <f t="shared" si="228"/>
        <v>0</v>
      </c>
      <c r="BQ157" s="18">
        <f t="shared" si="228"/>
        <v>0</v>
      </c>
      <c r="BR157" s="18">
        <f t="shared" si="228"/>
        <v>0</v>
      </c>
      <c r="BS157" s="18">
        <f t="shared" si="228"/>
        <v>0</v>
      </c>
      <c r="BT157" s="18">
        <f t="shared" si="228"/>
        <v>0</v>
      </c>
      <c r="BU157" s="18">
        <f t="shared" si="228"/>
        <v>0</v>
      </c>
      <c r="BV157" s="18">
        <f t="shared" si="228"/>
        <v>0</v>
      </c>
      <c r="BW157" s="18">
        <f t="shared" si="228"/>
        <v>0</v>
      </c>
      <c r="BX157" s="18">
        <f t="shared" si="228"/>
        <v>0</v>
      </c>
      <c r="BY157" s="18">
        <f t="shared" si="228"/>
        <v>0</v>
      </c>
      <c r="BZ157" s="18">
        <f t="shared" si="228"/>
        <v>0</v>
      </c>
      <c r="CA157" s="18">
        <f t="shared" si="228"/>
        <v>0</v>
      </c>
      <c r="CB157" s="18">
        <f t="shared" si="228"/>
        <v>0</v>
      </c>
      <c r="CC157" s="18">
        <f t="shared" si="228"/>
        <v>0</v>
      </c>
      <c r="CD157" s="18">
        <f t="shared" si="228"/>
        <v>0</v>
      </c>
      <c r="CE157" s="18">
        <f t="shared" si="228"/>
        <v>0</v>
      </c>
      <c r="CF157" s="18">
        <f t="shared" si="228"/>
        <v>0</v>
      </c>
      <c r="CG157" s="18">
        <f t="shared" si="228"/>
        <v>0</v>
      </c>
      <c r="CH157" s="18">
        <f t="shared" si="228"/>
        <v>0</v>
      </c>
      <c r="CI157" s="18">
        <f t="shared" si="228"/>
        <v>0</v>
      </c>
      <c r="CJ157" s="18">
        <f t="shared" si="228"/>
        <v>0</v>
      </c>
      <c r="CK157" s="18">
        <f t="shared" si="228"/>
        <v>0</v>
      </c>
      <c r="CL157" s="18">
        <f t="shared" si="228"/>
        <v>0</v>
      </c>
      <c r="CM157" s="18">
        <f t="shared" si="228"/>
        <v>0</v>
      </c>
      <c r="CN157" s="18">
        <f aca="true" t="shared" si="229" ref="CN157:CZ157">$G156*CN156</f>
        <v>0</v>
      </c>
      <c r="CO157" s="18">
        <f t="shared" si="229"/>
        <v>0</v>
      </c>
      <c r="CP157" s="18">
        <f t="shared" si="229"/>
        <v>0</v>
      </c>
      <c r="CQ157" s="18">
        <f t="shared" si="229"/>
        <v>0</v>
      </c>
      <c r="CR157" s="18">
        <f t="shared" si="229"/>
        <v>0</v>
      </c>
      <c r="CS157" s="18">
        <f t="shared" si="229"/>
        <v>0</v>
      </c>
      <c r="CT157" s="18">
        <f t="shared" si="229"/>
        <v>0</v>
      </c>
      <c r="CU157" s="18">
        <f t="shared" si="229"/>
        <v>0</v>
      </c>
      <c r="CV157" s="18">
        <f t="shared" si="229"/>
        <v>0</v>
      </c>
      <c r="CW157" s="18">
        <f t="shared" si="229"/>
        <v>0</v>
      </c>
      <c r="CX157" s="18">
        <f t="shared" si="229"/>
        <v>0</v>
      </c>
      <c r="CY157" s="18">
        <f t="shared" si="229"/>
        <v>0</v>
      </c>
      <c r="CZ157" s="55">
        <f t="shared" si="229"/>
        <v>0</v>
      </c>
      <c r="DA157" s="57"/>
      <c r="DB157" s="18">
        <f>SUM(K157:DA157)</f>
        <v>0</v>
      </c>
      <c r="DC157" s="5"/>
      <c r="DD157" s="52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</row>
    <row r="158" spans="1:167" s="4" customFormat="1" ht="15" customHeight="1">
      <c r="A158" s="106" t="s">
        <v>260</v>
      </c>
      <c r="B158" s="108" t="s">
        <v>414</v>
      </c>
      <c r="C158" s="112" t="s">
        <v>534</v>
      </c>
      <c r="D158" s="112" t="s">
        <v>14</v>
      </c>
      <c r="E158" s="112">
        <v>1</v>
      </c>
      <c r="F158" s="102">
        <v>34</v>
      </c>
      <c r="G158" s="118">
        <v>12.29</v>
      </c>
      <c r="H158" s="116">
        <v>0.23</v>
      </c>
      <c r="I158" s="104">
        <f>(1+H158)*G158</f>
        <v>15.116699999999998</v>
      </c>
      <c r="J158" s="49" t="s">
        <v>14</v>
      </c>
      <c r="N158" s="4">
        <v>2</v>
      </c>
      <c r="S158" s="4">
        <v>10</v>
      </c>
      <c r="CZ158" s="54"/>
      <c r="DA158" s="56">
        <f>SUM(K158:CZ158)</f>
        <v>12</v>
      </c>
      <c r="DC158" s="5"/>
      <c r="DD158" s="52">
        <f>F158-DA158</f>
        <v>22</v>
      </c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</row>
    <row r="159" spans="1:167" s="4" customFormat="1" ht="15" customHeight="1">
      <c r="A159" s="107"/>
      <c r="B159" s="109"/>
      <c r="C159" s="113"/>
      <c r="D159" s="113"/>
      <c r="E159" s="113"/>
      <c r="F159" s="103"/>
      <c r="G159" s="119"/>
      <c r="H159" s="117"/>
      <c r="I159" s="105"/>
      <c r="J159" s="49" t="s">
        <v>431</v>
      </c>
      <c r="K159" s="18">
        <f aca="true" t="shared" si="230" ref="K159:AA159">$G158*K158</f>
        <v>0</v>
      </c>
      <c r="L159" s="18">
        <f t="shared" si="230"/>
        <v>0</v>
      </c>
      <c r="M159" s="18">
        <f t="shared" si="230"/>
        <v>0</v>
      </c>
      <c r="N159" s="18">
        <f t="shared" si="230"/>
        <v>24.58</v>
      </c>
      <c r="O159" s="18">
        <f t="shared" si="230"/>
        <v>0</v>
      </c>
      <c r="P159" s="18">
        <f t="shared" si="230"/>
        <v>0</v>
      </c>
      <c r="Q159" s="18">
        <f t="shared" si="230"/>
        <v>0</v>
      </c>
      <c r="R159" s="18">
        <f t="shared" si="230"/>
        <v>0</v>
      </c>
      <c r="S159" s="18">
        <f t="shared" si="230"/>
        <v>122.89999999999999</v>
      </c>
      <c r="T159" s="18">
        <f t="shared" si="230"/>
        <v>0</v>
      </c>
      <c r="U159" s="18">
        <f t="shared" si="230"/>
        <v>0</v>
      </c>
      <c r="V159" s="18">
        <f t="shared" si="230"/>
        <v>0</v>
      </c>
      <c r="W159" s="18">
        <f t="shared" si="230"/>
        <v>0</v>
      </c>
      <c r="X159" s="18">
        <f t="shared" si="230"/>
        <v>0</v>
      </c>
      <c r="Y159" s="18">
        <f t="shared" si="230"/>
        <v>0</v>
      </c>
      <c r="Z159" s="18">
        <f t="shared" si="230"/>
        <v>0</v>
      </c>
      <c r="AA159" s="18">
        <f t="shared" si="230"/>
        <v>0</v>
      </c>
      <c r="AB159" s="18">
        <f aca="true" t="shared" si="231" ref="AB159:CM159">$G158*AB158</f>
        <v>0</v>
      </c>
      <c r="AC159" s="18">
        <f t="shared" si="231"/>
        <v>0</v>
      </c>
      <c r="AD159" s="18">
        <f t="shared" si="231"/>
        <v>0</v>
      </c>
      <c r="AE159" s="18">
        <f t="shared" si="231"/>
        <v>0</v>
      </c>
      <c r="AF159" s="18">
        <f t="shared" si="231"/>
        <v>0</v>
      </c>
      <c r="AG159" s="18">
        <f t="shared" si="231"/>
        <v>0</v>
      </c>
      <c r="AH159" s="18">
        <f t="shared" si="231"/>
        <v>0</v>
      </c>
      <c r="AI159" s="18">
        <f t="shared" si="231"/>
        <v>0</v>
      </c>
      <c r="AJ159" s="18">
        <f t="shared" si="231"/>
        <v>0</v>
      </c>
      <c r="AK159" s="18">
        <f t="shared" si="231"/>
        <v>0</v>
      </c>
      <c r="AL159" s="18">
        <f t="shared" si="231"/>
        <v>0</v>
      </c>
      <c r="AM159" s="18">
        <f t="shared" si="231"/>
        <v>0</v>
      </c>
      <c r="AN159" s="18">
        <f t="shared" si="231"/>
        <v>0</v>
      </c>
      <c r="AO159" s="18">
        <f t="shared" si="231"/>
        <v>0</v>
      </c>
      <c r="AP159" s="18">
        <f t="shared" si="231"/>
        <v>0</v>
      </c>
      <c r="AQ159" s="18">
        <f t="shared" si="231"/>
        <v>0</v>
      </c>
      <c r="AR159" s="18">
        <f t="shared" si="231"/>
        <v>0</v>
      </c>
      <c r="AS159" s="18">
        <f t="shared" si="231"/>
        <v>0</v>
      </c>
      <c r="AT159" s="18">
        <f t="shared" si="231"/>
        <v>0</v>
      </c>
      <c r="AU159" s="18">
        <f t="shared" si="231"/>
        <v>0</v>
      </c>
      <c r="AV159" s="18">
        <f t="shared" si="231"/>
        <v>0</v>
      </c>
      <c r="AW159" s="18">
        <f t="shared" si="231"/>
        <v>0</v>
      </c>
      <c r="AX159" s="18">
        <f t="shared" si="231"/>
        <v>0</v>
      </c>
      <c r="AY159" s="18">
        <f t="shared" si="231"/>
        <v>0</v>
      </c>
      <c r="AZ159" s="18">
        <f t="shared" si="231"/>
        <v>0</v>
      </c>
      <c r="BA159" s="18">
        <f t="shared" si="231"/>
        <v>0</v>
      </c>
      <c r="BB159" s="18">
        <f t="shared" si="231"/>
        <v>0</v>
      </c>
      <c r="BC159" s="18">
        <f t="shared" si="231"/>
        <v>0</v>
      </c>
      <c r="BD159" s="18">
        <f t="shared" si="231"/>
        <v>0</v>
      </c>
      <c r="BE159" s="18">
        <f t="shared" si="231"/>
        <v>0</v>
      </c>
      <c r="BF159" s="18">
        <f t="shared" si="231"/>
        <v>0</v>
      </c>
      <c r="BG159" s="18">
        <f t="shared" si="231"/>
        <v>0</v>
      </c>
      <c r="BH159" s="18">
        <f t="shared" si="231"/>
        <v>0</v>
      </c>
      <c r="BI159" s="18">
        <f t="shared" si="231"/>
        <v>0</v>
      </c>
      <c r="BJ159" s="18">
        <f t="shared" si="231"/>
        <v>0</v>
      </c>
      <c r="BK159" s="18">
        <f t="shared" si="231"/>
        <v>0</v>
      </c>
      <c r="BL159" s="18">
        <f t="shared" si="231"/>
        <v>0</v>
      </c>
      <c r="BM159" s="18">
        <f t="shared" si="231"/>
        <v>0</v>
      </c>
      <c r="BN159" s="18">
        <f t="shared" si="231"/>
        <v>0</v>
      </c>
      <c r="BO159" s="18">
        <f t="shared" si="231"/>
        <v>0</v>
      </c>
      <c r="BP159" s="18">
        <f t="shared" si="231"/>
        <v>0</v>
      </c>
      <c r="BQ159" s="18">
        <f t="shared" si="231"/>
        <v>0</v>
      </c>
      <c r="BR159" s="18">
        <f t="shared" si="231"/>
        <v>0</v>
      </c>
      <c r="BS159" s="18">
        <f t="shared" si="231"/>
        <v>0</v>
      </c>
      <c r="BT159" s="18">
        <f t="shared" si="231"/>
        <v>0</v>
      </c>
      <c r="BU159" s="18">
        <f t="shared" si="231"/>
        <v>0</v>
      </c>
      <c r="BV159" s="18">
        <f t="shared" si="231"/>
        <v>0</v>
      </c>
      <c r="BW159" s="18">
        <f t="shared" si="231"/>
        <v>0</v>
      </c>
      <c r="BX159" s="18">
        <f t="shared" si="231"/>
        <v>0</v>
      </c>
      <c r="BY159" s="18">
        <f t="shared" si="231"/>
        <v>0</v>
      </c>
      <c r="BZ159" s="18">
        <f t="shared" si="231"/>
        <v>0</v>
      </c>
      <c r="CA159" s="18">
        <f t="shared" si="231"/>
        <v>0</v>
      </c>
      <c r="CB159" s="18">
        <f t="shared" si="231"/>
        <v>0</v>
      </c>
      <c r="CC159" s="18">
        <f t="shared" si="231"/>
        <v>0</v>
      </c>
      <c r="CD159" s="18">
        <f t="shared" si="231"/>
        <v>0</v>
      </c>
      <c r="CE159" s="18">
        <f t="shared" si="231"/>
        <v>0</v>
      </c>
      <c r="CF159" s="18">
        <f t="shared" si="231"/>
        <v>0</v>
      </c>
      <c r="CG159" s="18">
        <f t="shared" si="231"/>
        <v>0</v>
      </c>
      <c r="CH159" s="18">
        <f t="shared" si="231"/>
        <v>0</v>
      </c>
      <c r="CI159" s="18">
        <f t="shared" si="231"/>
        <v>0</v>
      </c>
      <c r="CJ159" s="18">
        <f t="shared" si="231"/>
        <v>0</v>
      </c>
      <c r="CK159" s="18">
        <f t="shared" si="231"/>
        <v>0</v>
      </c>
      <c r="CL159" s="18">
        <f t="shared" si="231"/>
        <v>0</v>
      </c>
      <c r="CM159" s="18">
        <f t="shared" si="231"/>
        <v>0</v>
      </c>
      <c r="CN159" s="18">
        <f aca="true" t="shared" si="232" ref="CN159:CZ159">$G158*CN158</f>
        <v>0</v>
      </c>
      <c r="CO159" s="18">
        <f t="shared" si="232"/>
        <v>0</v>
      </c>
      <c r="CP159" s="18">
        <f t="shared" si="232"/>
        <v>0</v>
      </c>
      <c r="CQ159" s="18">
        <f t="shared" si="232"/>
        <v>0</v>
      </c>
      <c r="CR159" s="18">
        <f t="shared" si="232"/>
        <v>0</v>
      </c>
      <c r="CS159" s="18">
        <f t="shared" si="232"/>
        <v>0</v>
      </c>
      <c r="CT159" s="18">
        <f t="shared" si="232"/>
        <v>0</v>
      </c>
      <c r="CU159" s="18">
        <f t="shared" si="232"/>
        <v>0</v>
      </c>
      <c r="CV159" s="18">
        <f t="shared" si="232"/>
        <v>0</v>
      </c>
      <c r="CW159" s="18">
        <f t="shared" si="232"/>
        <v>0</v>
      </c>
      <c r="CX159" s="18">
        <f t="shared" si="232"/>
        <v>0</v>
      </c>
      <c r="CY159" s="18">
        <f t="shared" si="232"/>
        <v>0</v>
      </c>
      <c r="CZ159" s="55">
        <f t="shared" si="232"/>
        <v>0</v>
      </c>
      <c r="DA159" s="57"/>
      <c r="DB159" s="18">
        <f>SUM(K159:DA159)</f>
        <v>147.48</v>
      </c>
      <c r="DC159" s="5"/>
      <c r="DD159" s="52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</row>
    <row r="160" spans="1:167" s="4" customFormat="1" ht="15" customHeight="1">
      <c r="A160" s="106" t="s">
        <v>214</v>
      </c>
      <c r="B160" s="108" t="s">
        <v>424</v>
      </c>
      <c r="C160" s="112" t="s">
        <v>535</v>
      </c>
      <c r="D160" s="112" t="s">
        <v>14</v>
      </c>
      <c r="E160" s="112">
        <v>1</v>
      </c>
      <c r="F160" s="102">
        <v>2</v>
      </c>
      <c r="G160" s="118">
        <v>12.53</v>
      </c>
      <c r="H160" s="116">
        <v>0.23</v>
      </c>
      <c r="I160" s="104">
        <f>(1+H160)*G160</f>
        <v>15.4119</v>
      </c>
      <c r="J160" s="49" t="s">
        <v>14</v>
      </c>
      <c r="N160" s="4">
        <v>2</v>
      </c>
      <c r="CU160" s="4">
        <v>2</v>
      </c>
      <c r="CZ160" s="54"/>
      <c r="DA160" s="56">
        <f>SUM(K160:CZ160)</f>
        <v>4</v>
      </c>
      <c r="DC160" s="5"/>
      <c r="DD160" s="52">
        <f>F160-DA160</f>
        <v>-2</v>
      </c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</row>
    <row r="161" spans="1:167" s="4" customFormat="1" ht="15" customHeight="1">
      <c r="A161" s="107"/>
      <c r="B161" s="109"/>
      <c r="C161" s="113"/>
      <c r="D161" s="113"/>
      <c r="E161" s="113"/>
      <c r="F161" s="103"/>
      <c r="G161" s="119"/>
      <c r="H161" s="117"/>
      <c r="I161" s="105"/>
      <c r="J161" s="49" t="s">
        <v>431</v>
      </c>
      <c r="K161" s="18">
        <f aca="true" t="shared" si="233" ref="K161:AA161">$G160*K160</f>
        <v>0</v>
      </c>
      <c r="L161" s="18">
        <f t="shared" si="233"/>
        <v>0</v>
      </c>
      <c r="M161" s="18">
        <f t="shared" si="233"/>
        <v>0</v>
      </c>
      <c r="N161" s="18">
        <f t="shared" si="233"/>
        <v>25.06</v>
      </c>
      <c r="O161" s="18">
        <f t="shared" si="233"/>
        <v>0</v>
      </c>
      <c r="P161" s="18">
        <f t="shared" si="233"/>
        <v>0</v>
      </c>
      <c r="Q161" s="18">
        <f t="shared" si="233"/>
        <v>0</v>
      </c>
      <c r="R161" s="18">
        <f t="shared" si="233"/>
        <v>0</v>
      </c>
      <c r="S161" s="18">
        <f t="shared" si="233"/>
        <v>0</v>
      </c>
      <c r="T161" s="18">
        <f t="shared" si="233"/>
        <v>0</v>
      </c>
      <c r="U161" s="18">
        <f t="shared" si="233"/>
        <v>0</v>
      </c>
      <c r="V161" s="18">
        <f t="shared" si="233"/>
        <v>0</v>
      </c>
      <c r="W161" s="18">
        <f t="shared" si="233"/>
        <v>0</v>
      </c>
      <c r="X161" s="18">
        <f t="shared" si="233"/>
        <v>0</v>
      </c>
      <c r="Y161" s="18">
        <f t="shared" si="233"/>
        <v>0</v>
      </c>
      <c r="Z161" s="18">
        <f t="shared" si="233"/>
        <v>0</v>
      </c>
      <c r="AA161" s="18">
        <f t="shared" si="233"/>
        <v>0</v>
      </c>
      <c r="AB161" s="18">
        <f aca="true" t="shared" si="234" ref="AB161:CM161">$G160*AB160</f>
        <v>0</v>
      </c>
      <c r="AC161" s="18">
        <f t="shared" si="234"/>
        <v>0</v>
      </c>
      <c r="AD161" s="18">
        <f t="shared" si="234"/>
        <v>0</v>
      </c>
      <c r="AE161" s="18">
        <f t="shared" si="234"/>
        <v>0</v>
      </c>
      <c r="AF161" s="18">
        <f t="shared" si="234"/>
        <v>0</v>
      </c>
      <c r="AG161" s="18">
        <f t="shared" si="234"/>
        <v>0</v>
      </c>
      <c r="AH161" s="18">
        <f t="shared" si="234"/>
        <v>0</v>
      </c>
      <c r="AI161" s="18">
        <f t="shared" si="234"/>
        <v>0</v>
      </c>
      <c r="AJ161" s="18">
        <f t="shared" si="234"/>
        <v>0</v>
      </c>
      <c r="AK161" s="18">
        <f t="shared" si="234"/>
        <v>0</v>
      </c>
      <c r="AL161" s="18">
        <f t="shared" si="234"/>
        <v>0</v>
      </c>
      <c r="AM161" s="18">
        <f t="shared" si="234"/>
        <v>0</v>
      </c>
      <c r="AN161" s="18">
        <f t="shared" si="234"/>
        <v>0</v>
      </c>
      <c r="AO161" s="18">
        <f t="shared" si="234"/>
        <v>0</v>
      </c>
      <c r="AP161" s="18">
        <f t="shared" si="234"/>
        <v>0</v>
      </c>
      <c r="AQ161" s="18">
        <f t="shared" si="234"/>
        <v>0</v>
      </c>
      <c r="AR161" s="18">
        <f t="shared" si="234"/>
        <v>0</v>
      </c>
      <c r="AS161" s="18">
        <f t="shared" si="234"/>
        <v>0</v>
      </c>
      <c r="AT161" s="18">
        <f t="shared" si="234"/>
        <v>0</v>
      </c>
      <c r="AU161" s="18">
        <f t="shared" si="234"/>
        <v>0</v>
      </c>
      <c r="AV161" s="18">
        <f t="shared" si="234"/>
        <v>0</v>
      </c>
      <c r="AW161" s="18">
        <f t="shared" si="234"/>
        <v>0</v>
      </c>
      <c r="AX161" s="18">
        <f t="shared" si="234"/>
        <v>0</v>
      </c>
      <c r="AY161" s="18">
        <f t="shared" si="234"/>
        <v>0</v>
      </c>
      <c r="AZ161" s="18">
        <f t="shared" si="234"/>
        <v>0</v>
      </c>
      <c r="BA161" s="18">
        <f t="shared" si="234"/>
        <v>0</v>
      </c>
      <c r="BB161" s="18">
        <f t="shared" si="234"/>
        <v>0</v>
      </c>
      <c r="BC161" s="18">
        <f t="shared" si="234"/>
        <v>0</v>
      </c>
      <c r="BD161" s="18">
        <f t="shared" si="234"/>
        <v>0</v>
      </c>
      <c r="BE161" s="18">
        <f t="shared" si="234"/>
        <v>0</v>
      </c>
      <c r="BF161" s="18">
        <f t="shared" si="234"/>
        <v>0</v>
      </c>
      <c r="BG161" s="18">
        <f t="shared" si="234"/>
        <v>0</v>
      </c>
      <c r="BH161" s="18">
        <f t="shared" si="234"/>
        <v>0</v>
      </c>
      <c r="BI161" s="18">
        <f t="shared" si="234"/>
        <v>0</v>
      </c>
      <c r="BJ161" s="18">
        <f t="shared" si="234"/>
        <v>0</v>
      </c>
      <c r="BK161" s="18">
        <f t="shared" si="234"/>
        <v>0</v>
      </c>
      <c r="BL161" s="18">
        <f t="shared" si="234"/>
        <v>0</v>
      </c>
      <c r="BM161" s="18">
        <f t="shared" si="234"/>
        <v>0</v>
      </c>
      <c r="BN161" s="18">
        <f t="shared" si="234"/>
        <v>0</v>
      </c>
      <c r="BO161" s="18">
        <f t="shared" si="234"/>
        <v>0</v>
      </c>
      <c r="BP161" s="18">
        <f t="shared" si="234"/>
        <v>0</v>
      </c>
      <c r="BQ161" s="18">
        <f t="shared" si="234"/>
        <v>0</v>
      </c>
      <c r="BR161" s="18">
        <f t="shared" si="234"/>
        <v>0</v>
      </c>
      <c r="BS161" s="18">
        <f t="shared" si="234"/>
        <v>0</v>
      </c>
      <c r="BT161" s="18">
        <f t="shared" si="234"/>
        <v>0</v>
      </c>
      <c r="BU161" s="18">
        <f t="shared" si="234"/>
        <v>0</v>
      </c>
      <c r="BV161" s="18">
        <f t="shared" si="234"/>
        <v>0</v>
      </c>
      <c r="BW161" s="18">
        <f t="shared" si="234"/>
        <v>0</v>
      </c>
      <c r="BX161" s="18">
        <f t="shared" si="234"/>
        <v>0</v>
      </c>
      <c r="BY161" s="18">
        <f t="shared" si="234"/>
        <v>0</v>
      </c>
      <c r="BZ161" s="18">
        <f t="shared" si="234"/>
        <v>0</v>
      </c>
      <c r="CA161" s="18">
        <f t="shared" si="234"/>
        <v>0</v>
      </c>
      <c r="CB161" s="18">
        <f t="shared" si="234"/>
        <v>0</v>
      </c>
      <c r="CC161" s="18">
        <f t="shared" si="234"/>
        <v>0</v>
      </c>
      <c r="CD161" s="18">
        <f t="shared" si="234"/>
        <v>0</v>
      </c>
      <c r="CE161" s="18">
        <f t="shared" si="234"/>
        <v>0</v>
      </c>
      <c r="CF161" s="18">
        <f t="shared" si="234"/>
        <v>0</v>
      </c>
      <c r="CG161" s="18">
        <f t="shared" si="234"/>
        <v>0</v>
      </c>
      <c r="CH161" s="18">
        <f t="shared" si="234"/>
        <v>0</v>
      </c>
      <c r="CI161" s="18">
        <f t="shared" si="234"/>
        <v>0</v>
      </c>
      <c r="CJ161" s="18">
        <f t="shared" si="234"/>
        <v>0</v>
      </c>
      <c r="CK161" s="18">
        <f t="shared" si="234"/>
        <v>0</v>
      </c>
      <c r="CL161" s="18">
        <f t="shared" si="234"/>
        <v>0</v>
      </c>
      <c r="CM161" s="18">
        <f t="shared" si="234"/>
        <v>0</v>
      </c>
      <c r="CN161" s="18">
        <f aca="true" t="shared" si="235" ref="CN161:CZ161">$G160*CN160</f>
        <v>0</v>
      </c>
      <c r="CO161" s="18">
        <f t="shared" si="235"/>
        <v>0</v>
      </c>
      <c r="CP161" s="18">
        <f t="shared" si="235"/>
        <v>0</v>
      </c>
      <c r="CQ161" s="18">
        <f t="shared" si="235"/>
        <v>0</v>
      </c>
      <c r="CR161" s="18">
        <f t="shared" si="235"/>
        <v>0</v>
      </c>
      <c r="CS161" s="18">
        <f t="shared" si="235"/>
        <v>0</v>
      </c>
      <c r="CT161" s="18">
        <f t="shared" si="235"/>
        <v>0</v>
      </c>
      <c r="CU161" s="18">
        <f t="shared" si="235"/>
        <v>25.06</v>
      </c>
      <c r="CV161" s="18">
        <f t="shared" si="235"/>
        <v>0</v>
      </c>
      <c r="CW161" s="18">
        <f t="shared" si="235"/>
        <v>0</v>
      </c>
      <c r="CX161" s="18">
        <f t="shared" si="235"/>
        <v>0</v>
      </c>
      <c r="CY161" s="18">
        <f t="shared" si="235"/>
        <v>0</v>
      </c>
      <c r="CZ161" s="55">
        <f t="shared" si="235"/>
        <v>0</v>
      </c>
      <c r="DA161" s="57"/>
      <c r="DB161" s="18">
        <f>SUM(K161:DA161)</f>
        <v>50.12</v>
      </c>
      <c r="DC161" s="5"/>
      <c r="DD161" s="52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</row>
    <row r="162" spans="1:167" s="4" customFormat="1" ht="15" customHeight="1">
      <c r="A162" s="106" t="s">
        <v>159</v>
      </c>
      <c r="B162" s="108" t="s">
        <v>416</v>
      </c>
      <c r="C162" s="112" t="s">
        <v>536</v>
      </c>
      <c r="D162" s="112" t="s">
        <v>19</v>
      </c>
      <c r="E162" s="112">
        <v>1</v>
      </c>
      <c r="F162" s="102">
        <v>4</v>
      </c>
      <c r="G162" s="118">
        <v>16.17</v>
      </c>
      <c r="H162" s="116">
        <v>0.23</v>
      </c>
      <c r="I162" s="104">
        <f>(1+H162)*G162</f>
        <v>19.889100000000003</v>
      </c>
      <c r="J162" s="49" t="s">
        <v>14</v>
      </c>
      <c r="BY162" s="4">
        <v>3</v>
      </c>
      <c r="CZ162" s="54"/>
      <c r="DA162" s="56">
        <f>SUM(K162:CZ162)</f>
        <v>3</v>
      </c>
      <c r="DC162" s="5"/>
      <c r="DD162" s="52">
        <f>F162-DA162</f>
        <v>1</v>
      </c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</row>
    <row r="163" spans="1:167" s="4" customFormat="1" ht="15" customHeight="1">
      <c r="A163" s="107"/>
      <c r="B163" s="109"/>
      <c r="C163" s="113"/>
      <c r="D163" s="113"/>
      <c r="E163" s="113"/>
      <c r="F163" s="103"/>
      <c r="G163" s="119"/>
      <c r="H163" s="117"/>
      <c r="I163" s="105"/>
      <c r="J163" s="49" t="s">
        <v>431</v>
      </c>
      <c r="K163" s="18">
        <f aca="true" t="shared" si="236" ref="K163:AA163">$G162*K162</f>
        <v>0</v>
      </c>
      <c r="L163" s="18">
        <f t="shared" si="236"/>
        <v>0</v>
      </c>
      <c r="M163" s="18">
        <f t="shared" si="236"/>
        <v>0</v>
      </c>
      <c r="N163" s="18">
        <f t="shared" si="236"/>
        <v>0</v>
      </c>
      <c r="O163" s="18">
        <f t="shared" si="236"/>
        <v>0</v>
      </c>
      <c r="P163" s="18">
        <f t="shared" si="236"/>
        <v>0</v>
      </c>
      <c r="Q163" s="18">
        <f t="shared" si="236"/>
        <v>0</v>
      </c>
      <c r="R163" s="18">
        <f t="shared" si="236"/>
        <v>0</v>
      </c>
      <c r="S163" s="18">
        <f t="shared" si="236"/>
        <v>0</v>
      </c>
      <c r="T163" s="18">
        <f t="shared" si="236"/>
        <v>0</v>
      </c>
      <c r="U163" s="18">
        <f t="shared" si="236"/>
        <v>0</v>
      </c>
      <c r="V163" s="18">
        <f t="shared" si="236"/>
        <v>0</v>
      </c>
      <c r="W163" s="18">
        <f t="shared" si="236"/>
        <v>0</v>
      </c>
      <c r="X163" s="18">
        <f t="shared" si="236"/>
        <v>0</v>
      </c>
      <c r="Y163" s="18">
        <f t="shared" si="236"/>
        <v>0</v>
      </c>
      <c r="Z163" s="18">
        <f t="shared" si="236"/>
        <v>0</v>
      </c>
      <c r="AA163" s="18">
        <f t="shared" si="236"/>
        <v>0</v>
      </c>
      <c r="AB163" s="18">
        <f aca="true" t="shared" si="237" ref="AB163:CM163">$G162*AB162</f>
        <v>0</v>
      </c>
      <c r="AC163" s="18">
        <f t="shared" si="237"/>
        <v>0</v>
      </c>
      <c r="AD163" s="18">
        <f t="shared" si="237"/>
        <v>0</v>
      </c>
      <c r="AE163" s="18">
        <f t="shared" si="237"/>
        <v>0</v>
      </c>
      <c r="AF163" s="18">
        <f t="shared" si="237"/>
        <v>0</v>
      </c>
      <c r="AG163" s="18">
        <f t="shared" si="237"/>
        <v>0</v>
      </c>
      <c r="AH163" s="18">
        <f t="shared" si="237"/>
        <v>0</v>
      </c>
      <c r="AI163" s="18">
        <f t="shared" si="237"/>
        <v>0</v>
      </c>
      <c r="AJ163" s="18">
        <f t="shared" si="237"/>
        <v>0</v>
      </c>
      <c r="AK163" s="18">
        <f t="shared" si="237"/>
        <v>0</v>
      </c>
      <c r="AL163" s="18">
        <f t="shared" si="237"/>
        <v>0</v>
      </c>
      <c r="AM163" s="18">
        <f t="shared" si="237"/>
        <v>0</v>
      </c>
      <c r="AN163" s="18">
        <f t="shared" si="237"/>
        <v>0</v>
      </c>
      <c r="AO163" s="18">
        <f t="shared" si="237"/>
        <v>0</v>
      </c>
      <c r="AP163" s="18">
        <f t="shared" si="237"/>
        <v>0</v>
      </c>
      <c r="AQ163" s="18">
        <f t="shared" si="237"/>
        <v>0</v>
      </c>
      <c r="AR163" s="18">
        <f t="shared" si="237"/>
        <v>0</v>
      </c>
      <c r="AS163" s="18">
        <f t="shared" si="237"/>
        <v>0</v>
      </c>
      <c r="AT163" s="18">
        <f t="shared" si="237"/>
        <v>0</v>
      </c>
      <c r="AU163" s="18">
        <f t="shared" si="237"/>
        <v>0</v>
      </c>
      <c r="AV163" s="18">
        <f t="shared" si="237"/>
        <v>0</v>
      </c>
      <c r="AW163" s="18">
        <f t="shared" si="237"/>
        <v>0</v>
      </c>
      <c r="AX163" s="18">
        <f t="shared" si="237"/>
        <v>0</v>
      </c>
      <c r="AY163" s="18">
        <f t="shared" si="237"/>
        <v>0</v>
      </c>
      <c r="AZ163" s="18">
        <f t="shared" si="237"/>
        <v>0</v>
      </c>
      <c r="BA163" s="18">
        <f t="shared" si="237"/>
        <v>0</v>
      </c>
      <c r="BB163" s="18">
        <f t="shared" si="237"/>
        <v>0</v>
      </c>
      <c r="BC163" s="18">
        <f t="shared" si="237"/>
        <v>0</v>
      </c>
      <c r="BD163" s="18">
        <f t="shared" si="237"/>
        <v>0</v>
      </c>
      <c r="BE163" s="18">
        <f t="shared" si="237"/>
        <v>0</v>
      </c>
      <c r="BF163" s="18">
        <f t="shared" si="237"/>
        <v>0</v>
      </c>
      <c r="BG163" s="18">
        <f t="shared" si="237"/>
        <v>0</v>
      </c>
      <c r="BH163" s="18">
        <f t="shared" si="237"/>
        <v>0</v>
      </c>
      <c r="BI163" s="18">
        <f t="shared" si="237"/>
        <v>0</v>
      </c>
      <c r="BJ163" s="18">
        <f t="shared" si="237"/>
        <v>0</v>
      </c>
      <c r="BK163" s="18">
        <f t="shared" si="237"/>
        <v>0</v>
      </c>
      <c r="BL163" s="18">
        <f t="shared" si="237"/>
        <v>0</v>
      </c>
      <c r="BM163" s="18">
        <f t="shared" si="237"/>
        <v>0</v>
      </c>
      <c r="BN163" s="18">
        <f t="shared" si="237"/>
        <v>0</v>
      </c>
      <c r="BO163" s="18">
        <f t="shared" si="237"/>
        <v>0</v>
      </c>
      <c r="BP163" s="18">
        <f t="shared" si="237"/>
        <v>0</v>
      </c>
      <c r="BQ163" s="18">
        <f t="shared" si="237"/>
        <v>0</v>
      </c>
      <c r="BR163" s="18">
        <f t="shared" si="237"/>
        <v>0</v>
      </c>
      <c r="BS163" s="18">
        <f t="shared" si="237"/>
        <v>0</v>
      </c>
      <c r="BT163" s="18">
        <f t="shared" si="237"/>
        <v>0</v>
      </c>
      <c r="BU163" s="18">
        <f t="shared" si="237"/>
        <v>0</v>
      </c>
      <c r="BV163" s="18">
        <f t="shared" si="237"/>
        <v>0</v>
      </c>
      <c r="BW163" s="18">
        <f t="shared" si="237"/>
        <v>0</v>
      </c>
      <c r="BX163" s="18">
        <f t="shared" si="237"/>
        <v>0</v>
      </c>
      <c r="BY163" s="18">
        <f t="shared" si="237"/>
        <v>48.510000000000005</v>
      </c>
      <c r="BZ163" s="18">
        <f t="shared" si="237"/>
        <v>0</v>
      </c>
      <c r="CA163" s="18">
        <f t="shared" si="237"/>
        <v>0</v>
      </c>
      <c r="CB163" s="18">
        <f t="shared" si="237"/>
        <v>0</v>
      </c>
      <c r="CC163" s="18">
        <f t="shared" si="237"/>
        <v>0</v>
      </c>
      <c r="CD163" s="18">
        <f t="shared" si="237"/>
        <v>0</v>
      </c>
      <c r="CE163" s="18">
        <f t="shared" si="237"/>
        <v>0</v>
      </c>
      <c r="CF163" s="18">
        <f t="shared" si="237"/>
        <v>0</v>
      </c>
      <c r="CG163" s="18">
        <f t="shared" si="237"/>
        <v>0</v>
      </c>
      <c r="CH163" s="18">
        <f t="shared" si="237"/>
        <v>0</v>
      </c>
      <c r="CI163" s="18">
        <f t="shared" si="237"/>
        <v>0</v>
      </c>
      <c r="CJ163" s="18">
        <f t="shared" si="237"/>
        <v>0</v>
      </c>
      <c r="CK163" s="18">
        <f t="shared" si="237"/>
        <v>0</v>
      </c>
      <c r="CL163" s="18">
        <f t="shared" si="237"/>
        <v>0</v>
      </c>
      <c r="CM163" s="18">
        <f t="shared" si="237"/>
        <v>0</v>
      </c>
      <c r="CN163" s="18">
        <f aca="true" t="shared" si="238" ref="CN163:CZ163">$G162*CN162</f>
        <v>0</v>
      </c>
      <c r="CO163" s="18">
        <f t="shared" si="238"/>
        <v>0</v>
      </c>
      <c r="CP163" s="18">
        <f t="shared" si="238"/>
        <v>0</v>
      </c>
      <c r="CQ163" s="18">
        <f t="shared" si="238"/>
        <v>0</v>
      </c>
      <c r="CR163" s="18">
        <f t="shared" si="238"/>
        <v>0</v>
      </c>
      <c r="CS163" s="18">
        <f t="shared" si="238"/>
        <v>0</v>
      </c>
      <c r="CT163" s="18">
        <f t="shared" si="238"/>
        <v>0</v>
      </c>
      <c r="CU163" s="18">
        <f t="shared" si="238"/>
        <v>0</v>
      </c>
      <c r="CV163" s="18">
        <f t="shared" si="238"/>
        <v>0</v>
      </c>
      <c r="CW163" s="18">
        <f t="shared" si="238"/>
        <v>0</v>
      </c>
      <c r="CX163" s="18">
        <f t="shared" si="238"/>
        <v>0</v>
      </c>
      <c r="CY163" s="18">
        <f t="shared" si="238"/>
        <v>0</v>
      </c>
      <c r="CZ163" s="55">
        <f t="shared" si="238"/>
        <v>0</v>
      </c>
      <c r="DA163" s="57"/>
      <c r="DB163" s="18">
        <f>SUM(K163:DA163)</f>
        <v>48.510000000000005</v>
      </c>
      <c r="DC163" s="5"/>
      <c r="DD163" s="52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</row>
    <row r="164" spans="1:167" s="4" customFormat="1" ht="15" customHeight="1">
      <c r="A164" s="106" t="s">
        <v>160</v>
      </c>
      <c r="B164" s="108" t="s">
        <v>417</v>
      </c>
      <c r="C164" s="112" t="s">
        <v>537</v>
      </c>
      <c r="D164" s="112" t="s">
        <v>19</v>
      </c>
      <c r="E164" s="112">
        <v>1</v>
      </c>
      <c r="F164" s="102">
        <v>4</v>
      </c>
      <c r="G164" s="118">
        <v>23.03</v>
      </c>
      <c r="H164" s="116">
        <v>0.23</v>
      </c>
      <c r="I164" s="104">
        <f>(1+H164)*G164</f>
        <v>28.326900000000002</v>
      </c>
      <c r="J164" s="49" t="s">
        <v>14</v>
      </c>
      <c r="N164" s="4">
        <v>2</v>
      </c>
      <c r="CZ164" s="54"/>
      <c r="DA164" s="56">
        <f>SUM(K164:CZ164)</f>
        <v>2</v>
      </c>
      <c r="DC164" s="5"/>
      <c r="DD164" s="52">
        <f>F164-DA164</f>
        <v>2</v>
      </c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</row>
    <row r="165" spans="1:167" s="4" customFormat="1" ht="15" customHeight="1">
      <c r="A165" s="107"/>
      <c r="B165" s="109"/>
      <c r="C165" s="113"/>
      <c r="D165" s="113"/>
      <c r="E165" s="113"/>
      <c r="F165" s="103"/>
      <c r="G165" s="119"/>
      <c r="H165" s="117"/>
      <c r="I165" s="105"/>
      <c r="J165" s="49" t="s">
        <v>431</v>
      </c>
      <c r="K165" s="18">
        <f aca="true" t="shared" si="239" ref="K165:AA165">$G164*K164</f>
        <v>0</v>
      </c>
      <c r="L165" s="18">
        <f t="shared" si="239"/>
        <v>0</v>
      </c>
      <c r="M165" s="18">
        <f t="shared" si="239"/>
        <v>0</v>
      </c>
      <c r="N165" s="18">
        <f t="shared" si="239"/>
        <v>46.06</v>
      </c>
      <c r="O165" s="18">
        <f t="shared" si="239"/>
        <v>0</v>
      </c>
      <c r="P165" s="18">
        <f t="shared" si="239"/>
        <v>0</v>
      </c>
      <c r="Q165" s="18">
        <f t="shared" si="239"/>
        <v>0</v>
      </c>
      <c r="R165" s="18">
        <f t="shared" si="239"/>
        <v>0</v>
      </c>
      <c r="S165" s="18">
        <f t="shared" si="239"/>
        <v>0</v>
      </c>
      <c r="T165" s="18">
        <f t="shared" si="239"/>
        <v>0</v>
      </c>
      <c r="U165" s="18">
        <f t="shared" si="239"/>
        <v>0</v>
      </c>
      <c r="V165" s="18">
        <f t="shared" si="239"/>
        <v>0</v>
      </c>
      <c r="W165" s="18">
        <f t="shared" si="239"/>
        <v>0</v>
      </c>
      <c r="X165" s="18">
        <f t="shared" si="239"/>
        <v>0</v>
      </c>
      <c r="Y165" s="18">
        <f t="shared" si="239"/>
        <v>0</v>
      </c>
      <c r="Z165" s="18">
        <f t="shared" si="239"/>
        <v>0</v>
      </c>
      <c r="AA165" s="18">
        <f t="shared" si="239"/>
        <v>0</v>
      </c>
      <c r="AB165" s="18">
        <f aca="true" t="shared" si="240" ref="AB165:CM165">$G164*AB164</f>
        <v>0</v>
      </c>
      <c r="AC165" s="18">
        <f t="shared" si="240"/>
        <v>0</v>
      </c>
      <c r="AD165" s="18">
        <f t="shared" si="240"/>
        <v>0</v>
      </c>
      <c r="AE165" s="18">
        <f t="shared" si="240"/>
        <v>0</v>
      </c>
      <c r="AF165" s="18">
        <f t="shared" si="240"/>
        <v>0</v>
      </c>
      <c r="AG165" s="18">
        <f t="shared" si="240"/>
        <v>0</v>
      </c>
      <c r="AH165" s="18">
        <f t="shared" si="240"/>
        <v>0</v>
      </c>
      <c r="AI165" s="18">
        <f t="shared" si="240"/>
        <v>0</v>
      </c>
      <c r="AJ165" s="18">
        <f t="shared" si="240"/>
        <v>0</v>
      </c>
      <c r="AK165" s="18">
        <f t="shared" si="240"/>
        <v>0</v>
      </c>
      <c r="AL165" s="18">
        <f t="shared" si="240"/>
        <v>0</v>
      </c>
      <c r="AM165" s="18">
        <f t="shared" si="240"/>
        <v>0</v>
      </c>
      <c r="AN165" s="18">
        <f t="shared" si="240"/>
        <v>0</v>
      </c>
      <c r="AO165" s="18">
        <f t="shared" si="240"/>
        <v>0</v>
      </c>
      <c r="AP165" s="18">
        <f t="shared" si="240"/>
        <v>0</v>
      </c>
      <c r="AQ165" s="18">
        <f t="shared" si="240"/>
        <v>0</v>
      </c>
      <c r="AR165" s="18">
        <f t="shared" si="240"/>
        <v>0</v>
      </c>
      <c r="AS165" s="18">
        <f t="shared" si="240"/>
        <v>0</v>
      </c>
      <c r="AT165" s="18">
        <f t="shared" si="240"/>
        <v>0</v>
      </c>
      <c r="AU165" s="18">
        <f t="shared" si="240"/>
        <v>0</v>
      </c>
      <c r="AV165" s="18">
        <f t="shared" si="240"/>
        <v>0</v>
      </c>
      <c r="AW165" s="18">
        <f t="shared" si="240"/>
        <v>0</v>
      </c>
      <c r="AX165" s="18">
        <f t="shared" si="240"/>
        <v>0</v>
      </c>
      <c r="AY165" s="18">
        <f t="shared" si="240"/>
        <v>0</v>
      </c>
      <c r="AZ165" s="18">
        <f t="shared" si="240"/>
        <v>0</v>
      </c>
      <c r="BA165" s="18">
        <f t="shared" si="240"/>
        <v>0</v>
      </c>
      <c r="BB165" s="18">
        <f t="shared" si="240"/>
        <v>0</v>
      </c>
      <c r="BC165" s="18">
        <f t="shared" si="240"/>
        <v>0</v>
      </c>
      <c r="BD165" s="18">
        <f t="shared" si="240"/>
        <v>0</v>
      </c>
      <c r="BE165" s="18">
        <f t="shared" si="240"/>
        <v>0</v>
      </c>
      <c r="BF165" s="18">
        <f t="shared" si="240"/>
        <v>0</v>
      </c>
      <c r="BG165" s="18">
        <f t="shared" si="240"/>
        <v>0</v>
      </c>
      <c r="BH165" s="18">
        <f t="shared" si="240"/>
        <v>0</v>
      </c>
      <c r="BI165" s="18">
        <f t="shared" si="240"/>
        <v>0</v>
      </c>
      <c r="BJ165" s="18">
        <f t="shared" si="240"/>
        <v>0</v>
      </c>
      <c r="BK165" s="18">
        <f t="shared" si="240"/>
        <v>0</v>
      </c>
      <c r="BL165" s="18">
        <f t="shared" si="240"/>
        <v>0</v>
      </c>
      <c r="BM165" s="18">
        <f t="shared" si="240"/>
        <v>0</v>
      </c>
      <c r="BN165" s="18">
        <f t="shared" si="240"/>
        <v>0</v>
      </c>
      <c r="BO165" s="18">
        <f t="shared" si="240"/>
        <v>0</v>
      </c>
      <c r="BP165" s="18">
        <f t="shared" si="240"/>
        <v>0</v>
      </c>
      <c r="BQ165" s="18">
        <f t="shared" si="240"/>
        <v>0</v>
      </c>
      <c r="BR165" s="18">
        <f t="shared" si="240"/>
        <v>0</v>
      </c>
      <c r="BS165" s="18">
        <f t="shared" si="240"/>
        <v>0</v>
      </c>
      <c r="BT165" s="18">
        <f t="shared" si="240"/>
        <v>0</v>
      </c>
      <c r="BU165" s="18">
        <f t="shared" si="240"/>
        <v>0</v>
      </c>
      <c r="BV165" s="18">
        <f t="shared" si="240"/>
        <v>0</v>
      </c>
      <c r="BW165" s="18">
        <f t="shared" si="240"/>
        <v>0</v>
      </c>
      <c r="BX165" s="18">
        <f t="shared" si="240"/>
        <v>0</v>
      </c>
      <c r="BY165" s="18">
        <f t="shared" si="240"/>
        <v>0</v>
      </c>
      <c r="BZ165" s="18">
        <f t="shared" si="240"/>
        <v>0</v>
      </c>
      <c r="CA165" s="18">
        <f t="shared" si="240"/>
        <v>0</v>
      </c>
      <c r="CB165" s="18">
        <f t="shared" si="240"/>
        <v>0</v>
      </c>
      <c r="CC165" s="18">
        <f t="shared" si="240"/>
        <v>0</v>
      </c>
      <c r="CD165" s="18">
        <f t="shared" si="240"/>
        <v>0</v>
      </c>
      <c r="CE165" s="18">
        <f t="shared" si="240"/>
        <v>0</v>
      </c>
      <c r="CF165" s="18">
        <f t="shared" si="240"/>
        <v>0</v>
      </c>
      <c r="CG165" s="18">
        <f t="shared" si="240"/>
        <v>0</v>
      </c>
      <c r="CH165" s="18">
        <f t="shared" si="240"/>
        <v>0</v>
      </c>
      <c r="CI165" s="18">
        <f t="shared" si="240"/>
        <v>0</v>
      </c>
      <c r="CJ165" s="18">
        <f t="shared" si="240"/>
        <v>0</v>
      </c>
      <c r="CK165" s="18">
        <f t="shared" si="240"/>
        <v>0</v>
      </c>
      <c r="CL165" s="18">
        <f t="shared" si="240"/>
        <v>0</v>
      </c>
      <c r="CM165" s="18">
        <f t="shared" si="240"/>
        <v>0</v>
      </c>
      <c r="CN165" s="18">
        <f aca="true" t="shared" si="241" ref="CN165:CZ165">$G164*CN164</f>
        <v>0</v>
      </c>
      <c r="CO165" s="18">
        <f t="shared" si="241"/>
        <v>0</v>
      </c>
      <c r="CP165" s="18">
        <f t="shared" si="241"/>
        <v>0</v>
      </c>
      <c r="CQ165" s="18">
        <f t="shared" si="241"/>
        <v>0</v>
      </c>
      <c r="CR165" s="18">
        <f t="shared" si="241"/>
        <v>0</v>
      </c>
      <c r="CS165" s="18">
        <f t="shared" si="241"/>
        <v>0</v>
      </c>
      <c r="CT165" s="18">
        <f t="shared" si="241"/>
        <v>0</v>
      </c>
      <c r="CU165" s="18">
        <f t="shared" si="241"/>
        <v>0</v>
      </c>
      <c r="CV165" s="18">
        <f t="shared" si="241"/>
        <v>0</v>
      </c>
      <c r="CW165" s="18">
        <f t="shared" si="241"/>
        <v>0</v>
      </c>
      <c r="CX165" s="18">
        <f t="shared" si="241"/>
        <v>0</v>
      </c>
      <c r="CY165" s="18">
        <f t="shared" si="241"/>
        <v>0</v>
      </c>
      <c r="CZ165" s="55">
        <f t="shared" si="241"/>
        <v>0</v>
      </c>
      <c r="DA165" s="57"/>
      <c r="DB165" s="18">
        <f>SUM(K165:DA165)</f>
        <v>46.06</v>
      </c>
      <c r="DC165" s="5"/>
      <c r="DD165" s="52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</row>
    <row r="166" spans="1:108" ht="15" customHeight="1">
      <c r="A166" s="106" t="s">
        <v>161</v>
      </c>
      <c r="B166" s="108" t="s">
        <v>418</v>
      </c>
      <c r="C166" s="112" t="s">
        <v>538</v>
      </c>
      <c r="D166" s="112" t="s">
        <v>19</v>
      </c>
      <c r="E166" s="112">
        <v>1</v>
      </c>
      <c r="F166" s="102">
        <v>5</v>
      </c>
      <c r="G166" s="118">
        <v>14.23</v>
      </c>
      <c r="H166" s="116">
        <v>0.23</v>
      </c>
      <c r="I166" s="104">
        <f>(1+H166)*G166</f>
        <v>17.5029</v>
      </c>
      <c r="J166" s="49" t="s">
        <v>14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>
        <v>3</v>
      </c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>
        <v>3</v>
      </c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54"/>
      <c r="DA166" s="56">
        <f>SUM(K166:CZ166)</f>
        <v>6</v>
      </c>
      <c r="DB166" s="4"/>
      <c r="DD166" s="52">
        <f>F166-DA166</f>
        <v>-1</v>
      </c>
    </row>
    <row r="167" spans="1:108" ht="15" customHeight="1">
      <c r="A167" s="107"/>
      <c r="B167" s="109"/>
      <c r="C167" s="113"/>
      <c r="D167" s="113"/>
      <c r="E167" s="113"/>
      <c r="F167" s="103"/>
      <c r="G167" s="119"/>
      <c r="H167" s="117"/>
      <c r="I167" s="105"/>
      <c r="J167" s="49" t="s">
        <v>431</v>
      </c>
      <c r="K167" s="18">
        <f aca="true" t="shared" si="242" ref="K167:AA167">$G166*K166</f>
        <v>0</v>
      </c>
      <c r="L167" s="18">
        <f t="shared" si="242"/>
        <v>0</v>
      </c>
      <c r="M167" s="18">
        <f t="shared" si="242"/>
        <v>0</v>
      </c>
      <c r="N167" s="18">
        <f t="shared" si="242"/>
        <v>0</v>
      </c>
      <c r="O167" s="18">
        <f t="shared" si="242"/>
        <v>0</v>
      </c>
      <c r="P167" s="18">
        <f t="shared" si="242"/>
        <v>0</v>
      </c>
      <c r="Q167" s="18">
        <f t="shared" si="242"/>
        <v>0</v>
      </c>
      <c r="R167" s="18">
        <f t="shared" si="242"/>
        <v>0</v>
      </c>
      <c r="S167" s="18">
        <f t="shared" si="242"/>
        <v>0</v>
      </c>
      <c r="T167" s="18">
        <f t="shared" si="242"/>
        <v>0</v>
      </c>
      <c r="U167" s="18">
        <f t="shared" si="242"/>
        <v>0</v>
      </c>
      <c r="V167" s="18">
        <f t="shared" si="242"/>
        <v>0</v>
      </c>
      <c r="W167" s="18">
        <f t="shared" si="242"/>
        <v>0</v>
      </c>
      <c r="X167" s="18">
        <f t="shared" si="242"/>
        <v>0</v>
      </c>
      <c r="Y167" s="18">
        <f t="shared" si="242"/>
        <v>0</v>
      </c>
      <c r="Z167" s="18">
        <f t="shared" si="242"/>
        <v>0</v>
      </c>
      <c r="AA167" s="18">
        <f t="shared" si="242"/>
        <v>0</v>
      </c>
      <c r="AB167" s="18">
        <f aca="true" t="shared" si="243" ref="AB167:CM167">$G166*AB166</f>
        <v>0</v>
      </c>
      <c r="AC167" s="18">
        <f t="shared" si="243"/>
        <v>0</v>
      </c>
      <c r="AD167" s="18">
        <f t="shared" si="243"/>
        <v>0</v>
      </c>
      <c r="AE167" s="18">
        <f t="shared" si="243"/>
        <v>0</v>
      </c>
      <c r="AF167" s="18">
        <f t="shared" si="243"/>
        <v>0</v>
      </c>
      <c r="AG167" s="18">
        <f t="shared" si="243"/>
        <v>0</v>
      </c>
      <c r="AH167" s="18">
        <f t="shared" si="243"/>
        <v>0</v>
      </c>
      <c r="AI167" s="18">
        <f t="shared" si="243"/>
        <v>0</v>
      </c>
      <c r="AJ167" s="18">
        <f t="shared" si="243"/>
        <v>0</v>
      </c>
      <c r="AK167" s="18">
        <f t="shared" si="243"/>
        <v>0</v>
      </c>
      <c r="AL167" s="18">
        <f t="shared" si="243"/>
        <v>0</v>
      </c>
      <c r="AM167" s="18">
        <f t="shared" si="243"/>
        <v>0</v>
      </c>
      <c r="AN167" s="18">
        <f t="shared" si="243"/>
        <v>42.69</v>
      </c>
      <c r="AO167" s="18">
        <f t="shared" si="243"/>
        <v>0</v>
      </c>
      <c r="AP167" s="18">
        <f t="shared" si="243"/>
        <v>0</v>
      </c>
      <c r="AQ167" s="18">
        <f t="shared" si="243"/>
        <v>0</v>
      </c>
      <c r="AR167" s="18">
        <f t="shared" si="243"/>
        <v>0</v>
      </c>
      <c r="AS167" s="18">
        <f t="shared" si="243"/>
        <v>0</v>
      </c>
      <c r="AT167" s="18">
        <f t="shared" si="243"/>
        <v>0</v>
      </c>
      <c r="AU167" s="18">
        <f t="shared" si="243"/>
        <v>0</v>
      </c>
      <c r="AV167" s="18">
        <f t="shared" si="243"/>
        <v>0</v>
      </c>
      <c r="AW167" s="18">
        <f t="shared" si="243"/>
        <v>0</v>
      </c>
      <c r="AX167" s="18">
        <f t="shared" si="243"/>
        <v>0</v>
      </c>
      <c r="AY167" s="18">
        <f t="shared" si="243"/>
        <v>0</v>
      </c>
      <c r="AZ167" s="18">
        <f t="shared" si="243"/>
        <v>0</v>
      </c>
      <c r="BA167" s="18">
        <f t="shared" si="243"/>
        <v>0</v>
      </c>
      <c r="BB167" s="18">
        <f t="shared" si="243"/>
        <v>0</v>
      </c>
      <c r="BC167" s="18">
        <f t="shared" si="243"/>
        <v>0</v>
      </c>
      <c r="BD167" s="18">
        <f t="shared" si="243"/>
        <v>0</v>
      </c>
      <c r="BE167" s="18">
        <f t="shared" si="243"/>
        <v>0</v>
      </c>
      <c r="BF167" s="18">
        <f t="shared" si="243"/>
        <v>0</v>
      </c>
      <c r="BG167" s="18">
        <f t="shared" si="243"/>
        <v>0</v>
      </c>
      <c r="BH167" s="18">
        <f t="shared" si="243"/>
        <v>0</v>
      </c>
      <c r="BI167" s="18">
        <f t="shared" si="243"/>
        <v>0</v>
      </c>
      <c r="BJ167" s="18">
        <f t="shared" si="243"/>
        <v>0</v>
      </c>
      <c r="BK167" s="18">
        <f t="shared" si="243"/>
        <v>0</v>
      </c>
      <c r="BL167" s="18">
        <f t="shared" si="243"/>
        <v>0</v>
      </c>
      <c r="BM167" s="18">
        <f t="shared" si="243"/>
        <v>0</v>
      </c>
      <c r="BN167" s="18">
        <f t="shared" si="243"/>
        <v>0</v>
      </c>
      <c r="BO167" s="18">
        <f t="shared" si="243"/>
        <v>0</v>
      </c>
      <c r="BP167" s="18">
        <f t="shared" si="243"/>
        <v>0</v>
      </c>
      <c r="BQ167" s="18">
        <f t="shared" si="243"/>
        <v>0</v>
      </c>
      <c r="BR167" s="18">
        <f t="shared" si="243"/>
        <v>0</v>
      </c>
      <c r="BS167" s="18">
        <f t="shared" si="243"/>
        <v>0</v>
      </c>
      <c r="BT167" s="18">
        <f t="shared" si="243"/>
        <v>0</v>
      </c>
      <c r="BU167" s="18">
        <f t="shared" si="243"/>
        <v>0</v>
      </c>
      <c r="BV167" s="18">
        <f t="shared" si="243"/>
        <v>0</v>
      </c>
      <c r="BW167" s="18">
        <f t="shared" si="243"/>
        <v>0</v>
      </c>
      <c r="BX167" s="18">
        <f t="shared" si="243"/>
        <v>0</v>
      </c>
      <c r="BY167" s="18">
        <f t="shared" si="243"/>
        <v>0</v>
      </c>
      <c r="BZ167" s="18">
        <f t="shared" si="243"/>
        <v>0</v>
      </c>
      <c r="CA167" s="18">
        <f t="shared" si="243"/>
        <v>0</v>
      </c>
      <c r="CB167" s="18">
        <f t="shared" si="243"/>
        <v>0</v>
      </c>
      <c r="CC167" s="18">
        <f t="shared" si="243"/>
        <v>0</v>
      </c>
      <c r="CD167" s="18">
        <f t="shared" si="243"/>
        <v>0</v>
      </c>
      <c r="CE167" s="18">
        <f t="shared" si="243"/>
        <v>0</v>
      </c>
      <c r="CF167" s="18">
        <f t="shared" si="243"/>
        <v>0</v>
      </c>
      <c r="CG167" s="18">
        <f t="shared" si="243"/>
        <v>0</v>
      </c>
      <c r="CH167" s="18">
        <f t="shared" si="243"/>
        <v>42.69</v>
      </c>
      <c r="CI167" s="18">
        <f t="shared" si="243"/>
        <v>0</v>
      </c>
      <c r="CJ167" s="18">
        <f t="shared" si="243"/>
        <v>0</v>
      </c>
      <c r="CK167" s="18">
        <f t="shared" si="243"/>
        <v>0</v>
      </c>
      <c r="CL167" s="18">
        <f t="shared" si="243"/>
        <v>0</v>
      </c>
      <c r="CM167" s="18">
        <f t="shared" si="243"/>
        <v>0</v>
      </c>
      <c r="CN167" s="18">
        <f aca="true" t="shared" si="244" ref="CN167:CZ167">$G166*CN166</f>
        <v>0</v>
      </c>
      <c r="CO167" s="18">
        <f t="shared" si="244"/>
        <v>0</v>
      </c>
      <c r="CP167" s="18">
        <f t="shared" si="244"/>
        <v>0</v>
      </c>
      <c r="CQ167" s="18">
        <f t="shared" si="244"/>
        <v>0</v>
      </c>
      <c r="CR167" s="18">
        <f t="shared" si="244"/>
        <v>0</v>
      </c>
      <c r="CS167" s="18">
        <f t="shared" si="244"/>
        <v>0</v>
      </c>
      <c r="CT167" s="18">
        <f t="shared" si="244"/>
        <v>0</v>
      </c>
      <c r="CU167" s="18">
        <f t="shared" si="244"/>
        <v>0</v>
      </c>
      <c r="CV167" s="18">
        <f t="shared" si="244"/>
        <v>0</v>
      </c>
      <c r="CW167" s="18">
        <f t="shared" si="244"/>
        <v>0</v>
      </c>
      <c r="CX167" s="18">
        <f t="shared" si="244"/>
        <v>0</v>
      </c>
      <c r="CY167" s="18">
        <f t="shared" si="244"/>
        <v>0</v>
      </c>
      <c r="CZ167" s="55">
        <f t="shared" si="244"/>
        <v>0</v>
      </c>
      <c r="DA167" s="57"/>
      <c r="DB167" s="18">
        <f>SUM(K167:DA167)</f>
        <v>85.38</v>
      </c>
      <c r="DD167" s="52"/>
    </row>
    <row r="168" spans="1:167" s="4" customFormat="1" ht="15" customHeight="1">
      <c r="A168" s="106" t="s">
        <v>261</v>
      </c>
      <c r="B168" s="108" t="s">
        <v>419</v>
      </c>
      <c r="C168" s="112" t="s">
        <v>539</v>
      </c>
      <c r="D168" s="112" t="s">
        <v>19</v>
      </c>
      <c r="E168" s="112">
        <v>1</v>
      </c>
      <c r="F168" s="102">
        <v>14</v>
      </c>
      <c r="G168" s="118">
        <v>13.58</v>
      </c>
      <c r="H168" s="116">
        <v>0.23</v>
      </c>
      <c r="I168" s="104">
        <f>(1+H168)*G168</f>
        <v>16.7034</v>
      </c>
      <c r="J168" s="49" t="s">
        <v>14</v>
      </c>
      <c r="N168" s="4">
        <v>2</v>
      </c>
      <c r="O168" s="4">
        <v>2</v>
      </c>
      <c r="CZ168" s="54"/>
      <c r="DA168" s="56">
        <f>SUM(K168:CZ168)</f>
        <v>4</v>
      </c>
      <c r="DC168" s="5"/>
      <c r="DD168" s="52">
        <f>F168-DA168</f>
        <v>10</v>
      </c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</row>
    <row r="169" spans="1:167" s="4" customFormat="1" ht="15" customHeight="1">
      <c r="A169" s="107"/>
      <c r="B169" s="109"/>
      <c r="C169" s="113"/>
      <c r="D169" s="113"/>
      <c r="E169" s="113"/>
      <c r="F169" s="103"/>
      <c r="G169" s="119"/>
      <c r="H169" s="117"/>
      <c r="I169" s="105"/>
      <c r="J169" s="49" t="s">
        <v>431</v>
      </c>
      <c r="K169" s="18">
        <f aca="true" t="shared" si="245" ref="K169:AA169">$G168*K168</f>
        <v>0</v>
      </c>
      <c r="L169" s="18">
        <f t="shared" si="245"/>
        <v>0</v>
      </c>
      <c r="M169" s="18">
        <f t="shared" si="245"/>
        <v>0</v>
      </c>
      <c r="N169" s="18">
        <f t="shared" si="245"/>
        <v>27.16</v>
      </c>
      <c r="O169" s="18">
        <f t="shared" si="245"/>
        <v>27.16</v>
      </c>
      <c r="P169" s="18">
        <f t="shared" si="245"/>
        <v>0</v>
      </c>
      <c r="Q169" s="18">
        <f t="shared" si="245"/>
        <v>0</v>
      </c>
      <c r="R169" s="18">
        <f t="shared" si="245"/>
        <v>0</v>
      </c>
      <c r="S169" s="18">
        <f t="shared" si="245"/>
        <v>0</v>
      </c>
      <c r="T169" s="18">
        <f t="shared" si="245"/>
        <v>0</v>
      </c>
      <c r="U169" s="18">
        <f t="shared" si="245"/>
        <v>0</v>
      </c>
      <c r="V169" s="18">
        <f t="shared" si="245"/>
        <v>0</v>
      </c>
      <c r="W169" s="18">
        <f t="shared" si="245"/>
        <v>0</v>
      </c>
      <c r="X169" s="18">
        <f t="shared" si="245"/>
        <v>0</v>
      </c>
      <c r="Y169" s="18">
        <f t="shared" si="245"/>
        <v>0</v>
      </c>
      <c r="Z169" s="18">
        <f t="shared" si="245"/>
        <v>0</v>
      </c>
      <c r="AA169" s="18">
        <f t="shared" si="245"/>
        <v>0</v>
      </c>
      <c r="AB169" s="18">
        <f aca="true" t="shared" si="246" ref="AB169:CM169">$G168*AB168</f>
        <v>0</v>
      </c>
      <c r="AC169" s="18">
        <f t="shared" si="246"/>
        <v>0</v>
      </c>
      <c r="AD169" s="18">
        <f t="shared" si="246"/>
        <v>0</v>
      </c>
      <c r="AE169" s="18">
        <f t="shared" si="246"/>
        <v>0</v>
      </c>
      <c r="AF169" s="18">
        <f t="shared" si="246"/>
        <v>0</v>
      </c>
      <c r="AG169" s="18">
        <f t="shared" si="246"/>
        <v>0</v>
      </c>
      <c r="AH169" s="18">
        <f t="shared" si="246"/>
        <v>0</v>
      </c>
      <c r="AI169" s="18">
        <f t="shared" si="246"/>
        <v>0</v>
      </c>
      <c r="AJ169" s="18">
        <f t="shared" si="246"/>
        <v>0</v>
      </c>
      <c r="AK169" s="18">
        <f t="shared" si="246"/>
        <v>0</v>
      </c>
      <c r="AL169" s="18">
        <f t="shared" si="246"/>
        <v>0</v>
      </c>
      <c r="AM169" s="18">
        <f t="shared" si="246"/>
        <v>0</v>
      </c>
      <c r="AN169" s="18">
        <f t="shared" si="246"/>
        <v>0</v>
      </c>
      <c r="AO169" s="18">
        <f t="shared" si="246"/>
        <v>0</v>
      </c>
      <c r="AP169" s="18">
        <f t="shared" si="246"/>
        <v>0</v>
      </c>
      <c r="AQ169" s="18">
        <f t="shared" si="246"/>
        <v>0</v>
      </c>
      <c r="AR169" s="18">
        <f t="shared" si="246"/>
        <v>0</v>
      </c>
      <c r="AS169" s="18">
        <f t="shared" si="246"/>
        <v>0</v>
      </c>
      <c r="AT169" s="18">
        <f t="shared" si="246"/>
        <v>0</v>
      </c>
      <c r="AU169" s="18">
        <f t="shared" si="246"/>
        <v>0</v>
      </c>
      <c r="AV169" s="18">
        <f t="shared" si="246"/>
        <v>0</v>
      </c>
      <c r="AW169" s="18">
        <f t="shared" si="246"/>
        <v>0</v>
      </c>
      <c r="AX169" s="18">
        <f t="shared" si="246"/>
        <v>0</v>
      </c>
      <c r="AY169" s="18">
        <f t="shared" si="246"/>
        <v>0</v>
      </c>
      <c r="AZ169" s="18">
        <f t="shared" si="246"/>
        <v>0</v>
      </c>
      <c r="BA169" s="18">
        <f t="shared" si="246"/>
        <v>0</v>
      </c>
      <c r="BB169" s="18">
        <f t="shared" si="246"/>
        <v>0</v>
      </c>
      <c r="BC169" s="18">
        <f t="shared" si="246"/>
        <v>0</v>
      </c>
      <c r="BD169" s="18">
        <f t="shared" si="246"/>
        <v>0</v>
      </c>
      <c r="BE169" s="18">
        <f t="shared" si="246"/>
        <v>0</v>
      </c>
      <c r="BF169" s="18">
        <f t="shared" si="246"/>
        <v>0</v>
      </c>
      <c r="BG169" s="18">
        <f t="shared" si="246"/>
        <v>0</v>
      </c>
      <c r="BH169" s="18">
        <f t="shared" si="246"/>
        <v>0</v>
      </c>
      <c r="BI169" s="18">
        <f t="shared" si="246"/>
        <v>0</v>
      </c>
      <c r="BJ169" s="18">
        <f t="shared" si="246"/>
        <v>0</v>
      </c>
      <c r="BK169" s="18">
        <f t="shared" si="246"/>
        <v>0</v>
      </c>
      <c r="BL169" s="18">
        <f t="shared" si="246"/>
        <v>0</v>
      </c>
      <c r="BM169" s="18">
        <f t="shared" si="246"/>
        <v>0</v>
      </c>
      <c r="BN169" s="18">
        <f t="shared" si="246"/>
        <v>0</v>
      </c>
      <c r="BO169" s="18">
        <f t="shared" si="246"/>
        <v>0</v>
      </c>
      <c r="BP169" s="18">
        <f t="shared" si="246"/>
        <v>0</v>
      </c>
      <c r="BQ169" s="18">
        <f t="shared" si="246"/>
        <v>0</v>
      </c>
      <c r="BR169" s="18">
        <f t="shared" si="246"/>
        <v>0</v>
      </c>
      <c r="BS169" s="18">
        <f t="shared" si="246"/>
        <v>0</v>
      </c>
      <c r="BT169" s="18">
        <f t="shared" si="246"/>
        <v>0</v>
      </c>
      <c r="BU169" s="18">
        <f t="shared" si="246"/>
        <v>0</v>
      </c>
      <c r="BV169" s="18">
        <f t="shared" si="246"/>
        <v>0</v>
      </c>
      <c r="BW169" s="18">
        <f t="shared" si="246"/>
        <v>0</v>
      </c>
      <c r="BX169" s="18">
        <f t="shared" si="246"/>
        <v>0</v>
      </c>
      <c r="BY169" s="18">
        <f t="shared" si="246"/>
        <v>0</v>
      </c>
      <c r="BZ169" s="18">
        <f t="shared" si="246"/>
        <v>0</v>
      </c>
      <c r="CA169" s="18">
        <f t="shared" si="246"/>
        <v>0</v>
      </c>
      <c r="CB169" s="18">
        <f t="shared" si="246"/>
        <v>0</v>
      </c>
      <c r="CC169" s="18">
        <f t="shared" si="246"/>
        <v>0</v>
      </c>
      <c r="CD169" s="18">
        <f t="shared" si="246"/>
        <v>0</v>
      </c>
      <c r="CE169" s="18">
        <f t="shared" si="246"/>
        <v>0</v>
      </c>
      <c r="CF169" s="18">
        <f t="shared" si="246"/>
        <v>0</v>
      </c>
      <c r="CG169" s="18">
        <f t="shared" si="246"/>
        <v>0</v>
      </c>
      <c r="CH169" s="18">
        <f t="shared" si="246"/>
        <v>0</v>
      </c>
      <c r="CI169" s="18">
        <f t="shared" si="246"/>
        <v>0</v>
      </c>
      <c r="CJ169" s="18">
        <f t="shared" si="246"/>
        <v>0</v>
      </c>
      <c r="CK169" s="18">
        <f t="shared" si="246"/>
        <v>0</v>
      </c>
      <c r="CL169" s="18">
        <f t="shared" si="246"/>
        <v>0</v>
      </c>
      <c r="CM169" s="18">
        <f t="shared" si="246"/>
        <v>0</v>
      </c>
      <c r="CN169" s="18">
        <f aca="true" t="shared" si="247" ref="CN169:CZ169">$G168*CN168</f>
        <v>0</v>
      </c>
      <c r="CO169" s="18">
        <f t="shared" si="247"/>
        <v>0</v>
      </c>
      <c r="CP169" s="18">
        <f t="shared" si="247"/>
        <v>0</v>
      </c>
      <c r="CQ169" s="18">
        <f t="shared" si="247"/>
        <v>0</v>
      </c>
      <c r="CR169" s="18">
        <f t="shared" si="247"/>
        <v>0</v>
      </c>
      <c r="CS169" s="18">
        <f t="shared" si="247"/>
        <v>0</v>
      </c>
      <c r="CT169" s="18">
        <f t="shared" si="247"/>
        <v>0</v>
      </c>
      <c r="CU169" s="18">
        <f t="shared" si="247"/>
        <v>0</v>
      </c>
      <c r="CV169" s="18">
        <f t="shared" si="247"/>
        <v>0</v>
      </c>
      <c r="CW169" s="18">
        <f t="shared" si="247"/>
        <v>0</v>
      </c>
      <c r="CX169" s="18">
        <f t="shared" si="247"/>
        <v>0</v>
      </c>
      <c r="CY169" s="18">
        <f t="shared" si="247"/>
        <v>0</v>
      </c>
      <c r="CZ169" s="55">
        <f t="shared" si="247"/>
        <v>0</v>
      </c>
      <c r="DA169" s="57"/>
      <c r="DB169" s="18">
        <f>SUM(K169:DA169)</f>
        <v>54.32</v>
      </c>
      <c r="DC169" s="5"/>
      <c r="DD169" s="52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</row>
    <row r="170" spans="1:167" s="4" customFormat="1" ht="15" customHeight="1">
      <c r="A170" s="106" t="s">
        <v>262</v>
      </c>
      <c r="B170" s="108" t="s">
        <v>453</v>
      </c>
      <c r="C170" s="112" t="s">
        <v>540</v>
      </c>
      <c r="D170" s="112" t="s">
        <v>19</v>
      </c>
      <c r="E170" s="112">
        <v>1</v>
      </c>
      <c r="F170" s="102">
        <v>13</v>
      </c>
      <c r="G170" s="118">
        <v>16.17</v>
      </c>
      <c r="H170" s="116">
        <v>0.23</v>
      </c>
      <c r="I170" s="104">
        <f>(1+H170)*G170</f>
        <v>19.889100000000003</v>
      </c>
      <c r="J170" s="49" t="s">
        <v>14</v>
      </c>
      <c r="L170" s="4">
        <v>2</v>
      </c>
      <c r="S170" s="4">
        <v>5</v>
      </c>
      <c r="CZ170" s="54"/>
      <c r="DA170" s="56">
        <f>SUM(K170:CZ170)</f>
        <v>7</v>
      </c>
      <c r="DC170" s="5"/>
      <c r="DD170" s="52">
        <f>F170-DA170</f>
        <v>6</v>
      </c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</row>
    <row r="171" spans="1:167" s="4" customFormat="1" ht="15" customHeight="1">
      <c r="A171" s="107"/>
      <c r="B171" s="109"/>
      <c r="C171" s="113"/>
      <c r="D171" s="113"/>
      <c r="E171" s="113"/>
      <c r="F171" s="103"/>
      <c r="G171" s="119"/>
      <c r="H171" s="117"/>
      <c r="I171" s="105"/>
      <c r="J171" s="49" t="s">
        <v>431</v>
      </c>
      <c r="K171" s="18">
        <f aca="true" t="shared" si="248" ref="K171:AA171">$G170*K170</f>
        <v>0</v>
      </c>
      <c r="L171" s="18">
        <f t="shared" si="248"/>
        <v>32.34</v>
      </c>
      <c r="M171" s="18">
        <f t="shared" si="248"/>
        <v>0</v>
      </c>
      <c r="N171" s="18">
        <f t="shared" si="248"/>
        <v>0</v>
      </c>
      <c r="O171" s="18">
        <f t="shared" si="248"/>
        <v>0</v>
      </c>
      <c r="P171" s="18">
        <f t="shared" si="248"/>
        <v>0</v>
      </c>
      <c r="Q171" s="18">
        <f t="shared" si="248"/>
        <v>0</v>
      </c>
      <c r="R171" s="18">
        <f t="shared" si="248"/>
        <v>0</v>
      </c>
      <c r="S171" s="18">
        <f t="shared" si="248"/>
        <v>80.85000000000001</v>
      </c>
      <c r="T171" s="18">
        <f t="shared" si="248"/>
        <v>0</v>
      </c>
      <c r="U171" s="18">
        <f t="shared" si="248"/>
        <v>0</v>
      </c>
      <c r="V171" s="18">
        <f t="shared" si="248"/>
        <v>0</v>
      </c>
      <c r="W171" s="18">
        <f t="shared" si="248"/>
        <v>0</v>
      </c>
      <c r="X171" s="18">
        <f t="shared" si="248"/>
        <v>0</v>
      </c>
      <c r="Y171" s="18">
        <f t="shared" si="248"/>
        <v>0</v>
      </c>
      <c r="Z171" s="18">
        <f t="shared" si="248"/>
        <v>0</v>
      </c>
      <c r="AA171" s="18">
        <f t="shared" si="248"/>
        <v>0</v>
      </c>
      <c r="AB171" s="18">
        <f aca="true" t="shared" si="249" ref="AB171:CM171">$G170*AB170</f>
        <v>0</v>
      </c>
      <c r="AC171" s="18">
        <f t="shared" si="249"/>
        <v>0</v>
      </c>
      <c r="AD171" s="18">
        <f t="shared" si="249"/>
        <v>0</v>
      </c>
      <c r="AE171" s="18">
        <f t="shared" si="249"/>
        <v>0</v>
      </c>
      <c r="AF171" s="18">
        <f t="shared" si="249"/>
        <v>0</v>
      </c>
      <c r="AG171" s="18">
        <f t="shared" si="249"/>
        <v>0</v>
      </c>
      <c r="AH171" s="18">
        <f t="shared" si="249"/>
        <v>0</v>
      </c>
      <c r="AI171" s="18">
        <f t="shared" si="249"/>
        <v>0</v>
      </c>
      <c r="AJ171" s="18">
        <f t="shared" si="249"/>
        <v>0</v>
      </c>
      <c r="AK171" s="18">
        <f t="shared" si="249"/>
        <v>0</v>
      </c>
      <c r="AL171" s="18">
        <f t="shared" si="249"/>
        <v>0</v>
      </c>
      <c r="AM171" s="18">
        <f t="shared" si="249"/>
        <v>0</v>
      </c>
      <c r="AN171" s="18">
        <f t="shared" si="249"/>
        <v>0</v>
      </c>
      <c r="AO171" s="18">
        <f t="shared" si="249"/>
        <v>0</v>
      </c>
      <c r="AP171" s="18">
        <f t="shared" si="249"/>
        <v>0</v>
      </c>
      <c r="AQ171" s="18">
        <f t="shared" si="249"/>
        <v>0</v>
      </c>
      <c r="AR171" s="18">
        <f t="shared" si="249"/>
        <v>0</v>
      </c>
      <c r="AS171" s="18">
        <f t="shared" si="249"/>
        <v>0</v>
      </c>
      <c r="AT171" s="18">
        <f t="shared" si="249"/>
        <v>0</v>
      </c>
      <c r="AU171" s="18">
        <f t="shared" si="249"/>
        <v>0</v>
      </c>
      <c r="AV171" s="18">
        <f t="shared" si="249"/>
        <v>0</v>
      </c>
      <c r="AW171" s="18">
        <f t="shared" si="249"/>
        <v>0</v>
      </c>
      <c r="AX171" s="18">
        <f t="shared" si="249"/>
        <v>0</v>
      </c>
      <c r="AY171" s="18">
        <f t="shared" si="249"/>
        <v>0</v>
      </c>
      <c r="AZ171" s="18">
        <f t="shared" si="249"/>
        <v>0</v>
      </c>
      <c r="BA171" s="18">
        <f t="shared" si="249"/>
        <v>0</v>
      </c>
      <c r="BB171" s="18">
        <f t="shared" si="249"/>
        <v>0</v>
      </c>
      <c r="BC171" s="18">
        <f t="shared" si="249"/>
        <v>0</v>
      </c>
      <c r="BD171" s="18">
        <f t="shared" si="249"/>
        <v>0</v>
      </c>
      <c r="BE171" s="18">
        <f t="shared" si="249"/>
        <v>0</v>
      </c>
      <c r="BF171" s="18">
        <f t="shared" si="249"/>
        <v>0</v>
      </c>
      <c r="BG171" s="18">
        <f t="shared" si="249"/>
        <v>0</v>
      </c>
      <c r="BH171" s="18">
        <f t="shared" si="249"/>
        <v>0</v>
      </c>
      <c r="BI171" s="18">
        <f t="shared" si="249"/>
        <v>0</v>
      </c>
      <c r="BJ171" s="18">
        <f t="shared" si="249"/>
        <v>0</v>
      </c>
      <c r="BK171" s="18">
        <f t="shared" si="249"/>
        <v>0</v>
      </c>
      <c r="BL171" s="18">
        <f t="shared" si="249"/>
        <v>0</v>
      </c>
      <c r="BM171" s="18">
        <f t="shared" si="249"/>
        <v>0</v>
      </c>
      <c r="BN171" s="18">
        <f t="shared" si="249"/>
        <v>0</v>
      </c>
      <c r="BO171" s="18">
        <f t="shared" si="249"/>
        <v>0</v>
      </c>
      <c r="BP171" s="18">
        <f t="shared" si="249"/>
        <v>0</v>
      </c>
      <c r="BQ171" s="18">
        <f t="shared" si="249"/>
        <v>0</v>
      </c>
      <c r="BR171" s="18">
        <f t="shared" si="249"/>
        <v>0</v>
      </c>
      <c r="BS171" s="18">
        <f t="shared" si="249"/>
        <v>0</v>
      </c>
      <c r="BT171" s="18">
        <f t="shared" si="249"/>
        <v>0</v>
      </c>
      <c r="BU171" s="18">
        <f t="shared" si="249"/>
        <v>0</v>
      </c>
      <c r="BV171" s="18">
        <f t="shared" si="249"/>
        <v>0</v>
      </c>
      <c r="BW171" s="18">
        <f t="shared" si="249"/>
        <v>0</v>
      </c>
      <c r="BX171" s="18">
        <f t="shared" si="249"/>
        <v>0</v>
      </c>
      <c r="BY171" s="18">
        <f t="shared" si="249"/>
        <v>0</v>
      </c>
      <c r="BZ171" s="18">
        <f t="shared" si="249"/>
        <v>0</v>
      </c>
      <c r="CA171" s="18">
        <f t="shared" si="249"/>
        <v>0</v>
      </c>
      <c r="CB171" s="18">
        <f t="shared" si="249"/>
        <v>0</v>
      </c>
      <c r="CC171" s="18">
        <f t="shared" si="249"/>
        <v>0</v>
      </c>
      <c r="CD171" s="18">
        <f t="shared" si="249"/>
        <v>0</v>
      </c>
      <c r="CE171" s="18">
        <f t="shared" si="249"/>
        <v>0</v>
      </c>
      <c r="CF171" s="18">
        <f t="shared" si="249"/>
        <v>0</v>
      </c>
      <c r="CG171" s="18">
        <f t="shared" si="249"/>
        <v>0</v>
      </c>
      <c r="CH171" s="18">
        <f t="shared" si="249"/>
        <v>0</v>
      </c>
      <c r="CI171" s="18">
        <f t="shared" si="249"/>
        <v>0</v>
      </c>
      <c r="CJ171" s="18">
        <f t="shared" si="249"/>
        <v>0</v>
      </c>
      <c r="CK171" s="18">
        <f t="shared" si="249"/>
        <v>0</v>
      </c>
      <c r="CL171" s="18">
        <f t="shared" si="249"/>
        <v>0</v>
      </c>
      <c r="CM171" s="18">
        <f t="shared" si="249"/>
        <v>0</v>
      </c>
      <c r="CN171" s="18">
        <f aca="true" t="shared" si="250" ref="CN171:CZ171">$G170*CN170</f>
        <v>0</v>
      </c>
      <c r="CO171" s="18">
        <f t="shared" si="250"/>
        <v>0</v>
      </c>
      <c r="CP171" s="18">
        <f t="shared" si="250"/>
        <v>0</v>
      </c>
      <c r="CQ171" s="18">
        <f t="shared" si="250"/>
        <v>0</v>
      </c>
      <c r="CR171" s="18">
        <f t="shared" si="250"/>
        <v>0</v>
      </c>
      <c r="CS171" s="18">
        <f t="shared" si="250"/>
        <v>0</v>
      </c>
      <c r="CT171" s="18">
        <f t="shared" si="250"/>
        <v>0</v>
      </c>
      <c r="CU171" s="18">
        <f t="shared" si="250"/>
        <v>0</v>
      </c>
      <c r="CV171" s="18">
        <f t="shared" si="250"/>
        <v>0</v>
      </c>
      <c r="CW171" s="18">
        <f t="shared" si="250"/>
        <v>0</v>
      </c>
      <c r="CX171" s="18">
        <f t="shared" si="250"/>
        <v>0</v>
      </c>
      <c r="CY171" s="18">
        <f t="shared" si="250"/>
        <v>0</v>
      </c>
      <c r="CZ171" s="55">
        <f t="shared" si="250"/>
        <v>0</v>
      </c>
      <c r="DA171" s="57"/>
      <c r="DB171" s="18">
        <f>SUM(K171:DA171)</f>
        <v>113.19000000000001</v>
      </c>
      <c r="DC171" s="5"/>
      <c r="DD171" s="52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</row>
    <row r="172" spans="1:167" s="4" customFormat="1" ht="15" customHeight="1">
      <c r="A172" s="106" t="s">
        <v>162</v>
      </c>
      <c r="B172" s="108" t="s">
        <v>413</v>
      </c>
      <c r="C172" s="112" t="s">
        <v>541</v>
      </c>
      <c r="D172" s="112" t="s">
        <v>19</v>
      </c>
      <c r="E172" s="112">
        <v>1</v>
      </c>
      <c r="F172" s="102">
        <v>10</v>
      </c>
      <c r="G172" s="118">
        <v>16.17</v>
      </c>
      <c r="H172" s="116">
        <v>0.23</v>
      </c>
      <c r="I172" s="104">
        <f>(1+H172)*G172</f>
        <v>19.889100000000003</v>
      </c>
      <c r="J172" s="49" t="s">
        <v>14</v>
      </c>
      <c r="O172" s="4">
        <v>2</v>
      </c>
      <c r="AJ172" s="4">
        <v>2</v>
      </c>
      <c r="CZ172" s="54"/>
      <c r="DA172" s="56">
        <f>SUM(K172:CZ172)</f>
        <v>4</v>
      </c>
      <c r="DC172" s="5"/>
      <c r="DD172" s="52">
        <f>F172-DA172</f>
        <v>6</v>
      </c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</row>
    <row r="173" spans="1:167" s="4" customFormat="1" ht="15" customHeight="1">
      <c r="A173" s="107"/>
      <c r="B173" s="109"/>
      <c r="C173" s="113"/>
      <c r="D173" s="113"/>
      <c r="E173" s="113"/>
      <c r="F173" s="103"/>
      <c r="G173" s="119"/>
      <c r="H173" s="117"/>
      <c r="I173" s="105"/>
      <c r="J173" s="49" t="s">
        <v>431</v>
      </c>
      <c r="K173" s="18">
        <f aca="true" t="shared" si="251" ref="K173:AA173">$G172*K172</f>
        <v>0</v>
      </c>
      <c r="L173" s="18">
        <f t="shared" si="251"/>
        <v>0</v>
      </c>
      <c r="M173" s="18">
        <f t="shared" si="251"/>
        <v>0</v>
      </c>
      <c r="N173" s="18">
        <f t="shared" si="251"/>
        <v>0</v>
      </c>
      <c r="O173" s="18">
        <f t="shared" si="251"/>
        <v>32.34</v>
      </c>
      <c r="P173" s="18">
        <f t="shared" si="251"/>
        <v>0</v>
      </c>
      <c r="Q173" s="18">
        <f t="shared" si="251"/>
        <v>0</v>
      </c>
      <c r="R173" s="18">
        <f t="shared" si="251"/>
        <v>0</v>
      </c>
      <c r="S173" s="18">
        <f t="shared" si="251"/>
        <v>0</v>
      </c>
      <c r="T173" s="18">
        <f t="shared" si="251"/>
        <v>0</v>
      </c>
      <c r="U173" s="18">
        <f t="shared" si="251"/>
        <v>0</v>
      </c>
      <c r="V173" s="18">
        <f t="shared" si="251"/>
        <v>0</v>
      </c>
      <c r="W173" s="18">
        <f t="shared" si="251"/>
        <v>0</v>
      </c>
      <c r="X173" s="18">
        <f t="shared" si="251"/>
        <v>0</v>
      </c>
      <c r="Y173" s="18">
        <f t="shared" si="251"/>
        <v>0</v>
      </c>
      <c r="Z173" s="18">
        <f t="shared" si="251"/>
        <v>0</v>
      </c>
      <c r="AA173" s="18">
        <f t="shared" si="251"/>
        <v>0</v>
      </c>
      <c r="AB173" s="18">
        <f aca="true" t="shared" si="252" ref="AB173:CM173">$G172*AB172</f>
        <v>0</v>
      </c>
      <c r="AC173" s="18">
        <f t="shared" si="252"/>
        <v>0</v>
      </c>
      <c r="AD173" s="18">
        <f t="shared" si="252"/>
        <v>0</v>
      </c>
      <c r="AE173" s="18">
        <f t="shared" si="252"/>
        <v>0</v>
      </c>
      <c r="AF173" s="18">
        <f t="shared" si="252"/>
        <v>0</v>
      </c>
      <c r="AG173" s="18">
        <f t="shared" si="252"/>
        <v>0</v>
      </c>
      <c r="AH173" s="18">
        <f t="shared" si="252"/>
        <v>0</v>
      </c>
      <c r="AI173" s="18">
        <f t="shared" si="252"/>
        <v>0</v>
      </c>
      <c r="AJ173" s="18">
        <f t="shared" si="252"/>
        <v>32.34</v>
      </c>
      <c r="AK173" s="18">
        <f t="shared" si="252"/>
        <v>0</v>
      </c>
      <c r="AL173" s="18">
        <f t="shared" si="252"/>
        <v>0</v>
      </c>
      <c r="AM173" s="18">
        <f t="shared" si="252"/>
        <v>0</v>
      </c>
      <c r="AN173" s="18">
        <f t="shared" si="252"/>
        <v>0</v>
      </c>
      <c r="AO173" s="18">
        <f t="shared" si="252"/>
        <v>0</v>
      </c>
      <c r="AP173" s="18">
        <f t="shared" si="252"/>
        <v>0</v>
      </c>
      <c r="AQ173" s="18">
        <f t="shared" si="252"/>
        <v>0</v>
      </c>
      <c r="AR173" s="18">
        <f t="shared" si="252"/>
        <v>0</v>
      </c>
      <c r="AS173" s="18">
        <f t="shared" si="252"/>
        <v>0</v>
      </c>
      <c r="AT173" s="18">
        <f t="shared" si="252"/>
        <v>0</v>
      </c>
      <c r="AU173" s="18">
        <f t="shared" si="252"/>
        <v>0</v>
      </c>
      <c r="AV173" s="18">
        <f t="shared" si="252"/>
        <v>0</v>
      </c>
      <c r="AW173" s="18">
        <f t="shared" si="252"/>
        <v>0</v>
      </c>
      <c r="AX173" s="18">
        <f t="shared" si="252"/>
        <v>0</v>
      </c>
      <c r="AY173" s="18">
        <f t="shared" si="252"/>
        <v>0</v>
      </c>
      <c r="AZ173" s="18">
        <f t="shared" si="252"/>
        <v>0</v>
      </c>
      <c r="BA173" s="18">
        <f t="shared" si="252"/>
        <v>0</v>
      </c>
      <c r="BB173" s="18">
        <f t="shared" si="252"/>
        <v>0</v>
      </c>
      <c r="BC173" s="18">
        <f t="shared" si="252"/>
        <v>0</v>
      </c>
      <c r="BD173" s="18">
        <f t="shared" si="252"/>
        <v>0</v>
      </c>
      <c r="BE173" s="18">
        <f t="shared" si="252"/>
        <v>0</v>
      </c>
      <c r="BF173" s="18">
        <f t="shared" si="252"/>
        <v>0</v>
      </c>
      <c r="BG173" s="18">
        <f t="shared" si="252"/>
        <v>0</v>
      </c>
      <c r="BH173" s="18">
        <f t="shared" si="252"/>
        <v>0</v>
      </c>
      <c r="BI173" s="18">
        <f t="shared" si="252"/>
        <v>0</v>
      </c>
      <c r="BJ173" s="18">
        <f t="shared" si="252"/>
        <v>0</v>
      </c>
      <c r="BK173" s="18">
        <f t="shared" si="252"/>
        <v>0</v>
      </c>
      <c r="BL173" s="18">
        <f t="shared" si="252"/>
        <v>0</v>
      </c>
      <c r="BM173" s="18">
        <f t="shared" si="252"/>
        <v>0</v>
      </c>
      <c r="BN173" s="18">
        <f t="shared" si="252"/>
        <v>0</v>
      </c>
      <c r="BO173" s="18">
        <f t="shared" si="252"/>
        <v>0</v>
      </c>
      <c r="BP173" s="18">
        <f t="shared" si="252"/>
        <v>0</v>
      </c>
      <c r="BQ173" s="18">
        <f t="shared" si="252"/>
        <v>0</v>
      </c>
      <c r="BR173" s="18">
        <f t="shared" si="252"/>
        <v>0</v>
      </c>
      <c r="BS173" s="18">
        <f t="shared" si="252"/>
        <v>0</v>
      </c>
      <c r="BT173" s="18">
        <f t="shared" si="252"/>
        <v>0</v>
      </c>
      <c r="BU173" s="18">
        <f t="shared" si="252"/>
        <v>0</v>
      </c>
      <c r="BV173" s="18">
        <f t="shared" si="252"/>
        <v>0</v>
      </c>
      <c r="BW173" s="18">
        <f t="shared" si="252"/>
        <v>0</v>
      </c>
      <c r="BX173" s="18">
        <f t="shared" si="252"/>
        <v>0</v>
      </c>
      <c r="BY173" s="18">
        <f t="shared" si="252"/>
        <v>0</v>
      </c>
      <c r="BZ173" s="18">
        <f t="shared" si="252"/>
        <v>0</v>
      </c>
      <c r="CA173" s="18">
        <f t="shared" si="252"/>
        <v>0</v>
      </c>
      <c r="CB173" s="18">
        <f t="shared" si="252"/>
        <v>0</v>
      </c>
      <c r="CC173" s="18">
        <f t="shared" si="252"/>
        <v>0</v>
      </c>
      <c r="CD173" s="18">
        <f t="shared" si="252"/>
        <v>0</v>
      </c>
      <c r="CE173" s="18">
        <f t="shared" si="252"/>
        <v>0</v>
      </c>
      <c r="CF173" s="18">
        <f t="shared" si="252"/>
        <v>0</v>
      </c>
      <c r="CG173" s="18">
        <f t="shared" si="252"/>
        <v>0</v>
      </c>
      <c r="CH173" s="18">
        <f t="shared" si="252"/>
        <v>0</v>
      </c>
      <c r="CI173" s="18">
        <f t="shared" si="252"/>
        <v>0</v>
      </c>
      <c r="CJ173" s="18">
        <f t="shared" si="252"/>
        <v>0</v>
      </c>
      <c r="CK173" s="18">
        <f t="shared" si="252"/>
        <v>0</v>
      </c>
      <c r="CL173" s="18">
        <f t="shared" si="252"/>
        <v>0</v>
      </c>
      <c r="CM173" s="18">
        <f t="shared" si="252"/>
        <v>0</v>
      </c>
      <c r="CN173" s="18">
        <f aca="true" t="shared" si="253" ref="CN173:CZ173">$G172*CN172</f>
        <v>0</v>
      </c>
      <c r="CO173" s="18">
        <f t="shared" si="253"/>
        <v>0</v>
      </c>
      <c r="CP173" s="18">
        <f t="shared" si="253"/>
        <v>0</v>
      </c>
      <c r="CQ173" s="18">
        <f t="shared" si="253"/>
        <v>0</v>
      </c>
      <c r="CR173" s="18">
        <f t="shared" si="253"/>
        <v>0</v>
      </c>
      <c r="CS173" s="18">
        <f t="shared" si="253"/>
        <v>0</v>
      </c>
      <c r="CT173" s="18">
        <f t="shared" si="253"/>
        <v>0</v>
      </c>
      <c r="CU173" s="18">
        <f t="shared" si="253"/>
        <v>0</v>
      </c>
      <c r="CV173" s="18">
        <f t="shared" si="253"/>
        <v>0</v>
      </c>
      <c r="CW173" s="18">
        <f t="shared" si="253"/>
        <v>0</v>
      </c>
      <c r="CX173" s="18">
        <f t="shared" si="253"/>
        <v>0</v>
      </c>
      <c r="CY173" s="18">
        <f t="shared" si="253"/>
        <v>0</v>
      </c>
      <c r="CZ173" s="55">
        <f t="shared" si="253"/>
        <v>0</v>
      </c>
      <c r="DA173" s="57"/>
      <c r="DB173" s="18">
        <f>SUM(K173:DA173)</f>
        <v>64.68</v>
      </c>
      <c r="DC173" s="5"/>
      <c r="DD173" s="52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</row>
    <row r="174" spans="1:167" s="4" customFormat="1" ht="15" customHeight="1">
      <c r="A174" s="106" t="s">
        <v>163</v>
      </c>
      <c r="B174" s="108" t="s">
        <v>420</v>
      </c>
      <c r="C174" s="112" t="s">
        <v>542</v>
      </c>
      <c r="D174" s="112" t="s">
        <v>19</v>
      </c>
      <c r="E174" s="112">
        <v>1</v>
      </c>
      <c r="F174" s="102">
        <v>29</v>
      </c>
      <c r="G174" s="118">
        <v>12.29</v>
      </c>
      <c r="H174" s="116">
        <v>0.23</v>
      </c>
      <c r="I174" s="104">
        <f>(1+H174)*G174</f>
        <v>15.116699999999998</v>
      </c>
      <c r="J174" s="49" t="s">
        <v>14</v>
      </c>
      <c r="M174" s="4">
        <v>10</v>
      </c>
      <c r="CZ174" s="54"/>
      <c r="DA174" s="56">
        <f>SUM(K174:CZ174)</f>
        <v>10</v>
      </c>
      <c r="DC174" s="5"/>
      <c r="DD174" s="52">
        <f>F174-DA174</f>
        <v>19</v>
      </c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</row>
    <row r="175" spans="1:167" s="4" customFormat="1" ht="15" customHeight="1">
      <c r="A175" s="107"/>
      <c r="B175" s="109"/>
      <c r="C175" s="113"/>
      <c r="D175" s="113"/>
      <c r="E175" s="113"/>
      <c r="F175" s="103"/>
      <c r="G175" s="119"/>
      <c r="H175" s="117"/>
      <c r="I175" s="105"/>
      <c r="J175" s="49" t="s">
        <v>431</v>
      </c>
      <c r="K175" s="18">
        <f aca="true" t="shared" si="254" ref="K175:AA175">$G174*K174</f>
        <v>0</v>
      </c>
      <c r="L175" s="18">
        <f t="shared" si="254"/>
        <v>0</v>
      </c>
      <c r="M175" s="18">
        <f t="shared" si="254"/>
        <v>122.89999999999999</v>
      </c>
      <c r="N175" s="18">
        <f t="shared" si="254"/>
        <v>0</v>
      </c>
      <c r="O175" s="18">
        <f t="shared" si="254"/>
        <v>0</v>
      </c>
      <c r="P175" s="18">
        <f t="shared" si="254"/>
        <v>0</v>
      </c>
      <c r="Q175" s="18">
        <f t="shared" si="254"/>
        <v>0</v>
      </c>
      <c r="R175" s="18">
        <f t="shared" si="254"/>
        <v>0</v>
      </c>
      <c r="S175" s="18">
        <f t="shared" si="254"/>
        <v>0</v>
      </c>
      <c r="T175" s="18">
        <f t="shared" si="254"/>
        <v>0</v>
      </c>
      <c r="U175" s="18">
        <f t="shared" si="254"/>
        <v>0</v>
      </c>
      <c r="V175" s="18">
        <f t="shared" si="254"/>
        <v>0</v>
      </c>
      <c r="W175" s="18">
        <f t="shared" si="254"/>
        <v>0</v>
      </c>
      <c r="X175" s="18">
        <f t="shared" si="254"/>
        <v>0</v>
      </c>
      <c r="Y175" s="18">
        <f t="shared" si="254"/>
        <v>0</v>
      </c>
      <c r="Z175" s="18">
        <f t="shared" si="254"/>
        <v>0</v>
      </c>
      <c r="AA175" s="18">
        <f t="shared" si="254"/>
        <v>0</v>
      </c>
      <c r="AB175" s="18">
        <f aca="true" t="shared" si="255" ref="AB175:CM175">$G174*AB174</f>
        <v>0</v>
      </c>
      <c r="AC175" s="18">
        <f t="shared" si="255"/>
        <v>0</v>
      </c>
      <c r="AD175" s="18">
        <f t="shared" si="255"/>
        <v>0</v>
      </c>
      <c r="AE175" s="18">
        <f t="shared" si="255"/>
        <v>0</v>
      </c>
      <c r="AF175" s="18">
        <f t="shared" si="255"/>
        <v>0</v>
      </c>
      <c r="AG175" s="18">
        <f t="shared" si="255"/>
        <v>0</v>
      </c>
      <c r="AH175" s="18">
        <f t="shared" si="255"/>
        <v>0</v>
      </c>
      <c r="AI175" s="18">
        <f t="shared" si="255"/>
        <v>0</v>
      </c>
      <c r="AJ175" s="18">
        <f t="shared" si="255"/>
        <v>0</v>
      </c>
      <c r="AK175" s="18">
        <f t="shared" si="255"/>
        <v>0</v>
      </c>
      <c r="AL175" s="18">
        <f t="shared" si="255"/>
        <v>0</v>
      </c>
      <c r="AM175" s="18">
        <f t="shared" si="255"/>
        <v>0</v>
      </c>
      <c r="AN175" s="18">
        <f t="shared" si="255"/>
        <v>0</v>
      </c>
      <c r="AO175" s="18">
        <f t="shared" si="255"/>
        <v>0</v>
      </c>
      <c r="AP175" s="18">
        <f t="shared" si="255"/>
        <v>0</v>
      </c>
      <c r="AQ175" s="18">
        <f t="shared" si="255"/>
        <v>0</v>
      </c>
      <c r="AR175" s="18">
        <f t="shared" si="255"/>
        <v>0</v>
      </c>
      <c r="AS175" s="18">
        <f t="shared" si="255"/>
        <v>0</v>
      </c>
      <c r="AT175" s="18">
        <f t="shared" si="255"/>
        <v>0</v>
      </c>
      <c r="AU175" s="18">
        <f t="shared" si="255"/>
        <v>0</v>
      </c>
      <c r="AV175" s="18">
        <f t="shared" si="255"/>
        <v>0</v>
      </c>
      <c r="AW175" s="18">
        <f t="shared" si="255"/>
        <v>0</v>
      </c>
      <c r="AX175" s="18">
        <f t="shared" si="255"/>
        <v>0</v>
      </c>
      <c r="AY175" s="18">
        <f t="shared" si="255"/>
        <v>0</v>
      </c>
      <c r="AZ175" s="18">
        <f t="shared" si="255"/>
        <v>0</v>
      </c>
      <c r="BA175" s="18">
        <f t="shared" si="255"/>
        <v>0</v>
      </c>
      <c r="BB175" s="18">
        <f t="shared" si="255"/>
        <v>0</v>
      </c>
      <c r="BC175" s="18">
        <f t="shared" si="255"/>
        <v>0</v>
      </c>
      <c r="BD175" s="18">
        <f t="shared" si="255"/>
        <v>0</v>
      </c>
      <c r="BE175" s="18">
        <f t="shared" si="255"/>
        <v>0</v>
      </c>
      <c r="BF175" s="18">
        <f t="shared" si="255"/>
        <v>0</v>
      </c>
      <c r="BG175" s="18">
        <f t="shared" si="255"/>
        <v>0</v>
      </c>
      <c r="BH175" s="18">
        <f t="shared" si="255"/>
        <v>0</v>
      </c>
      <c r="BI175" s="18">
        <f t="shared" si="255"/>
        <v>0</v>
      </c>
      <c r="BJ175" s="18">
        <f t="shared" si="255"/>
        <v>0</v>
      </c>
      <c r="BK175" s="18">
        <f t="shared" si="255"/>
        <v>0</v>
      </c>
      <c r="BL175" s="18">
        <f t="shared" si="255"/>
        <v>0</v>
      </c>
      <c r="BM175" s="18">
        <f t="shared" si="255"/>
        <v>0</v>
      </c>
      <c r="BN175" s="18">
        <f t="shared" si="255"/>
        <v>0</v>
      </c>
      <c r="BO175" s="18">
        <f t="shared" si="255"/>
        <v>0</v>
      </c>
      <c r="BP175" s="18">
        <f t="shared" si="255"/>
        <v>0</v>
      </c>
      <c r="BQ175" s="18">
        <f t="shared" si="255"/>
        <v>0</v>
      </c>
      <c r="BR175" s="18">
        <f t="shared" si="255"/>
        <v>0</v>
      </c>
      <c r="BS175" s="18">
        <f t="shared" si="255"/>
        <v>0</v>
      </c>
      <c r="BT175" s="18">
        <f t="shared" si="255"/>
        <v>0</v>
      </c>
      <c r="BU175" s="18">
        <f t="shared" si="255"/>
        <v>0</v>
      </c>
      <c r="BV175" s="18">
        <f t="shared" si="255"/>
        <v>0</v>
      </c>
      <c r="BW175" s="18">
        <f t="shared" si="255"/>
        <v>0</v>
      </c>
      <c r="BX175" s="18">
        <f t="shared" si="255"/>
        <v>0</v>
      </c>
      <c r="BY175" s="18">
        <f t="shared" si="255"/>
        <v>0</v>
      </c>
      <c r="BZ175" s="18">
        <f t="shared" si="255"/>
        <v>0</v>
      </c>
      <c r="CA175" s="18">
        <f t="shared" si="255"/>
        <v>0</v>
      </c>
      <c r="CB175" s="18">
        <f t="shared" si="255"/>
        <v>0</v>
      </c>
      <c r="CC175" s="18">
        <f t="shared" si="255"/>
        <v>0</v>
      </c>
      <c r="CD175" s="18">
        <f t="shared" si="255"/>
        <v>0</v>
      </c>
      <c r="CE175" s="18">
        <f t="shared" si="255"/>
        <v>0</v>
      </c>
      <c r="CF175" s="18">
        <f t="shared" si="255"/>
        <v>0</v>
      </c>
      <c r="CG175" s="18">
        <f t="shared" si="255"/>
        <v>0</v>
      </c>
      <c r="CH175" s="18">
        <f t="shared" si="255"/>
        <v>0</v>
      </c>
      <c r="CI175" s="18">
        <f t="shared" si="255"/>
        <v>0</v>
      </c>
      <c r="CJ175" s="18">
        <f t="shared" si="255"/>
        <v>0</v>
      </c>
      <c r="CK175" s="18">
        <f t="shared" si="255"/>
        <v>0</v>
      </c>
      <c r="CL175" s="18">
        <f t="shared" si="255"/>
        <v>0</v>
      </c>
      <c r="CM175" s="18">
        <f t="shared" si="255"/>
        <v>0</v>
      </c>
      <c r="CN175" s="18">
        <f aca="true" t="shared" si="256" ref="CN175:CZ175">$G174*CN174</f>
        <v>0</v>
      </c>
      <c r="CO175" s="18">
        <f t="shared" si="256"/>
        <v>0</v>
      </c>
      <c r="CP175" s="18">
        <f t="shared" si="256"/>
        <v>0</v>
      </c>
      <c r="CQ175" s="18">
        <f t="shared" si="256"/>
        <v>0</v>
      </c>
      <c r="CR175" s="18">
        <f t="shared" si="256"/>
        <v>0</v>
      </c>
      <c r="CS175" s="18">
        <f t="shared" si="256"/>
        <v>0</v>
      </c>
      <c r="CT175" s="18">
        <f t="shared" si="256"/>
        <v>0</v>
      </c>
      <c r="CU175" s="18">
        <f t="shared" si="256"/>
        <v>0</v>
      </c>
      <c r="CV175" s="18">
        <f t="shared" si="256"/>
        <v>0</v>
      </c>
      <c r="CW175" s="18">
        <f t="shared" si="256"/>
        <v>0</v>
      </c>
      <c r="CX175" s="18">
        <f t="shared" si="256"/>
        <v>0</v>
      </c>
      <c r="CY175" s="18">
        <f t="shared" si="256"/>
        <v>0</v>
      </c>
      <c r="CZ175" s="55">
        <f t="shared" si="256"/>
        <v>0</v>
      </c>
      <c r="DA175" s="57"/>
      <c r="DB175" s="18">
        <f>SUM(K175:DA175)</f>
        <v>122.89999999999999</v>
      </c>
      <c r="DC175" s="5"/>
      <c r="DD175" s="52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</row>
    <row r="176" spans="1:167" s="4" customFormat="1" ht="15" customHeight="1">
      <c r="A176" s="106" t="s">
        <v>164</v>
      </c>
      <c r="B176" s="108" t="s">
        <v>90</v>
      </c>
      <c r="C176" s="112" t="s">
        <v>543</v>
      </c>
      <c r="D176" s="112" t="s">
        <v>11</v>
      </c>
      <c r="E176" s="112">
        <v>25</v>
      </c>
      <c r="F176" s="102">
        <v>1</v>
      </c>
      <c r="G176" s="118">
        <v>152.07</v>
      </c>
      <c r="H176" s="116">
        <v>0.23</v>
      </c>
      <c r="I176" s="104">
        <f>(1+H176)*G176</f>
        <v>187.0461</v>
      </c>
      <c r="J176" s="49" t="s">
        <v>14</v>
      </c>
      <c r="CG176" s="4">
        <v>1</v>
      </c>
      <c r="CZ176" s="54"/>
      <c r="DA176" s="56">
        <f>SUM(K176:CZ176)</f>
        <v>1</v>
      </c>
      <c r="DC176" s="5"/>
      <c r="DD176" s="52">
        <f>F176-DA176</f>
        <v>0</v>
      </c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</row>
    <row r="177" spans="1:167" s="4" customFormat="1" ht="15" customHeight="1">
      <c r="A177" s="107"/>
      <c r="B177" s="109"/>
      <c r="C177" s="113"/>
      <c r="D177" s="113"/>
      <c r="E177" s="113"/>
      <c r="F177" s="103"/>
      <c r="G177" s="119"/>
      <c r="H177" s="117"/>
      <c r="I177" s="105"/>
      <c r="J177" s="49" t="s">
        <v>431</v>
      </c>
      <c r="K177" s="18">
        <f aca="true" t="shared" si="257" ref="K177:AA177">$G176*K176</f>
        <v>0</v>
      </c>
      <c r="L177" s="18">
        <f t="shared" si="257"/>
        <v>0</v>
      </c>
      <c r="M177" s="18">
        <f t="shared" si="257"/>
        <v>0</v>
      </c>
      <c r="N177" s="18">
        <f t="shared" si="257"/>
        <v>0</v>
      </c>
      <c r="O177" s="18">
        <f t="shared" si="257"/>
        <v>0</v>
      </c>
      <c r="P177" s="18">
        <f t="shared" si="257"/>
        <v>0</v>
      </c>
      <c r="Q177" s="18">
        <f t="shared" si="257"/>
        <v>0</v>
      </c>
      <c r="R177" s="18">
        <f t="shared" si="257"/>
        <v>0</v>
      </c>
      <c r="S177" s="18">
        <f t="shared" si="257"/>
        <v>0</v>
      </c>
      <c r="T177" s="18">
        <f t="shared" si="257"/>
        <v>0</v>
      </c>
      <c r="U177" s="18">
        <f t="shared" si="257"/>
        <v>0</v>
      </c>
      <c r="V177" s="18">
        <f t="shared" si="257"/>
        <v>0</v>
      </c>
      <c r="W177" s="18">
        <f t="shared" si="257"/>
        <v>0</v>
      </c>
      <c r="X177" s="18">
        <f t="shared" si="257"/>
        <v>0</v>
      </c>
      <c r="Y177" s="18">
        <f t="shared" si="257"/>
        <v>0</v>
      </c>
      <c r="Z177" s="18">
        <f t="shared" si="257"/>
        <v>0</v>
      </c>
      <c r="AA177" s="18">
        <f t="shared" si="257"/>
        <v>0</v>
      </c>
      <c r="AB177" s="18">
        <f aca="true" t="shared" si="258" ref="AB177:CM177">$G176*AB176</f>
        <v>0</v>
      </c>
      <c r="AC177" s="18">
        <f t="shared" si="258"/>
        <v>0</v>
      </c>
      <c r="AD177" s="18">
        <f t="shared" si="258"/>
        <v>0</v>
      </c>
      <c r="AE177" s="18">
        <f t="shared" si="258"/>
        <v>0</v>
      </c>
      <c r="AF177" s="18">
        <f t="shared" si="258"/>
        <v>0</v>
      </c>
      <c r="AG177" s="18">
        <f t="shared" si="258"/>
        <v>0</v>
      </c>
      <c r="AH177" s="18">
        <f t="shared" si="258"/>
        <v>0</v>
      </c>
      <c r="AI177" s="18">
        <f t="shared" si="258"/>
        <v>0</v>
      </c>
      <c r="AJ177" s="18">
        <f t="shared" si="258"/>
        <v>0</v>
      </c>
      <c r="AK177" s="18">
        <f t="shared" si="258"/>
        <v>0</v>
      </c>
      <c r="AL177" s="18">
        <f t="shared" si="258"/>
        <v>0</v>
      </c>
      <c r="AM177" s="18">
        <f t="shared" si="258"/>
        <v>0</v>
      </c>
      <c r="AN177" s="18">
        <f t="shared" si="258"/>
        <v>0</v>
      </c>
      <c r="AO177" s="18">
        <f t="shared" si="258"/>
        <v>0</v>
      </c>
      <c r="AP177" s="18">
        <f t="shared" si="258"/>
        <v>0</v>
      </c>
      <c r="AQ177" s="18">
        <f t="shared" si="258"/>
        <v>0</v>
      </c>
      <c r="AR177" s="18">
        <f t="shared" si="258"/>
        <v>0</v>
      </c>
      <c r="AS177" s="18">
        <f t="shared" si="258"/>
        <v>0</v>
      </c>
      <c r="AT177" s="18">
        <f t="shared" si="258"/>
        <v>0</v>
      </c>
      <c r="AU177" s="18">
        <f t="shared" si="258"/>
        <v>0</v>
      </c>
      <c r="AV177" s="18">
        <f t="shared" si="258"/>
        <v>0</v>
      </c>
      <c r="AW177" s="18">
        <f t="shared" si="258"/>
        <v>0</v>
      </c>
      <c r="AX177" s="18">
        <f t="shared" si="258"/>
        <v>0</v>
      </c>
      <c r="AY177" s="18">
        <f t="shared" si="258"/>
        <v>0</v>
      </c>
      <c r="AZ177" s="18">
        <f t="shared" si="258"/>
        <v>0</v>
      </c>
      <c r="BA177" s="18">
        <f t="shared" si="258"/>
        <v>0</v>
      </c>
      <c r="BB177" s="18">
        <f t="shared" si="258"/>
        <v>0</v>
      </c>
      <c r="BC177" s="18">
        <f t="shared" si="258"/>
        <v>0</v>
      </c>
      <c r="BD177" s="18">
        <f t="shared" si="258"/>
        <v>0</v>
      </c>
      <c r="BE177" s="18">
        <f t="shared" si="258"/>
        <v>0</v>
      </c>
      <c r="BF177" s="18">
        <f t="shared" si="258"/>
        <v>0</v>
      </c>
      <c r="BG177" s="18">
        <f t="shared" si="258"/>
        <v>0</v>
      </c>
      <c r="BH177" s="18">
        <f t="shared" si="258"/>
        <v>0</v>
      </c>
      <c r="BI177" s="18">
        <f t="shared" si="258"/>
        <v>0</v>
      </c>
      <c r="BJ177" s="18">
        <f t="shared" si="258"/>
        <v>0</v>
      </c>
      <c r="BK177" s="18">
        <f t="shared" si="258"/>
        <v>0</v>
      </c>
      <c r="BL177" s="18">
        <f t="shared" si="258"/>
        <v>0</v>
      </c>
      <c r="BM177" s="18">
        <f t="shared" si="258"/>
        <v>0</v>
      </c>
      <c r="BN177" s="18">
        <f t="shared" si="258"/>
        <v>0</v>
      </c>
      <c r="BO177" s="18">
        <f t="shared" si="258"/>
        <v>0</v>
      </c>
      <c r="BP177" s="18">
        <f t="shared" si="258"/>
        <v>0</v>
      </c>
      <c r="BQ177" s="18">
        <f t="shared" si="258"/>
        <v>0</v>
      </c>
      <c r="BR177" s="18">
        <f t="shared" si="258"/>
        <v>0</v>
      </c>
      <c r="BS177" s="18">
        <f t="shared" si="258"/>
        <v>0</v>
      </c>
      <c r="BT177" s="18">
        <f t="shared" si="258"/>
        <v>0</v>
      </c>
      <c r="BU177" s="18">
        <f t="shared" si="258"/>
        <v>0</v>
      </c>
      <c r="BV177" s="18">
        <f t="shared" si="258"/>
        <v>0</v>
      </c>
      <c r="BW177" s="18">
        <f t="shared" si="258"/>
        <v>0</v>
      </c>
      <c r="BX177" s="18">
        <f t="shared" si="258"/>
        <v>0</v>
      </c>
      <c r="BY177" s="18">
        <f t="shared" si="258"/>
        <v>0</v>
      </c>
      <c r="BZ177" s="18">
        <f t="shared" si="258"/>
        <v>0</v>
      </c>
      <c r="CA177" s="18">
        <f t="shared" si="258"/>
        <v>0</v>
      </c>
      <c r="CB177" s="18">
        <f t="shared" si="258"/>
        <v>0</v>
      </c>
      <c r="CC177" s="18">
        <f t="shared" si="258"/>
        <v>0</v>
      </c>
      <c r="CD177" s="18">
        <f t="shared" si="258"/>
        <v>0</v>
      </c>
      <c r="CE177" s="18">
        <f t="shared" si="258"/>
        <v>0</v>
      </c>
      <c r="CF177" s="18">
        <f t="shared" si="258"/>
        <v>0</v>
      </c>
      <c r="CG177" s="18">
        <f t="shared" si="258"/>
        <v>152.07</v>
      </c>
      <c r="CH177" s="18">
        <f t="shared" si="258"/>
        <v>0</v>
      </c>
      <c r="CI177" s="18">
        <f t="shared" si="258"/>
        <v>0</v>
      </c>
      <c r="CJ177" s="18">
        <f t="shared" si="258"/>
        <v>0</v>
      </c>
      <c r="CK177" s="18">
        <f t="shared" si="258"/>
        <v>0</v>
      </c>
      <c r="CL177" s="18">
        <f t="shared" si="258"/>
        <v>0</v>
      </c>
      <c r="CM177" s="18">
        <f t="shared" si="258"/>
        <v>0</v>
      </c>
      <c r="CN177" s="18">
        <f aca="true" t="shared" si="259" ref="CN177:CZ177">$G176*CN176</f>
        <v>0</v>
      </c>
      <c r="CO177" s="18">
        <f t="shared" si="259"/>
        <v>0</v>
      </c>
      <c r="CP177" s="18">
        <f t="shared" si="259"/>
        <v>0</v>
      </c>
      <c r="CQ177" s="18">
        <f t="shared" si="259"/>
        <v>0</v>
      </c>
      <c r="CR177" s="18">
        <f t="shared" si="259"/>
        <v>0</v>
      </c>
      <c r="CS177" s="18">
        <f t="shared" si="259"/>
        <v>0</v>
      </c>
      <c r="CT177" s="18">
        <f t="shared" si="259"/>
        <v>0</v>
      </c>
      <c r="CU177" s="18">
        <f t="shared" si="259"/>
        <v>0</v>
      </c>
      <c r="CV177" s="18">
        <f t="shared" si="259"/>
        <v>0</v>
      </c>
      <c r="CW177" s="18">
        <f t="shared" si="259"/>
        <v>0</v>
      </c>
      <c r="CX177" s="18">
        <f t="shared" si="259"/>
        <v>0</v>
      </c>
      <c r="CY177" s="18">
        <f t="shared" si="259"/>
        <v>0</v>
      </c>
      <c r="CZ177" s="55">
        <f t="shared" si="259"/>
        <v>0</v>
      </c>
      <c r="DA177" s="57"/>
      <c r="DB177" s="18">
        <f>SUM(K177:DA177)</f>
        <v>152.07</v>
      </c>
      <c r="DC177" s="5"/>
      <c r="DD177" s="52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</row>
    <row r="178" spans="1:167" s="4" customFormat="1" ht="15" customHeight="1">
      <c r="A178" s="106" t="s">
        <v>165</v>
      </c>
      <c r="B178" s="108" t="s">
        <v>209</v>
      </c>
      <c r="C178" s="112" t="s">
        <v>544</v>
      </c>
      <c r="D178" s="112" t="s">
        <v>11</v>
      </c>
      <c r="E178" s="112">
        <v>10</v>
      </c>
      <c r="F178" s="102">
        <v>1</v>
      </c>
      <c r="G178" s="118">
        <v>73.24</v>
      </c>
      <c r="H178" s="116">
        <v>0.23</v>
      </c>
      <c r="I178" s="104">
        <f>(1+H178)*G178</f>
        <v>90.08519999999999</v>
      </c>
      <c r="J178" s="49" t="s">
        <v>14</v>
      </c>
      <c r="CZ178" s="54"/>
      <c r="DA178" s="56">
        <f>SUM(K178:CZ178)</f>
        <v>0</v>
      </c>
      <c r="DC178" s="5"/>
      <c r="DD178" s="52">
        <f>F178-DA178</f>
        <v>1</v>
      </c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</row>
    <row r="179" spans="1:167" s="4" customFormat="1" ht="15" customHeight="1">
      <c r="A179" s="107"/>
      <c r="B179" s="109"/>
      <c r="C179" s="113"/>
      <c r="D179" s="113"/>
      <c r="E179" s="113"/>
      <c r="F179" s="103"/>
      <c r="G179" s="119"/>
      <c r="H179" s="117"/>
      <c r="I179" s="105"/>
      <c r="J179" s="49" t="s">
        <v>431</v>
      </c>
      <c r="K179" s="18">
        <f aca="true" t="shared" si="260" ref="K179:AA179">$G178*K178</f>
        <v>0</v>
      </c>
      <c r="L179" s="18">
        <f t="shared" si="260"/>
        <v>0</v>
      </c>
      <c r="M179" s="18">
        <f t="shared" si="260"/>
        <v>0</v>
      </c>
      <c r="N179" s="18">
        <f t="shared" si="260"/>
        <v>0</v>
      </c>
      <c r="O179" s="18">
        <f t="shared" si="260"/>
        <v>0</v>
      </c>
      <c r="P179" s="18">
        <f t="shared" si="260"/>
        <v>0</v>
      </c>
      <c r="Q179" s="18">
        <f t="shared" si="260"/>
        <v>0</v>
      </c>
      <c r="R179" s="18">
        <f t="shared" si="260"/>
        <v>0</v>
      </c>
      <c r="S179" s="18">
        <f t="shared" si="260"/>
        <v>0</v>
      </c>
      <c r="T179" s="18">
        <f t="shared" si="260"/>
        <v>0</v>
      </c>
      <c r="U179" s="18">
        <f t="shared" si="260"/>
        <v>0</v>
      </c>
      <c r="V179" s="18">
        <f t="shared" si="260"/>
        <v>0</v>
      </c>
      <c r="W179" s="18">
        <f t="shared" si="260"/>
        <v>0</v>
      </c>
      <c r="X179" s="18">
        <f t="shared" si="260"/>
        <v>0</v>
      </c>
      <c r="Y179" s="18">
        <f t="shared" si="260"/>
        <v>0</v>
      </c>
      <c r="Z179" s="18">
        <f t="shared" si="260"/>
        <v>0</v>
      </c>
      <c r="AA179" s="18">
        <f t="shared" si="260"/>
        <v>0</v>
      </c>
      <c r="AB179" s="18">
        <f aca="true" t="shared" si="261" ref="AB179:CM179">$G178*AB178</f>
        <v>0</v>
      </c>
      <c r="AC179" s="18">
        <f t="shared" si="261"/>
        <v>0</v>
      </c>
      <c r="AD179" s="18">
        <f t="shared" si="261"/>
        <v>0</v>
      </c>
      <c r="AE179" s="18">
        <f t="shared" si="261"/>
        <v>0</v>
      </c>
      <c r="AF179" s="18">
        <f t="shared" si="261"/>
        <v>0</v>
      </c>
      <c r="AG179" s="18">
        <f t="shared" si="261"/>
        <v>0</v>
      </c>
      <c r="AH179" s="18">
        <f t="shared" si="261"/>
        <v>0</v>
      </c>
      <c r="AI179" s="18">
        <f t="shared" si="261"/>
        <v>0</v>
      </c>
      <c r="AJ179" s="18">
        <f t="shared" si="261"/>
        <v>0</v>
      </c>
      <c r="AK179" s="18">
        <f t="shared" si="261"/>
        <v>0</v>
      </c>
      <c r="AL179" s="18">
        <f t="shared" si="261"/>
        <v>0</v>
      </c>
      <c r="AM179" s="18">
        <f t="shared" si="261"/>
        <v>0</v>
      </c>
      <c r="AN179" s="18">
        <f t="shared" si="261"/>
        <v>0</v>
      </c>
      <c r="AO179" s="18">
        <f t="shared" si="261"/>
        <v>0</v>
      </c>
      <c r="AP179" s="18">
        <f t="shared" si="261"/>
        <v>0</v>
      </c>
      <c r="AQ179" s="18">
        <f t="shared" si="261"/>
        <v>0</v>
      </c>
      <c r="AR179" s="18">
        <f t="shared" si="261"/>
        <v>0</v>
      </c>
      <c r="AS179" s="18">
        <f t="shared" si="261"/>
        <v>0</v>
      </c>
      <c r="AT179" s="18">
        <f t="shared" si="261"/>
        <v>0</v>
      </c>
      <c r="AU179" s="18">
        <f t="shared" si="261"/>
        <v>0</v>
      </c>
      <c r="AV179" s="18">
        <f t="shared" si="261"/>
        <v>0</v>
      </c>
      <c r="AW179" s="18">
        <f t="shared" si="261"/>
        <v>0</v>
      </c>
      <c r="AX179" s="18">
        <f t="shared" si="261"/>
        <v>0</v>
      </c>
      <c r="AY179" s="18">
        <f t="shared" si="261"/>
        <v>0</v>
      </c>
      <c r="AZ179" s="18">
        <f t="shared" si="261"/>
        <v>0</v>
      </c>
      <c r="BA179" s="18">
        <f t="shared" si="261"/>
        <v>0</v>
      </c>
      <c r="BB179" s="18">
        <f t="shared" si="261"/>
        <v>0</v>
      </c>
      <c r="BC179" s="18">
        <f t="shared" si="261"/>
        <v>0</v>
      </c>
      <c r="BD179" s="18">
        <f t="shared" si="261"/>
        <v>0</v>
      </c>
      <c r="BE179" s="18">
        <f t="shared" si="261"/>
        <v>0</v>
      </c>
      <c r="BF179" s="18">
        <f t="shared" si="261"/>
        <v>0</v>
      </c>
      <c r="BG179" s="18">
        <f t="shared" si="261"/>
        <v>0</v>
      </c>
      <c r="BH179" s="18">
        <f t="shared" si="261"/>
        <v>0</v>
      </c>
      <c r="BI179" s="18">
        <f t="shared" si="261"/>
        <v>0</v>
      </c>
      <c r="BJ179" s="18">
        <f t="shared" si="261"/>
        <v>0</v>
      </c>
      <c r="BK179" s="18">
        <f t="shared" si="261"/>
        <v>0</v>
      </c>
      <c r="BL179" s="18">
        <f t="shared" si="261"/>
        <v>0</v>
      </c>
      <c r="BM179" s="18">
        <f t="shared" si="261"/>
        <v>0</v>
      </c>
      <c r="BN179" s="18">
        <f t="shared" si="261"/>
        <v>0</v>
      </c>
      <c r="BO179" s="18">
        <f t="shared" si="261"/>
        <v>0</v>
      </c>
      <c r="BP179" s="18">
        <f t="shared" si="261"/>
        <v>0</v>
      </c>
      <c r="BQ179" s="18">
        <f t="shared" si="261"/>
        <v>0</v>
      </c>
      <c r="BR179" s="18">
        <f t="shared" si="261"/>
        <v>0</v>
      </c>
      <c r="BS179" s="18">
        <f t="shared" si="261"/>
        <v>0</v>
      </c>
      <c r="BT179" s="18">
        <f t="shared" si="261"/>
        <v>0</v>
      </c>
      <c r="BU179" s="18">
        <f t="shared" si="261"/>
        <v>0</v>
      </c>
      <c r="BV179" s="18">
        <f t="shared" si="261"/>
        <v>0</v>
      </c>
      <c r="BW179" s="18">
        <f t="shared" si="261"/>
        <v>0</v>
      </c>
      <c r="BX179" s="18">
        <f t="shared" si="261"/>
        <v>0</v>
      </c>
      <c r="BY179" s="18">
        <f t="shared" si="261"/>
        <v>0</v>
      </c>
      <c r="BZ179" s="18">
        <f t="shared" si="261"/>
        <v>0</v>
      </c>
      <c r="CA179" s="18">
        <f t="shared" si="261"/>
        <v>0</v>
      </c>
      <c r="CB179" s="18">
        <f t="shared" si="261"/>
        <v>0</v>
      </c>
      <c r="CC179" s="18">
        <f t="shared" si="261"/>
        <v>0</v>
      </c>
      <c r="CD179" s="18">
        <f t="shared" si="261"/>
        <v>0</v>
      </c>
      <c r="CE179" s="18">
        <f t="shared" si="261"/>
        <v>0</v>
      </c>
      <c r="CF179" s="18">
        <f t="shared" si="261"/>
        <v>0</v>
      </c>
      <c r="CG179" s="18">
        <f t="shared" si="261"/>
        <v>0</v>
      </c>
      <c r="CH179" s="18">
        <f t="shared" si="261"/>
        <v>0</v>
      </c>
      <c r="CI179" s="18">
        <f t="shared" si="261"/>
        <v>0</v>
      </c>
      <c r="CJ179" s="18">
        <f t="shared" si="261"/>
        <v>0</v>
      </c>
      <c r="CK179" s="18">
        <f t="shared" si="261"/>
        <v>0</v>
      </c>
      <c r="CL179" s="18">
        <f t="shared" si="261"/>
        <v>0</v>
      </c>
      <c r="CM179" s="18">
        <f t="shared" si="261"/>
        <v>0</v>
      </c>
      <c r="CN179" s="18">
        <f aca="true" t="shared" si="262" ref="CN179:CZ179">$G178*CN178</f>
        <v>0</v>
      </c>
      <c r="CO179" s="18">
        <f t="shared" si="262"/>
        <v>0</v>
      </c>
      <c r="CP179" s="18">
        <f t="shared" si="262"/>
        <v>0</v>
      </c>
      <c r="CQ179" s="18">
        <f t="shared" si="262"/>
        <v>0</v>
      </c>
      <c r="CR179" s="18">
        <f t="shared" si="262"/>
        <v>0</v>
      </c>
      <c r="CS179" s="18">
        <f t="shared" si="262"/>
        <v>0</v>
      </c>
      <c r="CT179" s="18">
        <f t="shared" si="262"/>
        <v>0</v>
      </c>
      <c r="CU179" s="18">
        <f t="shared" si="262"/>
        <v>0</v>
      </c>
      <c r="CV179" s="18">
        <f t="shared" si="262"/>
        <v>0</v>
      </c>
      <c r="CW179" s="18">
        <f t="shared" si="262"/>
        <v>0</v>
      </c>
      <c r="CX179" s="18">
        <f t="shared" si="262"/>
        <v>0</v>
      </c>
      <c r="CY179" s="18">
        <f t="shared" si="262"/>
        <v>0</v>
      </c>
      <c r="CZ179" s="55">
        <f t="shared" si="262"/>
        <v>0</v>
      </c>
      <c r="DA179" s="57"/>
      <c r="DB179" s="18">
        <f>SUM(K179:DA179)</f>
        <v>0</v>
      </c>
      <c r="DC179" s="5"/>
      <c r="DD179" s="52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</row>
    <row r="180" spans="1:167" s="4" customFormat="1" ht="15" customHeight="1">
      <c r="A180" s="106" t="s">
        <v>263</v>
      </c>
      <c r="B180" s="108" t="s">
        <v>454</v>
      </c>
      <c r="C180" s="112" t="s">
        <v>545</v>
      </c>
      <c r="D180" s="112" t="s">
        <v>11</v>
      </c>
      <c r="E180" s="112">
        <v>800</v>
      </c>
      <c r="F180" s="102">
        <v>1</v>
      </c>
      <c r="G180" s="118">
        <v>31.65</v>
      </c>
      <c r="H180" s="116">
        <v>0.23</v>
      </c>
      <c r="I180" s="104">
        <f>(1+H180)*G180</f>
        <v>38.9295</v>
      </c>
      <c r="J180" s="49" t="s">
        <v>14</v>
      </c>
      <c r="Z180" s="4">
        <v>1</v>
      </c>
      <c r="CZ180" s="54"/>
      <c r="DA180" s="56">
        <f>SUM(K180:CZ180)</f>
        <v>1</v>
      </c>
      <c r="DC180" s="5"/>
      <c r="DD180" s="52">
        <f>F180-DA180</f>
        <v>0</v>
      </c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</row>
    <row r="181" spans="1:167" s="4" customFormat="1" ht="15" customHeight="1">
      <c r="A181" s="107"/>
      <c r="B181" s="109"/>
      <c r="C181" s="113"/>
      <c r="D181" s="113"/>
      <c r="E181" s="113"/>
      <c r="F181" s="103"/>
      <c r="G181" s="119"/>
      <c r="H181" s="117"/>
      <c r="I181" s="105"/>
      <c r="J181" s="49" t="s">
        <v>431</v>
      </c>
      <c r="K181" s="18">
        <f aca="true" t="shared" si="263" ref="K181:AA181">$G180*K180</f>
        <v>0</v>
      </c>
      <c r="L181" s="18">
        <f t="shared" si="263"/>
        <v>0</v>
      </c>
      <c r="M181" s="18">
        <f t="shared" si="263"/>
        <v>0</v>
      </c>
      <c r="N181" s="18">
        <f t="shared" si="263"/>
        <v>0</v>
      </c>
      <c r="O181" s="18">
        <f t="shared" si="263"/>
        <v>0</v>
      </c>
      <c r="P181" s="18">
        <f t="shared" si="263"/>
        <v>0</v>
      </c>
      <c r="Q181" s="18">
        <f t="shared" si="263"/>
        <v>0</v>
      </c>
      <c r="R181" s="18">
        <f t="shared" si="263"/>
        <v>0</v>
      </c>
      <c r="S181" s="18">
        <f t="shared" si="263"/>
        <v>0</v>
      </c>
      <c r="T181" s="18">
        <f t="shared" si="263"/>
        <v>0</v>
      </c>
      <c r="U181" s="18">
        <f t="shared" si="263"/>
        <v>0</v>
      </c>
      <c r="V181" s="18">
        <f t="shared" si="263"/>
        <v>0</v>
      </c>
      <c r="W181" s="18">
        <f t="shared" si="263"/>
        <v>0</v>
      </c>
      <c r="X181" s="18">
        <f t="shared" si="263"/>
        <v>0</v>
      </c>
      <c r="Y181" s="18">
        <f t="shared" si="263"/>
        <v>0</v>
      </c>
      <c r="Z181" s="18">
        <f t="shared" si="263"/>
        <v>31.65</v>
      </c>
      <c r="AA181" s="18">
        <f t="shared" si="263"/>
        <v>0</v>
      </c>
      <c r="AB181" s="18">
        <f aca="true" t="shared" si="264" ref="AB181:CM181">$G180*AB180</f>
        <v>0</v>
      </c>
      <c r="AC181" s="18">
        <f t="shared" si="264"/>
        <v>0</v>
      </c>
      <c r="AD181" s="18">
        <f t="shared" si="264"/>
        <v>0</v>
      </c>
      <c r="AE181" s="18">
        <f t="shared" si="264"/>
        <v>0</v>
      </c>
      <c r="AF181" s="18">
        <f t="shared" si="264"/>
        <v>0</v>
      </c>
      <c r="AG181" s="18">
        <f t="shared" si="264"/>
        <v>0</v>
      </c>
      <c r="AH181" s="18">
        <f t="shared" si="264"/>
        <v>0</v>
      </c>
      <c r="AI181" s="18">
        <f t="shared" si="264"/>
        <v>0</v>
      </c>
      <c r="AJ181" s="18">
        <f t="shared" si="264"/>
        <v>0</v>
      </c>
      <c r="AK181" s="18">
        <f t="shared" si="264"/>
        <v>0</v>
      </c>
      <c r="AL181" s="18">
        <f t="shared" si="264"/>
        <v>0</v>
      </c>
      <c r="AM181" s="18">
        <f t="shared" si="264"/>
        <v>0</v>
      </c>
      <c r="AN181" s="18">
        <f t="shared" si="264"/>
        <v>0</v>
      </c>
      <c r="AO181" s="18">
        <f t="shared" si="264"/>
        <v>0</v>
      </c>
      <c r="AP181" s="18">
        <f t="shared" si="264"/>
        <v>0</v>
      </c>
      <c r="AQ181" s="18">
        <f t="shared" si="264"/>
        <v>0</v>
      </c>
      <c r="AR181" s="18">
        <f t="shared" si="264"/>
        <v>0</v>
      </c>
      <c r="AS181" s="18">
        <f t="shared" si="264"/>
        <v>0</v>
      </c>
      <c r="AT181" s="18">
        <f t="shared" si="264"/>
        <v>0</v>
      </c>
      <c r="AU181" s="18">
        <f t="shared" si="264"/>
        <v>0</v>
      </c>
      <c r="AV181" s="18">
        <f t="shared" si="264"/>
        <v>0</v>
      </c>
      <c r="AW181" s="18">
        <f t="shared" si="264"/>
        <v>0</v>
      </c>
      <c r="AX181" s="18">
        <f t="shared" si="264"/>
        <v>0</v>
      </c>
      <c r="AY181" s="18">
        <f t="shared" si="264"/>
        <v>0</v>
      </c>
      <c r="AZ181" s="18">
        <f t="shared" si="264"/>
        <v>0</v>
      </c>
      <c r="BA181" s="18">
        <f t="shared" si="264"/>
        <v>0</v>
      </c>
      <c r="BB181" s="18">
        <f t="shared" si="264"/>
        <v>0</v>
      </c>
      <c r="BC181" s="18">
        <f t="shared" si="264"/>
        <v>0</v>
      </c>
      <c r="BD181" s="18">
        <f t="shared" si="264"/>
        <v>0</v>
      </c>
      <c r="BE181" s="18">
        <f t="shared" si="264"/>
        <v>0</v>
      </c>
      <c r="BF181" s="18">
        <f t="shared" si="264"/>
        <v>0</v>
      </c>
      <c r="BG181" s="18">
        <f t="shared" si="264"/>
        <v>0</v>
      </c>
      <c r="BH181" s="18">
        <f t="shared" si="264"/>
        <v>0</v>
      </c>
      <c r="BI181" s="18">
        <f t="shared" si="264"/>
        <v>0</v>
      </c>
      <c r="BJ181" s="18">
        <f t="shared" si="264"/>
        <v>0</v>
      </c>
      <c r="BK181" s="18">
        <f t="shared" si="264"/>
        <v>0</v>
      </c>
      <c r="BL181" s="18">
        <f t="shared" si="264"/>
        <v>0</v>
      </c>
      <c r="BM181" s="18">
        <f t="shared" si="264"/>
        <v>0</v>
      </c>
      <c r="BN181" s="18">
        <f t="shared" si="264"/>
        <v>0</v>
      </c>
      <c r="BO181" s="18">
        <f t="shared" si="264"/>
        <v>0</v>
      </c>
      <c r="BP181" s="18">
        <f t="shared" si="264"/>
        <v>0</v>
      </c>
      <c r="BQ181" s="18">
        <f t="shared" si="264"/>
        <v>0</v>
      </c>
      <c r="BR181" s="18">
        <f t="shared" si="264"/>
        <v>0</v>
      </c>
      <c r="BS181" s="18">
        <f t="shared" si="264"/>
        <v>0</v>
      </c>
      <c r="BT181" s="18">
        <f t="shared" si="264"/>
        <v>0</v>
      </c>
      <c r="BU181" s="18">
        <f t="shared" si="264"/>
        <v>0</v>
      </c>
      <c r="BV181" s="18">
        <f t="shared" si="264"/>
        <v>0</v>
      </c>
      <c r="BW181" s="18">
        <f t="shared" si="264"/>
        <v>0</v>
      </c>
      <c r="BX181" s="18">
        <f t="shared" si="264"/>
        <v>0</v>
      </c>
      <c r="BY181" s="18">
        <f t="shared" si="264"/>
        <v>0</v>
      </c>
      <c r="BZ181" s="18">
        <f t="shared" si="264"/>
        <v>0</v>
      </c>
      <c r="CA181" s="18">
        <f t="shared" si="264"/>
        <v>0</v>
      </c>
      <c r="CB181" s="18">
        <f t="shared" si="264"/>
        <v>0</v>
      </c>
      <c r="CC181" s="18">
        <f t="shared" si="264"/>
        <v>0</v>
      </c>
      <c r="CD181" s="18">
        <f t="shared" si="264"/>
        <v>0</v>
      </c>
      <c r="CE181" s="18">
        <f t="shared" si="264"/>
        <v>0</v>
      </c>
      <c r="CF181" s="18">
        <f t="shared" si="264"/>
        <v>0</v>
      </c>
      <c r="CG181" s="18">
        <f t="shared" si="264"/>
        <v>0</v>
      </c>
      <c r="CH181" s="18">
        <f t="shared" si="264"/>
        <v>0</v>
      </c>
      <c r="CI181" s="18">
        <f t="shared" si="264"/>
        <v>0</v>
      </c>
      <c r="CJ181" s="18">
        <f t="shared" si="264"/>
        <v>0</v>
      </c>
      <c r="CK181" s="18">
        <f t="shared" si="264"/>
        <v>0</v>
      </c>
      <c r="CL181" s="18">
        <f t="shared" si="264"/>
        <v>0</v>
      </c>
      <c r="CM181" s="18">
        <f t="shared" si="264"/>
        <v>0</v>
      </c>
      <c r="CN181" s="18">
        <f aca="true" t="shared" si="265" ref="CN181:CZ181">$G180*CN180</f>
        <v>0</v>
      </c>
      <c r="CO181" s="18">
        <f t="shared" si="265"/>
        <v>0</v>
      </c>
      <c r="CP181" s="18">
        <f t="shared" si="265"/>
        <v>0</v>
      </c>
      <c r="CQ181" s="18">
        <f t="shared" si="265"/>
        <v>0</v>
      </c>
      <c r="CR181" s="18">
        <f t="shared" si="265"/>
        <v>0</v>
      </c>
      <c r="CS181" s="18">
        <f t="shared" si="265"/>
        <v>0</v>
      </c>
      <c r="CT181" s="18">
        <f t="shared" si="265"/>
        <v>0</v>
      </c>
      <c r="CU181" s="18">
        <f t="shared" si="265"/>
        <v>0</v>
      </c>
      <c r="CV181" s="18">
        <f t="shared" si="265"/>
        <v>0</v>
      </c>
      <c r="CW181" s="18">
        <f t="shared" si="265"/>
        <v>0</v>
      </c>
      <c r="CX181" s="18">
        <f t="shared" si="265"/>
        <v>0</v>
      </c>
      <c r="CY181" s="18">
        <f t="shared" si="265"/>
        <v>0</v>
      </c>
      <c r="CZ181" s="55">
        <f t="shared" si="265"/>
        <v>0</v>
      </c>
      <c r="DA181" s="57"/>
      <c r="DB181" s="18">
        <f>SUM(K181:DA181)</f>
        <v>31.65</v>
      </c>
      <c r="DC181" s="5"/>
      <c r="DD181" s="52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</row>
    <row r="182" spans="1:167" s="4" customFormat="1" ht="15" customHeight="1">
      <c r="A182" s="106" t="s">
        <v>215</v>
      </c>
      <c r="B182" s="108" t="s">
        <v>34</v>
      </c>
      <c r="C182" s="112" t="s">
        <v>546</v>
      </c>
      <c r="D182" s="112" t="s">
        <v>11</v>
      </c>
      <c r="E182" s="112">
        <v>100</v>
      </c>
      <c r="F182" s="102">
        <v>1</v>
      </c>
      <c r="G182" s="118">
        <v>14.04</v>
      </c>
      <c r="H182" s="116">
        <v>0.23</v>
      </c>
      <c r="I182" s="104">
        <f>(1+H182)*G182</f>
        <v>17.269199999999998</v>
      </c>
      <c r="J182" s="49" t="s">
        <v>14</v>
      </c>
      <c r="CZ182" s="54"/>
      <c r="DA182" s="56">
        <f>SUM(K182:CZ182)</f>
        <v>0</v>
      </c>
      <c r="DC182" s="5"/>
      <c r="DD182" s="52">
        <f>F182-DA182</f>
        <v>1</v>
      </c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</row>
    <row r="183" spans="1:167" s="4" customFormat="1" ht="15" customHeight="1">
      <c r="A183" s="107"/>
      <c r="B183" s="109"/>
      <c r="C183" s="113"/>
      <c r="D183" s="113"/>
      <c r="E183" s="113"/>
      <c r="F183" s="103"/>
      <c r="G183" s="119"/>
      <c r="H183" s="117"/>
      <c r="I183" s="105"/>
      <c r="J183" s="49" t="s">
        <v>431</v>
      </c>
      <c r="K183" s="18">
        <f aca="true" t="shared" si="266" ref="K183:AA183">$G182*K182</f>
        <v>0</v>
      </c>
      <c r="L183" s="18">
        <f t="shared" si="266"/>
        <v>0</v>
      </c>
      <c r="M183" s="18">
        <f t="shared" si="266"/>
        <v>0</v>
      </c>
      <c r="N183" s="18">
        <f t="shared" si="266"/>
        <v>0</v>
      </c>
      <c r="O183" s="18">
        <f t="shared" si="266"/>
        <v>0</v>
      </c>
      <c r="P183" s="18">
        <f t="shared" si="266"/>
        <v>0</v>
      </c>
      <c r="Q183" s="18">
        <f t="shared" si="266"/>
        <v>0</v>
      </c>
      <c r="R183" s="18">
        <f t="shared" si="266"/>
        <v>0</v>
      </c>
      <c r="S183" s="18">
        <f t="shared" si="266"/>
        <v>0</v>
      </c>
      <c r="T183" s="18">
        <f t="shared" si="266"/>
        <v>0</v>
      </c>
      <c r="U183" s="18">
        <f t="shared" si="266"/>
        <v>0</v>
      </c>
      <c r="V183" s="18">
        <f t="shared" si="266"/>
        <v>0</v>
      </c>
      <c r="W183" s="18">
        <f t="shared" si="266"/>
        <v>0</v>
      </c>
      <c r="X183" s="18">
        <f t="shared" si="266"/>
        <v>0</v>
      </c>
      <c r="Y183" s="18">
        <f t="shared" si="266"/>
        <v>0</v>
      </c>
      <c r="Z183" s="18">
        <f t="shared" si="266"/>
        <v>0</v>
      </c>
      <c r="AA183" s="18">
        <f t="shared" si="266"/>
        <v>0</v>
      </c>
      <c r="AB183" s="18">
        <f aca="true" t="shared" si="267" ref="AB183:CM183">$G182*AB182</f>
        <v>0</v>
      </c>
      <c r="AC183" s="18">
        <f t="shared" si="267"/>
        <v>0</v>
      </c>
      <c r="AD183" s="18">
        <f t="shared" si="267"/>
        <v>0</v>
      </c>
      <c r="AE183" s="18">
        <f t="shared" si="267"/>
        <v>0</v>
      </c>
      <c r="AF183" s="18">
        <f t="shared" si="267"/>
        <v>0</v>
      </c>
      <c r="AG183" s="18">
        <f t="shared" si="267"/>
        <v>0</v>
      </c>
      <c r="AH183" s="18">
        <f t="shared" si="267"/>
        <v>0</v>
      </c>
      <c r="AI183" s="18">
        <f t="shared" si="267"/>
        <v>0</v>
      </c>
      <c r="AJ183" s="18">
        <f t="shared" si="267"/>
        <v>0</v>
      </c>
      <c r="AK183" s="18">
        <f t="shared" si="267"/>
        <v>0</v>
      </c>
      <c r="AL183" s="18">
        <f t="shared" si="267"/>
        <v>0</v>
      </c>
      <c r="AM183" s="18">
        <f t="shared" si="267"/>
        <v>0</v>
      </c>
      <c r="AN183" s="18">
        <f t="shared" si="267"/>
        <v>0</v>
      </c>
      <c r="AO183" s="18">
        <f t="shared" si="267"/>
        <v>0</v>
      </c>
      <c r="AP183" s="18">
        <f t="shared" si="267"/>
        <v>0</v>
      </c>
      <c r="AQ183" s="18">
        <f t="shared" si="267"/>
        <v>0</v>
      </c>
      <c r="AR183" s="18">
        <f t="shared" si="267"/>
        <v>0</v>
      </c>
      <c r="AS183" s="18">
        <f t="shared" si="267"/>
        <v>0</v>
      </c>
      <c r="AT183" s="18">
        <f t="shared" si="267"/>
        <v>0</v>
      </c>
      <c r="AU183" s="18">
        <f t="shared" si="267"/>
        <v>0</v>
      </c>
      <c r="AV183" s="18">
        <f t="shared" si="267"/>
        <v>0</v>
      </c>
      <c r="AW183" s="18">
        <f t="shared" si="267"/>
        <v>0</v>
      </c>
      <c r="AX183" s="18">
        <f t="shared" si="267"/>
        <v>0</v>
      </c>
      <c r="AY183" s="18">
        <f t="shared" si="267"/>
        <v>0</v>
      </c>
      <c r="AZ183" s="18">
        <f t="shared" si="267"/>
        <v>0</v>
      </c>
      <c r="BA183" s="18">
        <f t="shared" si="267"/>
        <v>0</v>
      </c>
      <c r="BB183" s="18">
        <f t="shared" si="267"/>
        <v>0</v>
      </c>
      <c r="BC183" s="18">
        <f t="shared" si="267"/>
        <v>0</v>
      </c>
      <c r="BD183" s="18">
        <f t="shared" si="267"/>
        <v>0</v>
      </c>
      <c r="BE183" s="18">
        <f t="shared" si="267"/>
        <v>0</v>
      </c>
      <c r="BF183" s="18">
        <f t="shared" si="267"/>
        <v>0</v>
      </c>
      <c r="BG183" s="18">
        <f t="shared" si="267"/>
        <v>0</v>
      </c>
      <c r="BH183" s="18">
        <f t="shared" si="267"/>
        <v>0</v>
      </c>
      <c r="BI183" s="18">
        <f t="shared" si="267"/>
        <v>0</v>
      </c>
      <c r="BJ183" s="18">
        <f t="shared" si="267"/>
        <v>0</v>
      </c>
      <c r="BK183" s="18">
        <f t="shared" si="267"/>
        <v>0</v>
      </c>
      <c r="BL183" s="18">
        <f t="shared" si="267"/>
        <v>0</v>
      </c>
      <c r="BM183" s="18">
        <f t="shared" si="267"/>
        <v>0</v>
      </c>
      <c r="BN183" s="18">
        <f t="shared" si="267"/>
        <v>0</v>
      </c>
      <c r="BO183" s="18">
        <f t="shared" si="267"/>
        <v>0</v>
      </c>
      <c r="BP183" s="18">
        <f t="shared" si="267"/>
        <v>0</v>
      </c>
      <c r="BQ183" s="18">
        <f t="shared" si="267"/>
        <v>0</v>
      </c>
      <c r="BR183" s="18">
        <f t="shared" si="267"/>
        <v>0</v>
      </c>
      <c r="BS183" s="18">
        <f t="shared" si="267"/>
        <v>0</v>
      </c>
      <c r="BT183" s="18">
        <f t="shared" si="267"/>
        <v>0</v>
      </c>
      <c r="BU183" s="18">
        <f t="shared" si="267"/>
        <v>0</v>
      </c>
      <c r="BV183" s="18">
        <f t="shared" si="267"/>
        <v>0</v>
      </c>
      <c r="BW183" s="18">
        <f t="shared" si="267"/>
        <v>0</v>
      </c>
      <c r="BX183" s="18">
        <f t="shared" si="267"/>
        <v>0</v>
      </c>
      <c r="BY183" s="18">
        <f t="shared" si="267"/>
        <v>0</v>
      </c>
      <c r="BZ183" s="18">
        <f t="shared" si="267"/>
        <v>0</v>
      </c>
      <c r="CA183" s="18">
        <f t="shared" si="267"/>
        <v>0</v>
      </c>
      <c r="CB183" s="18">
        <f t="shared" si="267"/>
        <v>0</v>
      </c>
      <c r="CC183" s="18">
        <f t="shared" si="267"/>
        <v>0</v>
      </c>
      <c r="CD183" s="18">
        <f t="shared" si="267"/>
        <v>0</v>
      </c>
      <c r="CE183" s="18">
        <f t="shared" si="267"/>
        <v>0</v>
      </c>
      <c r="CF183" s="18">
        <f t="shared" si="267"/>
        <v>0</v>
      </c>
      <c r="CG183" s="18">
        <f t="shared" si="267"/>
        <v>0</v>
      </c>
      <c r="CH183" s="18">
        <f t="shared" si="267"/>
        <v>0</v>
      </c>
      <c r="CI183" s="18">
        <f t="shared" si="267"/>
        <v>0</v>
      </c>
      <c r="CJ183" s="18">
        <f t="shared" si="267"/>
        <v>0</v>
      </c>
      <c r="CK183" s="18">
        <f t="shared" si="267"/>
        <v>0</v>
      </c>
      <c r="CL183" s="18">
        <f t="shared" si="267"/>
        <v>0</v>
      </c>
      <c r="CM183" s="18">
        <f t="shared" si="267"/>
        <v>0</v>
      </c>
      <c r="CN183" s="18">
        <f aca="true" t="shared" si="268" ref="CN183:CZ183">$G182*CN182</f>
        <v>0</v>
      </c>
      <c r="CO183" s="18">
        <f t="shared" si="268"/>
        <v>0</v>
      </c>
      <c r="CP183" s="18">
        <f t="shared" si="268"/>
        <v>0</v>
      </c>
      <c r="CQ183" s="18">
        <f t="shared" si="268"/>
        <v>0</v>
      </c>
      <c r="CR183" s="18">
        <f t="shared" si="268"/>
        <v>0</v>
      </c>
      <c r="CS183" s="18">
        <f t="shared" si="268"/>
        <v>0</v>
      </c>
      <c r="CT183" s="18">
        <f t="shared" si="268"/>
        <v>0</v>
      </c>
      <c r="CU183" s="18">
        <f t="shared" si="268"/>
        <v>0</v>
      </c>
      <c r="CV183" s="18">
        <f t="shared" si="268"/>
        <v>0</v>
      </c>
      <c r="CW183" s="18">
        <f t="shared" si="268"/>
        <v>0</v>
      </c>
      <c r="CX183" s="18">
        <f t="shared" si="268"/>
        <v>0</v>
      </c>
      <c r="CY183" s="18">
        <f t="shared" si="268"/>
        <v>0</v>
      </c>
      <c r="CZ183" s="55">
        <f t="shared" si="268"/>
        <v>0</v>
      </c>
      <c r="DA183" s="57"/>
      <c r="DB183" s="18">
        <f>SUM(K183:DA183)</f>
        <v>0</v>
      </c>
      <c r="DC183" s="5"/>
      <c r="DD183" s="52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</row>
    <row r="184" spans="1:167" s="4" customFormat="1" ht="15" customHeight="1">
      <c r="A184" s="106" t="s">
        <v>166</v>
      </c>
      <c r="B184" s="108" t="s">
        <v>78</v>
      </c>
      <c r="C184" s="112" t="s">
        <v>609</v>
      </c>
      <c r="D184" s="112" t="s">
        <v>11</v>
      </c>
      <c r="E184" s="112">
        <v>100</v>
      </c>
      <c r="F184" s="102">
        <v>1</v>
      </c>
      <c r="G184" s="118">
        <v>10.19</v>
      </c>
      <c r="H184" s="116">
        <v>0.23</v>
      </c>
      <c r="I184" s="104">
        <f>(1+H184)*G184</f>
        <v>12.5337</v>
      </c>
      <c r="J184" s="49" t="s">
        <v>14</v>
      </c>
      <c r="CZ184" s="54"/>
      <c r="DA184" s="56">
        <f>SUM(K184:CZ184)</f>
        <v>0</v>
      </c>
      <c r="DC184" s="5"/>
      <c r="DD184" s="52">
        <f>F184-DA184</f>
        <v>1</v>
      </c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</row>
    <row r="185" spans="1:167" s="4" customFormat="1" ht="15" customHeight="1">
      <c r="A185" s="107"/>
      <c r="B185" s="109"/>
      <c r="C185" s="113"/>
      <c r="D185" s="113"/>
      <c r="E185" s="113"/>
      <c r="F185" s="103"/>
      <c r="G185" s="119"/>
      <c r="H185" s="117"/>
      <c r="I185" s="105"/>
      <c r="J185" s="49" t="s">
        <v>431</v>
      </c>
      <c r="K185" s="18">
        <f aca="true" t="shared" si="269" ref="K185:AA185">$G184*K184</f>
        <v>0</v>
      </c>
      <c r="L185" s="18">
        <f t="shared" si="269"/>
        <v>0</v>
      </c>
      <c r="M185" s="18">
        <f t="shared" si="269"/>
        <v>0</v>
      </c>
      <c r="N185" s="18">
        <f t="shared" si="269"/>
        <v>0</v>
      </c>
      <c r="O185" s="18">
        <f t="shared" si="269"/>
        <v>0</v>
      </c>
      <c r="P185" s="18">
        <f t="shared" si="269"/>
        <v>0</v>
      </c>
      <c r="Q185" s="18">
        <f t="shared" si="269"/>
        <v>0</v>
      </c>
      <c r="R185" s="18">
        <f t="shared" si="269"/>
        <v>0</v>
      </c>
      <c r="S185" s="18">
        <f t="shared" si="269"/>
        <v>0</v>
      </c>
      <c r="T185" s="18">
        <f t="shared" si="269"/>
        <v>0</v>
      </c>
      <c r="U185" s="18">
        <f t="shared" si="269"/>
        <v>0</v>
      </c>
      <c r="V185" s="18">
        <f t="shared" si="269"/>
        <v>0</v>
      </c>
      <c r="W185" s="18">
        <f t="shared" si="269"/>
        <v>0</v>
      </c>
      <c r="X185" s="18">
        <f t="shared" si="269"/>
        <v>0</v>
      </c>
      <c r="Y185" s="18">
        <f t="shared" si="269"/>
        <v>0</v>
      </c>
      <c r="Z185" s="18">
        <f t="shared" si="269"/>
        <v>0</v>
      </c>
      <c r="AA185" s="18">
        <f t="shared" si="269"/>
        <v>0</v>
      </c>
      <c r="AB185" s="18">
        <f aca="true" t="shared" si="270" ref="AB185:CM185">$G184*AB184</f>
        <v>0</v>
      </c>
      <c r="AC185" s="18">
        <f t="shared" si="270"/>
        <v>0</v>
      </c>
      <c r="AD185" s="18">
        <f t="shared" si="270"/>
        <v>0</v>
      </c>
      <c r="AE185" s="18">
        <f t="shared" si="270"/>
        <v>0</v>
      </c>
      <c r="AF185" s="18">
        <f t="shared" si="270"/>
        <v>0</v>
      </c>
      <c r="AG185" s="18">
        <f t="shared" si="270"/>
        <v>0</v>
      </c>
      <c r="AH185" s="18">
        <f t="shared" si="270"/>
        <v>0</v>
      </c>
      <c r="AI185" s="18">
        <f t="shared" si="270"/>
        <v>0</v>
      </c>
      <c r="AJ185" s="18">
        <f t="shared" si="270"/>
        <v>0</v>
      </c>
      <c r="AK185" s="18">
        <f t="shared" si="270"/>
        <v>0</v>
      </c>
      <c r="AL185" s="18">
        <f t="shared" si="270"/>
        <v>0</v>
      </c>
      <c r="AM185" s="18">
        <f t="shared" si="270"/>
        <v>0</v>
      </c>
      <c r="AN185" s="18">
        <f t="shared" si="270"/>
        <v>0</v>
      </c>
      <c r="AO185" s="18">
        <f t="shared" si="270"/>
        <v>0</v>
      </c>
      <c r="AP185" s="18">
        <f t="shared" si="270"/>
        <v>0</v>
      </c>
      <c r="AQ185" s="18">
        <f t="shared" si="270"/>
        <v>0</v>
      </c>
      <c r="AR185" s="18">
        <f t="shared" si="270"/>
        <v>0</v>
      </c>
      <c r="AS185" s="18">
        <f t="shared" si="270"/>
        <v>0</v>
      </c>
      <c r="AT185" s="18">
        <f t="shared" si="270"/>
        <v>0</v>
      </c>
      <c r="AU185" s="18">
        <f t="shared" si="270"/>
        <v>0</v>
      </c>
      <c r="AV185" s="18">
        <f t="shared" si="270"/>
        <v>0</v>
      </c>
      <c r="AW185" s="18">
        <f t="shared" si="270"/>
        <v>0</v>
      </c>
      <c r="AX185" s="18">
        <f t="shared" si="270"/>
        <v>0</v>
      </c>
      <c r="AY185" s="18">
        <f t="shared" si="270"/>
        <v>0</v>
      </c>
      <c r="AZ185" s="18">
        <f t="shared" si="270"/>
        <v>0</v>
      </c>
      <c r="BA185" s="18">
        <f t="shared" si="270"/>
        <v>0</v>
      </c>
      <c r="BB185" s="18">
        <f t="shared" si="270"/>
        <v>0</v>
      </c>
      <c r="BC185" s="18">
        <f t="shared" si="270"/>
        <v>0</v>
      </c>
      <c r="BD185" s="18">
        <f t="shared" si="270"/>
        <v>0</v>
      </c>
      <c r="BE185" s="18">
        <f t="shared" si="270"/>
        <v>0</v>
      </c>
      <c r="BF185" s="18">
        <f t="shared" si="270"/>
        <v>0</v>
      </c>
      <c r="BG185" s="18">
        <f t="shared" si="270"/>
        <v>0</v>
      </c>
      <c r="BH185" s="18">
        <f t="shared" si="270"/>
        <v>0</v>
      </c>
      <c r="BI185" s="18">
        <f t="shared" si="270"/>
        <v>0</v>
      </c>
      <c r="BJ185" s="18">
        <f t="shared" si="270"/>
        <v>0</v>
      </c>
      <c r="BK185" s="18">
        <f t="shared" si="270"/>
        <v>0</v>
      </c>
      <c r="BL185" s="18">
        <f t="shared" si="270"/>
        <v>0</v>
      </c>
      <c r="BM185" s="18">
        <f t="shared" si="270"/>
        <v>0</v>
      </c>
      <c r="BN185" s="18">
        <f t="shared" si="270"/>
        <v>0</v>
      </c>
      <c r="BO185" s="18">
        <f t="shared" si="270"/>
        <v>0</v>
      </c>
      <c r="BP185" s="18">
        <f t="shared" si="270"/>
        <v>0</v>
      </c>
      <c r="BQ185" s="18">
        <f t="shared" si="270"/>
        <v>0</v>
      </c>
      <c r="BR185" s="18">
        <f t="shared" si="270"/>
        <v>0</v>
      </c>
      <c r="BS185" s="18">
        <f t="shared" si="270"/>
        <v>0</v>
      </c>
      <c r="BT185" s="18">
        <f t="shared" si="270"/>
        <v>0</v>
      </c>
      <c r="BU185" s="18">
        <f t="shared" si="270"/>
        <v>0</v>
      </c>
      <c r="BV185" s="18">
        <f t="shared" si="270"/>
        <v>0</v>
      </c>
      <c r="BW185" s="18">
        <f t="shared" si="270"/>
        <v>0</v>
      </c>
      <c r="BX185" s="18">
        <f t="shared" si="270"/>
        <v>0</v>
      </c>
      <c r="BY185" s="18">
        <f t="shared" si="270"/>
        <v>0</v>
      </c>
      <c r="BZ185" s="18">
        <f t="shared" si="270"/>
        <v>0</v>
      </c>
      <c r="CA185" s="18">
        <f t="shared" si="270"/>
        <v>0</v>
      </c>
      <c r="CB185" s="18">
        <f t="shared" si="270"/>
        <v>0</v>
      </c>
      <c r="CC185" s="18">
        <f t="shared" si="270"/>
        <v>0</v>
      </c>
      <c r="CD185" s="18">
        <f t="shared" si="270"/>
        <v>0</v>
      </c>
      <c r="CE185" s="18">
        <f t="shared" si="270"/>
        <v>0</v>
      </c>
      <c r="CF185" s="18">
        <f t="shared" si="270"/>
        <v>0</v>
      </c>
      <c r="CG185" s="18">
        <f t="shared" si="270"/>
        <v>0</v>
      </c>
      <c r="CH185" s="18">
        <f t="shared" si="270"/>
        <v>0</v>
      </c>
      <c r="CI185" s="18">
        <f t="shared" si="270"/>
        <v>0</v>
      </c>
      <c r="CJ185" s="18">
        <f t="shared" si="270"/>
        <v>0</v>
      </c>
      <c r="CK185" s="18">
        <f t="shared" si="270"/>
        <v>0</v>
      </c>
      <c r="CL185" s="18">
        <f t="shared" si="270"/>
        <v>0</v>
      </c>
      <c r="CM185" s="18">
        <f t="shared" si="270"/>
        <v>0</v>
      </c>
      <c r="CN185" s="18">
        <f aca="true" t="shared" si="271" ref="CN185:CZ185">$G184*CN184</f>
        <v>0</v>
      </c>
      <c r="CO185" s="18">
        <f t="shared" si="271"/>
        <v>0</v>
      </c>
      <c r="CP185" s="18">
        <f t="shared" si="271"/>
        <v>0</v>
      </c>
      <c r="CQ185" s="18">
        <f t="shared" si="271"/>
        <v>0</v>
      </c>
      <c r="CR185" s="18">
        <f t="shared" si="271"/>
        <v>0</v>
      </c>
      <c r="CS185" s="18">
        <f t="shared" si="271"/>
        <v>0</v>
      </c>
      <c r="CT185" s="18">
        <f t="shared" si="271"/>
        <v>0</v>
      </c>
      <c r="CU185" s="18">
        <f t="shared" si="271"/>
        <v>0</v>
      </c>
      <c r="CV185" s="18">
        <f t="shared" si="271"/>
        <v>0</v>
      </c>
      <c r="CW185" s="18">
        <f t="shared" si="271"/>
        <v>0</v>
      </c>
      <c r="CX185" s="18">
        <f t="shared" si="271"/>
        <v>0</v>
      </c>
      <c r="CY185" s="18">
        <f t="shared" si="271"/>
        <v>0</v>
      </c>
      <c r="CZ185" s="55">
        <f t="shared" si="271"/>
        <v>0</v>
      </c>
      <c r="DA185" s="57"/>
      <c r="DB185" s="18">
        <f>SUM(K185:DA185)</f>
        <v>0</v>
      </c>
      <c r="DC185" s="5"/>
      <c r="DD185" s="52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</row>
    <row r="186" spans="1:167" s="4" customFormat="1" ht="15" customHeight="1">
      <c r="A186" s="106" t="s">
        <v>264</v>
      </c>
      <c r="B186" s="108" t="s">
        <v>59</v>
      </c>
      <c r="C186" s="125" t="s">
        <v>630</v>
      </c>
      <c r="D186" s="112" t="s">
        <v>11</v>
      </c>
      <c r="E186" s="112">
        <v>250</v>
      </c>
      <c r="F186" s="102">
        <v>1</v>
      </c>
      <c r="G186" s="118">
        <v>130.55</v>
      </c>
      <c r="H186" s="116">
        <v>0.23</v>
      </c>
      <c r="I186" s="104">
        <f>(1+H186)*G186</f>
        <v>160.5765</v>
      </c>
      <c r="J186" s="49" t="s">
        <v>14</v>
      </c>
      <c r="CA186" s="4">
        <v>1</v>
      </c>
      <c r="CZ186" s="54"/>
      <c r="DA186" s="56">
        <f>SUM(K186:CZ186)</f>
        <v>1</v>
      </c>
      <c r="DC186" s="5"/>
      <c r="DD186" s="52">
        <f>F186-DA186</f>
        <v>0</v>
      </c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</row>
    <row r="187" spans="1:167" s="4" customFormat="1" ht="15" customHeight="1">
      <c r="A187" s="107"/>
      <c r="B187" s="109"/>
      <c r="C187" s="126"/>
      <c r="D187" s="113"/>
      <c r="E187" s="113"/>
      <c r="F187" s="103"/>
      <c r="G187" s="119"/>
      <c r="H187" s="117"/>
      <c r="I187" s="105"/>
      <c r="J187" s="49" t="s">
        <v>431</v>
      </c>
      <c r="K187" s="18">
        <f aca="true" t="shared" si="272" ref="K187:AA187">$G186*K186</f>
        <v>0</v>
      </c>
      <c r="L187" s="18">
        <f t="shared" si="272"/>
        <v>0</v>
      </c>
      <c r="M187" s="18">
        <f t="shared" si="272"/>
        <v>0</v>
      </c>
      <c r="N187" s="18">
        <f t="shared" si="272"/>
        <v>0</v>
      </c>
      <c r="O187" s="18">
        <f t="shared" si="272"/>
        <v>0</v>
      </c>
      <c r="P187" s="18">
        <f t="shared" si="272"/>
        <v>0</v>
      </c>
      <c r="Q187" s="18">
        <f t="shared" si="272"/>
        <v>0</v>
      </c>
      <c r="R187" s="18">
        <f t="shared" si="272"/>
        <v>0</v>
      </c>
      <c r="S187" s="18">
        <f t="shared" si="272"/>
        <v>0</v>
      </c>
      <c r="T187" s="18">
        <f t="shared" si="272"/>
        <v>0</v>
      </c>
      <c r="U187" s="18">
        <f t="shared" si="272"/>
        <v>0</v>
      </c>
      <c r="V187" s="18">
        <f t="shared" si="272"/>
        <v>0</v>
      </c>
      <c r="W187" s="18">
        <f t="shared" si="272"/>
        <v>0</v>
      </c>
      <c r="X187" s="18">
        <f t="shared" si="272"/>
        <v>0</v>
      </c>
      <c r="Y187" s="18">
        <f t="shared" si="272"/>
        <v>0</v>
      </c>
      <c r="Z187" s="18">
        <f t="shared" si="272"/>
        <v>0</v>
      </c>
      <c r="AA187" s="18">
        <f t="shared" si="272"/>
        <v>0</v>
      </c>
      <c r="AB187" s="18">
        <f aca="true" t="shared" si="273" ref="AB187:CM187">$G186*AB186</f>
        <v>0</v>
      </c>
      <c r="AC187" s="18">
        <f t="shared" si="273"/>
        <v>0</v>
      </c>
      <c r="AD187" s="18">
        <f t="shared" si="273"/>
        <v>0</v>
      </c>
      <c r="AE187" s="18">
        <f t="shared" si="273"/>
        <v>0</v>
      </c>
      <c r="AF187" s="18">
        <f t="shared" si="273"/>
        <v>0</v>
      </c>
      <c r="AG187" s="18">
        <f t="shared" si="273"/>
        <v>0</v>
      </c>
      <c r="AH187" s="18">
        <f t="shared" si="273"/>
        <v>0</v>
      </c>
      <c r="AI187" s="18">
        <f t="shared" si="273"/>
        <v>0</v>
      </c>
      <c r="AJ187" s="18">
        <f t="shared" si="273"/>
        <v>0</v>
      </c>
      <c r="AK187" s="18">
        <f t="shared" si="273"/>
        <v>0</v>
      </c>
      <c r="AL187" s="18">
        <f t="shared" si="273"/>
        <v>0</v>
      </c>
      <c r="AM187" s="18">
        <f t="shared" si="273"/>
        <v>0</v>
      </c>
      <c r="AN187" s="18">
        <f t="shared" si="273"/>
        <v>0</v>
      </c>
      <c r="AO187" s="18">
        <f t="shared" si="273"/>
        <v>0</v>
      </c>
      <c r="AP187" s="18">
        <f t="shared" si="273"/>
        <v>0</v>
      </c>
      <c r="AQ187" s="18">
        <f t="shared" si="273"/>
        <v>0</v>
      </c>
      <c r="AR187" s="18">
        <f t="shared" si="273"/>
        <v>0</v>
      </c>
      <c r="AS187" s="18">
        <f t="shared" si="273"/>
        <v>0</v>
      </c>
      <c r="AT187" s="18">
        <f t="shared" si="273"/>
        <v>0</v>
      </c>
      <c r="AU187" s="18">
        <f t="shared" si="273"/>
        <v>0</v>
      </c>
      <c r="AV187" s="18">
        <f t="shared" si="273"/>
        <v>0</v>
      </c>
      <c r="AW187" s="18">
        <f t="shared" si="273"/>
        <v>0</v>
      </c>
      <c r="AX187" s="18">
        <f t="shared" si="273"/>
        <v>0</v>
      </c>
      <c r="AY187" s="18">
        <f t="shared" si="273"/>
        <v>0</v>
      </c>
      <c r="AZ187" s="18">
        <f t="shared" si="273"/>
        <v>0</v>
      </c>
      <c r="BA187" s="18">
        <f t="shared" si="273"/>
        <v>0</v>
      </c>
      <c r="BB187" s="18">
        <f t="shared" si="273"/>
        <v>0</v>
      </c>
      <c r="BC187" s="18">
        <f t="shared" si="273"/>
        <v>0</v>
      </c>
      <c r="BD187" s="18">
        <f t="shared" si="273"/>
        <v>0</v>
      </c>
      <c r="BE187" s="18">
        <f t="shared" si="273"/>
        <v>0</v>
      </c>
      <c r="BF187" s="18">
        <f t="shared" si="273"/>
        <v>0</v>
      </c>
      <c r="BG187" s="18">
        <f t="shared" si="273"/>
        <v>0</v>
      </c>
      <c r="BH187" s="18">
        <f t="shared" si="273"/>
        <v>0</v>
      </c>
      <c r="BI187" s="18">
        <f t="shared" si="273"/>
        <v>0</v>
      </c>
      <c r="BJ187" s="18">
        <f t="shared" si="273"/>
        <v>0</v>
      </c>
      <c r="BK187" s="18">
        <f t="shared" si="273"/>
        <v>0</v>
      </c>
      <c r="BL187" s="18">
        <f t="shared" si="273"/>
        <v>0</v>
      </c>
      <c r="BM187" s="18">
        <f t="shared" si="273"/>
        <v>0</v>
      </c>
      <c r="BN187" s="18">
        <f t="shared" si="273"/>
        <v>0</v>
      </c>
      <c r="BO187" s="18">
        <f t="shared" si="273"/>
        <v>0</v>
      </c>
      <c r="BP187" s="18">
        <f t="shared" si="273"/>
        <v>0</v>
      </c>
      <c r="BQ187" s="18">
        <f t="shared" si="273"/>
        <v>0</v>
      </c>
      <c r="BR187" s="18">
        <f t="shared" si="273"/>
        <v>0</v>
      </c>
      <c r="BS187" s="18">
        <f t="shared" si="273"/>
        <v>0</v>
      </c>
      <c r="BT187" s="18">
        <f t="shared" si="273"/>
        <v>0</v>
      </c>
      <c r="BU187" s="18">
        <f t="shared" si="273"/>
        <v>0</v>
      </c>
      <c r="BV187" s="18">
        <f t="shared" si="273"/>
        <v>0</v>
      </c>
      <c r="BW187" s="18">
        <f t="shared" si="273"/>
        <v>0</v>
      </c>
      <c r="BX187" s="18">
        <f t="shared" si="273"/>
        <v>0</v>
      </c>
      <c r="BY187" s="18">
        <f t="shared" si="273"/>
        <v>0</v>
      </c>
      <c r="BZ187" s="18">
        <f t="shared" si="273"/>
        <v>0</v>
      </c>
      <c r="CA187" s="18">
        <f t="shared" si="273"/>
        <v>130.55</v>
      </c>
      <c r="CB187" s="18">
        <f t="shared" si="273"/>
        <v>0</v>
      </c>
      <c r="CC187" s="18">
        <f t="shared" si="273"/>
        <v>0</v>
      </c>
      <c r="CD187" s="18">
        <f t="shared" si="273"/>
        <v>0</v>
      </c>
      <c r="CE187" s="18">
        <f t="shared" si="273"/>
        <v>0</v>
      </c>
      <c r="CF187" s="18">
        <f t="shared" si="273"/>
        <v>0</v>
      </c>
      <c r="CG187" s="18">
        <f t="shared" si="273"/>
        <v>0</v>
      </c>
      <c r="CH187" s="18">
        <f t="shared" si="273"/>
        <v>0</v>
      </c>
      <c r="CI187" s="18">
        <f t="shared" si="273"/>
        <v>0</v>
      </c>
      <c r="CJ187" s="18">
        <f t="shared" si="273"/>
        <v>0</v>
      </c>
      <c r="CK187" s="18">
        <f t="shared" si="273"/>
        <v>0</v>
      </c>
      <c r="CL187" s="18">
        <f t="shared" si="273"/>
        <v>0</v>
      </c>
      <c r="CM187" s="18">
        <f t="shared" si="273"/>
        <v>0</v>
      </c>
      <c r="CN187" s="18">
        <f aca="true" t="shared" si="274" ref="CN187:CZ187">$G186*CN186</f>
        <v>0</v>
      </c>
      <c r="CO187" s="18">
        <f t="shared" si="274"/>
        <v>0</v>
      </c>
      <c r="CP187" s="18">
        <f t="shared" si="274"/>
        <v>0</v>
      </c>
      <c r="CQ187" s="18">
        <f t="shared" si="274"/>
        <v>0</v>
      </c>
      <c r="CR187" s="18">
        <f t="shared" si="274"/>
        <v>0</v>
      </c>
      <c r="CS187" s="18">
        <f t="shared" si="274"/>
        <v>0</v>
      </c>
      <c r="CT187" s="18">
        <f t="shared" si="274"/>
        <v>0</v>
      </c>
      <c r="CU187" s="18">
        <f t="shared" si="274"/>
        <v>0</v>
      </c>
      <c r="CV187" s="18">
        <f t="shared" si="274"/>
        <v>0</v>
      </c>
      <c r="CW187" s="18">
        <f t="shared" si="274"/>
        <v>0</v>
      </c>
      <c r="CX187" s="18">
        <f t="shared" si="274"/>
        <v>0</v>
      </c>
      <c r="CY187" s="18">
        <f t="shared" si="274"/>
        <v>0</v>
      </c>
      <c r="CZ187" s="55">
        <f t="shared" si="274"/>
        <v>0</v>
      </c>
      <c r="DA187" s="57"/>
      <c r="DB187" s="18">
        <f>SUM(K187:DA187)</f>
        <v>130.55</v>
      </c>
      <c r="DC187" s="5"/>
      <c r="DD187" s="52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</row>
    <row r="188" spans="1:108" ht="15" customHeight="1">
      <c r="A188" s="106" t="s">
        <v>167</v>
      </c>
      <c r="B188" s="108" t="s">
        <v>36</v>
      </c>
      <c r="C188" s="112" t="s">
        <v>547</v>
      </c>
      <c r="D188" s="112" t="s">
        <v>11</v>
      </c>
      <c r="E188" s="112">
        <v>250</v>
      </c>
      <c r="F188" s="102">
        <v>2</v>
      </c>
      <c r="G188" s="118">
        <v>35.26</v>
      </c>
      <c r="H188" s="116">
        <v>0.23</v>
      </c>
      <c r="I188" s="104">
        <f>(1+H188)*G188</f>
        <v>43.3698</v>
      </c>
      <c r="J188" s="49" t="s">
        <v>14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54"/>
      <c r="DA188" s="56">
        <f>SUM(K188:CZ188)</f>
        <v>0</v>
      </c>
      <c r="DB188" s="4"/>
      <c r="DD188" s="52">
        <f>F188-DA188</f>
        <v>2</v>
      </c>
    </row>
    <row r="189" spans="1:108" ht="15" customHeight="1">
      <c r="A189" s="107"/>
      <c r="B189" s="109"/>
      <c r="C189" s="113"/>
      <c r="D189" s="113"/>
      <c r="E189" s="113"/>
      <c r="F189" s="103"/>
      <c r="G189" s="119"/>
      <c r="H189" s="117"/>
      <c r="I189" s="105"/>
      <c r="J189" s="49" t="s">
        <v>431</v>
      </c>
      <c r="K189" s="18">
        <f aca="true" t="shared" si="275" ref="K189:AA189">$G188*K188</f>
        <v>0</v>
      </c>
      <c r="L189" s="18">
        <f t="shared" si="275"/>
        <v>0</v>
      </c>
      <c r="M189" s="18">
        <f t="shared" si="275"/>
        <v>0</v>
      </c>
      <c r="N189" s="18">
        <f t="shared" si="275"/>
        <v>0</v>
      </c>
      <c r="O189" s="18">
        <f t="shared" si="275"/>
        <v>0</v>
      </c>
      <c r="P189" s="18">
        <f t="shared" si="275"/>
        <v>0</v>
      </c>
      <c r="Q189" s="18">
        <f t="shared" si="275"/>
        <v>0</v>
      </c>
      <c r="R189" s="18">
        <f t="shared" si="275"/>
        <v>0</v>
      </c>
      <c r="S189" s="18">
        <f t="shared" si="275"/>
        <v>0</v>
      </c>
      <c r="T189" s="18">
        <f t="shared" si="275"/>
        <v>0</v>
      </c>
      <c r="U189" s="18">
        <f t="shared" si="275"/>
        <v>0</v>
      </c>
      <c r="V189" s="18">
        <f t="shared" si="275"/>
        <v>0</v>
      </c>
      <c r="W189" s="18">
        <f t="shared" si="275"/>
        <v>0</v>
      </c>
      <c r="X189" s="18">
        <f t="shared" si="275"/>
        <v>0</v>
      </c>
      <c r="Y189" s="18">
        <f t="shared" si="275"/>
        <v>0</v>
      </c>
      <c r="Z189" s="18">
        <f t="shared" si="275"/>
        <v>0</v>
      </c>
      <c r="AA189" s="18">
        <f t="shared" si="275"/>
        <v>0</v>
      </c>
      <c r="AB189" s="18">
        <f aca="true" t="shared" si="276" ref="AB189:CM189">$G188*AB188</f>
        <v>0</v>
      </c>
      <c r="AC189" s="18">
        <f t="shared" si="276"/>
        <v>0</v>
      </c>
      <c r="AD189" s="18">
        <f t="shared" si="276"/>
        <v>0</v>
      </c>
      <c r="AE189" s="18">
        <f t="shared" si="276"/>
        <v>0</v>
      </c>
      <c r="AF189" s="18">
        <f t="shared" si="276"/>
        <v>0</v>
      </c>
      <c r="AG189" s="18">
        <f t="shared" si="276"/>
        <v>0</v>
      </c>
      <c r="AH189" s="18">
        <f t="shared" si="276"/>
        <v>0</v>
      </c>
      <c r="AI189" s="18">
        <f t="shared" si="276"/>
        <v>0</v>
      </c>
      <c r="AJ189" s="18">
        <f t="shared" si="276"/>
        <v>0</v>
      </c>
      <c r="AK189" s="18">
        <f t="shared" si="276"/>
        <v>0</v>
      </c>
      <c r="AL189" s="18">
        <f t="shared" si="276"/>
        <v>0</v>
      </c>
      <c r="AM189" s="18">
        <f t="shared" si="276"/>
        <v>0</v>
      </c>
      <c r="AN189" s="18">
        <f t="shared" si="276"/>
        <v>0</v>
      </c>
      <c r="AO189" s="18">
        <f t="shared" si="276"/>
        <v>0</v>
      </c>
      <c r="AP189" s="18">
        <f t="shared" si="276"/>
        <v>0</v>
      </c>
      <c r="AQ189" s="18">
        <f t="shared" si="276"/>
        <v>0</v>
      </c>
      <c r="AR189" s="18">
        <f t="shared" si="276"/>
        <v>0</v>
      </c>
      <c r="AS189" s="18">
        <f t="shared" si="276"/>
        <v>0</v>
      </c>
      <c r="AT189" s="18">
        <f t="shared" si="276"/>
        <v>0</v>
      </c>
      <c r="AU189" s="18">
        <f t="shared" si="276"/>
        <v>0</v>
      </c>
      <c r="AV189" s="18">
        <f t="shared" si="276"/>
        <v>0</v>
      </c>
      <c r="AW189" s="18">
        <f t="shared" si="276"/>
        <v>0</v>
      </c>
      <c r="AX189" s="18">
        <f t="shared" si="276"/>
        <v>0</v>
      </c>
      <c r="AY189" s="18">
        <f t="shared" si="276"/>
        <v>0</v>
      </c>
      <c r="AZ189" s="18">
        <f t="shared" si="276"/>
        <v>0</v>
      </c>
      <c r="BA189" s="18">
        <f t="shared" si="276"/>
        <v>0</v>
      </c>
      <c r="BB189" s="18">
        <f t="shared" si="276"/>
        <v>0</v>
      </c>
      <c r="BC189" s="18">
        <f t="shared" si="276"/>
        <v>0</v>
      </c>
      <c r="BD189" s="18">
        <f t="shared" si="276"/>
        <v>0</v>
      </c>
      <c r="BE189" s="18">
        <f t="shared" si="276"/>
        <v>0</v>
      </c>
      <c r="BF189" s="18">
        <f t="shared" si="276"/>
        <v>0</v>
      </c>
      <c r="BG189" s="18">
        <f t="shared" si="276"/>
        <v>0</v>
      </c>
      <c r="BH189" s="18">
        <f t="shared" si="276"/>
        <v>0</v>
      </c>
      <c r="BI189" s="18">
        <f t="shared" si="276"/>
        <v>0</v>
      </c>
      <c r="BJ189" s="18">
        <f t="shared" si="276"/>
        <v>0</v>
      </c>
      <c r="BK189" s="18">
        <f t="shared" si="276"/>
        <v>0</v>
      </c>
      <c r="BL189" s="18">
        <f t="shared" si="276"/>
        <v>0</v>
      </c>
      <c r="BM189" s="18">
        <f t="shared" si="276"/>
        <v>0</v>
      </c>
      <c r="BN189" s="18">
        <f t="shared" si="276"/>
        <v>0</v>
      </c>
      <c r="BO189" s="18">
        <f t="shared" si="276"/>
        <v>0</v>
      </c>
      <c r="BP189" s="18">
        <f t="shared" si="276"/>
        <v>0</v>
      </c>
      <c r="BQ189" s="18">
        <f t="shared" si="276"/>
        <v>0</v>
      </c>
      <c r="BR189" s="18">
        <f t="shared" si="276"/>
        <v>0</v>
      </c>
      <c r="BS189" s="18">
        <f t="shared" si="276"/>
        <v>0</v>
      </c>
      <c r="BT189" s="18">
        <f t="shared" si="276"/>
        <v>0</v>
      </c>
      <c r="BU189" s="18">
        <f t="shared" si="276"/>
        <v>0</v>
      </c>
      <c r="BV189" s="18">
        <f t="shared" si="276"/>
        <v>0</v>
      </c>
      <c r="BW189" s="18">
        <f t="shared" si="276"/>
        <v>0</v>
      </c>
      <c r="BX189" s="18">
        <f t="shared" si="276"/>
        <v>0</v>
      </c>
      <c r="BY189" s="18">
        <f t="shared" si="276"/>
        <v>0</v>
      </c>
      <c r="BZ189" s="18">
        <f t="shared" si="276"/>
        <v>0</v>
      </c>
      <c r="CA189" s="18">
        <f t="shared" si="276"/>
        <v>0</v>
      </c>
      <c r="CB189" s="18">
        <f t="shared" si="276"/>
        <v>0</v>
      </c>
      <c r="CC189" s="18">
        <f t="shared" si="276"/>
        <v>0</v>
      </c>
      <c r="CD189" s="18">
        <f t="shared" si="276"/>
        <v>0</v>
      </c>
      <c r="CE189" s="18">
        <f t="shared" si="276"/>
        <v>0</v>
      </c>
      <c r="CF189" s="18">
        <f t="shared" si="276"/>
        <v>0</v>
      </c>
      <c r="CG189" s="18">
        <f t="shared" si="276"/>
        <v>0</v>
      </c>
      <c r="CH189" s="18">
        <f t="shared" si="276"/>
        <v>0</v>
      </c>
      <c r="CI189" s="18">
        <f t="shared" si="276"/>
        <v>0</v>
      </c>
      <c r="CJ189" s="18">
        <f t="shared" si="276"/>
        <v>0</v>
      </c>
      <c r="CK189" s="18">
        <f t="shared" si="276"/>
        <v>0</v>
      </c>
      <c r="CL189" s="18">
        <f t="shared" si="276"/>
        <v>0</v>
      </c>
      <c r="CM189" s="18">
        <f t="shared" si="276"/>
        <v>0</v>
      </c>
      <c r="CN189" s="18">
        <f aca="true" t="shared" si="277" ref="CN189:CZ189">$G188*CN188</f>
        <v>0</v>
      </c>
      <c r="CO189" s="18">
        <f t="shared" si="277"/>
        <v>0</v>
      </c>
      <c r="CP189" s="18">
        <f t="shared" si="277"/>
        <v>0</v>
      </c>
      <c r="CQ189" s="18">
        <f t="shared" si="277"/>
        <v>0</v>
      </c>
      <c r="CR189" s="18">
        <f t="shared" si="277"/>
        <v>0</v>
      </c>
      <c r="CS189" s="18">
        <f t="shared" si="277"/>
        <v>0</v>
      </c>
      <c r="CT189" s="18">
        <f t="shared" si="277"/>
        <v>0</v>
      </c>
      <c r="CU189" s="18">
        <f t="shared" si="277"/>
        <v>0</v>
      </c>
      <c r="CV189" s="18">
        <f t="shared" si="277"/>
        <v>0</v>
      </c>
      <c r="CW189" s="18">
        <f t="shared" si="277"/>
        <v>0</v>
      </c>
      <c r="CX189" s="18">
        <f t="shared" si="277"/>
        <v>0</v>
      </c>
      <c r="CY189" s="18">
        <f t="shared" si="277"/>
        <v>0</v>
      </c>
      <c r="CZ189" s="55">
        <f t="shared" si="277"/>
        <v>0</v>
      </c>
      <c r="DA189" s="57"/>
      <c r="DB189" s="18">
        <f>SUM(K189:DA189)</f>
        <v>0</v>
      </c>
      <c r="DD189" s="52"/>
    </row>
    <row r="190" spans="1:167" s="4" customFormat="1" ht="15" customHeight="1">
      <c r="A190" s="106" t="s">
        <v>168</v>
      </c>
      <c r="B190" s="108" t="s">
        <v>36</v>
      </c>
      <c r="C190" s="112" t="s">
        <v>548</v>
      </c>
      <c r="D190" s="112" t="s">
        <v>11</v>
      </c>
      <c r="E190" s="112">
        <v>500</v>
      </c>
      <c r="F190" s="102">
        <v>4</v>
      </c>
      <c r="G190" s="104">
        <v>58.5</v>
      </c>
      <c r="H190" s="116">
        <v>0.23</v>
      </c>
      <c r="I190" s="104">
        <f>(1+H190)*G190</f>
        <v>71.955</v>
      </c>
      <c r="J190" s="49" t="s">
        <v>14</v>
      </c>
      <c r="W190" s="4">
        <v>1</v>
      </c>
      <c r="CZ190" s="54"/>
      <c r="DA190" s="56">
        <f>SUM(K190:CZ190)</f>
        <v>1</v>
      </c>
      <c r="DC190" s="5"/>
      <c r="DD190" s="52">
        <f>F190-DA190</f>
        <v>3</v>
      </c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</row>
    <row r="191" spans="1:167" s="4" customFormat="1" ht="15" customHeight="1">
      <c r="A191" s="107"/>
      <c r="B191" s="109"/>
      <c r="C191" s="113"/>
      <c r="D191" s="113"/>
      <c r="E191" s="113"/>
      <c r="F191" s="103"/>
      <c r="G191" s="105"/>
      <c r="H191" s="117"/>
      <c r="I191" s="105"/>
      <c r="J191" s="49" t="s">
        <v>431</v>
      </c>
      <c r="K191" s="18">
        <f aca="true" t="shared" si="278" ref="K191:AA191">$G190*K190</f>
        <v>0</v>
      </c>
      <c r="L191" s="18">
        <f t="shared" si="278"/>
        <v>0</v>
      </c>
      <c r="M191" s="18">
        <f t="shared" si="278"/>
        <v>0</v>
      </c>
      <c r="N191" s="18">
        <f t="shared" si="278"/>
        <v>0</v>
      </c>
      <c r="O191" s="18">
        <f t="shared" si="278"/>
        <v>0</v>
      </c>
      <c r="P191" s="18">
        <f t="shared" si="278"/>
        <v>0</v>
      </c>
      <c r="Q191" s="18">
        <f t="shared" si="278"/>
        <v>0</v>
      </c>
      <c r="R191" s="18">
        <f t="shared" si="278"/>
        <v>0</v>
      </c>
      <c r="S191" s="18">
        <f t="shared" si="278"/>
        <v>0</v>
      </c>
      <c r="T191" s="18">
        <f t="shared" si="278"/>
        <v>0</v>
      </c>
      <c r="U191" s="18">
        <f t="shared" si="278"/>
        <v>0</v>
      </c>
      <c r="V191" s="18">
        <f t="shared" si="278"/>
        <v>0</v>
      </c>
      <c r="W191" s="18">
        <f t="shared" si="278"/>
        <v>58.5</v>
      </c>
      <c r="X191" s="18">
        <f t="shared" si="278"/>
        <v>0</v>
      </c>
      <c r="Y191" s="18">
        <f t="shared" si="278"/>
        <v>0</v>
      </c>
      <c r="Z191" s="18">
        <f t="shared" si="278"/>
        <v>0</v>
      </c>
      <c r="AA191" s="18">
        <f t="shared" si="278"/>
        <v>0</v>
      </c>
      <c r="AB191" s="18">
        <f aca="true" t="shared" si="279" ref="AB191:CM191">$G190*AB190</f>
        <v>0</v>
      </c>
      <c r="AC191" s="18">
        <f t="shared" si="279"/>
        <v>0</v>
      </c>
      <c r="AD191" s="18">
        <f t="shared" si="279"/>
        <v>0</v>
      </c>
      <c r="AE191" s="18">
        <f t="shared" si="279"/>
        <v>0</v>
      </c>
      <c r="AF191" s="18">
        <f t="shared" si="279"/>
        <v>0</v>
      </c>
      <c r="AG191" s="18">
        <f t="shared" si="279"/>
        <v>0</v>
      </c>
      <c r="AH191" s="18">
        <f t="shared" si="279"/>
        <v>0</v>
      </c>
      <c r="AI191" s="18">
        <f t="shared" si="279"/>
        <v>0</v>
      </c>
      <c r="AJ191" s="18">
        <f t="shared" si="279"/>
        <v>0</v>
      </c>
      <c r="AK191" s="18">
        <f t="shared" si="279"/>
        <v>0</v>
      </c>
      <c r="AL191" s="18">
        <f t="shared" si="279"/>
        <v>0</v>
      </c>
      <c r="AM191" s="18">
        <f t="shared" si="279"/>
        <v>0</v>
      </c>
      <c r="AN191" s="18">
        <f t="shared" si="279"/>
        <v>0</v>
      </c>
      <c r="AO191" s="18">
        <f t="shared" si="279"/>
        <v>0</v>
      </c>
      <c r="AP191" s="18">
        <f t="shared" si="279"/>
        <v>0</v>
      </c>
      <c r="AQ191" s="18">
        <f t="shared" si="279"/>
        <v>0</v>
      </c>
      <c r="AR191" s="18">
        <f t="shared" si="279"/>
        <v>0</v>
      </c>
      <c r="AS191" s="18">
        <f t="shared" si="279"/>
        <v>0</v>
      </c>
      <c r="AT191" s="18">
        <f t="shared" si="279"/>
        <v>0</v>
      </c>
      <c r="AU191" s="18">
        <f t="shared" si="279"/>
        <v>0</v>
      </c>
      <c r="AV191" s="18">
        <f t="shared" si="279"/>
        <v>0</v>
      </c>
      <c r="AW191" s="18">
        <f t="shared" si="279"/>
        <v>0</v>
      </c>
      <c r="AX191" s="18">
        <f t="shared" si="279"/>
        <v>0</v>
      </c>
      <c r="AY191" s="18">
        <f t="shared" si="279"/>
        <v>0</v>
      </c>
      <c r="AZ191" s="18">
        <f t="shared" si="279"/>
        <v>0</v>
      </c>
      <c r="BA191" s="18">
        <f t="shared" si="279"/>
        <v>0</v>
      </c>
      <c r="BB191" s="18">
        <f t="shared" si="279"/>
        <v>0</v>
      </c>
      <c r="BC191" s="18">
        <f t="shared" si="279"/>
        <v>0</v>
      </c>
      <c r="BD191" s="18">
        <f t="shared" si="279"/>
        <v>0</v>
      </c>
      <c r="BE191" s="18">
        <f t="shared" si="279"/>
        <v>0</v>
      </c>
      <c r="BF191" s="18">
        <f t="shared" si="279"/>
        <v>0</v>
      </c>
      <c r="BG191" s="18">
        <f t="shared" si="279"/>
        <v>0</v>
      </c>
      <c r="BH191" s="18">
        <f t="shared" si="279"/>
        <v>0</v>
      </c>
      <c r="BI191" s="18">
        <f t="shared" si="279"/>
        <v>0</v>
      </c>
      <c r="BJ191" s="18">
        <f t="shared" si="279"/>
        <v>0</v>
      </c>
      <c r="BK191" s="18">
        <f t="shared" si="279"/>
        <v>0</v>
      </c>
      <c r="BL191" s="18">
        <f t="shared" si="279"/>
        <v>0</v>
      </c>
      <c r="BM191" s="18">
        <f t="shared" si="279"/>
        <v>0</v>
      </c>
      <c r="BN191" s="18">
        <f t="shared" si="279"/>
        <v>0</v>
      </c>
      <c r="BO191" s="18">
        <f t="shared" si="279"/>
        <v>0</v>
      </c>
      <c r="BP191" s="18">
        <f t="shared" si="279"/>
        <v>0</v>
      </c>
      <c r="BQ191" s="18">
        <f t="shared" si="279"/>
        <v>0</v>
      </c>
      <c r="BR191" s="18">
        <f t="shared" si="279"/>
        <v>0</v>
      </c>
      <c r="BS191" s="18">
        <f t="shared" si="279"/>
        <v>0</v>
      </c>
      <c r="BT191" s="18">
        <f t="shared" si="279"/>
        <v>0</v>
      </c>
      <c r="BU191" s="18">
        <f t="shared" si="279"/>
        <v>0</v>
      </c>
      <c r="BV191" s="18">
        <f t="shared" si="279"/>
        <v>0</v>
      </c>
      <c r="BW191" s="18">
        <f t="shared" si="279"/>
        <v>0</v>
      </c>
      <c r="BX191" s="18">
        <f t="shared" si="279"/>
        <v>0</v>
      </c>
      <c r="BY191" s="18">
        <f t="shared" si="279"/>
        <v>0</v>
      </c>
      <c r="BZ191" s="18">
        <f t="shared" si="279"/>
        <v>0</v>
      </c>
      <c r="CA191" s="18">
        <f t="shared" si="279"/>
        <v>0</v>
      </c>
      <c r="CB191" s="18">
        <f t="shared" si="279"/>
        <v>0</v>
      </c>
      <c r="CC191" s="18">
        <f t="shared" si="279"/>
        <v>0</v>
      </c>
      <c r="CD191" s="18">
        <f t="shared" si="279"/>
        <v>0</v>
      </c>
      <c r="CE191" s="18">
        <f t="shared" si="279"/>
        <v>0</v>
      </c>
      <c r="CF191" s="18">
        <f t="shared" si="279"/>
        <v>0</v>
      </c>
      <c r="CG191" s="18">
        <f t="shared" si="279"/>
        <v>0</v>
      </c>
      <c r="CH191" s="18">
        <f t="shared" si="279"/>
        <v>0</v>
      </c>
      <c r="CI191" s="18">
        <f t="shared" si="279"/>
        <v>0</v>
      </c>
      <c r="CJ191" s="18">
        <f t="shared" si="279"/>
        <v>0</v>
      </c>
      <c r="CK191" s="18">
        <f t="shared" si="279"/>
        <v>0</v>
      </c>
      <c r="CL191" s="18">
        <f t="shared" si="279"/>
        <v>0</v>
      </c>
      <c r="CM191" s="18">
        <f t="shared" si="279"/>
        <v>0</v>
      </c>
      <c r="CN191" s="18">
        <f aca="true" t="shared" si="280" ref="CN191:CZ191">$G190*CN190</f>
        <v>0</v>
      </c>
      <c r="CO191" s="18">
        <f t="shared" si="280"/>
        <v>0</v>
      </c>
      <c r="CP191" s="18">
        <f t="shared" si="280"/>
        <v>0</v>
      </c>
      <c r="CQ191" s="18">
        <f t="shared" si="280"/>
        <v>0</v>
      </c>
      <c r="CR191" s="18">
        <f t="shared" si="280"/>
        <v>0</v>
      </c>
      <c r="CS191" s="18">
        <f t="shared" si="280"/>
        <v>0</v>
      </c>
      <c r="CT191" s="18">
        <f t="shared" si="280"/>
        <v>0</v>
      </c>
      <c r="CU191" s="18">
        <f t="shared" si="280"/>
        <v>0</v>
      </c>
      <c r="CV191" s="18">
        <f t="shared" si="280"/>
        <v>0</v>
      </c>
      <c r="CW191" s="18">
        <f t="shared" si="280"/>
        <v>0</v>
      </c>
      <c r="CX191" s="18">
        <f t="shared" si="280"/>
        <v>0</v>
      </c>
      <c r="CY191" s="18">
        <f t="shared" si="280"/>
        <v>0</v>
      </c>
      <c r="CZ191" s="55">
        <f t="shared" si="280"/>
        <v>0</v>
      </c>
      <c r="DA191" s="57"/>
      <c r="DB191" s="18">
        <f>SUM(K191:DA191)</f>
        <v>58.5</v>
      </c>
      <c r="DC191" s="5"/>
      <c r="DD191" s="52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</row>
    <row r="192" spans="1:167" s="4" customFormat="1" ht="15" customHeight="1">
      <c r="A192" s="106" t="s">
        <v>169</v>
      </c>
      <c r="B192" s="108" t="s">
        <v>35</v>
      </c>
      <c r="C192" s="112" t="s">
        <v>549</v>
      </c>
      <c r="D192" s="112" t="s">
        <v>11</v>
      </c>
      <c r="E192" s="112">
        <v>100</v>
      </c>
      <c r="F192" s="102">
        <v>1</v>
      </c>
      <c r="G192" s="104">
        <v>181.73</v>
      </c>
      <c r="H192" s="116">
        <v>0.23</v>
      </c>
      <c r="I192" s="104">
        <f>(1+H192)*G192</f>
        <v>223.5279</v>
      </c>
      <c r="J192" s="49" t="s">
        <v>14</v>
      </c>
      <c r="CR192" s="4">
        <v>1</v>
      </c>
      <c r="CZ192" s="54"/>
      <c r="DA192" s="56">
        <f>SUM(K192:CZ192)</f>
        <v>1</v>
      </c>
      <c r="DC192" s="5"/>
      <c r="DD192" s="52">
        <f>F192-DA192</f>
        <v>0</v>
      </c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</row>
    <row r="193" spans="1:167" s="4" customFormat="1" ht="15" customHeight="1">
      <c r="A193" s="107"/>
      <c r="B193" s="109"/>
      <c r="C193" s="113"/>
      <c r="D193" s="113"/>
      <c r="E193" s="113"/>
      <c r="F193" s="103"/>
      <c r="G193" s="105"/>
      <c r="H193" s="117"/>
      <c r="I193" s="105"/>
      <c r="J193" s="49" t="s">
        <v>431</v>
      </c>
      <c r="K193" s="18">
        <f aca="true" t="shared" si="281" ref="K193:AA193">$G192*K192</f>
        <v>0</v>
      </c>
      <c r="L193" s="18">
        <f t="shared" si="281"/>
        <v>0</v>
      </c>
      <c r="M193" s="18">
        <f t="shared" si="281"/>
        <v>0</v>
      </c>
      <c r="N193" s="18">
        <f t="shared" si="281"/>
        <v>0</v>
      </c>
      <c r="O193" s="18">
        <f t="shared" si="281"/>
        <v>0</v>
      </c>
      <c r="P193" s="18">
        <f t="shared" si="281"/>
        <v>0</v>
      </c>
      <c r="Q193" s="18">
        <f t="shared" si="281"/>
        <v>0</v>
      </c>
      <c r="R193" s="18">
        <f t="shared" si="281"/>
        <v>0</v>
      </c>
      <c r="S193" s="18">
        <f t="shared" si="281"/>
        <v>0</v>
      </c>
      <c r="T193" s="18">
        <f t="shared" si="281"/>
        <v>0</v>
      </c>
      <c r="U193" s="18">
        <f t="shared" si="281"/>
        <v>0</v>
      </c>
      <c r="V193" s="18">
        <f t="shared" si="281"/>
        <v>0</v>
      </c>
      <c r="W193" s="18">
        <f t="shared" si="281"/>
        <v>0</v>
      </c>
      <c r="X193" s="18">
        <f t="shared" si="281"/>
        <v>0</v>
      </c>
      <c r="Y193" s="18">
        <f t="shared" si="281"/>
        <v>0</v>
      </c>
      <c r="Z193" s="18">
        <f t="shared" si="281"/>
        <v>0</v>
      </c>
      <c r="AA193" s="18">
        <f t="shared" si="281"/>
        <v>0</v>
      </c>
      <c r="AB193" s="18">
        <f aca="true" t="shared" si="282" ref="AB193:CM193">$G192*AB192</f>
        <v>0</v>
      </c>
      <c r="AC193" s="18">
        <f t="shared" si="282"/>
        <v>0</v>
      </c>
      <c r="AD193" s="18">
        <f t="shared" si="282"/>
        <v>0</v>
      </c>
      <c r="AE193" s="18">
        <f t="shared" si="282"/>
        <v>0</v>
      </c>
      <c r="AF193" s="18">
        <f t="shared" si="282"/>
        <v>0</v>
      </c>
      <c r="AG193" s="18">
        <f t="shared" si="282"/>
        <v>0</v>
      </c>
      <c r="AH193" s="18">
        <f t="shared" si="282"/>
        <v>0</v>
      </c>
      <c r="AI193" s="18">
        <f t="shared" si="282"/>
        <v>0</v>
      </c>
      <c r="AJ193" s="18">
        <f t="shared" si="282"/>
        <v>0</v>
      </c>
      <c r="AK193" s="18">
        <f t="shared" si="282"/>
        <v>0</v>
      </c>
      <c r="AL193" s="18">
        <f t="shared" si="282"/>
        <v>0</v>
      </c>
      <c r="AM193" s="18">
        <f t="shared" si="282"/>
        <v>0</v>
      </c>
      <c r="AN193" s="18">
        <f t="shared" si="282"/>
        <v>0</v>
      </c>
      <c r="AO193" s="18">
        <f t="shared" si="282"/>
        <v>0</v>
      </c>
      <c r="AP193" s="18">
        <f t="shared" si="282"/>
        <v>0</v>
      </c>
      <c r="AQ193" s="18">
        <f t="shared" si="282"/>
        <v>0</v>
      </c>
      <c r="AR193" s="18">
        <f t="shared" si="282"/>
        <v>0</v>
      </c>
      <c r="AS193" s="18">
        <f t="shared" si="282"/>
        <v>0</v>
      </c>
      <c r="AT193" s="18">
        <f t="shared" si="282"/>
        <v>0</v>
      </c>
      <c r="AU193" s="18">
        <f t="shared" si="282"/>
        <v>0</v>
      </c>
      <c r="AV193" s="18">
        <f t="shared" si="282"/>
        <v>0</v>
      </c>
      <c r="AW193" s="18">
        <f t="shared" si="282"/>
        <v>0</v>
      </c>
      <c r="AX193" s="18">
        <f t="shared" si="282"/>
        <v>0</v>
      </c>
      <c r="AY193" s="18">
        <f t="shared" si="282"/>
        <v>0</v>
      </c>
      <c r="AZ193" s="18">
        <f t="shared" si="282"/>
        <v>0</v>
      </c>
      <c r="BA193" s="18">
        <f t="shared" si="282"/>
        <v>0</v>
      </c>
      <c r="BB193" s="18">
        <f t="shared" si="282"/>
        <v>0</v>
      </c>
      <c r="BC193" s="18">
        <f t="shared" si="282"/>
        <v>0</v>
      </c>
      <c r="BD193" s="18">
        <f t="shared" si="282"/>
        <v>0</v>
      </c>
      <c r="BE193" s="18">
        <f t="shared" si="282"/>
        <v>0</v>
      </c>
      <c r="BF193" s="18">
        <f t="shared" si="282"/>
        <v>0</v>
      </c>
      <c r="BG193" s="18">
        <f t="shared" si="282"/>
        <v>0</v>
      </c>
      <c r="BH193" s="18">
        <f t="shared" si="282"/>
        <v>0</v>
      </c>
      <c r="BI193" s="18">
        <f t="shared" si="282"/>
        <v>0</v>
      </c>
      <c r="BJ193" s="18">
        <f t="shared" si="282"/>
        <v>0</v>
      </c>
      <c r="BK193" s="18">
        <f t="shared" si="282"/>
        <v>0</v>
      </c>
      <c r="BL193" s="18">
        <f t="shared" si="282"/>
        <v>0</v>
      </c>
      <c r="BM193" s="18">
        <f t="shared" si="282"/>
        <v>0</v>
      </c>
      <c r="BN193" s="18">
        <f t="shared" si="282"/>
        <v>0</v>
      </c>
      <c r="BO193" s="18">
        <f t="shared" si="282"/>
        <v>0</v>
      </c>
      <c r="BP193" s="18">
        <f t="shared" si="282"/>
        <v>0</v>
      </c>
      <c r="BQ193" s="18">
        <f t="shared" si="282"/>
        <v>0</v>
      </c>
      <c r="BR193" s="18">
        <f t="shared" si="282"/>
        <v>0</v>
      </c>
      <c r="BS193" s="18">
        <f t="shared" si="282"/>
        <v>0</v>
      </c>
      <c r="BT193" s="18">
        <f t="shared" si="282"/>
        <v>0</v>
      </c>
      <c r="BU193" s="18">
        <f t="shared" si="282"/>
        <v>0</v>
      </c>
      <c r="BV193" s="18">
        <f t="shared" si="282"/>
        <v>0</v>
      </c>
      <c r="BW193" s="18">
        <f t="shared" si="282"/>
        <v>0</v>
      </c>
      <c r="BX193" s="18">
        <f t="shared" si="282"/>
        <v>0</v>
      </c>
      <c r="BY193" s="18">
        <f t="shared" si="282"/>
        <v>0</v>
      </c>
      <c r="BZ193" s="18">
        <f t="shared" si="282"/>
        <v>0</v>
      </c>
      <c r="CA193" s="18">
        <f t="shared" si="282"/>
        <v>0</v>
      </c>
      <c r="CB193" s="18">
        <f t="shared" si="282"/>
        <v>0</v>
      </c>
      <c r="CC193" s="18">
        <f t="shared" si="282"/>
        <v>0</v>
      </c>
      <c r="CD193" s="18">
        <f t="shared" si="282"/>
        <v>0</v>
      </c>
      <c r="CE193" s="18">
        <f t="shared" si="282"/>
        <v>0</v>
      </c>
      <c r="CF193" s="18">
        <f t="shared" si="282"/>
        <v>0</v>
      </c>
      <c r="CG193" s="18">
        <f t="shared" si="282"/>
        <v>0</v>
      </c>
      <c r="CH193" s="18">
        <f t="shared" si="282"/>
        <v>0</v>
      </c>
      <c r="CI193" s="18">
        <f t="shared" si="282"/>
        <v>0</v>
      </c>
      <c r="CJ193" s="18">
        <f t="shared" si="282"/>
        <v>0</v>
      </c>
      <c r="CK193" s="18">
        <f t="shared" si="282"/>
        <v>0</v>
      </c>
      <c r="CL193" s="18">
        <f t="shared" si="282"/>
        <v>0</v>
      </c>
      <c r="CM193" s="18">
        <f t="shared" si="282"/>
        <v>0</v>
      </c>
      <c r="CN193" s="18">
        <f aca="true" t="shared" si="283" ref="CN193:CZ193">$G192*CN192</f>
        <v>0</v>
      </c>
      <c r="CO193" s="18">
        <f t="shared" si="283"/>
        <v>0</v>
      </c>
      <c r="CP193" s="18">
        <f t="shared" si="283"/>
        <v>0</v>
      </c>
      <c r="CQ193" s="18">
        <f t="shared" si="283"/>
        <v>0</v>
      </c>
      <c r="CR193" s="18">
        <f t="shared" si="283"/>
        <v>181.73</v>
      </c>
      <c r="CS193" s="18">
        <f t="shared" si="283"/>
        <v>0</v>
      </c>
      <c r="CT193" s="18">
        <f t="shared" si="283"/>
        <v>0</v>
      </c>
      <c r="CU193" s="18">
        <f t="shared" si="283"/>
        <v>0</v>
      </c>
      <c r="CV193" s="18">
        <f t="shared" si="283"/>
        <v>0</v>
      </c>
      <c r="CW193" s="18">
        <f t="shared" si="283"/>
        <v>0</v>
      </c>
      <c r="CX193" s="18">
        <f t="shared" si="283"/>
        <v>0</v>
      </c>
      <c r="CY193" s="18">
        <f t="shared" si="283"/>
        <v>0</v>
      </c>
      <c r="CZ193" s="55">
        <f t="shared" si="283"/>
        <v>0</v>
      </c>
      <c r="DA193" s="57"/>
      <c r="DB193" s="18">
        <f>SUM(K193:DA193)</f>
        <v>181.73</v>
      </c>
      <c r="DC193" s="5"/>
      <c r="DD193" s="52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</row>
    <row r="194" spans="1:167" s="4" customFormat="1" ht="15" customHeight="1">
      <c r="A194" s="106" t="s">
        <v>265</v>
      </c>
      <c r="B194" s="108" t="s">
        <v>60</v>
      </c>
      <c r="C194" s="112" t="s">
        <v>550</v>
      </c>
      <c r="D194" s="112" t="s">
        <v>11</v>
      </c>
      <c r="E194" s="112">
        <v>250</v>
      </c>
      <c r="F194" s="102">
        <v>3</v>
      </c>
      <c r="G194" s="118">
        <v>76.55</v>
      </c>
      <c r="H194" s="116">
        <v>0.23</v>
      </c>
      <c r="I194" s="104">
        <f>(1+H194)*G194</f>
        <v>94.1565</v>
      </c>
      <c r="J194" s="49" t="s">
        <v>14</v>
      </c>
      <c r="R194" s="4">
        <v>2</v>
      </c>
      <c r="BN194" s="4">
        <v>1</v>
      </c>
      <c r="CZ194" s="54"/>
      <c r="DA194" s="56">
        <f>SUM(K194:CZ194)</f>
        <v>3</v>
      </c>
      <c r="DC194" s="5"/>
      <c r="DD194" s="52">
        <f>F194-DA194</f>
        <v>0</v>
      </c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</row>
    <row r="195" spans="1:167" s="4" customFormat="1" ht="15" customHeight="1">
      <c r="A195" s="107"/>
      <c r="B195" s="109"/>
      <c r="C195" s="113"/>
      <c r="D195" s="113"/>
      <c r="E195" s="113"/>
      <c r="F195" s="103"/>
      <c r="G195" s="119"/>
      <c r="H195" s="117"/>
      <c r="I195" s="105"/>
      <c r="J195" s="49" t="s">
        <v>431</v>
      </c>
      <c r="K195" s="18">
        <f aca="true" t="shared" si="284" ref="K195:AA195">$G194*K194</f>
        <v>0</v>
      </c>
      <c r="L195" s="18">
        <f t="shared" si="284"/>
        <v>0</v>
      </c>
      <c r="M195" s="18">
        <f t="shared" si="284"/>
        <v>0</v>
      </c>
      <c r="N195" s="18">
        <f t="shared" si="284"/>
        <v>0</v>
      </c>
      <c r="O195" s="18">
        <f t="shared" si="284"/>
        <v>0</v>
      </c>
      <c r="P195" s="18">
        <f t="shared" si="284"/>
        <v>0</v>
      </c>
      <c r="Q195" s="18">
        <f t="shared" si="284"/>
        <v>0</v>
      </c>
      <c r="R195" s="18">
        <f t="shared" si="284"/>
        <v>153.1</v>
      </c>
      <c r="S195" s="18">
        <f t="shared" si="284"/>
        <v>0</v>
      </c>
      <c r="T195" s="18">
        <f t="shared" si="284"/>
        <v>0</v>
      </c>
      <c r="U195" s="18">
        <f t="shared" si="284"/>
        <v>0</v>
      </c>
      <c r="V195" s="18">
        <f t="shared" si="284"/>
        <v>0</v>
      </c>
      <c r="W195" s="18">
        <f t="shared" si="284"/>
        <v>0</v>
      </c>
      <c r="X195" s="18">
        <f t="shared" si="284"/>
        <v>0</v>
      </c>
      <c r="Y195" s="18">
        <f t="shared" si="284"/>
        <v>0</v>
      </c>
      <c r="Z195" s="18">
        <f t="shared" si="284"/>
        <v>0</v>
      </c>
      <c r="AA195" s="18">
        <f t="shared" si="284"/>
        <v>0</v>
      </c>
      <c r="AB195" s="18">
        <f aca="true" t="shared" si="285" ref="AB195:CM195">$G194*AB194</f>
        <v>0</v>
      </c>
      <c r="AC195" s="18">
        <f t="shared" si="285"/>
        <v>0</v>
      </c>
      <c r="AD195" s="18">
        <f t="shared" si="285"/>
        <v>0</v>
      </c>
      <c r="AE195" s="18">
        <f t="shared" si="285"/>
        <v>0</v>
      </c>
      <c r="AF195" s="18">
        <f t="shared" si="285"/>
        <v>0</v>
      </c>
      <c r="AG195" s="18">
        <f t="shared" si="285"/>
        <v>0</v>
      </c>
      <c r="AH195" s="18">
        <f t="shared" si="285"/>
        <v>0</v>
      </c>
      <c r="AI195" s="18">
        <f t="shared" si="285"/>
        <v>0</v>
      </c>
      <c r="AJ195" s="18">
        <f t="shared" si="285"/>
        <v>0</v>
      </c>
      <c r="AK195" s="18">
        <f t="shared" si="285"/>
        <v>0</v>
      </c>
      <c r="AL195" s="18">
        <f t="shared" si="285"/>
        <v>0</v>
      </c>
      <c r="AM195" s="18">
        <f t="shared" si="285"/>
        <v>0</v>
      </c>
      <c r="AN195" s="18">
        <f t="shared" si="285"/>
        <v>0</v>
      </c>
      <c r="AO195" s="18">
        <f t="shared" si="285"/>
        <v>0</v>
      </c>
      <c r="AP195" s="18">
        <f t="shared" si="285"/>
        <v>0</v>
      </c>
      <c r="AQ195" s="18">
        <f t="shared" si="285"/>
        <v>0</v>
      </c>
      <c r="AR195" s="18">
        <f t="shared" si="285"/>
        <v>0</v>
      </c>
      <c r="AS195" s="18">
        <f t="shared" si="285"/>
        <v>0</v>
      </c>
      <c r="AT195" s="18">
        <f t="shared" si="285"/>
        <v>0</v>
      </c>
      <c r="AU195" s="18">
        <f t="shared" si="285"/>
        <v>0</v>
      </c>
      <c r="AV195" s="18">
        <f t="shared" si="285"/>
        <v>0</v>
      </c>
      <c r="AW195" s="18">
        <f t="shared" si="285"/>
        <v>0</v>
      </c>
      <c r="AX195" s="18">
        <f t="shared" si="285"/>
        <v>0</v>
      </c>
      <c r="AY195" s="18">
        <f t="shared" si="285"/>
        <v>0</v>
      </c>
      <c r="AZ195" s="18">
        <f t="shared" si="285"/>
        <v>0</v>
      </c>
      <c r="BA195" s="18">
        <f t="shared" si="285"/>
        <v>0</v>
      </c>
      <c r="BB195" s="18">
        <f t="shared" si="285"/>
        <v>0</v>
      </c>
      <c r="BC195" s="18">
        <f t="shared" si="285"/>
        <v>0</v>
      </c>
      <c r="BD195" s="18">
        <f t="shared" si="285"/>
        <v>0</v>
      </c>
      <c r="BE195" s="18">
        <f t="shared" si="285"/>
        <v>0</v>
      </c>
      <c r="BF195" s="18">
        <f t="shared" si="285"/>
        <v>0</v>
      </c>
      <c r="BG195" s="18">
        <f t="shared" si="285"/>
        <v>0</v>
      </c>
      <c r="BH195" s="18">
        <f t="shared" si="285"/>
        <v>0</v>
      </c>
      <c r="BI195" s="18">
        <f t="shared" si="285"/>
        <v>0</v>
      </c>
      <c r="BJ195" s="18">
        <f t="shared" si="285"/>
        <v>0</v>
      </c>
      <c r="BK195" s="18">
        <f t="shared" si="285"/>
        <v>0</v>
      </c>
      <c r="BL195" s="18">
        <f t="shared" si="285"/>
        <v>0</v>
      </c>
      <c r="BM195" s="18">
        <f t="shared" si="285"/>
        <v>0</v>
      </c>
      <c r="BN195" s="18">
        <f t="shared" si="285"/>
        <v>76.55</v>
      </c>
      <c r="BO195" s="18">
        <f t="shared" si="285"/>
        <v>0</v>
      </c>
      <c r="BP195" s="18">
        <f t="shared" si="285"/>
        <v>0</v>
      </c>
      <c r="BQ195" s="18">
        <f t="shared" si="285"/>
        <v>0</v>
      </c>
      <c r="BR195" s="18">
        <f t="shared" si="285"/>
        <v>0</v>
      </c>
      <c r="BS195" s="18">
        <f t="shared" si="285"/>
        <v>0</v>
      </c>
      <c r="BT195" s="18">
        <f t="shared" si="285"/>
        <v>0</v>
      </c>
      <c r="BU195" s="18">
        <f t="shared" si="285"/>
        <v>0</v>
      </c>
      <c r="BV195" s="18">
        <f t="shared" si="285"/>
        <v>0</v>
      </c>
      <c r="BW195" s="18">
        <f t="shared" si="285"/>
        <v>0</v>
      </c>
      <c r="BX195" s="18">
        <f t="shared" si="285"/>
        <v>0</v>
      </c>
      <c r="BY195" s="18">
        <f t="shared" si="285"/>
        <v>0</v>
      </c>
      <c r="BZ195" s="18">
        <f t="shared" si="285"/>
        <v>0</v>
      </c>
      <c r="CA195" s="18">
        <f t="shared" si="285"/>
        <v>0</v>
      </c>
      <c r="CB195" s="18">
        <f t="shared" si="285"/>
        <v>0</v>
      </c>
      <c r="CC195" s="18">
        <f t="shared" si="285"/>
        <v>0</v>
      </c>
      <c r="CD195" s="18">
        <f t="shared" si="285"/>
        <v>0</v>
      </c>
      <c r="CE195" s="18">
        <f t="shared" si="285"/>
        <v>0</v>
      </c>
      <c r="CF195" s="18">
        <f t="shared" si="285"/>
        <v>0</v>
      </c>
      <c r="CG195" s="18">
        <f t="shared" si="285"/>
        <v>0</v>
      </c>
      <c r="CH195" s="18">
        <f t="shared" si="285"/>
        <v>0</v>
      </c>
      <c r="CI195" s="18">
        <f t="shared" si="285"/>
        <v>0</v>
      </c>
      <c r="CJ195" s="18">
        <f t="shared" si="285"/>
        <v>0</v>
      </c>
      <c r="CK195" s="18">
        <f t="shared" si="285"/>
        <v>0</v>
      </c>
      <c r="CL195" s="18">
        <f t="shared" si="285"/>
        <v>0</v>
      </c>
      <c r="CM195" s="18">
        <f t="shared" si="285"/>
        <v>0</v>
      </c>
      <c r="CN195" s="18">
        <f aca="true" t="shared" si="286" ref="CN195:CZ195">$G194*CN194</f>
        <v>0</v>
      </c>
      <c r="CO195" s="18">
        <f t="shared" si="286"/>
        <v>0</v>
      </c>
      <c r="CP195" s="18">
        <f t="shared" si="286"/>
        <v>0</v>
      </c>
      <c r="CQ195" s="18">
        <f t="shared" si="286"/>
        <v>0</v>
      </c>
      <c r="CR195" s="18">
        <f t="shared" si="286"/>
        <v>0</v>
      </c>
      <c r="CS195" s="18">
        <f t="shared" si="286"/>
        <v>0</v>
      </c>
      <c r="CT195" s="18">
        <f t="shared" si="286"/>
        <v>0</v>
      </c>
      <c r="CU195" s="18">
        <f t="shared" si="286"/>
        <v>0</v>
      </c>
      <c r="CV195" s="18">
        <f t="shared" si="286"/>
        <v>0</v>
      </c>
      <c r="CW195" s="18">
        <f t="shared" si="286"/>
        <v>0</v>
      </c>
      <c r="CX195" s="18">
        <f t="shared" si="286"/>
        <v>0</v>
      </c>
      <c r="CY195" s="18">
        <f t="shared" si="286"/>
        <v>0</v>
      </c>
      <c r="CZ195" s="55">
        <f t="shared" si="286"/>
        <v>0</v>
      </c>
      <c r="DA195" s="57"/>
      <c r="DB195" s="18">
        <f>SUM(K195:DA195)</f>
        <v>229.64999999999998</v>
      </c>
      <c r="DC195" s="5"/>
      <c r="DD195" s="52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</row>
    <row r="196" spans="1:167" s="4" customFormat="1" ht="15" customHeight="1">
      <c r="A196" s="106" t="s">
        <v>170</v>
      </c>
      <c r="B196" s="108" t="s">
        <v>37</v>
      </c>
      <c r="C196" s="112" t="s">
        <v>551</v>
      </c>
      <c r="D196" s="112" t="s">
        <v>11</v>
      </c>
      <c r="E196" s="112">
        <v>500</v>
      </c>
      <c r="F196" s="102">
        <v>2</v>
      </c>
      <c r="G196" s="118">
        <v>26.72</v>
      </c>
      <c r="H196" s="116">
        <v>0.23</v>
      </c>
      <c r="I196" s="104">
        <f>(1+H196)*G196</f>
        <v>32.8656</v>
      </c>
      <c r="J196" s="49" t="s">
        <v>14</v>
      </c>
      <c r="CZ196" s="54"/>
      <c r="DA196" s="56">
        <f>SUM(K196:CZ196)</f>
        <v>0</v>
      </c>
      <c r="DC196" s="5"/>
      <c r="DD196" s="52">
        <f>F196-DA196</f>
        <v>2</v>
      </c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</row>
    <row r="197" spans="1:167" s="4" customFormat="1" ht="15" customHeight="1">
      <c r="A197" s="107"/>
      <c r="B197" s="109"/>
      <c r="C197" s="113"/>
      <c r="D197" s="113"/>
      <c r="E197" s="113"/>
      <c r="F197" s="103"/>
      <c r="G197" s="119"/>
      <c r="H197" s="117"/>
      <c r="I197" s="105"/>
      <c r="J197" s="49" t="s">
        <v>431</v>
      </c>
      <c r="K197" s="18">
        <f aca="true" t="shared" si="287" ref="K197:AA197">$G196*K196</f>
        <v>0</v>
      </c>
      <c r="L197" s="18">
        <f t="shared" si="287"/>
        <v>0</v>
      </c>
      <c r="M197" s="18">
        <f t="shared" si="287"/>
        <v>0</v>
      </c>
      <c r="N197" s="18">
        <f t="shared" si="287"/>
        <v>0</v>
      </c>
      <c r="O197" s="18">
        <f t="shared" si="287"/>
        <v>0</v>
      </c>
      <c r="P197" s="18">
        <f t="shared" si="287"/>
        <v>0</v>
      </c>
      <c r="Q197" s="18">
        <f t="shared" si="287"/>
        <v>0</v>
      </c>
      <c r="R197" s="18">
        <f t="shared" si="287"/>
        <v>0</v>
      </c>
      <c r="S197" s="18">
        <f t="shared" si="287"/>
        <v>0</v>
      </c>
      <c r="T197" s="18">
        <f t="shared" si="287"/>
        <v>0</v>
      </c>
      <c r="U197" s="18">
        <f t="shared" si="287"/>
        <v>0</v>
      </c>
      <c r="V197" s="18">
        <f t="shared" si="287"/>
        <v>0</v>
      </c>
      <c r="W197" s="18">
        <f t="shared" si="287"/>
        <v>0</v>
      </c>
      <c r="X197" s="18">
        <f t="shared" si="287"/>
        <v>0</v>
      </c>
      <c r="Y197" s="18">
        <f t="shared" si="287"/>
        <v>0</v>
      </c>
      <c r="Z197" s="18">
        <f t="shared" si="287"/>
        <v>0</v>
      </c>
      <c r="AA197" s="18">
        <f t="shared" si="287"/>
        <v>0</v>
      </c>
      <c r="AB197" s="18">
        <f aca="true" t="shared" si="288" ref="AB197:CM197">$G196*AB196</f>
        <v>0</v>
      </c>
      <c r="AC197" s="18">
        <f t="shared" si="288"/>
        <v>0</v>
      </c>
      <c r="AD197" s="18">
        <f t="shared" si="288"/>
        <v>0</v>
      </c>
      <c r="AE197" s="18">
        <f t="shared" si="288"/>
        <v>0</v>
      </c>
      <c r="AF197" s="18">
        <f t="shared" si="288"/>
        <v>0</v>
      </c>
      <c r="AG197" s="18">
        <f t="shared" si="288"/>
        <v>0</v>
      </c>
      <c r="AH197" s="18">
        <f t="shared" si="288"/>
        <v>0</v>
      </c>
      <c r="AI197" s="18">
        <f t="shared" si="288"/>
        <v>0</v>
      </c>
      <c r="AJ197" s="18">
        <f t="shared" si="288"/>
        <v>0</v>
      </c>
      <c r="AK197" s="18">
        <f t="shared" si="288"/>
        <v>0</v>
      </c>
      <c r="AL197" s="18">
        <f t="shared" si="288"/>
        <v>0</v>
      </c>
      <c r="AM197" s="18">
        <f t="shared" si="288"/>
        <v>0</v>
      </c>
      <c r="AN197" s="18">
        <f t="shared" si="288"/>
        <v>0</v>
      </c>
      <c r="AO197" s="18">
        <f t="shared" si="288"/>
        <v>0</v>
      </c>
      <c r="AP197" s="18">
        <f t="shared" si="288"/>
        <v>0</v>
      </c>
      <c r="AQ197" s="18">
        <f t="shared" si="288"/>
        <v>0</v>
      </c>
      <c r="AR197" s="18">
        <f t="shared" si="288"/>
        <v>0</v>
      </c>
      <c r="AS197" s="18">
        <f t="shared" si="288"/>
        <v>0</v>
      </c>
      <c r="AT197" s="18">
        <f t="shared" si="288"/>
        <v>0</v>
      </c>
      <c r="AU197" s="18">
        <f t="shared" si="288"/>
        <v>0</v>
      </c>
      <c r="AV197" s="18">
        <f t="shared" si="288"/>
        <v>0</v>
      </c>
      <c r="AW197" s="18">
        <f t="shared" si="288"/>
        <v>0</v>
      </c>
      <c r="AX197" s="18">
        <f t="shared" si="288"/>
        <v>0</v>
      </c>
      <c r="AY197" s="18">
        <f t="shared" si="288"/>
        <v>0</v>
      </c>
      <c r="AZ197" s="18">
        <f t="shared" si="288"/>
        <v>0</v>
      </c>
      <c r="BA197" s="18">
        <f t="shared" si="288"/>
        <v>0</v>
      </c>
      <c r="BB197" s="18">
        <f t="shared" si="288"/>
        <v>0</v>
      </c>
      <c r="BC197" s="18">
        <f t="shared" si="288"/>
        <v>0</v>
      </c>
      <c r="BD197" s="18">
        <f t="shared" si="288"/>
        <v>0</v>
      </c>
      <c r="BE197" s="18">
        <f t="shared" si="288"/>
        <v>0</v>
      </c>
      <c r="BF197" s="18">
        <f t="shared" si="288"/>
        <v>0</v>
      </c>
      <c r="BG197" s="18">
        <f t="shared" si="288"/>
        <v>0</v>
      </c>
      <c r="BH197" s="18">
        <f t="shared" si="288"/>
        <v>0</v>
      </c>
      <c r="BI197" s="18">
        <f t="shared" si="288"/>
        <v>0</v>
      </c>
      <c r="BJ197" s="18">
        <f t="shared" si="288"/>
        <v>0</v>
      </c>
      <c r="BK197" s="18">
        <f t="shared" si="288"/>
        <v>0</v>
      </c>
      <c r="BL197" s="18">
        <f t="shared" si="288"/>
        <v>0</v>
      </c>
      <c r="BM197" s="18">
        <f t="shared" si="288"/>
        <v>0</v>
      </c>
      <c r="BN197" s="18">
        <f t="shared" si="288"/>
        <v>0</v>
      </c>
      <c r="BO197" s="18">
        <f t="shared" si="288"/>
        <v>0</v>
      </c>
      <c r="BP197" s="18">
        <f t="shared" si="288"/>
        <v>0</v>
      </c>
      <c r="BQ197" s="18">
        <f t="shared" si="288"/>
        <v>0</v>
      </c>
      <c r="BR197" s="18">
        <f t="shared" si="288"/>
        <v>0</v>
      </c>
      <c r="BS197" s="18">
        <f t="shared" si="288"/>
        <v>0</v>
      </c>
      <c r="BT197" s="18">
        <f t="shared" si="288"/>
        <v>0</v>
      </c>
      <c r="BU197" s="18">
        <f t="shared" si="288"/>
        <v>0</v>
      </c>
      <c r="BV197" s="18">
        <f t="shared" si="288"/>
        <v>0</v>
      </c>
      <c r="BW197" s="18">
        <f t="shared" si="288"/>
        <v>0</v>
      </c>
      <c r="BX197" s="18">
        <f t="shared" si="288"/>
        <v>0</v>
      </c>
      <c r="BY197" s="18">
        <f t="shared" si="288"/>
        <v>0</v>
      </c>
      <c r="BZ197" s="18">
        <f t="shared" si="288"/>
        <v>0</v>
      </c>
      <c r="CA197" s="18">
        <f t="shared" si="288"/>
        <v>0</v>
      </c>
      <c r="CB197" s="18">
        <f t="shared" si="288"/>
        <v>0</v>
      </c>
      <c r="CC197" s="18">
        <f t="shared" si="288"/>
        <v>0</v>
      </c>
      <c r="CD197" s="18">
        <f t="shared" si="288"/>
        <v>0</v>
      </c>
      <c r="CE197" s="18">
        <f t="shared" si="288"/>
        <v>0</v>
      </c>
      <c r="CF197" s="18">
        <f t="shared" si="288"/>
        <v>0</v>
      </c>
      <c r="CG197" s="18">
        <f t="shared" si="288"/>
        <v>0</v>
      </c>
      <c r="CH197" s="18">
        <f t="shared" si="288"/>
        <v>0</v>
      </c>
      <c r="CI197" s="18">
        <f t="shared" si="288"/>
        <v>0</v>
      </c>
      <c r="CJ197" s="18">
        <f t="shared" si="288"/>
        <v>0</v>
      </c>
      <c r="CK197" s="18">
        <f t="shared" si="288"/>
        <v>0</v>
      </c>
      <c r="CL197" s="18">
        <f t="shared" si="288"/>
        <v>0</v>
      </c>
      <c r="CM197" s="18">
        <f t="shared" si="288"/>
        <v>0</v>
      </c>
      <c r="CN197" s="18">
        <f aca="true" t="shared" si="289" ref="CN197:CZ197">$G196*CN196</f>
        <v>0</v>
      </c>
      <c r="CO197" s="18">
        <f t="shared" si="289"/>
        <v>0</v>
      </c>
      <c r="CP197" s="18">
        <f t="shared" si="289"/>
        <v>0</v>
      </c>
      <c r="CQ197" s="18">
        <f t="shared" si="289"/>
        <v>0</v>
      </c>
      <c r="CR197" s="18">
        <f t="shared" si="289"/>
        <v>0</v>
      </c>
      <c r="CS197" s="18">
        <f t="shared" si="289"/>
        <v>0</v>
      </c>
      <c r="CT197" s="18">
        <f t="shared" si="289"/>
        <v>0</v>
      </c>
      <c r="CU197" s="18">
        <f t="shared" si="289"/>
        <v>0</v>
      </c>
      <c r="CV197" s="18">
        <f t="shared" si="289"/>
        <v>0</v>
      </c>
      <c r="CW197" s="18">
        <f t="shared" si="289"/>
        <v>0</v>
      </c>
      <c r="CX197" s="18">
        <f t="shared" si="289"/>
        <v>0</v>
      </c>
      <c r="CY197" s="18">
        <f t="shared" si="289"/>
        <v>0</v>
      </c>
      <c r="CZ197" s="55">
        <f t="shared" si="289"/>
        <v>0</v>
      </c>
      <c r="DA197" s="57"/>
      <c r="DB197" s="18">
        <f>SUM(K197:DA197)</f>
        <v>0</v>
      </c>
      <c r="DC197" s="5"/>
      <c r="DD197" s="52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</row>
    <row r="198" spans="1:167" s="4" customFormat="1" ht="15" customHeight="1">
      <c r="A198" s="106" t="s">
        <v>171</v>
      </c>
      <c r="B198" s="108" t="s">
        <v>72</v>
      </c>
      <c r="C198" s="112" t="s">
        <v>552</v>
      </c>
      <c r="D198" s="112" t="s">
        <v>11</v>
      </c>
      <c r="E198" s="112">
        <v>500</v>
      </c>
      <c r="F198" s="102">
        <v>1</v>
      </c>
      <c r="G198" s="104">
        <v>55.8</v>
      </c>
      <c r="H198" s="116">
        <v>0.23</v>
      </c>
      <c r="I198" s="104">
        <f>(1+H198)*G198</f>
        <v>68.634</v>
      </c>
      <c r="J198" s="49" t="s">
        <v>14</v>
      </c>
      <c r="CZ198" s="54"/>
      <c r="DA198" s="56">
        <f>SUM(K198:CZ198)</f>
        <v>0</v>
      </c>
      <c r="DC198" s="5"/>
      <c r="DD198" s="52">
        <f>F198-DA198</f>
        <v>1</v>
      </c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</row>
    <row r="199" spans="1:167" s="4" customFormat="1" ht="15" customHeight="1">
      <c r="A199" s="107"/>
      <c r="B199" s="109"/>
      <c r="C199" s="113"/>
      <c r="D199" s="113"/>
      <c r="E199" s="113"/>
      <c r="F199" s="103"/>
      <c r="G199" s="105"/>
      <c r="H199" s="117"/>
      <c r="I199" s="105"/>
      <c r="J199" s="49" t="s">
        <v>431</v>
      </c>
      <c r="K199" s="18">
        <f aca="true" t="shared" si="290" ref="K199:AA199">$G198*K198</f>
        <v>0</v>
      </c>
      <c r="L199" s="18">
        <f t="shared" si="290"/>
        <v>0</v>
      </c>
      <c r="M199" s="18">
        <f t="shared" si="290"/>
        <v>0</v>
      </c>
      <c r="N199" s="18">
        <f t="shared" si="290"/>
        <v>0</v>
      </c>
      <c r="O199" s="18">
        <f t="shared" si="290"/>
        <v>0</v>
      </c>
      <c r="P199" s="18">
        <f t="shared" si="290"/>
        <v>0</v>
      </c>
      <c r="Q199" s="18">
        <f t="shared" si="290"/>
        <v>0</v>
      </c>
      <c r="R199" s="18">
        <f t="shared" si="290"/>
        <v>0</v>
      </c>
      <c r="S199" s="18">
        <f t="shared" si="290"/>
        <v>0</v>
      </c>
      <c r="T199" s="18">
        <f t="shared" si="290"/>
        <v>0</v>
      </c>
      <c r="U199" s="18">
        <f t="shared" si="290"/>
        <v>0</v>
      </c>
      <c r="V199" s="18">
        <f t="shared" si="290"/>
        <v>0</v>
      </c>
      <c r="W199" s="18">
        <f t="shared" si="290"/>
        <v>0</v>
      </c>
      <c r="X199" s="18">
        <f t="shared" si="290"/>
        <v>0</v>
      </c>
      <c r="Y199" s="18">
        <f t="shared" si="290"/>
        <v>0</v>
      </c>
      <c r="Z199" s="18">
        <f t="shared" si="290"/>
        <v>0</v>
      </c>
      <c r="AA199" s="18">
        <f t="shared" si="290"/>
        <v>0</v>
      </c>
      <c r="AB199" s="18">
        <f aca="true" t="shared" si="291" ref="AB199:CM199">$G198*AB198</f>
        <v>0</v>
      </c>
      <c r="AC199" s="18">
        <f t="shared" si="291"/>
        <v>0</v>
      </c>
      <c r="AD199" s="18">
        <f t="shared" si="291"/>
        <v>0</v>
      </c>
      <c r="AE199" s="18">
        <f t="shared" si="291"/>
        <v>0</v>
      </c>
      <c r="AF199" s="18">
        <f t="shared" si="291"/>
        <v>0</v>
      </c>
      <c r="AG199" s="18">
        <f t="shared" si="291"/>
        <v>0</v>
      </c>
      <c r="AH199" s="18">
        <f t="shared" si="291"/>
        <v>0</v>
      </c>
      <c r="AI199" s="18">
        <f t="shared" si="291"/>
        <v>0</v>
      </c>
      <c r="AJ199" s="18">
        <f t="shared" si="291"/>
        <v>0</v>
      </c>
      <c r="AK199" s="18">
        <f t="shared" si="291"/>
        <v>0</v>
      </c>
      <c r="AL199" s="18">
        <f t="shared" si="291"/>
        <v>0</v>
      </c>
      <c r="AM199" s="18">
        <f t="shared" si="291"/>
        <v>0</v>
      </c>
      <c r="AN199" s="18">
        <f t="shared" si="291"/>
        <v>0</v>
      </c>
      <c r="AO199" s="18">
        <f t="shared" si="291"/>
        <v>0</v>
      </c>
      <c r="AP199" s="18">
        <f t="shared" si="291"/>
        <v>0</v>
      </c>
      <c r="AQ199" s="18">
        <f t="shared" si="291"/>
        <v>0</v>
      </c>
      <c r="AR199" s="18">
        <f t="shared" si="291"/>
        <v>0</v>
      </c>
      <c r="AS199" s="18">
        <f t="shared" si="291"/>
        <v>0</v>
      </c>
      <c r="AT199" s="18">
        <f t="shared" si="291"/>
        <v>0</v>
      </c>
      <c r="AU199" s="18">
        <f t="shared" si="291"/>
        <v>0</v>
      </c>
      <c r="AV199" s="18">
        <f t="shared" si="291"/>
        <v>0</v>
      </c>
      <c r="AW199" s="18">
        <f t="shared" si="291"/>
        <v>0</v>
      </c>
      <c r="AX199" s="18">
        <f t="shared" si="291"/>
        <v>0</v>
      </c>
      <c r="AY199" s="18">
        <f t="shared" si="291"/>
        <v>0</v>
      </c>
      <c r="AZ199" s="18">
        <f t="shared" si="291"/>
        <v>0</v>
      </c>
      <c r="BA199" s="18">
        <f t="shared" si="291"/>
        <v>0</v>
      </c>
      <c r="BB199" s="18">
        <f t="shared" si="291"/>
        <v>0</v>
      </c>
      <c r="BC199" s="18">
        <f t="shared" si="291"/>
        <v>0</v>
      </c>
      <c r="BD199" s="18">
        <f t="shared" si="291"/>
        <v>0</v>
      </c>
      <c r="BE199" s="18">
        <f t="shared" si="291"/>
        <v>0</v>
      </c>
      <c r="BF199" s="18">
        <f t="shared" si="291"/>
        <v>0</v>
      </c>
      <c r="BG199" s="18">
        <f t="shared" si="291"/>
        <v>0</v>
      </c>
      <c r="BH199" s="18">
        <f t="shared" si="291"/>
        <v>0</v>
      </c>
      <c r="BI199" s="18">
        <f t="shared" si="291"/>
        <v>0</v>
      </c>
      <c r="BJ199" s="18">
        <f t="shared" si="291"/>
        <v>0</v>
      </c>
      <c r="BK199" s="18">
        <f t="shared" si="291"/>
        <v>0</v>
      </c>
      <c r="BL199" s="18">
        <f t="shared" si="291"/>
        <v>0</v>
      </c>
      <c r="BM199" s="18">
        <f t="shared" si="291"/>
        <v>0</v>
      </c>
      <c r="BN199" s="18">
        <f t="shared" si="291"/>
        <v>0</v>
      </c>
      <c r="BO199" s="18">
        <f t="shared" si="291"/>
        <v>0</v>
      </c>
      <c r="BP199" s="18">
        <f t="shared" si="291"/>
        <v>0</v>
      </c>
      <c r="BQ199" s="18">
        <f t="shared" si="291"/>
        <v>0</v>
      </c>
      <c r="BR199" s="18">
        <f t="shared" si="291"/>
        <v>0</v>
      </c>
      <c r="BS199" s="18">
        <f t="shared" si="291"/>
        <v>0</v>
      </c>
      <c r="BT199" s="18">
        <f t="shared" si="291"/>
        <v>0</v>
      </c>
      <c r="BU199" s="18">
        <f t="shared" si="291"/>
        <v>0</v>
      </c>
      <c r="BV199" s="18">
        <f t="shared" si="291"/>
        <v>0</v>
      </c>
      <c r="BW199" s="18">
        <f t="shared" si="291"/>
        <v>0</v>
      </c>
      <c r="BX199" s="18">
        <f t="shared" si="291"/>
        <v>0</v>
      </c>
      <c r="BY199" s="18">
        <f t="shared" si="291"/>
        <v>0</v>
      </c>
      <c r="BZ199" s="18">
        <f t="shared" si="291"/>
        <v>0</v>
      </c>
      <c r="CA199" s="18">
        <f t="shared" si="291"/>
        <v>0</v>
      </c>
      <c r="CB199" s="18">
        <f t="shared" si="291"/>
        <v>0</v>
      </c>
      <c r="CC199" s="18">
        <f t="shared" si="291"/>
        <v>0</v>
      </c>
      <c r="CD199" s="18">
        <f t="shared" si="291"/>
        <v>0</v>
      </c>
      <c r="CE199" s="18">
        <f t="shared" si="291"/>
        <v>0</v>
      </c>
      <c r="CF199" s="18">
        <f t="shared" si="291"/>
        <v>0</v>
      </c>
      <c r="CG199" s="18">
        <f t="shared" si="291"/>
        <v>0</v>
      </c>
      <c r="CH199" s="18">
        <f t="shared" si="291"/>
        <v>0</v>
      </c>
      <c r="CI199" s="18">
        <f t="shared" si="291"/>
        <v>0</v>
      </c>
      <c r="CJ199" s="18">
        <f t="shared" si="291"/>
        <v>0</v>
      </c>
      <c r="CK199" s="18">
        <f t="shared" si="291"/>
        <v>0</v>
      </c>
      <c r="CL199" s="18">
        <f t="shared" si="291"/>
        <v>0</v>
      </c>
      <c r="CM199" s="18">
        <f t="shared" si="291"/>
        <v>0</v>
      </c>
      <c r="CN199" s="18">
        <f aca="true" t="shared" si="292" ref="CN199:CZ199">$G198*CN198</f>
        <v>0</v>
      </c>
      <c r="CO199" s="18">
        <f t="shared" si="292"/>
        <v>0</v>
      </c>
      <c r="CP199" s="18">
        <f t="shared" si="292"/>
        <v>0</v>
      </c>
      <c r="CQ199" s="18">
        <f t="shared" si="292"/>
        <v>0</v>
      </c>
      <c r="CR199" s="18">
        <f t="shared" si="292"/>
        <v>0</v>
      </c>
      <c r="CS199" s="18">
        <f t="shared" si="292"/>
        <v>0</v>
      </c>
      <c r="CT199" s="18">
        <f t="shared" si="292"/>
        <v>0</v>
      </c>
      <c r="CU199" s="18">
        <f t="shared" si="292"/>
        <v>0</v>
      </c>
      <c r="CV199" s="18">
        <f t="shared" si="292"/>
        <v>0</v>
      </c>
      <c r="CW199" s="18">
        <f t="shared" si="292"/>
        <v>0</v>
      </c>
      <c r="CX199" s="18">
        <f t="shared" si="292"/>
        <v>0</v>
      </c>
      <c r="CY199" s="18">
        <f t="shared" si="292"/>
        <v>0</v>
      </c>
      <c r="CZ199" s="55">
        <f t="shared" si="292"/>
        <v>0</v>
      </c>
      <c r="DA199" s="57"/>
      <c r="DB199" s="18">
        <f>SUM(K199:DA199)</f>
        <v>0</v>
      </c>
      <c r="DC199" s="5"/>
      <c r="DD199" s="52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</row>
    <row r="200" spans="1:167" s="4" customFormat="1" ht="15" customHeight="1">
      <c r="A200" s="106" t="s">
        <v>651</v>
      </c>
      <c r="B200" s="108" t="s">
        <v>39</v>
      </c>
      <c r="C200" s="112" t="s">
        <v>553</v>
      </c>
      <c r="D200" s="112" t="s">
        <v>22</v>
      </c>
      <c r="E200" s="112">
        <v>1</v>
      </c>
      <c r="F200" s="102">
        <v>2</v>
      </c>
      <c r="G200" s="118">
        <v>15.53</v>
      </c>
      <c r="H200" s="116">
        <v>0.23</v>
      </c>
      <c r="I200" s="104">
        <f>(1+H200)*G200</f>
        <v>19.1019</v>
      </c>
      <c r="J200" s="49" t="s">
        <v>14</v>
      </c>
      <c r="CZ200" s="54"/>
      <c r="DA200" s="56">
        <f>SUM(K200:CZ200)</f>
        <v>0</v>
      </c>
      <c r="DC200" s="5"/>
      <c r="DD200" s="52">
        <f>F200-DA200</f>
        <v>2</v>
      </c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</row>
    <row r="201" spans="1:167" s="4" customFormat="1" ht="15" customHeight="1">
      <c r="A201" s="107"/>
      <c r="B201" s="109"/>
      <c r="C201" s="113"/>
      <c r="D201" s="113"/>
      <c r="E201" s="113"/>
      <c r="F201" s="103"/>
      <c r="G201" s="119"/>
      <c r="H201" s="117"/>
      <c r="I201" s="105"/>
      <c r="J201" s="49" t="s">
        <v>431</v>
      </c>
      <c r="K201" s="18">
        <f aca="true" t="shared" si="293" ref="K201:AA201">$G200*K200</f>
        <v>0</v>
      </c>
      <c r="L201" s="18">
        <f t="shared" si="293"/>
        <v>0</v>
      </c>
      <c r="M201" s="18">
        <f t="shared" si="293"/>
        <v>0</v>
      </c>
      <c r="N201" s="18">
        <f t="shared" si="293"/>
        <v>0</v>
      </c>
      <c r="O201" s="18">
        <f t="shared" si="293"/>
        <v>0</v>
      </c>
      <c r="P201" s="18">
        <f t="shared" si="293"/>
        <v>0</v>
      </c>
      <c r="Q201" s="18">
        <f t="shared" si="293"/>
        <v>0</v>
      </c>
      <c r="R201" s="18">
        <f t="shared" si="293"/>
        <v>0</v>
      </c>
      <c r="S201" s="18">
        <f t="shared" si="293"/>
        <v>0</v>
      </c>
      <c r="T201" s="18">
        <f t="shared" si="293"/>
        <v>0</v>
      </c>
      <c r="U201" s="18">
        <f t="shared" si="293"/>
        <v>0</v>
      </c>
      <c r="V201" s="18">
        <f t="shared" si="293"/>
        <v>0</v>
      </c>
      <c r="W201" s="18">
        <f t="shared" si="293"/>
        <v>0</v>
      </c>
      <c r="X201" s="18">
        <f t="shared" si="293"/>
        <v>0</v>
      </c>
      <c r="Y201" s="18">
        <f t="shared" si="293"/>
        <v>0</v>
      </c>
      <c r="Z201" s="18">
        <f t="shared" si="293"/>
        <v>0</v>
      </c>
      <c r="AA201" s="18">
        <f t="shared" si="293"/>
        <v>0</v>
      </c>
      <c r="AB201" s="18">
        <f aca="true" t="shared" si="294" ref="AB201:CM201">$G200*AB200</f>
        <v>0</v>
      </c>
      <c r="AC201" s="18">
        <f t="shared" si="294"/>
        <v>0</v>
      </c>
      <c r="AD201" s="18">
        <f t="shared" si="294"/>
        <v>0</v>
      </c>
      <c r="AE201" s="18">
        <f t="shared" si="294"/>
        <v>0</v>
      </c>
      <c r="AF201" s="18">
        <f t="shared" si="294"/>
        <v>0</v>
      </c>
      <c r="AG201" s="18">
        <f t="shared" si="294"/>
        <v>0</v>
      </c>
      <c r="AH201" s="18">
        <f t="shared" si="294"/>
        <v>0</v>
      </c>
      <c r="AI201" s="18">
        <f t="shared" si="294"/>
        <v>0</v>
      </c>
      <c r="AJ201" s="18">
        <f t="shared" si="294"/>
        <v>0</v>
      </c>
      <c r="AK201" s="18">
        <f t="shared" si="294"/>
        <v>0</v>
      </c>
      <c r="AL201" s="18">
        <f t="shared" si="294"/>
        <v>0</v>
      </c>
      <c r="AM201" s="18">
        <f t="shared" si="294"/>
        <v>0</v>
      </c>
      <c r="AN201" s="18">
        <f t="shared" si="294"/>
        <v>0</v>
      </c>
      <c r="AO201" s="18">
        <f t="shared" si="294"/>
        <v>0</v>
      </c>
      <c r="AP201" s="18">
        <f t="shared" si="294"/>
        <v>0</v>
      </c>
      <c r="AQ201" s="18">
        <f t="shared" si="294"/>
        <v>0</v>
      </c>
      <c r="AR201" s="18">
        <f t="shared" si="294"/>
        <v>0</v>
      </c>
      <c r="AS201" s="18">
        <f t="shared" si="294"/>
        <v>0</v>
      </c>
      <c r="AT201" s="18">
        <f t="shared" si="294"/>
        <v>0</v>
      </c>
      <c r="AU201" s="18">
        <f t="shared" si="294"/>
        <v>0</v>
      </c>
      <c r="AV201" s="18">
        <f t="shared" si="294"/>
        <v>0</v>
      </c>
      <c r="AW201" s="18">
        <f t="shared" si="294"/>
        <v>0</v>
      </c>
      <c r="AX201" s="18">
        <f t="shared" si="294"/>
        <v>0</v>
      </c>
      <c r="AY201" s="18">
        <f t="shared" si="294"/>
        <v>0</v>
      </c>
      <c r="AZ201" s="18">
        <f t="shared" si="294"/>
        <v>0</v>
      </c>
      <c r="BA201" s="18">
        <f t="shared" si="294"/>
        <v>0</v>
      </c>
      <c r="BB201" s="18">
        <f t="shared" si="294"/>
        <v>0</v>
      </c>
      <c r="BC201" s="18">
        <f t="shared" si="294"/>
        <v>0</v>
      </c>
      <c r="BD201" s="18">
        <f t="shared" si="294"/>
        <v>0</v>
      </c>
      <c r="BE201" s="18">
        <f t="shared" si="294"/>
        <v>0</v>
      </c>
      <c r="BF201" s="18">
        <f t="shared" si="294"/>
        <v>0</v>
      </c>
      <c r="BG201" s="18">
        <f t="shared" si="294"/>
        <v>0</v>
      </c>
      <c r="BH201" s="18">
        <f t="shared" si="294"/>
        <v>0</v>
      </c>
      <c r="BI201" s="18">
        <f t="shared" si="294"/>
        <v>0</v>
      </c>
      <c r="BJ201" s="18">
        <f t="shared" si="294"/>
        <v>0</v>
      </c>
      <c r="BK201" s="18">
        <f t="shared" si="294"/>
        <v>0</v>
      </c>
      <c r="BL201" s="18">
        <f t="shared" si="294"/>
        <v>0</v>
      </c>
      <c r="BM201" s="18">
        <f t="shared" si="294"/>
        <v>0</v>
      </c>
      <c r="BN201" s="18">
        <f t="shared" si="294"/>
        <v>0</v>
      </c>
      <c r="BO201" s="18">
        <f t="shared" si="294"/>
        <v>0</v>
      </c>
      <c r="BP201" s="18">
        <f t="shared" si="294"/>
        <v>0</v>
      </c>
      <c r="BQ201" s="18">
        <f t="shared" si="294"/>
        <v>0</v>
      </c>
      <c r="BR201" s="18">
        <f t="shared" si="294"/>
        <v>0</v>
      </c>
      <c r="BS201" s="18">
        <f t="shared" si="294"/>
        <v>0</v>
      </c>
      <c r="BT201" s="18">
        <f t="shared" si="294"/>
        <v>0</v>
      </c>
      <c r="BU201" s="18">
        <f t="shared" si="294"/>
        <v>0</v>
      </c>
      <c r="BV201" s="18">
        <f t="shared" si="294"/>
        <v>0</v>
      </c>
      <c r="BW201" s="18">
        <f t="shared" si="294"/>
        <v>0</v>
      </c>
      <c r="BX201" s="18">
        <f t="shared" si="294"/>
        <v>0</v>
      </c>
      <c r="BY201" s="18">
        <f t="shared" si="294"/>
        <v>0</v>
      </c>
      <c r="BZ201" s="18">
        <f t="shared" si="294"/>
        <v>0</v>
      </c>
      <c r="CA201" s="18">
        <f t="shared" si="294"/>
        <v>0</v>
      </c>
      <c r="CB201" s="18">
        <f t="shared" si="294"/>
        <v>0</v>
      </c>
      <c r="CC201" s="18">
        <f t="shared" si="294"/>
        <v>0</v>
      </c>
      <c r="CD201" s="18">
        <f t="shared" si="294"/>
        <v>0</v>
      </c>
      <c r="CE201" s="18">
        <f t="shared" si="294"/>
        <v>0</v>
      </c>
      <c r="CF201" s="18">
        <f t="shared" si="294"/>
        <v>0</v>
      </c>
      <c r="CG201" s="18">
        <f t="shared" si="294"/>
        <v>0</v>
      </c>
      <c r="CH201" s="18">
        <f t="shared" si="294"/>
        <v>0</v>
      </c>
      <c r="CI201" s="18">
        <f t="shared" si="294"/>
        <v>0</v>
      </c>
      <c r="CJ201" s="18">
        <f t="shared" si="294"/>
        <v>0</v>
      </c>
      <c r="CK201" s="18">
        <f t="shared" si="294"/>
        <v>0</v>
      </c>
      <c r="CL201" s="18">
        <f t="shared" si="294"/>
        <v>0</v>
      </c>
      <c r="CM201" s="18">
        <f t="shared" si="294"/>
        <v>0</v>
      </c>
      <c r="CN201" s="18">
        <f aca="true" t="shared" si="295" ref="CN201:CZ201">$G200*CN200</f>
        <v>0</v>
      </c>
      <c r="CO201" s="18">
        <f t="shared" si="295"/>
        <v>0</v>
      </c>
      <c r="CP201" s="18">
        <f t="shared" si="295"/>
        <v>0</v>
      </c>
      <c r="CQ201" s="18">
        <f t="shared" si="295"/>
        <v>0</v>
      </c>
      <c r="CR201" s="18">
        <f t="shared" si="295"/>
        <v>0</v>
      </c>
      <c r="CS201" s="18">
        <f t="shared" si="295"/>
        <v>0</v>
      </c>
      <c r="CT201" s="18">
        <f t="shared" si="295"/>
        <v>0</v>
      </c>
      <c r="CU201" s="18">
        <f t="shared" si="295"/>
        <v>0</v>
      </c>
      <c r="CV201" s="18">
        <f t="shared" si="295"/>
        <v>0</v>
      </c>
      <c r="CW201" s="18">
        <f t="shared" si="295"/>
        <v>0</v>
      </c>
      <c r="CX201" s="18">
        <f t="shared" si="295"/>
        <v>0</v>
      </c>
      <c r="CY201" s="18">
        <f t="shared" si="295"/>
        <v>0</v>
      </c>
      <c r="CZ201" s="55">
        <f t="shared" si="295"/>
        <v>0</v>
      </c>
      <c r="DA201" s="57"/>
      <c r="DB201" s="18">
        <f>SUM(K201:DA201)</f>
        <v>0</v>
      </c>
      <c r="DC201" s="5"/>
      <c r="DD201" s="52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</row>
    <row r="202" spans="1:108" s="5" customFormat="1" ht="15" customHeight="1">
      <c r="A202" s="106" t="s">
        <v>172</v>
      </c>
      <c r="B202" s="108" t="s">
        <v>40</v>
      </c>
      <c r="C202" s="112" t="s">
        <v>554</v>
      </c>
      <c r="D202" s="112" t="s">
        <v>11</v>
      </c>
      <c r="E202" s="112">
        <v>100</v>
      </c>
      <c r="F202" s="102">
        <v>1</v>
      </c>
      <c r="G202" s="118">
        <v>38.3</v>
      </c>
      <c r="H202" s="116">
        <v>0.23</v>
      </c>
      <c r="I202" s="104">
        <f>(1+H202)*G202</f>
        <v>47.108999999999995</v>
      </c>
      <c r="J202" s="49" t="s">
        <v>14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54"/>
      <c r="DA202" s="56">
        <f>SUM(K202:CZ202)</f>
        <v>1</v>
      </c>
      <c r="DB202" s="4"/>
      <c r="DD202" s="52">
        <f>F202-DA202</f>
        <v>0</v>
      </c>
    </row>
    <row r="203" spans="1:108" s="5" customFormat="1" ht="15" customHeight="1">
      <c r="A203" s="107"/>
      <c r="B203" s="109"/>
      <c r="C203" s="113"/>
      <c r="D203" s="113"/>
      <c r="E203" s="113"/>
      <c r="F203" s="103"/>
      <c r="G203" s="119"/>
      <c r="H203" s="117"/>
      <c r="I203" s="105"/>
      <c r="J203" s="49" t="s">
        <v>431</v>
      </c>
      <c r="K203" s="18">
        <f aca="true" t="shared" si="296" ref="K203:AA203">$G202*K202</f>
        <v>0</v>
      </c>
      <c r="L203" s="18">
        <f t="shared" si="296"/>
        <v>0</v>
      </c>
      <c r="M203" s="18">
        <f t="shared" si="296"/>
        <v>0</v>
      </c>
      <c r="N203" s="18">
        <f t="shared" si="296"/>
        <v>0</v>
      </c>
      <c r="O203" s="18">
        <f t="shared" si="296"/>
        <v>0</v>
      </c>
      <c r="P203" s="18">
        <f t="shared" si="296"/>
        <v>0</v>
      </c>
      <c r="Q203" s="18">
        <f t="shared" si="296"/>
        <v>0</v>
      </c>
      <c r="R203" s="18">
        <f t="shared" si="296"/>
        <v>0</v>
      </c>
      <c r="S203" s="18">
        <f t="shared" si="296"/>
        <v>0</v>
      </c>
      <c r="T203" s="18">
        <f t="shared" si="296"/>
        <v>0</v>
      </c>
      <c r="U203" s="18">
        <f t="shared" si="296"/>
        <v>0</v>
      </c>
      <c r="V203" s="18">
        <f t="shared" si="296"/>
        <v>0</v>
      </c>
      <c r="W203" s="18">
        <f t="shared" si="296"/>
        <v>0</v>
      </c>
      <c r="X203" s="18">
        <f t="shared" si="296"/>
        <v>0</v>
      </c>
      <c r="Y203" s="18">
        <f t="shared" si="296"/>
        <v>0</v>
      </c>
      <c r="Z203" s="18">
        <f t="shared" si="296"/>
        <v>0</v>
      </c>
      <c r="AA203" s="18">
        <f t="shared" si="296"/>
        <v>0</v>
      </c>
      <c r="AB203" s="18">
        <f aca="true" t="shared" si="297" ref="AB203:CM203">$G202*AB202</f>
        <v>0</v>
      </c>
      <c r="AC203" s="18">
        <f t="shared" si="297"/>
        <v>0</v>
      </c>
      <c r="AD203" s="18">
        <f t="shared" si="297"/>
        <v>0</v>
      </c>
      <c r="AE203" s="18">
        <f t="shared" si="297"/>
        <v>0</v>
      </c>
      <c r="AF203" s="18">
        <f t="shared" si="297"/>
        <v>0</v>
      </c>
      <c r="AG203" s="18">
        <f t="shared" si="297"/>
        <v>0</v>
      </c>
      <c r="AH203" s="18">
        <f t="shared" si="297"/>
        <v>0</v>
      </c>
      <c r="AI203" s="18">
        <f t="shared" si="297"/>
        <v>0</v>
      </c>
      <c r="AJ203" s="18">
        <f t="shared" si="297"/>
        <v>0</v>
      </c>
      <c r="AK203" s="18">
        <f t="shared" si="297"/>
        <v>0</v>
      </c>
      <c r="AL203" s="18">
        <f t="shared" si="297"/>
        <v>0</v>
      </c>
      <c r="AM203" s="18">
        <f t="shared" si="297"/>
        <v>0</v>
      </c>
      <c r="AN203" s="18">
        <f t="shared" si="297"/>
        <v>0</v>
      </c>
      <c r="AO203" s="18">
        <f t="shared" si="297"/>
        <v>0</v>
      </c>
      <c r="AP203" s="18">
        <f t="shared" si="297"/>
        <v>0</v>
      </c>
      <c r="AQ203" s="18">
        <f t="shared" si="297"/>
        <v>0</v>
      </c>
      <c r="AR203" s="18">
        <f t="shared" si="297"/>
        <v>0</v>
      </c>
      <c r="AS203" s="18">
        <f t="shared" si="297"/>
        <v>0</v>
      </c>
      <c r="AT203" s="18">
        <f t="shared" si="297"/>
        <v>0</v>
      </c>
      <c r="AU203" s="18">
        <f t="shared" si="297"/>
        <v>0</v>
      </c>
      <c r="AV203" s="18">
        <f t="shared" si="297"/>
        <v>0</v>
      </c>
      <c r="AW203" s="18">
        <f t="shared" si="297"/>
        <v>0</v>
      </c>
      <c r="AX203" s="18">
        <f t="shared" si="297"/>
        <v>0</v>
      </c>
      <c r="AY203" s="18">
        <f t="shared" si="297"/>
        <v>0</v>
      </c>
      <c r="AZ203" s="18">
        <f t="shared" si="297"/>
        <v>0</v>
      </c>
      <c r="BA203" s="18">
        <f t="shared" si="297"/>
        <v>0</v>
      </c>
      <c r="BB203" s="18">
        <f t="shared" si="297"/>
        <v>0</v>
      </c>
      <c r="BC203" s="18">
        <f t="shared" si="297"/>
        <v>0</v>
      </c>
      <c r="BD203" s="18">
        <f t="shared" si="297"/>
        <v>0</v>
      </c>
      <c r="BE203" s="18">
        <f t="shared" si="297"/>
        <v>0</v>
      </c>
      <c r="BF203" s="18">
        <f t="shared" si="297"/>
        <v>0</v>
      </c>
      <c r="BG203" s="18">
        <f t="shared" si="297"/>
        <v>0</v>
      </c>
      <c r="BH203" s="18">
        <f t="shared" si="297"/>
        <v>0</v>
      </c>
      <c r="BI203" s="18">
        <f t="shared" si="297"/>
        <v>0</v>
      </c>
      <c r="BJ203" s="18">
        <f t="shared" si="297"/>
        <v>0</v>
      </c>
      <c r="BK203" s="18">
        <f t="shared" si="297"/>
        <v>0</v>
      </c>
      <c r="BL203" s="18">
        <f t="shared" si="297"/>
        <v>0</v>
      </c>
      <c r="BM203" s="18">
        <f t="shared" si="297"/>
        <v>0</v>
      </c>
      <c r="BN203" s="18">
        <f t="shared" si="297"/>
        <v>0</v>
      </c>
      <c r="BO203" s="18">
        <f t="shared" si="297"/>
        <v>0</v>
      </c>
      <c r="BP203" s="18">
        <f t="shared" si="297"/>
        <v>0</v>
      </c>
      <c r="BQ203" s="18">
        <f t="shared" si="297"/>
        <v>0</v>
      </c>
      <c r="BR203" s="18">
        <f t="shared" si="297"/>
        <v>0</v>
      </c>
      <c r="BS203" s="18">
        <f t="shared" si="297"/>
        <v>0</v>
      </c>
      <c r="BT203" s="18">
        <f t="shared" si="297"/>
        <v>0</v>
      </c>
      <c r="BU203" s="18">
        <f t="shared" si="297"/>
        <v>0</v>
      </c>
      <c r="BV203" s="18">
        <f t="shared" si="297"/>
        <v>0</v>
      </c>
      <c r="BW203" s="18">
        <f t="shared" si="297"/>
        <v>0</v>
      </c>
      <c r="BX203" s="18">
        <f t="shared" si="297"/>
        <v>0</v>
      </c>
      <c r="BY203" s="18">
        <f t="shared" si="297"/>
        <v>0</v>
      </c>
      <c r="BZ203" s="18">
        <f t="shared" si="297"/>
        <v>0</v>
      </c>
      <c r="CA203" s="18">
        <f t="shared" si="297"/>
        <v>0</v>
      </c>
      <c r="CB203" s="18">
        <f t="shared" si="297"/>
        <v>0</v>
      </c>
      <c r="CC203" s="18">
        <f t="shared" si="297"/>
        <v>0</v>
      </c>
      <c r="CD203" s="18">
        <f t="shared" si="297"/>
        <v>0</v>
      </c>
      <c r="CE203" s="18">
        <f t="shared" si="297"/>
        <v>0</v>
      </c>
      <c r="CF203" s="18">
        <f t="shared" si="297"/>
        <v>0</v>
      </c>
      <c r="CG203" s="18">
        <f t="shared" si="297"/>
        <v>0</v>
      </c>
      <c r="CH203" s="18">
        <f t="shared" si="297"/>
        <v>38.3</v>
      </c>
      <c r="CI203" s="18">
        <f t="shared" si="297"/>
        <v>0</v>
      </c>
      <c r="CJ203" s="18">
        <f t="shared" si="297"/>
        <v>0</v>
      </c>
      <c r="CK203" s="18">
        <f t="shared" si="297"/>
        <v>0</v>
      </c>
      <c r="CL203" s="18">
        <f t="shared" si="297"/>
        <v>0</v>
      </c>
      <c r="CM203" s="18">
        <f t="shared" si="297"/>
        <v>0</v>
      </c>
      <c r="CN203" s="18">
        <f aca="true" t="shared" si="298" ref="CN203:CZ203">$G202*CN202</f>
        <v>0</v>
      </c>
      <c r="CO203" s="18">
        <f t="shared" si="298"/>
        <v>0</v>
      </c>
      <c r="CP203" s="18">
        <f t="shared" si="298"/>
        <v>0</v>
      </c>
      <c r="CQ203" s="18">
        <f t="shared" si="298"/>
        <v>0</v>
      </c>
      <c r="CR203" s="18">
        <f t="shared" si="298"/>
        <v>0</v>
      </c>
      <c r="CS203" s="18">
        <f t="shared" si="298"/>
        <v>0</v>
      </c>
      <c r="CT203" s="18">
        <f t="shared" si="298"/>
        <v>0</v>
      </c>
      <c r="CU203" s="18">
        <f t="shared" si="298"/>
        <v>0</v>
      </c>
      <c r="CV203" s="18">
        <f t="shared" si="298"/>
        <v>0</v>
      </c>
      <c r="CW203" s="18">
        <f t="shared" si="298"/>
        <v>0</v>
      </c>
      <c r="CX203" s="18">
        <f t="shared" si="298"/>
        <v>0</v>
      </c>
      <c r="CY203" s="18">
        <f t="shared" si="298"/>
        <v>0</v>
      </c>
      <c r="CZ203" s="55">
        <f t="shared" si="298"/>
        <v>0</v>
      </c>
      <c r="DA203" s="57"/>
      <c r="DB203" s="18">
        <f>SUM(K203:DA203)</f>
        <v>38.3</v>
      </c>
      <c r="DD203" s="52"/>
    </row>
    <row r="204" spans="1:167" s="4" customFormat="1" ht="15" customHeight="1">
      <c r="A204" s="106" t="s">
        <v>173</v>
      </c>
      <c r="B204" s="108" t="s">
        <v>38</v>
      </c>
      <c r="C204" s="112" t="s">
        <v>555</v>
      </c>
      <c r="D204" s="112" t="s">
        <v>11</v>
      </c>
      <c r="E204" s="112">
        <v>500</v>
      </c>
      <c r="F204" s="102">
        <v>3</v>
      </c>
      <c r="G204" s="118">
        <v>53.67</v>
      </c>
      <c r="H204" s="116">
        <v>0.23</v>
      </c>
      <c r="I204" s="104">
        <f>(1+H204)*G204</f>
        <v>66.0141</v>
      </c>
      <c r="J204" s="49" t="s">
        <v>14</v>
      </c>
      <c r="M204" s="4">
        <v>1</v>
      </c>
      <c r="CZ204" s="54"/>
      <c r="DA204" s="56">
        <f>SUM(K204:CZ204)</f>
        <v>1</v>
      </c>
      <c r="DC204" s="5"/>
      <c r="DD204" s="52">
        <f>F204-DA204</f>
        <v>2</v>
      </c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</row>
    <row r="205" spans="1:167" s="4" customFormat="1" ht="15" customHeight="1">
      <c r="A205" s="107"/>
      <c r="B205" s="109"/>
      <c r="C205" s="113"/>
      <c r="D205" s="113"/>
      <c r="E205" s="113"/>
      <c r="F205" s="103"/>
      <c r="G205" s="119"/>
      <c r="H205" s="117"/>
      <c r="I205" s="105"/>
      <c r="J205" s="49" t="s">
        <v>431</v>
      </c>
      <c r="K205" s="18">
        <f aca="true" t="shared" si="299" ref="K205:AA205">$G204*K204</f>
        <v>0</v>
      </c>
      <c r="L205" s="18">
        <f t="shared" si="299"/>
        <v>0</v>
      </c>
      <c r="M205" s="18">
        <f t="shared" si="299"/>
        <v>53.67</v>
      </c>
      <c r="N205" s="18">
        <f t="shared" si="299"/>
        <v>0</v>
      </c>
      <c r="O205" s="18">
        <f t="shared" si="299"/>
        <v>0</v>
      </c>
      <c r="P205" s="18">
        <f t="shared" si="299"/>
        <v>0</v>
      </c>
      <c r="Q205" s="18">
        <f t="shared" si="299"/>
        <v>0</v>
      </c>
      <c r="R205" s="18">
        <f t="shared" si="299"/>
        <v>0</v>
      </c>
      <c r="S205" s="18">
        <f t="shared" si="299"/>
        <v>0</v>
      </c>
      <c r="T205" s="18">
        <f t="shared" si="299"/>
        <v>0</v>
      </c>
      <c r="U205" s="18">
        <f t="shared" si="299"/>
        <v>0</v>
      </c>
      <c r="V205" s="18">
        <f t="shared" si="299"/>
        <v>0</v>
      </c>
      <c r="W205" s="18">
        <f t="shared" si="299"/>
        <v>0</v>
      </c>
      <c r="X205" s="18">
        <f t="shared" si="299"/>
        <v>0</v>
      </c>
      <c r="Y205" s="18">
        <f t="shared" si="299"/>
        <v>0</v>
      </c>
      <c r="Z205" s="18">
        <f t="shared" si="299"/>
        <v>0</v>
      </c>
      <c r="AA205" s="18">
        <f t="shared" si="299"/>
        <v>0</v>
      </c>
      <c r="AB205" s="18">
        <f aca="true" t="shared" si="300" ref="AB205:CM205">$G204*AB204</f>
        <v>0</v>
      </c>
      <c r="AC205" s="18">
        <f t="shared" si="300"/>
        <v>0</v>
      </c>
      <c r="AD205" s="18">
        <f t="shared" si="300"/>
        <v>0</v>
      </c>
      <c r="AE205" s="18">
        <f t="shared" si="300"/>
        <v>0</v>
      </c>
      <c r="AF205" s="18">
        <f t="shared" si="300"/>
        <v>0</v>
      </c>
      <c r="AG205" s="18">
        <f t="shared" si="300"/>
        <v>0</v>
      </c>
      <c r="AH205" s="18">
        <f t="shared" si="300"/>
        <v>0</v>
      </c>
      <c r="AI205" s="18">
        <f t="shared" si="300"/>
        <v>0</v>
      </c>
      <c r="AJ205" s="18">
        <f t="shared" si="300"/>
        <v>0</v>
      </c>
      <c r="AK205" s="18">
        <f t="shared" si="300"/>
        <v>0</v>
      </c>
      <c r="AL205" s="18">
        <f t="shared" si="300"/>
        <v>0</v>
      </c>
      <c r="AM205" s="18">
        <f t="shared" si="300"/>
        <v>0</v>
      </c>
      <c r="AN205" s="18">
        <f t="shared" si="300"/>
        <v>0</v>
      </c>
      <c r="AO205" s="18">
        <f t="shared" si="300"/>
        <v>0</v>
      </c>
      <c r="AP205" s="18">
        <f t="shared" si="300"/>
        <v>0</v>
      </c>
      <c r="AQ205" s="18">
        <f t="shared" si="300"/>
        <v>0</v>
      </c>
      <c r="AR205" s="18">
        <f t="shared" si="300"/>
        <v>0</v>
      </c>
      <c r="AS205" s="18">
        <f t="shared" si="300"/>
        <v>0</v>
      </c>
      <c r="AT205" s="18">
        <f t="shared" si="300"/>
        <v>0</v>
      </c>
      <c r="AU205" s="18">
        <f t="shared" si="300"/>
        <v>0</v>
      </c>
      <c r="AV205" s="18">
        <f t="shared" si="300"/>
        <v>0</v>
      </c>
      <c r="AW205" s="18">
        <f t="shared" si="300"/>
        <v>0</v>
      </c>
      <c r="AX205" s="18">
        <f t="shared" si="300"/>
        <v>0</v>
      </c>
      <c r="AY205" s="18">
        <f t="shared" si="300"/>
        <v>0</v>
      </c>
      <c r="AZ205" s="18">
        <f t="shared" si="300"/>
        <v>0</v>
      </c>
      <c r="BA205" s="18">
        <f t="shared" si="300"/>
        <v>0</v>
      </c>
      <c r="BB205" s="18">
        <f t="shared" si="300"/>
        <v>0</v>
      </c>
      <c r="BC205" s="18">
        <f t="shared" si="300"/>
        <v>0</v>
      </c>
      <c r="BD205" s="18">
        <f t="shared" si="300"/>
        <v>0</v>
      </c>
      <c r="BE205" s="18">
        <f t="shared" si="300"/>
        <v>0</v>
      </c>
      <c r="BF205" s="18">
        <f t="shared" si="300"/>
        <v>0</v>
      </c>
      <c r="BG205" s="18">
        <f t="shared" si="300"/>
        <v>0</v>
      </c>
      <c r="BH205" s="18">
        <f t="shared" si="300"/>
        <v>0</v>
      </c>
      <c r="BI205" s="18">
        <f t="shared" si="300"/>
        <v>0</v>
      </c>
      <c r="BJ205" s="18">
        <f t="shared" si="300"/>
        <v>0</v>
      </c>
      <c r="BK205" s="18">
        <f t="shared" si="300"/>
        <v>0</v>
      </c>
      <c r="BL205" s="18">
        <f t="shared" si="300"/>
        <v>0</v>
      </c>
      <c r="BM205" s="18">
        <f t="shared" si="300"/>
        <v>0</v>
      </c>
      <c r="BN205" s="18">
        <f t="shared" si="300"/>
        <v>0</v>
      </c>
      <c r="BO205" s="18">
        <f t="shared" si="300"/>
        <v>0</v>
      </c>
      <c r="BP205" s="18">
        <f t="shared" si="300"/>
        <v>0</v>
      </c>
      <c r="BQ205" s="18">
        <f t="shared" si="300"/>
        <v>0</v>
      </c>
      <c r="BR205" s="18">
        <f t="shared" si="300"/>
        <v>0</v>
      </c>
      <c r="BS205" s="18">
        <f t="shared" si="300"/>
        <v>0</v>
      </c>
      <c r="BT205" s="18">
        <f t="shared" si="300"/>
        <v>0</v>
      </c>
      <c r="BU205" s="18">
        <f t="shared" si="300"/>
        <v>0</v>
      </c>
      <c r="BV205" s="18">
        <f t="shared" si="300"/>
        <v>0</v>
      </c>
      <c r="BW205" s="18">
        <f t="shared" si="300"/>
        <v>0</v>
      </c>
      <c r="BX205" s="18">
        <f t="shared" si="300"/>
        <v>0</v>
      </c>
      <c r="BY205" s="18">
        <f t="shared" si="300"/>
        <v>0</v>
      </c>
      <c r="BZ205" s="18">
        <f t="shared" si="300"/>
        <v>0</v>
      </c>
      <c r="CA205" s="18">
        <f t="shared" si="300"/>
        <v>0</v>
      </c>
      <c r="CB205" s="18">
        <f t="shared" si="300"/>
        <v>0</v>
      </c>
      <c r="CC205" s="18">
        <f t="shared" si="300"/>
        <v>0</v>
      </c>
      <c r="CD205" s="18">
        <f t="shared" si="300"/>
        <v>0</v>
      </c>
      <c r="CE205" s="18">
        <f t="shared" si="300"/>
        <v>0</v>
      </c>
      <c r="CF205" s="18">
        <f t="shared" si="300"/>
        <v>0</v>
      </c>
      <c r="CG205" s="18">
        <f t="shared" si="300"/>
        <v>0</v>
      </c>
      <c r="CH205" s="18">
        <f t="shared" si="300"/>
        <v>0</v>
      </c>
      <c r="CI205" s="18">
        <f t="shared" si="300"/>
        <v>0</v>
      </c>
      <c r="CJ205" s="18">
        <f t="shared" si="300"/>
        <v>0</v>
      </c>
      <c r="CK205" s="18">
        <f t="shared" si="300"/>
        <v>0</v>
      </c>
      <c r="CL205" s="18">
        <f t="shared" si="300"/>
        <v>0</v>
      </c>
      <c r="CM205" s="18">
        <f t="shared" si="300"/>
        <v>0</v>
      </c>
      <c r="CN205" s="18">
        <f aca="true" t="shared" si="301" ref="CN205:CZ205">$G204*CN204</f>
        <v>0</v>
      </c>
      <c r="CO205" s="18">
        <f t="shared" si="301"/>
        <v>0</v>
      </c>
      <c r="CP205" s="18">
        <f t="shared" si="301"/>
        <v>0</v>
      </c>
      <c r="CQ205" s="18">
        <f t="shared" si="301"/>
        <v>0</v>
      </c>
      <c r="CR205" s="18">
        <f t="shared" si="301"/>
        <v>0</v>
      </c>
      <c r="CS205" s="18">
        <f t="shared" si="301"/>
        <v>0</v>
      </c>
      <c r="CT205" s="18">
        <f t="shared" si="301"/>
        <v>0</v>
      </c>
      <c r="CU205" s="18">
        <f t="shared" si="301"/>
        <v>0</v>
      </c>
      <c r="CV205" s="18">
        <f t="shared" si="301"/>
        <v>0</v>
      </c>
      <c r="CW205" s="18">
        <f t="shared" si="301"/>
        <v>0</v>
      </c>
      <c r="CX205" s="18">
        <f t="shared" si="301"/>
        <v>0</v>
      </c>
      <c r="CY205" s="18">
        <f t="shared" si="301"/>
        <v>0</v>
      </c>
      <c r="CZ205" s="55">
        <f t="shared" si="301"/>
        <v>0</v>
      </c>
      <c r="DA205" s="57"/>
      <c r="DB205" s="18">
        <f>SUM(K205:DA205)</f>
        <v>53.67</v>
      </c>
      <c r="DC205" s="5"/>
      <c r="DD205" s="52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</row>
    <row r="206" spans="1:108" s="5" customFormat="1" ht="15" customHeight="1">
      <c r="A206" s="106" t="s">
        <v>174</v>
      </c>
      <c r="B206" s="108" t="s">
        <v>210</v>
      </c>
      <c r="C206" s="112" t="s">
        <v>556</v>
      </c>
      <c r="D206" s="112" t="s">
        <v>11</v>
      </c>
      <c r="E206" s="112">
        <v>10</v>
      </c>
      <c r="F206" s="102">
        <v>1</v>
      </c>
      <c r="G206" s="118">
        <v>64.85</v>
      </c>
      <c r="H206" s="116">
        <v>0.23</v>
      </c>
      <c r="I206" s="104">
        <f>(1+H206)*G206</f>
        <v>79.76549999999999</v>
      </c>
      <c r="J206" s="49" t="s">
        <v>14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54"/>
      <c r="DA206" s="56">
        <f>SUM(K206:CZ206)</f>
        <v>0</v>
      </c>
      <c r="DB206" s="4"/>
      <c r="DD206" s="52">
        <f>F206-DA206</f>
        <v>1</v>
      </c>
    </row>
    <row r="207" spans="1:108" s="5" customFormat="1" ht="15" customHeight="1">
      <c r="A207" s="107"/>
      <c r="B207" s="109"/>
      <c r="C207" s="113"/>
      <c r="D207" s="113"/>
      <c r="E207" s="113"/>
      <c r="F207" s="103"/>
      <c r="G207" s="119"/>
      <c r="H207" s="117"/>
      <c r="I207" s="105"/>
      <c r="J207" s="49" t="s">
        <v>431</v>
      </c>
      <c r="K207" s="18">
        <f aca="true" t="shared" si="302" ref="K207:AA207">$G206*K206</f>
        <v>0</v>
      </c>
      <c r="L207" s="18">
        <f t="shared" si="302"/>
        <v>0</v>
      </c>
      <c r="M207" s="18">
        <f t="shared" si="302"/>
        <v>0</v>
      </c>
      <c r="N207" s="18">
        <f t="shared" si="302"/>
        <v>0</v>
      </c>
      <c r="O207" s="18">
        <f t="shared" si="302"/>
        <v>0</v>
      </c>
      <c r="P207" s="18">
        <f t="shared" si="302"/>
        <v>0</v>
      </c>
      <c r="Q207" s="18">
        <f t="shared" si="302"/>
        <v>0</v>
      </c>
      <c r="R207" s="18">
        <f t="shared" si="302"/>
        <v>0</v>
      </c>
      <c r="S207" s="18">
        <f t="shared" si="302"/>
        <v>0</v>
      </c>
      <c r="T207" s="18">
        <f t="shared" si="302"/>
        <v>0</v>
      </c>
      <c r="U207" s="18">
        <f t="shared" si="302"/>
        <v>0</v>
      </c>
      <c r="V207" s="18">
        <f t="shared" si="302"/>
        <v>0</v>
      </c>
      <c r="W207" s="18">
        <f t="shared" si="302"/>
        <v>0</v>
      </c>
      <c r="X207" s="18">
        <f t="shared" si="302"/>
        <v>0</v>
      </c>
      <c r="Y207" s="18">
        <f t="shared" si="302"/>
        <v>0</v>
      </c>
      <c r="Z207" s="18">
        <f t="shared" si="302"/>
        <v>0</v>
      </c>
      <c r="AA207" s="18">
        <f t="shared" si="302"/>
        <v>0</v>
      </c>
      <c r="AB207" s="18">
        <f aca="true" t="shared" si="303" ref="AB207:CM207">$G206*AB206</f>
        <v>0</v>
      </c>
      <c r="AC207" s="18">
        <f t="shared" si="303"/>
        <v>0</v>
      </c>
      <c r="AD207" s="18">
        <f t="shared" si="303"/>
        <v>0</v>
      </c>
      <c r="AE207" s="18">
        <f t="shared" si="303"/>
        <v>0</v>
      </c>
      <c r="AF207" s="18">
        <f t="shared" si="303"/>
        <v>0</v>
      </c>
      <c r="AG207" s="18">
        <f t="shared" si="303"/>
        <v>0</v>
      </c>
      <c r="AH207" s="18">
        <f t="shared" si="303"/>
        <v>0</v>
      </c>
      <c r="AI207" s="18">
        <f t="shared" si="303"/>
        <v>0</v>
      </c>
      <c r="AJ207" s="18">
        <f t="shared" si="303"/>
        <v>0</v>
      </c>
      <c r="AK207" s="18">
        <f t="shared" si="303"/>
        <v>0</v>
      </c>
      <c r="AL207" s="18">
        <f t="shared" si="303"/>
        <v>0</v>
      </c>
      <c r="AM207" s="18">
        <f t="shared" si="303"/>
        <v>0</v>
      </c>
      <c r="AN207" s="18">
        <f t="shared" si="303"/>
        <v>0</v>
      </c>
      <c r="AO207" s="18">
        <f t="shared" si="303"/>
        <v>0</v>
      </c>
      <c r="AP207" s="18">
        <f t="shared" si="303"/>
        <v>0</v>
      </c>
      <c r="AQ207" s="18">
        <f t="shared" si="303"/>
        <v>0</v>
      </c>
      <c r="AR207" s="18">
        <f t="shared" si="303"/>
        <v>0</v>
      </c>
      <c r="AS207" s="18">
        <f t="shared" si="303"/>
        <v>0</v>
      </c>
      <c r="AT207" s="18">
        <f t="shared" si="303"/>
        <v>0</v>
      </c>
      <c r="AU207" s="18">
        <f t="shared" si="303"/>
        <v>0</v>
      </c>
      <c r="AV207" s="18">
        <f t="shared" si="303"/>
        <v>0</v>
      </c>
      <c r="AW207" s="18">
        <f t="shared" si="303"/>
        <v>0</v>
      </c>
      <c r="AX207" s="18">
        <f t="shared" si="303"/>
        <v>0</v>
      </c>
      <c r="AY207" s="18">
        <f t="shared" si="303"/>
        <v>0</v>
      </c>
      <c r="AZ207" s="18">
        <f t="shared" si="303"/>
        <v>0</v>
      </c>
      <c r="BA207" s="18">
        <f t="shared" si="303"/>
        <v>0</v>
      </c>
      <c r="BB207" s="18">
        <f t="shared" si="303"/>
        <v>0</v>
      </c>
      <c r="BC207" s="18">
        <f t="shared" si="303"/>
        <v>0</v>
      </c>
      <c r="BD207" s="18">
        <f t="shared" si="303"/>
        <v>0</v>
      </c>
      <c r="BE207" s="18">
        <f t="shared" si="303"/>
        <v>0</v>
      </c>
      <c r="BF207" s="18">
        <f t="shared" si="303"/>
        <v>0</v>
      </c>
      <c r="BG207" s="18">
        <f t="shared" si="303"/>
        <v>0</v>
      </c>
      <c r="BH207" s="18">
        <f t="shared" si="303"/>
        <v>0</v>
      </c>
      <c r="BI207" s="18">
        <f t="shared" si="303"/>
        <v>0</v>
      </c>
      <c r="BJ207" s="18">
        <f t="shared" si="303"/>
        <v>0</v>
      </c>
      <c r="BK207" s="18">
        <f t="shared" si="303"/>
        <v>0</v>
      </c>
      <c r="BL207" s="18">
        <f t="shared" si="303"/>
        <v>0</v>
      </c>
      <c r="BM207" s="18">
        <f t="shared" si="303"/>
        <v>0</v>
      </c>
      <c r="BN207" s="18">
        <f t="shared" si="303"/>
        <v>0</v>
      </c>
      <c r="BO207" s="18">
        <f t="shared" si="303"/>
        <v>0</v>
      </c>
      <c r="BP207" s="18">
        <f t="shared" si="303"/>
        <v>0</v>
      </c>
      <c r="BQ207" s="18">
        <f t="shared" si="303"/>
        <v>0</v>
      </c>
      <c r="BR207" s="18">
        <f t="shared" si="303"/>
        <v>0</v>
      </c>
      <c r="BS207" s="18">
        <f t="shared" si="303"/>
        <v>0</v>
      </c>
      <c r="BT207" s="18">
        <f t="shared" si="303"/>
        <v>0</v>
      </c>
      <c r="BU207" s="18">
        <f t="shared" si="303"/>
        <v>0</v>
      </c>
      <c r="BV207" s="18">
        <f t="shared" si="303"/>
        <v>0</v>
      </c>
      <c r="BW207" s="18">
        <f t="shared" si="303"/>
        <v>0</v>
      </c>
      <c r="BX207" s="18">
        <f t="shared" si="303"/>
        <v>0</v>
      </c>
      <c r="BY207" s="18">
        <f t="shared" si="303"/>
        <v>0</v>
      </c>
      <c r="BZ207" s="18">
        <f t="shared" si="303"/>
        <v>0</v>
      </c>
      <c r="CA207" s="18">
        <f t="shared" si="303"/>
        <v>0</v>
      </c>
      <c r="CB207" s="18">
        <f t="shared" si="303"/>
        <v>0</v>
      </c>
      <c r="CC207" s="18">
        <f t="shared" si="303"/>
        <v>0</v>
      </c>
      <c r="CD207" s="18">
        <f t="shared" si="303"/>
        <v>0</v>
      </c>
      <c r="CE207" s="18">
        <f t="shared" si="303"/>
        <v>0</v>
      </c>
      <c r="CF207" s="18">
        <f t="shared" si="303"/>
        <v>0</v>
      </c>
      <c r="CG207" s="18">
        <f t="shared" si="303"/>
        <v>0</v>
      </c>
      <c r="CH207" s="18">
        <f t="shared" si="303"/>
        <v>0</v>
      </c>
      <c r="CI207" s="18">
        <f t="shared" si="303"/>
        <v>0</v>
      </c>
      <c r="CJ207" s="18">
        <f t="shared" si="303"/>
        <v>0</v>
      </c>
      <c r="CK207" s="18">
        <f t="shared" si="303"/>
        <v>0</v>
      </c>
      <c r="CL207" s="18">
        <f t="shared" si="303"/>
        <v>0</v>
      </c>
      <c r="CM207" s="18">
        <f t="shared" si="303"/>
        <v>0</v>
      </c>
      <c r="CN207" s="18">
        <f aca="true" t="shared" si="304" ref="CN207:CZ207">$G206*CN206</f>
        <v>0</v>
      </c>
      <c r="CO207" s="18">
        <f t="shared" si="304"/>
        <v>0</v>
      </c>
      <c r="CP207" s="18">
        <f t="shared" si="304"/>
        <v>0</v>
      </c>
      <c r="CQ207" s="18">
        <f t="shared" si="304"/>
        <v>0</v>
      </c>
      <c r="CR207" s="18">
        <f t="shared" si="304"/>
        <v>0</v>
      </c>
      <c r="CS207" s="18">
        <f t="shared" si="304"/>
        <v>0</v>
      </c>
      <c r="CT207" s="18">
        <f t="shared" si="304"/>
        <v>0</v>
      </c>
      <c r="CU207" s="18">
        <f t="shared" si="304"/>
        <v>0</v>
      </c>
      <c r="CV207" s="18">
        <f t="shared" si="304"/>
        <v>0</v>
      </c>
      <c r="CW207" s="18">
        <f t="shared" si="304"/>
        <v>0</v>
      </c>
      <c r="CX207" s="18">
        <f t="shared" si="304"/>
        <v>0</v>
      </c>
      <c r="CY207" s="18">
        <f t="shared" si="304"/>
        <v>0</v>
      </c>
      <c r="CZ207" s="55">
        <f t="shared" si="304"/>
        <v>0</v>
      </c>
      <c r="DA207" s="57"/>
      <c r="DB207" s="18">
        <f>SUM(K207:DA207)</f>
        <v>0</v>
      </c>
      <c r="DD207" s="52"/>
    </row>
    <row r="208" spans="1:167" s="4" customFormat="1" ht="15" customHeight="1">
      <c r="A208" s="106" t="s">
        <v>175</v>
      </c>
      <c r="B208" s="108" t="s">
        <v>236</v>
      </c>
      <c r="C208" s="112" t="s">
        <v>557</v>
      </c>
      <c r="D208" s="112" t="s">
        <v>12</v>
      </c>
      <c r="E208" s="112">
        <v>500</v>
      </c>
      <c r="F208" s="102">
        <v>2</v>
      </c>
      <c r="G208" s="118">
        <v>78.19</v>
      </c>
      <c r="H208" s="116">
        <v>0.23</v>
      </c>
      <c r="I208" s="104">
        <f>(1+H208)*G208</f>
        <v>96.1737</v>
      </c>
      <c r="J208" s="49" t="s">
        <v>14</v>
      </c>
      <c r="CQ208" s="4">
        <v>1</v>
      </c>
      <c r="CZ208" s="54"/>
      <c r="DA208" s="56">
        <f>SUM(K208:CZ208)</f>
        <v>1</v>
      </c>
      <c r="DC208" s="5"/>
      <c r="DD208" s="52">
        <f>F208-DA208</f>
        <v>1</v>
      </c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</row>
    <row r="209" spans="1:167" s="4" customFormat="1" ht="15" customHeight="1">
      <c r="A209" s="107"/>
      <c r="B209" s="109"/>
      <c r="C209" s="113"/>
      <c r="D209" s="113"/>
      <c r="E209" s="113"/>
      <c r="F209" s="103"/>
      <c r="G209" s="119"/>
      <c r="H209" s="117"/>
      <c r="I209" s="105"/>
      <c r="J209" s="49" t="s">
        <v>431</v>
      </c>
      <c r="K209" s="18">
        <f aca="true" t="shared" si="305" ref="K209:AA209">$G208*K208</f>
        <v>0</v>
      </c>
      <c r="L209" s="18">
        <f t="shared" si="305"/>
        <v>0</v>
      </c>
      <c r="M209" s="18">
        <f t="shared" si="305"/>
        <v>0</v>
      </c>
      <c r="N209" s="18">
        <f t="shared" si="305"/>
        <v>0</v>
      </c>
      <c r="O209" s="18">
        <f t="shared" si="305"/>
        <v>0</v>
      </c>
      <c r="P209" s="18">
        <f t="shared" si="305"/>
        <v>0</v>
      </c>
      <c r="Q209" s="18">
        <f t="shared" si="305"/>
        <v>0</v>
      </c>
      <c r="R209" s="18">
        <f t="shared" si="305"/>
        <v>0</v>
      </c>
      <c r="S209" s="18">
        <f t="shared" si="305"/>
        <v>0</v>
      </c>
      <c r="T209" s="18">
        <f t="shared" si="305"/>
        <v>0</v>
      </c>
      <c r="U209" s="18">
        <f t="shared" si="305"/>
        <v>0</v>
      </c>
      <c r="V209" s="18">
        <f t="shared" si="305"/>
        <v>0</v>
      </c>
      <c r="W209" s="18">
        <f t="shared" si="305"/>
        <v>0</v>
      </c>
      <c r="X209" s="18">
        <f t="shared" si="305"/>
        <v>0</v>
      </c>
      <c r="Y209" s="18">
        <f t="shared" si="305"/>
        <v>0</v>
      </c>
      <c r="Z209" s="18">
        <f t="shared" si="305"/>
        <v>0</v>
      </c>
      <c r="AA209" s="18">
        <f t="shared" si="305"/>
        <v>0</v>
      </c>
      <c r="AB209" s="18">
        <f aca="true" t="shared" si="306" ref="AB209:CM209">$G208*AB208</f>
        <v>0</v>
      </c>
      <c r="AC209" s="18">
        <f t="shared" si="306"/>
        <v>0</v>
      </c>
      <c r="AD209" s="18">
        <f t="shared" si="306"/>
        <v>0</v>
      </c>
      <c r="AE209" s="18">
        <f t="shared" si="306"/>
        <v>0</v>
      </c>
      <c r="AF209" s="18">
        <f t="shared" si="306"/>
        <v>0</v>
      </c>
      <c r="AG209" s="18">
        <f t="shared" si="306"/>
        <v>0</v>
      </c>
      <c r="AH209" s="18">
        <f t="shared" si="306"/>
        <v>0</v>
      </c>
      <c r="AI209" s="18">
        <f t="shared" si="306"/>
        <v>0</v>
      </c>
      <c r="AJ209" s="18">
        <f t="shared" si="306"/>
        <v>0</v>
      </c>
      <c r="AK209" s="18">
        <f t="shared" si="306"/>
        <v>0</v>
      </c>
      <c r="AL209" s="18">
        <f t="shared" si="306"/>
        <v>0</v>
      </c>
      <c r="AM209" s="18">
        <f t="shared" si="306"/>
        <v>0</v>
      </c>
      <c r="AN209" s="18">
        <f t="shared" si="306"/>
        <v>0</v>
      </c>
      <c r="AO209" s="18">
        <f t="shared" si="306"/>
        <v>0</v>
      </c>
      <c r="AP209" s="18">
        <f t="shared" si="306"/>
        <v>0</v>
      </c>
      <c r="AQ209" s="18">
        <f t="shared" si="306"/>
        <v>0</v>
      </c>
      <c r="AR209" s="18">
        <f t="shared" si="306"/>
        <v>0</v>
      </c>
      <c r="AS209" s="18">
        <f t="shared" si="306"/>
        <v>0</v>
      </c>
      <c r="AT209" s="18">
        <f t="shared" si="306"/>
        <v>0</v>
      </c>
      <c r="AU209" s="18">
        <f t="shared" si="306"/>
        <v>0</v>
      </c>
      <c r="AV209" s="18">
        <f t="shared" si="306"/>
        <v>0</v>
      </c>
      <c r="AW209" s="18">
        <f t="shared" si="306"/>
        <v>0</v>
      </c>
      <c r="AX209" s="18">
        <f t="shared" si="306"/>
        <v>0</v>
      </c>
      <c r="AY209" s="18">
        <f t="shared" si="306"/>
        <v>0</v>
      </c>
      <c r="AZ209" s="18">
        <f t="shared" si="306"/>
        <v>0</v>
      </c>
      <c r="BA209" s="18">
        <f t="shared" si="306"/>
        <v>0</v>
      </c>
      <c r="BB209" s="18">
        <f t="shared" si="306"/>
        <v>0</v>
      </c>
      <c r="BC209" s="18">
        <f t="shared" si="306"/>
        <v>0</v>
      </c>
      <c r="BD209" s="18">
        <f t="shared" si="306"/>
        <v>0</v>
      </c>
      <c r="BE209" s="18">
        <f t="shared" si="306"/>
        <v>0</v>
      </c>
      <c r="BF209" s="18">
        <f t="shared" si="306"/>
        <v>0</v>
      </c>
      <c r="BG209" s="18">
        <f t="shared" si="306"/>
        <v>0</v>
      </c>
      <c r="BH209" s="18">
        <f t="shared" si="306"/>
        <v>0</v>
      </c>
      <c r="BI209" s="18">
        <f t="shared" si="306"/>
        <v>0</v>
      </c>
      <c r="BJ209" s="18">
        <f t="shared" si="306"/>
        <v>0</v>
      </c>
      <c r="BK209" s="18">
        <f t="shared" si="306"/>
        <v>0</v>
      </c>
      <c r="BL209" s="18">
        <f t="shared" si="306"/>
        <v>0</v>
      </c>
      <c r="BM209" s="18">
        <f t="shared" si="306"/>
        <v>0</v>
      </c>
      <c r="BN209" s="18">
        <f t="shared" si="306"/>
        <v>0</v>
      </c>
      <c r="BO209" s="18">
        <f t="shared" si="306"/>
        <v>0</v>
      </c>
      <c r="BP209" s="18">
        <f t="shared" si="306"/>
        <v>0</v>
      </c>
      <c r="BQ209" s="18">
        <f t="shared" si="306"/>
        <v>0</v>
      </c>
      <c r="BR209" s="18">
        <f t="shared" si="306"/>
        <v>0</v>
      </c>
      <c r="BS209" s="18">
        <f t="shared" si="306"/>
        <v>0</v>
      </c>
      <c r="BT209" s="18">
        <f t="shared" si="306"/>
        <v>0</v>
      </c>
      <c r="BU209" s="18">
        <f t="shared" si="306"/>
        <v>0</v>
      </c>
      <c r="BV209" s="18">
        <f t="shared" si="306"/>
        <v>0</v>
      </c>
      <c r="BW209" s="18">
        <f t="shared" si="306"/>
        <v>0</v>
      </c>
      <c r="BX209" s="18">
        <f t="shared" si="306"/>
        <v>0</v>
      </c>
      <c r="BY209" s="18">
        <f t="shared" si="306"/>
        <v>0</v>
      </c>
      <c r="BZ209" s="18">
        <f t="shared" si="306"/>
        <v>0</v>
      </c>
      <c r="CA209" s="18">
        <f t="shared" si="306"/>
        <v>0</v>
      </c>
      <c r="CB209" s="18">
        <f t="shared" si="306"/>
        <v>0</v>
      </c>
      <c r="CC209" s="18">
        <f t="shared" si="306"/>
        <v>0</v>
      </c>
      <c r="CD209" s="18">
        <f t="shared" si="306"/>
        <v>0</v>
      </c>
      <c r="CE209" s="18">
        <f t="shared" si="306"/>
        <v>0</v>
      </c>
      <c r="CF209" s="18">
        <f t="shared" si="306"/>
        <v>0</v>
      </c>
      <c r="CG209" s="18">
        <f t="shared" si="306"/>
        <v>0</v>
      </c>
      <c r="CH209" s="18">
        <f t="shared" si="306"/>
        <v>0</v>
      </c>
      <c r="CI209" s="18">
        <f t="shared" si="306"/>
        <v>0</v>
      </c>
      <c r="CJ209" s="18">
        <f t="shared" si="306"/>
        <v>0</v>
      </c>
      <c r="CK209" s="18">
        <f t="shared" si="306"/>
        <v>0</v>
      </c>
      <c r="CL209" s="18">
        <f t="shared" si="306"/>
        <v>0</v>
      </c>
      <c r="CM209" s="18">
        <f t="shared" si="306"/>
        <v>0</v>
      </c>
      <c r="CN209" s="18">
        <f aca="true" t="shared" si="307" ref="CN209:CZ209">$G208*CN208</f>
        <v>0</v>
      </c>
      <c r="CO209" s="18">
        <f t="shared" si="307"/>
        <v>0</v>
      </c>
      <c r="CP209" s="18">
        <f t="shared" si="307"/>
        <v>0</v>
      </c>
      <c r="CQ209" s="18">
        <f t="shared" si="307"/>
        <v>78.19</v>
      </c>
      <c r="CR209" s="18">
        <f t="shared" si="307"/>
        <v>0</v>
      </c>
      <c r="CS209" s="18">
        <f t="shared" si="307"/>
        <v>0</v>
      </c>
      <c r="CT209" s="18">
        <f t="shared" si="307"/>
        <v>0</v>
      </c>
      <c r="CU209" s="18">
        <f t="shared" si="307"/>
        <v>0</v>
      </c>
      <c r="CV209" s="18">
        <f t="shared" si="307"/>
        <v>0</v>
      </c>
      <c r="CW209" s="18">
        <f t="shared" si="307"/>
        <v>0</v>
      </c>
      <c r="CX209" s="18">
        <f t="shared" si="307"/>
        <v>0</v>
      </c>
      <c r="CY209" s="18">
        <f t="shared" si="307"/>
        <v>0</v>
      </c>
      <c r="CZ209" s="55">
        <f t="shared" si="307"/>
        <v>0</v>
      </c>
      <c r="DA209" s="57"/>
      <c r="DB209" s="18">
        <f>SUM(K209:DA209)</f>
        <v>78.19</v>
      </c>
      <c r="DC209" s="5"/>
      <c r="DD209" s="52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</row>
    <row r="210" spans="1:167" s="4" customFormat="1" ht="15" customHeight="1">
      <c r="A210" s="106" t="s">
        <v>652</v>
      </c>
      <c r="B210" s="108" t="s">
        <v>237</v>
      </c>
      <c r="C210" s="112" t="s">
        <v>558</v>
      </c>
      <c r="D210" s="112" t="s">
        <v>12</v>
      </c>
      <c r="E210" s="112">
        <v>500</v>
      </c>
      <c r="F210" s="102">
        <v>2</v>
      </c>
      <c r="G210" s="118">
        <v>82.66</v>
      </c>
      <c r="H210" s="116">
        <v>0.23</v>
      </c>
      <c r="I210" s="104">
        <f>(1+H210)*G210</f>
        <v>101.67179999999999</v>
      </c>
      <c r="J210" s="49" t="s">
        <v>14</v>
      </c>
      <c r="U210" s="4">
        <v>1</v>
      </c>
      <c r="AW210" s="4">
        <v>1</v>
      </c>
      <c r="CZ210" s="54"/>
      <c r="DA210" s="56">
        <f>SUM(K210:CZ210)</f>
        <v>2</v>
      </c>
      <c r="DC210" s="5"/>
      <c r="DD210" s="52">
        <f>F210-DA210</f>
        <v>0</v>
      </c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</row>
    <row r="211" spans="1:167" s="4" customFormat="1" ht="15" customHeight="1">
      <c r="A211" s="107"/>
      <c r="B211" s="109"/>
      <c r="C211" s="113"/>
      <c r="D211" s="113"/>
      <c r="E211" s="113"/>
      <c r="F211" s="103"/>
      <c r="G211" s="119"/>
      <c r="H211" s="117"/>
      <c r="I211" s="105"/>
      <c r="J211" s="49" t="s">
        <v>431</v>
      </c>
      <c r="K211" s="18">
        <f aca="true" t="shared" si="308" ref="K211:AA211">$G210*K210</f>
        <v>0</v>
      </c>
      <c r="L211" s="18">
        <f t="shared" si="308"/>
        <v>0</v>
      </c>
      <c r="M211" s="18">
        <f t="shared" si="308"/>
        <v>0</v>
      </c>
      <c r="N211" s="18">
        <f t="shared" si="308"/>
        <v>0</v>
      </c>
      <c r="O211" s="18">
        <f t="shared" si="308"/>
        <v>0</v>
      </c>
      <c r="P211" s="18">
        <f t="shared" si="308"/>
        <v>0</v>
      </c>
      <c r="Q211" s="18">
        <f t="shared" si="308"/>
        <v>0</v>
      </c>
      <c r="R211" s="18">
        <f t="shared" si="308"/>
        <v>0</v>
      </c>
      <c r="S211" s="18">
        <f t="shared" si="308"/>
        <v>0</v>
      </c>
      <c r="T211" s="18">
        <f t="shared" si="308"/>
        <v>0</v>
      </c>
      <c r="U211" s="18">
        <f t="shared" si="308"/>
        <v>82.66</v>
      </c>
      <c r="V211" s="18">
        <f t="shared" si="308"/>
        <v>0</v>
      </c>
      <c r="W211" s="18">
        <f t="shared" si="308"/>
        <v>0</v>
      </c>
      <c r="X211" s="18">
        <f t="shared" si="308"/>
        <v>0</v>
      </c>
      <c r="Y211" s="18">
        <f t="shared" si="308"/>
        <v>0</v>
      </c>
      <c r="Z211" s="18">
        <f t="shared" si="308"/>
        <v>0</v>
      </c>
      <c r="AA211" s="18">
        <f t="shared" si="308"/>
        <v>0</v>
      </c>
      <c r="AB211" s="18">
        <f aca="true" t="shared" si="309" ref="AB211:CM211">$G210*AB210</f>
        <v>0</v>
      </c>
      <c r="AC211" s="18">
        <f t="shared" si="309"/>
        <v>0</v>
      </c>
      <c r="AD211" s="18">
        <f t="shared" si="309"/>
        <v>0</v>
      </c>
      <c r="AE211" s="18">
        <f t="shared" si="309"/>
        <v>0</v>
      </c>
      <c r="AF211" s="18">
        <f t="shared" si="309"/>
        <v>0</v>
      </c>
      <c r="AG211" s="18">
        <f t="shared" si="309"/>
        <v>0</v>
      </c>
      <c r="AH211" s="18">
        <f t="shared" si="309"/>
        <v>0</v>
      </c>
      <c r="AI211" s="18">
        <f t="shared" si="309"/>
        <v>0</v>
      </c>
      <c r="AJ211" s="18">
        <f t="shared" si="309"/>
        <v>0</v>
      </c>
      <c r="AK211" s="18">
        <f t="shared" si="309"/>
        <v>0</v>
      </c>
      <c r="AL211" s="18">
        <f t="shared" si="309"/>
        <v>0</v>
      </c>
      <c r="AM211" s="18">
        <f t="shared" si="309"/>
        <v>0</v>
      </c>
      <c r="AN211" s="18">
        <f t="shared" si="309"/>
        <v>0</v>
      </c>
      <c r="AO211" s="18">
        <f t="shared" si="309"/>
        <v>0</v>
      </c>
      <c r="AP211" s="18">
        <f t="shared" si="309"/>
        <v>0</v>
      </c>
      <c r="AQ211" s="18">
        <f t="shared" si="309"/>
        <v>0</v>
      </c>
      <c r="AR211" s="18">
        <f t="shared" si="309"/>
        <v>0</v>
      </c>
      <c r="AS211" s="18">
        <f t="shared" si="309"/>
        <v>0</v>
      </c>
      <c r="AT211" s="18">
        <f t="shared" si="309"/>
        <v>0</v>
      </c>
      <c r="AU211" s="18">
        <f t="shared" si="309"/>
        <v>0</v>
      </c>
      <c r="AV211" s="18">
        <f t="shared" si="309"/>
        <v>0</v>
      </c>
      <c r="AW211" s="18">
        <f t="shared" si="309"/>
        <v>82.66</v>
      </c>
      <c r="AX211" s="18">
        <f t="shared" si="309"/>
        <v>0</v>
      </c>
      <c r="AY211" s="18">
        <f t="shared" si="309"/>
        <v>0</v>
      </c>
      <c r="AZ211" s="18">
        <f t="shared" si="309"/>
        <v>0</v>
      </c>
      <c r="BA211" s="18">
        <f t="shared" si="309"/>
        <v>0</v>
      </c>
      <c r="BB211" s="18">
        <f t="shared" si="309"/>
        <v>0</v>
      </c>
      <c r="BC211" s="18">
        <f t="shared" si="309"/>
        <v>0</v>
      </c>
      <c r="BD211" s="18">
        <f t="shared" si="309"/>
        <v>0</v>
      </c>
      <c r="BE211" s="18">
        <f t="shared" si="309"/>
        <v>0</v>
      </c>
      <c r="BF211" s="18">
        <f t="shared" si="309"/>
        <v>0</v>
      </c>
      <c r="BG211" s="18">
        <f t="shared" si="309"/>
        <v>0</v>
      </c>
      <c r="BH211" s="18">
        <f t="shared" si="309"/>
        <v>0</v>
      </c>
      <c r="BI211" s="18">
        <f t="shared" si="309"/>
        <v>0</v>
      </c>
      <c r="BJ211" s="18">
        <f t="shared" si="309"/>
        <v>0</v>
      </c>
      <c r="BK211" s="18">
        <f t="shared" si="309"/>
        <v>0</v>
      </c>
      <c r="BL211" s="18">
        <f t="shared" si="309"/>
        <v>0</v>
      </c>
      <c r="BM211" s="18">
        <f t="shared" si="309"/>
        <v>0</v>
      </c>
      <c r="BN211" s="18">
        <f t="shared" si="309"/>
        <v>0</v>
      </c>
      <c r="BO211" s="18">
        <f t="shared" si="309"/>
        <v>0</v>
      </c>
      <c r="BP211" s="18">
        <f t="shared" si="309"/>
        <v>0</v>
      </c>
      <c r="BQ211" s="18">
        <f t="shared" si="309"/>
        <v>0</v>
      </c>
      <c r="BR211" s="18">
        <f t="shared" si="309"/>
        <v>0</v>
      </c>
      <c r="BS211" s="18">
        <f t="shared" si="309"/>
        <v>0</v>
      </c>
      <c r="BT211" s="18">
        <f t="shared" si="309"/>
        <v>0</v>
      </c>
      <c r="BU211" s="18">
        <f t="shared" si="309"/>
        <v>0</v>
      </c>
      <c r="BV211" s="18">
        <f t="shared" si="309"/>
        <v>0</v>
      </c>
      <c r="BW211" s="18">
        <f t="shared" si="309"/>
        <v>0</v>
      </c>
      <c r="BX211" s="18">
        <f t="shared" si="309"/>
        <v>0</v>
      </c>
      <c r="BY211" s="18">
        <f t="shared" si="309"/>
        <v>0</v>
      </c>
      <c r="BZ211" s="18">
        <f t="shared" si="309"/>
        <v>0</v>
      </c>
      <c r="CA211" s="18">
        <f t="shared" si="309"/>
        <v>0</v>
      </c>
      <c r="CB211" s="18">
        <f t="shared" si="309"/>
        <v>0</v>
      </c>
      <c r="CC211" s="18">
        <f t="shared" si="309"/>
        <v>0</v>
      </c>
      <c r="CD211" s="18">
        <f t="shared" si="309"/>
        <v>0</v>
      </c>
      <c r="CE211" s="18">
        <f t="shared" si="309"/>
        <v>0</v>
      </c>
      <c r="CF211" s="18">
        <f t="shared" si="309"/>
        <v>0</v>
      </c>
      <c r="CG211" s="18">
        <f t="shared" si="309"/>
        <v>0</v>
      </c>
      <c r="CH211" s="18">
        <f t="shared" si="309"/>
        <v>0</v>
      </c>
      <c r="CI211" s="18">
        <f t="shared" si="309"/>
        <v>0</v>
      </c>
      <c r="CJ211" s="18">
        <f t="shared" si="309"/>
        <v>0</v>
      </c>
      <c r="CK211" s="18">
        <f t="shared" si="309"/>
        <v>0</v>
      </c>
      <c r="CL211" s="18">
        <f t="shared" si="309"/>
        <v>0</v>
      </c>
      <c r="CM211" s="18">
        <f t="shared" si="309"/>
        <v>0</v>
      </c>
      <c r="CN211" s="18">
        <f aca="true" t="shared" si="310" ref="CN211:CZ211">$G210*CN210</f>
        <v>0</v>
      </c>
      <c r="CO211" s="18">
        <f t="shared" si="310"/>
        <v>0</v>
      </c>
      <c r="CP211" s="18">
        <f t="shared" si="310"/>
        <v>0</v>
      </c>
      <c r="CQ211" s="18">
        <f t="shared" si="310"/>
        <v>0</v>
      </c>
      <c r="CR211" s="18">
        <f t="shared" si="310"/>
        <v>0</v>
      </c>
      <c r="CS211" s="18">
        <f t="shared" si="310"/>
        <v>0</v>
      </c>
      <c r="CT211" s="18">
        <f t="shared" si="310"/>
        <v>0</v>
      </c>
      <c r="CU211" s="18">
        <f t="shared" si="310"/>
        <v>0</v>
      </c>
      <c r="CV211" s="18">
        <f t="shared" si="310"/>
        <v>0</v>
      </c>
      <c r="CW211" s="18">
        <f t="shared" si="310"/>
        <v>0</v>
      </c>
      <c r="CX211" s="18">
        <f t="shared" si="310"/>
        <v>0</v>
      </c>
      <c r="CY211" s="18">
        <f t="shared" si="310"/>
        <v>0</v>
      </c>
      <c r="CZ211" s="55">
        <f t="shared" si="310"/>
        <v>0</v>
      </c>
      <c r="DA211" s="57"/>
      <c r="DB211" s="18">
        <f>SUM(K211:DA211)</f>
        <v>165.32</v>
      </c>
      <c r="DC211" s="5"/>
      <c r="DD211" s="52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</row>
    <row r="212" spans="1:167" s="4" customFormat="1" ht="15" customHeight="1">
      <c r="A212" s="106" t="s">
        <v>176</v>
      </c>
      <c r="B212" s="108" t="s">
        <v>238</v>
      </c>
      <c r="C212" s="112" t="s">
        <v>559</v>
      </c>
      <c r="D212" s="112" t="s">
        <v>12</v>
      </c>
      <c r="E212" s="112">
        <v>500</v>
      </c>
      <c r="F212" s="102">
        <v>2</v>
      </c>
      <c r="G212" s="118">
        <v>82.66</v>
      </c>
      <c r="H212" s="116">
        <v>0.23</v>
      </c>
      <c r="I212" s="104">
        <f>(1+H212)*G212</f>
        <v>101.67179999999999</v>
      </c>
      <c r="J212" s="49" t="s">
        <v>14</v>
      </c>
      <c r="CZ212" s="54"/>
      <c r="DA212" s="56">
        <f>SUM(K212:CZ212)</f>
        <v>0</v>
      </c>
      <c r="DC212" s="5"/>
      <c r="DD212" s="52">
        <f>F212-DA212</f>
        <v>2</v>
      </c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</row>
    <row r="213" spans="1:167" s="4" customFormat="1" ht="15" customHeight="1">
      <c r="A213" s="107"/>
      <c r="B213" s="109"/>
      <c r="C213" s="113"/>
      <c r="D213" s="113"/>
      <c r="E213" s="113"/>
      <c r="F213" s="103"/>
      <c r="G213" s="119"/>
      <c r="H213" s="117"/>
      <c r="I213" s="105"/>
      <c r="J213" s="49" t="s">
        <v>431</v>
      </c>
      <c r="K213" s="18">
        <f aca="true" t="shared" si="311" ref="K213:AA213">$G212*K212</f>
        <v>0</v>
      </c>
      <c r="L213" s="18">
        <f t="shared" si="311"/>
        <v>0</v>
      </c>
      <c r="M213" s="18">
        <f t="shared" si="311"/>
        <v>0</v>
      </c>
      <c r="N213" s="18">
        <f t="shared" si="311"/>
        <v>0</v>
      </c>
      <c r="O213" s="18">
        <f t="shared" si="311"/>
        <v>0</v>
      </c>
      <c r="P213" s="18">
        <f t="shared" si="311"/>
        <v>0</v>
      </c>
      <c r="Q213" s="18">
        <f t="shared" si="311"/>
        <v>0</v>
      </c>
      <c r="R213" s="18">
        <f t="shared" si="311"/>
        <v>0</v>
      </c>
      <c r="S213" s="18">
        <f t="shared" si="311"/>
        <v>0</v>
      </c>
      <c r="T213" s="18">
        <f t="shared" si="311"/>
        <v>0</v>
      </c>
      <c r="U213" s="18">
        <f t="shared" si="311"/>
        <v>0</v>
      </c>
      <c r="V213" s="18">
        <f t="shared" si="311"/>
        <v>0</v>
      </c>
      <c r="W213" s="18">
        <f t="shared" si="311"/>
        <v>0</v>
      </c>
      <c r="X213" s="18">
        <f t="shared" si="311"/>
        <v>0</v>
      </c>
      <c r="Y213" s="18">
        <f t="shared" si="311"/>
        <v>0</v>
      </c>
      <c r="Z213" s="18">
        <f t="shared" si="311"/>
        <v>0</v>
      </c>
      <c r="AA213" s="18">
        <f t="shared" si="311"/>
        <v>0</v>
      </c>
      <c r="AB213" s="18">
        <f aca="true" t="shared" si="312" ref="AB213:CM213">$G212*AB212</f>
        <v>0</v>
      </c>
      <c r="AC213" s="18">
        <f t="shared" si="312"/>
        <v>0</v>
      </c>
      <c r="AD213" s="18">
        <f t="shared" si="312"/>
        <v>0</v>
      </c>
      <c r="AE213" s="18">
        <f t="shared" si="312"/>
        <v>0</v>
      </c>
      <c r="AF213" s="18">
        <f t="shared" si="312"/>
        <v>0</v>
      </c>
      <c r="AG213" s="18">
        <f t="shared" si="312"/>
        <v>0</v>
      </c>
      <c r="AH213" s="18">
        <f t="shared" si="312"/>
        <v>0</v>
      </c>
      <c r="AI213" s="18">
        <f t="shared" si="312"/>
        <v>0</v>
      </c>
      <c r="AJ213" s="18">
        <f t="shared" si="312"/>
        <v>0</v>
      </c>
      <c r="AK213" s="18">
        <f t="shared" si="312"/>
        <v>0</v>
      </c>
      <c r="AL213" s="18">
        <f t="shared" si="312"/>
        <v>0</v>
      </c>
      <c r="AM213" s="18">
        <f t="shared" si="312"/>
        <v>0</v>
      </c>
      <c r="AN213" s="18">
        <f t="shared" si="312"/>
        <v>0</v>
      </c>
      <c r="AO213" s="18">
        <f t="shared" si="312"/>
        <v>0</v>
      </c>
      <c r="AP213" s="18">
        <f t="shared" si="312"/>
        <v>0</v>
      </c>
      <c r="AQ213" s="18">
        <f t="shared" si="312"/>
        <v>0</v>
      </c>
      <c r="AR213" s="18">
        <f t="shared" si="312"/>
        <v>0</v>
      </c>
      <c r="AS213" s="18">
        <f t="shared" si="312"/>
        <v>0</v>
      </c>
      <c r="AT213" s="18">
        <f t="shared" si="312"/>
        <v>0</v>
      </c>
      <c r="AU213" s="18">
        <f t="shared" si="312"/>
        <v>0</v>
      </c>
      <c r="AV213" s="18">
        <f t="shared" si="312"/>
        <v>0</v>
      </c>
      <c r="AW213" s="18">
        <f t="shared" si="312"/>
        <v>0</v>
      </c>
      <c r="AX213" s="18">
        <f t="shared" si="312"/>
        <v>0</v>
      </c>
      <c r="AY213" s="18">
        <f t="shared" si="312"/>
        <v>0</v>
      </c>
      <c r="AZ213" s="18">
        <f t="shared" si="312"/>
        <v>0</v>
      </c>
      <c r="BA213" s="18">
        <f t="shared" si="312"/>
        <v>0</v>
      </c>
      <c r="BB213" s="18">
        <f t="shared" si="312"/>
        <v>0</v>
      </c>
      <c r="BC213" s="18">
        <f t="shared" si="312"/>
        <v>0</v>
      </c>
      <c r="BD213" s="18">
        <f t="shared" si="312"/>
        <v>0</v>
      </c>
      <c r="BE213" s="18">
        <f t="shared" si="312"/>
        <v>0</v>
      </c>
      <c r="BF213" s="18">
        <f t="shared" si="312"/>
        <v>0</v>
      </c>
      <c r="BG213" s="18">
        <f t="shared" si="312"/>
        <v>0</v>
      </c>
      <c r="BH213" s="18">
        <f t="shared" si="312"/>
        <v>0</v>
      </c>
      <c r="BI213" s="18">
        <f t="shared" si="312"/>
        <v>0</v>
      </c>
      <c r="BJ213" s="18">
        <f t="shared" si="312"/>
        <v>0</v>
      </c>
      <c r="BK213" s="18">
        <f t="shared" si="312"/>
        <v>0</v>
      </c>
      <c r="BL213" s="18">
        <f t="shared" si="312"/>
        <v>0</v>
      </c>
      <c r="BM213" s="18">
        <f t="shared" si="312"/>
        <v>0</v>
      </c>
      <c r="BN213" s="18">
        <f t="shared" si="312"/>
        <v>0</v>
      </c>
      <c r="BO213" s="18">
        <f t="shared" si="312"/>
        <v>0</v>
      </c>
      <c r="BP213" s="18">
        <f t="shared" si="312"/>
        <v>0</v>
      </c>
      <c r="BQ213" s="18">
        <f t="shared" si="312"/>
        <v>0</v>
      </c>
      <c r="BR213" s="18">
        <f t="shared" si="312"/>
        <v>0</v>
      </c>
      <c r="BS213" s="18">
        <f t="shared" si="312"/>
        <v>0</v>
      </c>
      <c r="BT213" s="18">
        <f t="shared" si="312"/>
        <v>0</v>
      </c>
      <c r="BU213" s="18">
        <f t="shared" si="312"/>
        <v>0</v>
      </c>
      <c r="BV213" s="18">
        <f t="shared" si="312"/>
        <v>0</v>
      </c>
      <c r="BW213" s="18">
        <f t="shared" si="312"/>
        <v>0</v>
      </c>
      <c r="BX213" s="18">
        <f t="shared" si="312"/>
        <v>0</v>
      </c>
      <c r="BY213" s="18">
        <f t="shared" si="312"/>
        <v>0</v>
      </c>
      <c r="BZ213" s="18">
        <f t="shared" si="312"/>
        <v>0</v>
      </c>
      <c r="CA213" s="18">
        <f t="shared" si="312"/>
        <v>0</v>
      </c>
      <c r="CB213" s="18">
        <f t="shared" si="312"/>
        <v>0</v>
      </c>
      <c r="CC213" s="18">
        <f t="shared" si="312"/>
        <v>0</v>
      </c>
      <c r="CD213" s="18">
        <f t="shared" si="312"/>
        <v>0</v>
      </c>
      <c r="CE213" s="18">
        <f t="shared" si="312"/>
        <v>0</v>
      </c>
      <c r="CF213" s="18">
        <f t="shared" si="312"/>
        <v>0</v>
      </c>
      <c r="CG213" s="18">
        <f t="shared" si="312"/>
        <v>0</v>
      </c>
      <c r="CH213" s="18">
        <f t="shared" si="312"/>
        <v>0</v>
      </c>
      <c r="CI213" s="18">
        <f t="shared" si="312"/>
        <v>0</v>
      </c>
      <c r="CJ213" s="18">
        <f t="shared" si="312"/>
        <v>0</v>
      </c>
      <c r="CK213" s="18">
        <f t="shared" si="312"/>
        <v>0</v>
      </c>
      <c r="CL213" s="18">
        <f t="shared" si="312"/>
        <v>0</v>
      </c>
      <c r="CM213" s="18">
        <f t="shared" si="312"/>
        <v>0</v>
      </c>
      <c r="CN213" s="18">
        <f aca="true" t="shared" si="313" ref="CN213:CZ213">$G212*CN212</f>
        <v>0</v>
      </c>
      <c r="CO213" s="18">
        <f t="shared" si="313"/>
        <v>0</v>
      </c>
      <c r="CP213" s="18">
        <f t="shared" si="313"/>
        <v>0</v>
      </c>
      <c r="CQ213" s="18">
        <f t="shared" si="313"/>
        <v>0</v>
      </c>
      <c r="CR213" s="18">
        <f t="shared" si="313"/>
        <v>0</v>
      </c>
      <c r="CS213" s="18">
        <f t="shared" si="313"/>
        <v>0</v>
      </c>
      <c r="CT213" s="18">
        <f t="shared" si="313"/>
        <v>0</v>
      </c>
      <c r="CU213" s="18">
        <f t="shared" si="313"/>
        <v>0</v>
      </c>
      <c r="CV213" s="18">
        <f t="shared" si="313"/>
        <v>0</v>
      </c>
      <c r="CW213" s="18">
        <f t="shared" si="313"/>
        <v>0</v>
      </c>
      <c r="CX213" s="18">
        <f t="shared" si="313"/>
        <v>0</v>
      </c>
      <c r="CY213" s="18">
        <f t="shared" si="313"/>
        <v>0</v>
      </c>
      <c r="CZ213" s="55">
        <f t="shared" si="313"/>
        <v>0</v>
      </c>
      <c r="DA213" s="57"/>
      <c r="DB213" s="18">
        <f>SUM(K213:DA213)</f>
        <v>0</v>
      </c>
      <c r="DC213" s="5"/>
      <c r="DD213" s="52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</row>
    <row r="214" spans="1:167" s="4" customFormat="1" ht="15" customHeight="1">
      <c r="A214" s="106" t="s">
        <v>177</v>
      </c>
      <c r="B214" s="108" t="s">
        <v>79</v>
      </c>
      <c r="C214" s="112" t="s">
        <v>560</v>
      </c>
      <c r="D214" s="112" t="s">
        <v>11</v>
      </c>
      <c r="E214" s="112">
        <v>100</v>
      </c>
      <c r="F214" s="102">
        <v>1</v>
      </c>
      <c r="G214" s="118">
        <v>93.31</v>
      </c>
      <c r="H214" s="116">
        <v>0.23</v>
      </c>
      <c r="I214" s="104">
        <f>(1+H214)*G214</f>
        <v>114.7713</v>
      </c>
      <c r="J214" s="49" t="s">
        <v>14</v>
      </c>
      <c r="CZ214" s="54"/>
      <c r="DA214" s="56">
        <f>SUM(K214:CZ214)</f>
        <v>0</v>
      </c>
      <c r="DC214" s="5"/>
      <c r="DD214" s="52">
        <f>F214-DA214</f>
        <v>1</v>
      </c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</row>
    <row r="215" spans="1:167" s="4" customFormat="1" ht="15" customHeight="1">
      <c r="A215" s="107"/>
      <c r="B215" s="109"/>
      <c r="C215" s="113"/>
      <c r="D215" s="113"/>
      <c r="E215" s="113"/>
      <c r="F215" s="103"/>
      <c r="G215" s="119"/>
      <c r="H215" s="117"/>
      <c r="I215" s="105"/>
      <c r="J215" s="49" t="s">
        <v>431</v>
      </c>
      <c r="K215" s="18">
        <f aca="true" t="shared" si="314" ref="K215:AA215">$G214*K214</f>
        <v>0</v>
      </c>
      <c r="L215" s="18">
        <f t="shared" si="314"/>
        <v>0</v>
      </c>
      <c r="M215" s="18">
        <f t="shared" si="314"/>
        <v>0</v>
      </c>
      <c r="N215" s="18">
        <f t="shared" si="314"/>
        <v>0</v>
      </c>
      <c r="O215" s="18">
        <f t="shared" si="314"/>
        <v>0</v>
      </c>
      <c r="P215" s="18">
        <f t="shared" si="314"/>
        <v>0</v>
      </c>
      <c r="Q215" s="18">
        <f t="shared" si="314"/>
        <v>0</v>
      </c>
      <c r="R215" s="18">
        <f t="shared" si="314"/>
        <v>0</v>
      </c>
      <c r="S215" s="18">
        <f t="shared" si="314"/>
        <v>0</v>
      </c>
      <c r="T215" s="18">
        <f t="shared" si="314"/>
        <v>0</v>
      </c>
      <c r="U215" s="18">
        <f t="shared" si="314"/>
        <v>0</v>
      </c>
      <c r="V215" s="18">
        <f t="shared" si="314"/>
        <v>0</v>
      </c>
      <c r="W215" s="18">
        <f t="shared" si="314"/>
        <v>0</v>
      </c>
      <c r="X215" s="18">
        <f t="shared" si="314"/>
        <v>0</v>
      </c>
      <c r="Y215" s="18">
        <f t="shared" si="314"/>
        <v>0</v>
      </c>
      <c r="Z215" s="18">
        <f t="shared" si="314"/>
        <v>0</v>
      </c>
      <c r="AA215" s="18">
        <f t="shared" si="314"/>
        <v>0</v>
      </c>
      <c r="AB215" s="18">
        <f aca="true" t="shared" si="315" ref="AB215:CM215">$G214*AB214</f>
        <v>0</v>
      </c>
      <c r="AC215" s="18">
        <f t="shared" si="315"/>
        <v>0</v>
      </c>
      <c r="AD215" s="18">
        <f t="shared" si="315"/>
        <v>0</v>
      </c>
      <c r="AE215" s="18">
        <f t="shared" si="315"/>
        <v>0</v>
      </c>
      <c r="AF215" s="18">
        <f t="shared" si="315"/>
        <v>0</v>
      </c>
      <c r="AG215" s="18">
        <f t="shared" si="315"/>
        <v>0</v>
      </c>
      <c r="AH215" s="18">
        <f t="shared" si="315"/>
        <v>0</v>
      </c>
      <c r="AI215" s="18">
        <f t="shared" si="315"/>
        <v>0</v>
      </c>
      <c r="AJ215" s="18">
        <f t="shared" si="315"/>
        <v>0</v>
      </c>
      <c r="AK215" s="18">
        <f t="shared" si="315"/>
        <v>0</v>
      </c>
      <c r="AL215" s="18">
        <f t="shared" si="315"/>
        <v>0</v>
      </c>
      <c r="AM215" s="18">
        <f t="shared" si="315"/>
        <v>0</v>
      </c>
      <c r="AN215" s="18">
        <f t="shared" si="315"/>
        <v>0</v>
      </c>
      <c r="AO215" s="18">
        <f t="shared" si="315"/>
        <v>0</v>
      </c>
      <c r="AP215" s="18">
        <f t="shared" si="315"/>
        <v>0</v>
      </c>
      <c r="AQ215" s="18">
        <f t="shared" si="315"/>
        <v>0</v>
      </c>
      <c r="AR215" s="18">
        <f t="shared" si="315"/>
        <v>0</v>
      </c>
      <c r="AS215" s="18">
        <f t="shared" si="315"/>
        <v>0</v>
      </c>
      <c r="AT215" s="18">
        <f t="shared" si="315"/>
        <v>0</v>
      </c>
      <c r="AU215" s="18">
        <f t="shared" si="315"/>
        <v>0</v>
      </c>
      <c r="AV215" s="18">
        <f t="shared" si="315"/>
        <v>0</v>
      </c>
      <c r="AW215" s="18">
        <f t="shared" si="315"/>
        <v>0</v>
      </c>
      <c r="AX215" s="18">
        <f t="shared" si="315"/>
        <v>0</v>
      </c>
      <c r="AY215" s="18">
        <f t="shared" si="315"/>
        <v>0</v>
      </c>
      <c r="AZ215" s="18">
        <f t="shared" si="315"/>
        <v>0</v>
      </c>
      <c r="BA215" s="18">
        <f t="shared" si="315"/>
        <v>0</v>
      </c>
      <c r="BB215" s="18">
        <f t="shared" si="315"/>
        <v>0</v>
      </c>
      <c r="BC215" s="18">
        <f t="shared" si="315"/>
        <v>0</v>
      </c>
      <c r="BD215" s="18">
        <f t="shared" si="315"/>
        <v>0</v>
      </c>
      <c r="BE215" s="18">
        <f t="shared" si="315"/>
        <v>0</v>
      </c>
      <c r="BF215" s="18">
        <f t="shared" si="315"/>
        <v>0</v>
      </c>
      <c r="BG215" s="18">
        <f t="shared" si="315"/>
        <v>0</v>
      </c>
      <c r="BH215" s="18">
        <f t="shared" si="315"/>
        <v>0</v>
      </c>
      <c r="BI215" s="18">
        <f t="shared" si="315"/>
        <v>0</v>
      </c>
      <c r="BJ215" s="18">
        <f t="shared" si="315"/>
        <v>0</v>
      </c>
      <c r="BK215" s="18">
        <f t="shared" si="315"/>
        <v>0</v>
      </c>
      <c r="BL215" s="18">
        <f t="shared" si="315"/>
        <v>0</v>
      </c>
      <c r="BM215" s="18">
        <f t="shared" si="315"/>
        <v>0</v>
      </c>
      <c r="BN215" s="18">
        <f t="shared" si="315"/>
        <v>0</v>
      </c>
      <c r="BO215" s="18">
        <f t="shared" si="315"/>
        <v>0</v>
      </c>
      <c r="BP215" s="18">
        <f t="shared" si="315"/>
        <v>0</v>
      </c>
      <c r="BQ215" s="18">
        <f t="shared" si="315"/>
        <v>0</v>
      </c>
      <c r="BR215" s="18">
        <f t="shared" si="315"/>
        <v>0</v>
      </c>
      <c r="BS215" s="18">
        <f t="shared" si="315"/>
        <v>0</v>
      </c>
      <c r="BT215" s="18">
        <f t="shared" si="315"/>
        <v>0</v>
      </c>
      <c r="BU215" s="18">
        <f t="shared" si="315"/>
        <v>0</v>
      </c>
      <c r="BV215" s="18">
        <f t="shared" si="315"/>
        <v>0</v>
      </c>
      <c r="BW215" s="18">
        <f t="shared" si="315"/>
        <v>0</v>
      </c>
      <c r="BX215" s="18">
        <f t="shared" si="315"/>
        <v>0</v>
      </c>
      <c r="BY215" s="18">
        <f t="shared" si="315"/>
        <v>0</v>
      </c>
      <c r="BZ215" s="18">
        <f t="shared" si="315"/>
        <v>0</v>
      </c>
      <c r="CA215" s="18">
        <f t="shared" si="315"/>
        <v>0</v>
      </c>
      <c r="CB215" s="18">
        <f t="shared" si="315"/>
        <v>0</v>
      </c>
      <c r="CC215" s="18">
        <f t="shared" si="315"/>
        <v>0</v>
      </c>
      <c r="CD215" s="18">
        <f t="shared" si="315"/>
        <v>0</v>
      </c>
      <c r="CE215" s="18">
        <f t="shared" si="315"/>
        <v>0</v>
      </c>
      <c r="CF215" s="18">
        <f t="shared" si="315"/>
        <v>0</v>
      </c>
      <c r="CG215" s="18">
        <f t="shared" si="315"/>
        <v>0</v>
      </c>
      <c r="CH215" s="18">
        <f t="shared" si="315"/>
        <v>0</v>
      </c>
      <c r="CI215" s="18">
        <f t="shared" si="315"/>
        <v>0</v>
      </c>
      <c r="CJ215" s="18">
        <f t="shared" si="315"/>
        <v>0</v>
      </c>
      <c r="CK215" s="18">
        <f t="shared" si="315"/>
        <v>0</v>
      </c>
      <c r="CL215" s="18">
        <f t="shared" si="315"/>
        <v>0</v>
      </c>
      <c r="CM215" s="18">
        <f t="shared" si="315"/>
        <v>0</v>
      </c>
      <c r="CN215" s="18">
        <f aca="true" t="shared" si="316" ref="CN215:CZ215">$G214*CN214</f>
        <v>0</v>
      </c>
      <c r="CO215" s="18">
        <f t="shared" si="316"/>
        <v>0</v>
      </c>
      <c r="CP215" s="18">
        <f t="shared" si="316"/>
        <v>0</v>
      </c>
      <c r="CQ215" s="18">
        <f t="shared" si="316"/>
        <v>0</v>
      </c>
      <c r="CR215" s="18">
        <f t="shared" si="316"/>
        <v>0</v>
      </c>
      <c r="CS215" s="18">
        <f t="shared" si="316"/>
        <v>0</v>
      </c>
      <c r="CT215" s="18">
        <f t="shared" si="316"/>
        <v>0</v>
      </c>
      <c r="CU215" s="18">
        <f t="shared" si="316"/>
        <v>0</v>
      </c>
      <c r="CV215" s="18">
        <f t="shared" si="316"/>
        <v>0</v>
      </c>
      <c r="CW215" s="18">
        <f t="shared" si="316"/>
        <v>0</v>
      </c>
      <c r="CX215" s="18">
        <f t="shared" si="316"/>
        <v>0</v>
      </c>
      <c r="CY215" s="18">
        <f t="shared" si="316"/>
        <v>0</v>
      </c>
      <c r="CZ215" s="55">
        <f t="shared" si="316"/>
        <v>0</v>
      </c>
      <c r="DA215" s="57"/>
      <c r="DB215" s="18">
        <f>SUM(K215:DA215)</f>
        <v>0</v>
      </c>
      <c r="DC215" s="5"/>
      <c r="DD215" s="52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</row>
    <row r="216" spans="1:167" s="4" customFormat="1" ht="15" customHeight="1">
      <c r="A216" s="106" t="s">
        <v>178</v>
      </c>
      <c r="B216" s="123" t="s">
        <v>426</v>
      </c>
      <c r="C216" s="112" t="s">
        <v>561</v>
      </c>
      <c r="D216" s="112" t="s">
        <v>11</v>
      </c>
      <c r="E216" s="112">
        <v>500</v>
      </c>
      <c r="F216" s="102">
        <v>2</v>
      </c>
      <c r="G216" s="118">
        <v>11.75</v>
      </c>
      <c r="H216" s="116">
        <v>0.23</v>
      </c>
      <c r="I216" s="104">
        <f>(1+H216)*G216</f>
        <v>14.4525</v>
      </c>
      <c r="J216" s="49" t="s">
        <v>14</v>
      </c>
      <c r="CZ216" s="54"/>
      <c r="DA216" s="56">
        <f>SUM(K216:CZ216)</f>
        <v>0</v>
      </c>
      <c r="DC216" s="5"/>
      <c r="DD216" s="52">
        <f>F216-DA216</f>
        <v>2</v>
      </c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</row>
    <row r="217" spans="1:167" s="4" customFormat="1" ht="15" customHeight="1">
      <c r="A217" s="107"/>
      <c r="B217" s="124"/>
      <c r="C217" s="113"/>
      <c r="D217" s="113"/>
      <c r="E217" s="113"/>
      <c r="F217" s="103"/>
      <c r="G217" s="119"/>
      <c r="H217" s="117"/>
      <c r="I217" s="105"/>
      <c r="J217" s="49" t="s">
        <v>431</v>
      </c>
      <c r="K217" s="18">
        <f aca="true" t="shared" si="317" ref="K217:AA217">$G216*K216</f>
        <v>0</v>
      </c>
      <c r="L217" s="18">
        <f t="shared" si="317"/>
        <v>0</v>
      </c>
      <c r="M217" s="18">
        <f t="shared" si="317"/>
        <v>0</v>
      </c>
      <c r="N217" s="18">
        <f t="shared" si="317"/>
        <v>0</v>
      </c>
      <c r="O217" s="18">
        <f t="shared" si="317"/>
        <v>0</v>
      </c>
      <c r="P217" s="18">
        <f t="shared" si="317"/>
        <v>0</v>
      </c>
      <c r="Q217" s="18">
        <f t="shared" si="317"/>
        <v>0</v>
      </c>
      <c r="R217" s="18">
        <f t="shared" si="317"/>
        <v>0</v>
      </c>
      <c r="S217" s="18">
        <f t="shared" si="317"/>
        <v>0</v>
      </c>
      <c r="T217" s="18">
        <f t="shared" si="317"/>
        <v>0</v>
      </c>
      <c r="U217" s="18">
        <f t="shared" si="317"/>
        <v>0</v>
      </c>
      <c r="V217" s="18">
        <f t="shared" si="317"/>
        <v>0</v>
      </c>
      <c r="W217" s="18">
        <f t="shared" si="317"/>
        <v>0</v>
      </c>
      <c r="X217" s="18">
        <f t="shared" si="317"/>
        <v>0</v>
      </c>
      <c r="Y217" s="18">
        <f t="shared" si="317"/>
        <v>0</v>
      </c>
      <c r="Z217" s="18">
        <f t="shared" si="317"/>
        <v>0</v>
      </c>
      <c r="AA217" s="18">
        <f t="shared" si="317"/>
        <v>0</v>
      </c>
      <c r="AB217" s="18">
        <f aca="true" t="shared" si="318" ref="AB217:CM217">$G216*AB216</f>
        <v>0</v>
      </c>
      <c r="AC217" s="18">
        <f t="shared" si="318"/>
        <v>0</v>
      </c>
      <c r="AD217" s="18">
        <f t="shared" si="318"/>
        <v>0</v>
      </c>
      <c r="AE217" s="18">
        <f t="shared" si="318"/>
        <v>0</v>
      </c>
      <c r="AF217" s="18">
        <f t="shared" si="318"/>
        <v>0</v>
      </c>
      <c r="AG217" s="18">
        <f t="shared" si="318"/>
        <v>0</v>
      </c>
      <c r="AH217" s="18">
        <f t="shared" si="318"/>
        <v>0</v>
      </c>
      <c r="AI217" s="18">
        <f t="shared" si="318"/>
        <v>0</v>
      </c>
      <c r="AJ217" s="18">
        <f t="shared" si="318"/>
        <v>0</v>
      </c>
      <c r="AK217" s="18">
        <f t="shared" si="318"/>
        <v>0</v>
      </c>
      <c r="AL217" s="18">
        <f t="shared" si="318"/>
        <v>0</v>
      </c>
      <c r="AM217" s="18">
        <f t="shared" si="318"/>
        <v>0</v>
      </c>
      <c r="AN217" s="18">
        <f t="shared" si="318"/>
        <v>0</v>
      </c>
      <c r="AO217" s="18">
        <f t="shared" si="318"/>
        <v>0</v>
      </c>
      <c r="AP217" s="18">
        <f t="shared" si="318"/>
        <v>0</v>
      </c>
      <c r="AQ217" s="18">
        <f t="shared" si="318"/>
        <v>0</v>
      </c>
      <c r="AR217" s="18">
        <f t="shared" si="318"/>
        <v>0</v>
      </c>
      <c r="AS217" s="18">
        <f t="shared" si="318"/>
        <v>0</v>
      </c>
      <c r="AT217" s="18">
        <f t="shared" si="318"/>
        <v>0</v>
      </c>
      <c r="AU217" s="18">
        <f t="shared" si="318"/>
        <v>0</v>
      </c>
      <c r="AV217" s="18">
        <f t="shared" si="318"/>
        <v>0</v>
      </c>
      <c r="AW217" s="18">
        <f t="shared" si="318"/>
        <v>0</v>
      </c>
      <c r="AX217" s="18">
        <f t="shared" si="318"/>
        <v>0</v>
      </c>
      <c r="AY217" s="18">
        <f t="shared" si="318"/>
        <v>0</v>
      </c>
      <c r="AZ217" s="18">
        <f t="shared" si="318"/>
        <v>0</v>
      </c>
      <c r="BA217" s="18">
        <f t="shared" si="318"/>
        <v>0</v>
      </c>
      <c r="BB217" s="18">
        <f t="shared" si="318"/>
        <v>0</v>
      </c>
      <c r="BC217" s="18">
        <f t="shared" si="318"/>
        <v>0</v>
      </c>
      <c r="BD217" s="18">
        <f t="shared" si="318"/>
        <v>0</v>
      </c>
      <c r="BE217" s="18">
        <f t="shared" si="318"/>
        <v>0</v>
      </c>
      <c r="BF217" s="18">
        <f t="shared" si="318"/>
        <v>0</v>
      </c>
      <c r="BG217" s="18">
        <f t="shared" si="318"/>
        <v>0</v>
      </c>
      <c r="BH217" s="18">
        <f t="shared" si="318"/>
        <v>0</v>
      </c>
      <c r="BI217" s="18">
        <f t="shared" si="318"/>
        <v>0</v>
      </c>
      <c r="BJ217" s="18">
        <f t="shared" si="318"/>
        <v>0</v>
      </c>
      <c r="BK217" s="18">
        <f t="shared" si="318"/>
        <v>0</v>
      </c>
      <c r="BL217" s="18">
        <f t="shared" si="318"/>
        <v>0</v>
      </c>
      <c r="BM217" s="18">
        <f t="shared" si="318"/>
        <v>0</v>
      </c>
      <c r="BN217" s="18">
        <f t="shared" si="318"/>
        <v>0</v>
      </c>
      <c r="BO217" s="18">
        <f t="shared" si="318"/>
        <v>0</v>
      </c>
      <c r="BP217" s="18">
        <f t="shared" si="318"/>
        <v>0</v>
      </c>
      <c r="BQ217" s="18">
        <f t="shared" si="318"/>
        <v>0</v>
      </c>
      <c r="BR217" s="18">
        <f t="shared" si="318"/>
        <v>0</v>
      </c>
      <c r="BS217" s="18">
        <f t="shared" si="318"/>
        <v>0</v>
      </c>
      <c r="BT217" s="18">
        <f t="shared" si="318"/>
        <v>0</v>
      </c>
      <c r="BU217" s="18">
        <f t="shared" si="318"/>
        <v>0</v>
      </c>
      <c r="BV217" s="18">
        <f t="shared" si="318"/>
        <v>0</v>
      </c>
      <c r="BW217" s="18">
        <f t="shared" si="318"/>
        <v>0</v>
      </c>
      <c r="BX217" s="18">
        <f t="shared" si="318"/>
        <v>0</v>
      </c>
      <c r="BY217" s="18">
        <f t="shared" si="318"/>
        <v>0</v>
      </c>
      <c r="BZ217" s="18">
        <f t="shared" si="318"/>
        <v>0</v>
      </c>
      <c r="CA217" s="18">
        <f t="shared" si="318"/>
        <v>0</v>
      </c>
      <c r="CB217" s="18">
        <f t="shared" si="318"/>
        <v>0</v>
      </c>
      <c r="CC217" s="18">
        <f t="shared" si="318"/>
        <v>0</v>
      </c>
      <c r="CD217" s="18">
        <f t="shared" si="318"/>
        <v>0</v>
      </c>
      <c r="CE217" s="18">
        <f t="shared" si="318"/>
        <v>0</v>
      </c>
      <c r="CF217" s="18">
        <f t="shared" si="318"/>
        <v>0</v>
      </c>
      <c r="CG217" s="18">
        <f t="shared" si="318"/>
        <v>0</v>
      </c>
      <c r="CH217" s="18">
        <f t="shared" si="318"/>
        <v>0</v>
      </c>
      <c r="CI217" s="18">
        <f t="shared" si="318"/>
        <v>0</v>
      </c>
      <c r="CJ217" s="18">
        <f t="shared" si="318"/>
        <v>0</v>
      </c>
      <c r="CK217" s="18">
        <f t="shared" si="318"/>
        <v>0</v>
      </c>
      <c r="CL217" s="18">
        <f t="shared" si="318"/>
        <v>0</v>
      </c>
      <c r="CM217" s="18">
        <f t="shared" si="318"/>
        <v>0</v>
      </c>
      <c r="CN217" s="18">
        <f aca="true" t="shared" si="319" ref="CN217:CZ217">$G216*CN216</f>
        <v>0</v>
      </c>
      <c r="CO217" s="18">
        <f t="shared" si="319"/>
        <v>0</v>
      </c>
      <c r="CP217" s="18">
        <f t="shared" si="319"/>
        <v>0</v>
      </c>
      <c r="CQ217" s="18">
        <f t="shared" si="319"/>
        <v>0</v>
      </c>
      <c r="CR217" s="18">
        <f t="shared" si="319"/>
        <v>0</v>
      </c>
      <c r="CS217" s="18">
        <f t="shared" si="319"/>
        <v>0</v>
      </c>
      <c r="CT217" s="18">
        <f t="shared" si="319"/>
        <v>0</v>
      </c>
      <c r="CU217" s="18">
        <f t="shared" si="319"/>
        <v>0</v>
      </c>
      <c r="CV217" s="18">
        <f t="shared" si="319"/>
        <v>0</v>
      </c>
      <c r="CW217" s="18">
        <f t="shared" si="319"/>
        <v>0</v>
      </c>
      <c r="CX217" s="18">
        <f t="shared" si="319"/>
        <v>0</v>
      </c>
      <c r="CY217" s="18">
        <f t="shared" si="319"/>
        <v>0</v>
      </c>
      <c r="CZ217" s="55">
        <f t="shared" si="319"/>
        <v>0</v>
      </c>
      <c r="DA217" s="57"/>
      <c r="DB217" s="18">
        <f>SUM(K217:DA217)</f>
        <v>0</v>
      </c>
      <c r="DC217" s="5"/>
      <c r="DD217" s="52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</row>
    <row r="218" spans="1:167" s="4" customFormat="1" ht="15" customHeight="1">
      <c r="A218" s="106" t="s">
        <v>266</v>
      </c>
      <c r="B218" s="108" t="s">
        <v>77</v>
      </c>
      <c r="C218" s="112" t="s">
        <v>562</v>
      </c>
      <c r="D218" s="112" t="s">
        <v>11</v>
      </c>
      <c r="E218" s="112">
        <v>100</v>
      </c>
      <c r="F218" s="102">
        <v>2</v>
      </c>
      <c r="G218" s="118">
        <v>19.54</v>
      </c>
      <c r="H218" s="116">
        <v>0.23</v>
      </c>
      <c r="I218" s="104">
        <f>(1+H218)*G218</f>
        <v>24.0342</v>
      </c>
      <c r="J218" s="49" t="s">
        <v>14</v>
      </c>
      <c r="CZ218" s="54"/>
      <c r="DA218" s="56">
        <f>SUM(K218:CZ218)</f>
        <v>0</v>
      </c>
      <c r="DC218" s="5"/>
      <c r="DD218" s="52">
        <f>F218-DA218</f>
        <v>2</v>
      </c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</row>
    <row r="219" spans="1:167" s="4" customFormat="1" ht="15" customHeight="1">
      <c r="A219" s="107"/>
      <c r="B219" s="109"/>
      <c r="C219" s="113"/>
      <c r="D219" s="113"/>
      <c r="E219" s="113"/>
      <c r="F219" s="103"/>
      <c r="G219" s="119"/>
      <c r="H219" s="117"/>
      <c r="I219" s="105"/>
      <c r="J219" s="49" t="s">
        <v>431</v>
      </c>
      <c r="K219" s="18">
        <f aca="true" t="shared" si="320" ref="K219:AA219">$G218*K218</f>
        <v>0</v>
      </c>
      <c r="L219" s="18">
        <f t="shared" si="320"/>
        <v>0</v>
      </c>
      <c r="M219" s="18">
        <f t="shared" si="320"/>
        <v>0</v>
      </c>
      <c r="N219" s="18">
        <f t="shared" si="320"/>
        <v>0</v>
      </c>
      <c r="O219" s="18">
        <f t="shared" si="320"/>
        <v>0</v>
      </c>
      <c r="P219" s="18">
        <f t="shared" si="320"/>
        <v>0</v>
      </c>
      <c r="Q219" s="18">
        <f t="shared" si="320"/>
        <v>0</v>
      </c>
      <c r="R219" s="18">
        <f t="shared" si="320"/>
        <v>0</v>
      </c>
      <c r="S219" s="18">
        <f t="shared" si="320"/>
        <v>0</v>
      </c>
      <c r="T219" s="18">
        <f t="shared" si="320"/>
        <v>0</v>
      </c>
      <c r="U219" s="18">
        <f t="shared" si="320"/>
        <v>0</v>
      </c>
      <c r="V219" s="18">
        <f t="shared" si="320"/>
        <v>0</v>
      </c>
      <c r="W219" s="18">
        <f t="shared" si="320"/>
        <v>0</v>
      </c>
      <c r="X219" s="18">
        <f t="shared" si="320"/>
        <v>0</v>
      </c>
      <c r="Y219" s="18">
        <f t="shared" si="320"/>
        <v>0</v>
      </c>
      <c r="Z219" s="18">
        <f t="shared" si="320"/>
        <v>0</v>
      </c>
      <c r="AA219" s="18">
        <f t="shared" si="320"/>
        <v>0</v>
      </c>
      <c r="AB219" s="18">
        <f aca="true" t="shared" si="321" ref="AB219:CM219">$G218*AB218</f>
        <v>0</v>
      </c>
      <c r="AC219" s="18">
        <f t="shared" si="321"/>
        <v>0</v>
      </c>
      <c r="AD219" s="18">
        <f t="shared" si="321"/>
        <v>0</v>
      </c>
      <c r="AE219" s="18">
        <f t="shared" si="321"/>
        <v>0</v>
      </c>
      <c r="AF219" s="18">
        <f t="shared" si="321"/>
        <v>0</v>
      </c>
      <c r="AG219" s="18">
        <f t="shared" si="321"/>
        <v>0</v>
      </c>
      <c r="AH219" s="18">
        <f t="shared" si="321"/>
        <v>0</v>
      </c>
      <c r="AI219" s="18">
        <f t="shared" si="321"/>
        <v>0</v>
      </c>
      <c r="AJ219" s="18">
        <f t="shared" si="321"/>
        <v>0</v>
      </c>
      <c r="AK219" s="18">
        <f t="shared" si="321"/>
        <v>0</v>
      </c>
      <c r="AL219" s="18">
        <f t="shared" si="321"/>
        <v>0</v>
      </c>
      <c r="AM219" s="18">
        <f t="shared" si="321"/>
        <v>0</v>
      </c>
      <c r="AN219" s="18">
        <f t="shared" si="321"/>
        <v>0</v>
      </c>
      <c r="AO219" s="18">
        <f t="shared" si="321"/>
        <v>0</v>
      </c>
      <c r="AP219" s="18">
        <f t="shared" si="321"/>
        <v>0</v>
      </c>
      <c r="AQ219" s="18">
        <f t="shared" si="321"/>
        <v>0</v>
      </c>
      <c r="AR219" s="18">
        <f t="shared" si="321"/>
        <v>0</v>
      </c>
      <c r="AS219" s="18">
        <f t="shared" si="321"/>
        <v>0</v>
      </c>
      <c r="AT219" s="18">
        <f t="shared" si="321"/>
        <v>0</v>
      </c>
      <c r="AU219" s="18">
        <f t="shared" si="321"/>
        <v>0</v>
      </c>
      <c r="AV219" s="18">
        <f t="shared" si="321"/>
        <v>0</v>
      </c>
      <c r="AW219" s="18">
        <f t="shared" si="321"/>
        <v>0</v>
      </c>
      <c r="AX219" s="18">
        <f t="shared" si="321"/>
        <v>0</v>
      </c>
      <c r="AY219" s="18">
        <f t="shared" si="321"/>
        <v>0</v>
      </c>
      <c r="AZ219" s="18">
        <f t="shared" si="321"/>
        <v>0</v>
      </c>
      <c r="BA219" s="18">
        <f t="shared" si="321"/>
        <v>0</v>
      </c>
      <c r="BB219" s="18">
        <f t="shared" si="321"/>
        <v>0</v>
      </c>
      <c r="BC219" s="18">
        <f t="shared" si="321"/>
        <v>0</v>
      </c>
      <c r="BD219" s="18">
        <f t="shared" si="321"/>
        <v>0</v>
      </c>
      <c r="BE219" s="18">
        <f t="shared" si="321"/>
        <v>0</v>
      </c>
      <c r="BF219" s="18">
        <f t="shared" si="321"/>
        <v>0</v>
      </c>
      <c r="BG219" s="18">
        <f t="shared" si="321"/>
        <v>0</v>
      </c>
      <c r="BH219" s="18">
        <f t="shared" si="321"/>
        <v>0</v>
      </c>
      <c r="BI219" s="18">
        <f t="shared" si="321"/>
        <v>0</v>
      </c>
      <c r="BJ219" s="18">
        <f t="shared" si="321"/>
        <v>0</v>
      </c>
      <c r="BK219" s="18">
        <f t="shared" si="321"/>
        <v>0</v>
      </c>
      <c r="BL219" s="18">
        <f t="shared" si="321"/>
        <v>0</v>
      </c>
      <c r="BM219" s="18">
        <f t="shared" si="321"/>
        <v>0</v>
      </c>
      <c r="BN219" s="18">
        <f t="shared" si="321"/>
        <v>0</v>
      </c>
      <c r="BO219" s="18">
        <f t="shared" si="321"/>
        <v>0</v>
      </c>
      <c r="BP219" s="18">
        <f t="shared" si="321"/>
        <v>0</v>
      </c>
      <c r="BQ219" s="18">
        <f t="shared" si="321"/>
        <v>0</v>
      </c>
      <c r="BR219" s="18">
        <f t="shared" si="321"/>
        <v>0</v>
      </c>
      <c r="BS219" s="18">
        <f t="shared" si="321"/>
        <v>0</v>
      </c>
      <c r="BT219" s="18">
        <f t="shared" si="321"/>
        <v>0</v>
      </c>
      <c r="BU219" s="18">
        <f t="shared" si="321"/>
        <v>0</v>
      </c>
      <c r="BV219" s="18">
        <f t="shared" si="321"/>
        <v>0</v>
      </c>
      <c r="BW219" s="18">
        <f t="shared" si="321"/>
        <v>0</v>
      </c>
      <c r="BX219" s="18">
        <f t="shared" si="321"/>
        <v>0</v>
      </c>
      <c r="BY219" s="18">
        <f t="shared" si="321"/>
        <v>0</v>
      </c>
      <c r="BZ219" s="18">
        <f t="shared" si="321"/>
        <v>0</v>
      </c>
      <c r="CA219" s="18">
        <f t="shared" si="321"/>
        <v>0</v>
      </c>
      <c r="CB219" s="18">
        <f t="shared" si="321"/>
        <v>0</v>
      </c>
      <c r="CC219" s="18">
        <f t="shared" si="321"/>
        <v>0</v>
      </c>
      <c r="CD219" s="18">
        <f t="shared" si="321"/>
        <v>0</v>
      </c>
      <c r="CE219" s="18">
        <f t="shared" si="321"/>
        <v>0</v>
      </c>
      <c r="CF219" s="18">
        <f t="shared" si="321"/>
        <v>0</v>
      </c>
      <c r="CG219" s="18">
        <f t="shared" si="321"/>
        <v>0</v>
      </c>
      <c r="CH219" s="18">
        <f t="shared" si="321"/>
        <v>0</v>
      </c>
      <c r="CI219" s="18">
        <f t="shared" si="321"/>
        <v>0</v>
      </c>
      <c r="CJ219" s="18">
        <f t="shared" si="321"/>
        <v>0</v>
      </c>
      <c r="CK219" s="18">
        <f t="shared" si="321"/>
        <v>0</v>
      </c>
      <c r="CL219" s="18">
        <f t="shared" si="321"/>
        <v>0</v>
      </c>
      <c r="CM219" s="18">
        <f t="shared" si="321"/>
        <v>0</v>
      </c>
      <c r="CN219" s="18">
        <f aca="true" t="shared" si="322" ref="CN219:CZ219">$G218*CN218</f>
        <v>0</v>
      </c>
      <c r="CO219" s="18">
        <f t="shared" si="322"/>
        <v>0</v>
      </c>
      <c r="CP219" s="18">
        <f t="shared" si="322"/>
        <v>0</v>
      </c>
      <c r="CQ219" s="18">
        <f t="shared" si="322"/>
        <v>0</v>
      </c>
      <c r="CR219" s="18">
        <f t="shared" si="322"/>
        <v>0</v>
      </c>
      <c r="CS219" s="18">
        <f t="shared" si="322"/>
        <v>0</v>
      </c>
      <c r="CT219" s="18">
        <f t="shared" si="322"/>
        <v>0</v>
      </c>
      <c r="CU219" s="18">
        <f t="shared" si="322"/>
        <v>0</v>
      </c>
      <c r="CV219" s="18">
        <f t="shared" si="322"/>
        <v>0</v>
      </c>
      <c r="CW219" s="18">
        <f t="shared" si="322"/>
        <v>0</v>
      </c>
      <c r="CX219" s="18">
        <f t="shared" si="322"/>
        <v>0</v>
      </c>
      <c r="CY219" s="18">
        <f t="shared" si="322"/>
        <v>0</v>
      </c>
      <c r="CZ219" s="55">
        <f t="shared" si="322"/>
        <v>0</v>
      </c>
      <c r="DA219" s="57"/>
      <c r="DB219" s="18">
        <f>SUM(K219:DA219)</f>
        <v>0</v>
      </c>
      <c r="DC219" s="5"/>
      <c r="DD219" s="52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</row>
    <row r="220" spans="1:167" s="4" customFormat="1" ht="15" customHeight="1">
      <c r="A220" s="106" t="s">
        <v>267</v>
      </c>
      <c r="B220" s="108" t="s">
        <v>80</v>
      </c>
      <c r="C220" s="112" t="s">
        <v>563</v>
      </c>
      <c r="D220" s="112" t="s">
        <v>11</v>
      </c>
      <c r="E220" s="112">
        <v>50</v>
      </c>
      <c r="F220" s="102">
        <v>1</v>
      </c>
      <c r="G220" s="104">
        <v>106.77</v>
      </c>
      <c r="H220" s="116">
        <v>0.23</v>
      </c>
      <c r="I220" s="104">
        <f>(1+H220)*G220</f>
        <v>131.3271</v>
      </c>
      <c r="J220" s="49" t="s">
        <v>14</v>
      </c>
      <c r="CZ220" s="54"/>
      <c r="DA220" s="56">
        <f>SUM(K220:CZ220)</f>
        <v>0</v>
      </c>
      <c r="DC220" s="5"/>
      <c r="DD220" s="52">
        <f>F220-DA220</f>
        <v>1</v>
      </c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</row>
    <row r="221" spans="1:167" s="4" customFormat="1" ht="15" customHeight="1">
      <c r="A221" s="107"/>
      <c r="B221" s="109"/>
      <c r="C221" s="113"/>
      <c r="D221" s="113"/>
      <c r="E221" s="113"/>
      <c r="F221" s="103"/>
      <c r="G221" s="105"/>
      <c r="H221" s="117"/>
      <c r="I221" s="105"/>
      <c r="J221" s="49" t="s">
        <v>431</v>
      </c>
      <c r="K221" s="18">
        <f aca="true" t="shared" si="323" ref="K221:AA221">$G220*K220</f>
        <v>0</v>
      </c>
      <c r="L221" s="18">
        <f t="shared" si="323"/>
        <v>0</v>
      </c>
      <c r="M221" s="18">
        <f t="shared" si="323"/>
        <v>0</v>
      </c>
      <c r="N221" s="18">
        <f t="shared" si="323"/>
        <v>0</v>
      </c>
      <c r="O221" s="18">
        <f t="shared" si="323"/>
        <v>0</v>
      </c>
      <c r="P221" s="18">
        <f t="shared" si="323"/>
        <v>0</v>
      </c>
      <c r="Q221" s="18">
        <f t="shared" si="323"/>
        <v>0</v>
      </c>
      <c r="R221" s="18">
        <f t="shared" si="323"/>
        <v>0</v>
      </c>
      <c r="S221" s="18">
        <f t="shared" si="323"/>
        <v>0</v>
      </c>
      <c r="T221" s="18">
        <f t="shared" si="323"/>
        <v>0</v>
      </c>
      <c r="U221" s="18">
        <f t="shared" si="323"/>
        <v>0</v>
      </c>
      <c r="V221" s="18">
        <f t="shared" si="323"/>
        <v>0</v>
      </c>
      <c r="W221" s="18">
        <f t="shared" si="323"/>
        <v>0</v>
      </c>
      <c r="X221" s="18">
        <f t="shared" si="323"/>
        <v>0</v>
      </c>
      <c r="Y221" s="18">
        <f t="shared" si="323"/>
        <v>0</v>
      </c>
      <c r="Z221" s="18">
        <f t="shared" si="323"/>
        <v>0</v>
      </c>
      <c r="AA221" s="18">
        <f t="shared" si="323"/>
        <v>0</v>
      </c>
      <c r="AB221" s="18">
        <f aca="true" t="shared" si="324" ref="AB221:CM221">$G220*AB220</f>
        <v>0</v>
      </c>
      <c r="AC221" s="18">
        <f t="shared" si="324"/>
        <v>0</v>
      </c>
      <c r="AD221" s="18">
        <f t="shared" si="324"/>
        <v>0</v>
      </c>
      <c r="AE221" s="18">
        <f t="shared" si="324"/>
        <v>0</v>
      </c>
      <c r="AF221" s="18">
        <f t="shared" si="324"/>
        <v>0</v>
      </c>
      <c r="AG221" s="18">
        <f t="shared" si="324"/>
        <v>0</v>
      </c>
      <c r="AH221" s="18">
        <f t="shared" si="324"/>
        <v>0</v>
      </c>
      <c r="AI221" s="18">
        <f t="shared" si="324"/>
        <v>0</v>
      </c>
      <c r="AJ221" s="18">
        <f t="shared" si="324"/>
        <v>0</v>
      </c>
      <c r="AK221" s="18">
        <f t="shared" si="324"/>
        <v>0</v>
      </c>
      <c r="AL221" s="18">
        <f t="shared" si="324"/>
        <v>0</v>
      </c>
      <c r="AM221" s="18">
        <f t="shared" si="324"/>
        <v>0</v>
      </c>
      <c r="AN221" s="18">
        <f t="shared" si="324"/>
        <v>0</v>
      </c>
      <c r="AO221" s="18">
        <f t="shared" si="324"/>
        <v>0</v>
      </c>
      <c r="AP221" s="18">
        <f t="shared" si="324"/>
        <v>0</v>
      </c>
      <c r="AQ221" s="18">
        <f t="shared" si="324"/>
        <v>0</v>
      </c>
      <c r="AR221" s="18">
        <f t="shared" si="324"/>
        <v>0</v>
      </c>
      <c r="AS221" s="18">
        <f t="shared" si="324"/>
        <v>0</v>
      </c>
      <c r="AT221" s="18">
        <f t="shared" si="324"/>
        <v>0</v>
      </c>
      <c r="AU221" s="18">
        <f t="shared" si="324"/>
        <v>0</v>
      </c>
      <c r="AV221" s="18">
        <f t="shared" si="324"/>
        <v>0</v>
      </c>
      <c r="AW221" s="18">
        <f t="shared" si="324"/>
        <v>0</v>
      </c>
      <c r="AX221" s="18">
        <f t="shared" si="324"/>
        <v>0</v>
      </c>
      <c r="AY221" s="18">
        <f t="shared" si="324"/>
        <v>0</v>
      </c>
      <c r="AZ221" s="18">
        <f t="shared" si="324"/>
        <v>0</v>
      </c>
      <c r="BA221" s="18">
        <f t="shared" si="324"/>
        <v>0</v>
      </c>
      <c r="BB221" s="18">
        <f t="shared" si="324"/>
        <v>0</v>
      </c>
      <c r="BC221" s="18">
        <f t="shared" si="324"/>
        <v>0</v>
      </c>
      <c r="BD221" s="18">
        <f t="shared" si="324"/>
        <v>0</v>
      </c>
      <c r="BE221" s="18">
        <f t="shared" si="324"/>
        <v>0</v>
      </c>
      <c r="BF221" s="18">
        <f t="shared" si="324"/>
        <v>0</v>
      </c>
      <c r="BG221" s="18">
        <f t="shared" si="324"/>
        <v>0</v>
      </c>
      <c r="BH221" s="18">
        <f t="shared" si="324"/>
        <v>0</v>
      </c>
      <c r="BI221" s="18">
        <f t="shared" si="324"/>
        <v>0</v>
      </c>
      <c r="BJ221" s="18">
        <f t="shared" si="324"/>
        <v>0</v>
      </c>
      <c r="BK221" s="18">
        <f t="shared" si="324"/>
        <v>0</v>
      </c>
      <c r="BL221" s="18">
        <f t="shared" si="324"/>
        <v>0</v>
      </c>
      <c r="BM221" s="18">
        <f t="shared" si="324"/>
        <v>0</v>
      </c>
      <c r="BN221" s="18">
        <f t="shared" si="324"/>
        <v>0</v>
      </c>
      <c r="BO221" s="18">
        <f t="shared" si="324"/>
        <v>0</v>
      </c>
      <c r="BP221" s="18">
        <f t="shared" si="324"/>
        <v>0</v>
      </c>
      <c r="BQ221" s="18">
        <f t="shared" si="324"/>
        <v>0</v>
      </c>
      <c r="BR221" s="18">
        <f t="shared" si="324"/>
        <v>0</v>
      </c>
      <c r="BS221" s="18">
        <f t="shared" si="324"/>
        <v>0</v>
      </c>
      <c r="BT221" s="18">
        <f t="shared" si="324"/>
        <v>0</v>
      </c>
      <c r="BU221" s="18">
        <f t="shared" si="324"/>
        <v>0</v>
      </c>
      <c r="BV221" s="18">
        <f t="shared" si="324"/>
        <v>0</v>
      </c>
      <c r="BW221" s="18">
        <f t="shared" si="324"/>
        <v>0</v>
      </c>
      <c r="BX221" s="18">
        <f t="shared" si="324"/>
        <v>0</v>
      </c>
      <c r="BY221" s="18">
        <f t="shared" si="324"/>
        <v>0</v>
      </c>
      <c r="BZ221" s="18">
        <f t="shared" si="324"/>
        <v>0</v>
      </c>
      <c r="CA221" s="18">
        <f t="shared" si="324"/>
        <v>0</v>
      </c>
      <c r="CB221" s="18">
        <f t="shared" si="324"/>
        <v>0</v>
      </c>
      <c r="CC221" s="18">
        <f t="shared" si="324"/>
        <v>0</v>
      </c>
      <c r="CD221" s="18">
        <f t="shared" si="324"/>
        <v>0</v>
      </c>
      <c r="CE221" s="18">
        <f t="shared" si="324"/>
        <v>0</v>
      </c>
      <c r="CF221" s="18">
        <f t="shared" si="324"/>
        <v>0</v>
      </c>
      <c r="CG221" s="18">
        <f t="shared" si="324"/>
        <v>0</v>
      </c>
      <c r="CH221" s="18">
        <f t="shared" si="324"/>
        <v>0</v>
      </c>
      <c r="CI221" s="18">
        <f t="shared" si="324"/>
        <v>0</v>
      </c>
      <c r="CJ221" s="18">
        <f t="shared" si="324"/>
        <v>0</v>
      </c>
      <c r="CK221" s="18">
        <f t="shared" si="324"/>
        <v>0</v>
      </c>
      <c r="CL221" s="18">
        <f t="shared" si="324"/>
        <v>0</v>
      </c>
      <c r="CM221" s="18">
        <f t="shared" si="324"/>
        <v>0</v>
      </c>
      <c r="CN221" s="18">
        <f aca="true" t="shared" si="325" ref="CN221:CZ221">$G220*CN220</f>
        <v>0</v>
      </c>
      <c r="CO221" s="18">
        <f t="shared" si="325"/>
        <v>0</v>
      </c>
      <c r="CP221" s="18">
        <f t="shared" si="325"/>
        <v>0</v>
      </c>
      <c r="CQ221" s="18">
        <f t="shared" si="325"/>
        <v>0</v>
      </c>
      <c r="CR221" s="18">
        <f t="shared" si="325"/>
        <v>0</v>
      </c>
      <c r="CS221" s="18">
        <f t="shared" si="325"/>
        <v>0</v>
      </c>
      <c r="CT221" s="18">
        <f t="shared" si="325"/>
        <v>0</v>
      </c>
      <c r="CU221" s="18">
        <f t="shared" si="325"/>
        <v>0</v>
      </c>
      <c r="CV221" s="18">
        <f t="shared" si="325"/>
        <v>0</v>
      </c>
      <c r="CW221" s="18">
        <f t="shared" si="325"/>
        <v>0</v>
      </c>
      <c r="CX221" s="18">
        <f t="shared" si="325"/>
        <v>0</v>
      </c>
      <c r="CY221" s="18">
        <f t="shared" si="325"/>
        <v>0</v>
      </c>
      <c r="CZ221" s="55">
        <f t="shared" si="325"/>
        <v>0</v>
      </c>
      <c r="DA221" s="57"/>
      <c r="DB221" s="18">
        <f>SUM(K221:DA221)</f>
        <v>0</v>
      </c>
      <c r="DC221" s="5"/>
      <c r="DD221" s="52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</row>
    <row r="222" spans="1:167" s="4" customFormat="1" ht="15" customHeight="1">
      <c r="A222" s="106" t="s">
        <v>653</v>
      </c>
      <c r="B222" s="108" t="s">
        <v>28</v>
      </c>
      <c r="C222" s="112" t="s">
        <v>564</v>
      </c>
      <c r="D222" s="112" t="s">
        <v>11</v>
      </c>
      <c r="E222" s="112">
        <v>10</v>
      </c>
      <c r="F222" s="102">
        <v>1</v>
      </c>
      <c r="G222" s="118">
        <v>4.78</v>
      </c>
      <c r="H222" s="116">
        <v>0.23</v>
      </c>
      <c r="I222" s="104">
        <f>(1+H222)*G222</f>
        <v>5.8794</v>
      </c>
      <c r="J222" s="49" t="s">
        <v>14</v>
      </c>
      <c r="CZ222" s="54"/>
      <c r="DA222" s="56">
        <f>SUM(K222:CZ222)</f>
        <v>0</v>
      </c>
      <c r="DC222" s="5"/>
      <c r="DD222" s="52">
        <f>F222-DA222</f>
        <v>1</v>
      </c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</row>
    <row r="223" spans="1:167" s="4" customFormat="1" ht="15" customHeight="1">
      <c r="A223" s="107"/>
      <c r="B223" s="109"/>
      <c r="C223" s="113"/>
      <c r="D223" s="113"/>
      <c r="E223" s="113"/>
      <c r="F223" s="103"/>
      <c r="G223" s="119"/>
      <c r="H223" s="117"/>
      <c r="I223" s="105"/>
      <c r="J223" s="49" t="s">
        <v>431</v>
      </c>
      <c r="K223" s="18">
        <f aca="true" t="shared" si="326" ref="K223:AA223">$G222*K222</f>
        <v>0</v>
      </c>
      <c r="L223" s="18">
        <f t="shared" si="326"/>
        <v>0</v>
      </c>
      <c r="M223" s="18">
        <f t="shared" si="326"/>
        <v>0</v>
      </c>
      <c r="N223" s="18">
        <f t="shared" si="326"/>
        <v>0</v>
      </c>
      <c r="O223" s="18">
        <f t="shared" si="326"/>
        <v>0</v>
      </c>
      <c r="P223" s="18">
        <f t="shared" si="326"/>
        <v>0</v>
      </c>
      <c r="Q223" s="18">
        <f t="shared" si="326"/>
        <v>0</v>
      </c>
      <c r="R223" s="18">
        <f t="shared" si="326"/>
        <v>0</v>
      </c>
      <c r="S223" s="18">
        <f t="shared" si="326"/>
        <v>0</v>
      </c>
      <c r="T223" s="18">
        <f t="shared" si="326"/>
        <v>0</v>
      </c>
      <c r="U223" s="18">
        <f t="shared" si="326"/>
        <v>0</v>
      </c>
      <c r="V223" s="18">
        <f t="shared" si="326"/>
        <v>0</v>
      </c>
      <c r="W223" s="18">
        <f t="shared" si="326"/>
        <v>0</v>
      </c>
      <c r="X223" s="18">
        <f t="shared" si="326"/>
        <v>0</v>
      </c>
      <c r="Y223" s="18">
        <f t="shared" si="326"/>
        <v>0</v>
      </c>
      <c r="Z223" s="18">
        <f t="shared" si="326"/>
        <v>0</v>
      </c>
      <c r="AA223" s="18">
        <f t="shared" si="326"/>
        <v>0</v>
      </c>
      <c r="AB223" s="18">
        <f aca="true" t="shared" si="327" ref="AB223:CM223">$G222*AB222</f>
        <v>0</v>
      </c>
      <c r="AC223" s="18">
        <f t="shared" si="327"/>
        <v>0</v>
      </c>
      <c r="AD223" s="18">
        <f t="shared" si="327"/>
        <v>0</v>
      </c>
      <c r="AE223" s="18">
        <f t="shared" si="327"/>
        <v>0</v>
      </c>
      <c r="AF223" s="18">
        <f t="shared" si="327"/>
        <v>0</v>
      </c>
      <c r="AG223" s="18">
        <f t="shared" si="327"/>
        <v>0</v>
      </c>
      <c r="AH223" s="18">
        <f t="shared" si="327"/>
        <v>0</v>
      </c>
      <c r="AI223" s="18">
        <f t="shared" si="327"/>
        <v>0</v>
      </c>
      <c r="AJ223" s="18">
        <f t="shared" si="327"/>
        <v>0</v>
      </c>
      <c r="AK223" s="18">
        <f t="shared" si="327"/>
        <v>0</v>
      </c>
      <c r="AL223" s="18">
        <f t="shared" si="327"/>
        <v>0</v>
      </c>
      <c r="AM223" s="18">
        <f t="shared" si="327"/>
        <v>0</v>
      </c>
      <c r="AN223" s="18">
        <f t="shared" si="327"/>
        <v>0</v>
      </c>
      <c r="AO223" s="18">
        <f t="shared" si="327"/>
        <v>0</v>
      </c>
      <c r="AP223" s="18">
        <f t="shared" si="327"/>
        <v>0</v>
      </c>
      <c r="AQ223" s="18">
        <f t="shared" si="327"/>
        <v>0</v>
      </c>
      <c r="AR223" s="18">
        <f t="shared" si="327"/>
        <v>0</v>
      </c>
      <c r="AS223" s="18">
        <f t="shared" si="327"/>
        <v>0</v>
      </c>
      <c r="AT223" s="18">
        <f t="shared" si="327"/>
        <v>0</v>
      </c>
      <c r="AU223" s="18">
        <f t="shared" si="327"/>
        <v>0</v>
      </c>
      <c r="AV223" s="18">
        <f t="shared" si="327"/>
        <v>0</v>
      </c>
      <c r="AW223" s="18">
        <f t="shared" si="327"/>
        <v>0</v>
      </c>
      <c r="AX223" s="18">
        <f t="shared" si="327"/>
        <v>0</v>
      </c>
      <c r="AY223" s="18">
        <f t="shared" si="327"/>
        <v>0</v>
      </c>
      <c r="AZ223" s="18">
        <f t="shared" si="327"/>
        <v>0</v>
      </c>
      <c r="BA223" s="18">
        <f t="shared" si="327"/>
        <v>0</v>
      </c>
      <c r="BB223" s="18">
        <f t="shared" si="327"/>
        <v>0</v>
      </c>
      <c r="BC223" s="18">
        <f t="shared" si="327"/>
        <v>0</v>
      </c>
      <c r="BD223" s="18">
        <f t="shared" si="327"/>
        <v>0</v>
      </c>
      <c r="BE223" s="18">
        <f t="shared" si="327"/>
        <v>0</v>
      </c>
      <c r="BF223" s="18">
        <f t="shared" si="327"/>
        <v>0</v>
      </c>
      <c r="BG223" s="18">
        <f t="shared" si="327"/>
        <v>0</v>
      </c>
      <c r="BH223" s="18">
        <f t="shared" si="327"/>
        <v>0</v>
      </c>
      <c r="BI223" s="18">
        <f t="shared" si="327"/>
        <v>0</v>
      </c>
      <c r="BJ223" s="18">
        <f t="shared" si="327"/>
        <v>0</v>
      </c>
      <c r="BK223" s="18">
        <f t="shared" si="327"/>
        <v>0</v>
      </c>
      <c r="BL223" s="18">
        <f t="shared" si="327"/>
        <v>0</v>
      </c>
      <c r="BM223" s="18">
        <f t="shared" si="327"/>
        <v>0</v>
      </c>
      <c r="BN223" s="18">
        <f t="shared" si="327"/>
        <v>0</v>
      </c>
      <c r="BO223" s="18">
        <f t="shared" si="327"/>
        <v>0</v>
      </c>
      <c r="BP223" s="18">
        <f t="shared" si="327"/>
        <v>0</v>
      </c>
      <c r="BQ223" s="18">
        <f t="shared" si="327"/>
        <v>0</v>
      </c>
      <c r="BR223" s="18">
        <f t="shared" si="327"/>
        <v>0</v>
      </c>
      <c r="BS223" s="18">
        <f t="shared" si="327"/>
        <v>0</v>
      </c>
      <c r="BT223" s="18">
        <f t="shared" si="327"/>
        <v>0</v>
      </c>
      <c r="BU223" s="18">
        <f t="shared" si="327"/>
        <v>0</v>
      </c>
      <c r="BV223" s="18">
        <f t="shared" si="327"/>
        <v>0</v>
      </c>
      <c r="BW223" s="18">
        <f t="shared" si="327"/>
        <v>0</v>
      </c>
      <c r="BX223" s="18">
        <f t="shared" si="327"/>
        <v>0</v>
      </c>
      <c r="BY223" s="18">
        <f t="shared" si="327"/>
        <v>0</v>
      </c>
      <c r="BZ223" s="18">
        <f t="shared" si="327"/>
        <v>0</v>
      </c>
      <c r="CA223" s="18">
        <f t="shared" si="327"/>
        <v>0</v>
      </c>
      <c r="CB223" s="18">
        <f t="shared" si="327"/>
        <v>0</v>
      </c>
      <c r="CC223" s="18">
        <f t="shared" si="327"/>
        <v>0</v>
      </c>
      <c r="CD223" s="18">
        <f t="shared" si="327"/>
        <v>0</v>
      </c>
      <c r="CE223" s="18">
        <f t="shared" si="327"/>
        <v>0</v>
      </c>
      <c r="CF223" s="18">
        <f t="shared" si="327"/>
        <v>0</v>
      </c>
      <c r="CG223" s="18">
        <f t="shared" si="327"/>
        <v>0</v>
      </c>
      <c r="CH223" s="18">
        <f t="shared" si="327"/>
        <v>0</v>
      </c>
      <c r="CI223" s="18">
        <f t="shared" si="327"/>
        <v>0</v>
      </c>
      <c r="CJ223" s="18">
        <f t="shared" si="327"/>
        <v>0</v>
      </c>
      <c r="CK223" s="18">
        <f t="shared" si="327"/>
        <v>0</v>
      </c>
      <c r="CL223" s="18">
        <f t="shared" si="327"/>
        <v>0</v>
      </c>
      <c r="CM223" s="18">
        <f t="shared" si="327"/>
        <v>0</v>
      </c>
      <c r="CN223" s="18">
        <f aca="true" t="shared" si="328" ref="CN223:CZ223">$G222*CN222</f>
        <v>0</v>
      </c>
      <c r="CO223" s="18">
        <f t="shared" si="328"/>
        <v>0</v>
      </c>
      <c r="CP223" s="18">
        <f t="shared" si="328"/>
        <v>0</v>
      </c>
      <c r="CQ223" s="18">
        <f t="shared" si="328"/>
        <v>0</v>
      </c>
      <c r="CR223" s="18">
        <f t="shared" si="328"/>
        <v>0</v>
      </c>
      <c r="CS223" s="18">
        <f t="shared" si="328"/>
        <v>0</v>
      </c>
      <c r="CT223" s="18">
        <f t="shared" si="328"/>
        <v>0</v>
      </c>
      <c r="CU223" s="18">
        <f t="shared" si="328"/>
        <v>0</v>
      </c>
      <c r="CV223" s="18">
        <f t="shared" si="328"/>
        <v>0</v>
      </c>
      <c r="CW223" s="18">
        <f t="shared" si="328"/>
        <v>0</v>
      </c>
      <c r="CX223" s="18">
        <f t="shared" si="328"/>
        <v>0</v>
      </c>
      <c r="CY223" s="18">
        <f t="shared" si="328"/>
        <v>0</v>
      </c>
      <c r="CZ223" s="55">
        <f t="shared" si="328"/>
        <v>0</v>
      </c>
      <c r="DA223" s="57"/>
      <c r="DB223" s="18">
        <f>SUM(K223:DA223)</f>
        <v>0</v>
      </c>
      <c r="DC223" s="5"/>
      <c r="DD223" s="52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</row>
    <row r="224" spans="1:108" s="5" customFormat="1" ht="15" customHeight="1">
      <c r="A224" s="106" t="s">
        <v>268</v>
      </c>
      <c r="B224" s="108" t="s">
        <v>631</v>
      </c>
      <c r="C224" s="122" t="s">
        <v>632</v>
      </c>
      <c r="D224" s="112" t="s">
        <v>11</v>
      </c>
      <c r="E224" s="112">
        <v>50</v>
      </c>
      <c r="F224" s="102">
        <v>1</v>
      </c>
      <c r="G224" s="104">
        <v>95.08</v>
      </c>
      <c r="H224" s="116">
        <v>0.23</v>
      </c>
      <c r="I224" s="104">
        <f>(1+H224)*G224</f>
        <v>116.94839999999999</v>
      </c>
      <c r="J224" s="49" t="s">
        <v>14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>
        <v>1</v>
      </c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54"/>
      <c r="DA224" s="56">
        <f>SUM(K224:CZ224)</f>
        <v>1</v>
      </c>
      <c r="DB224" s="4"/>
      <c r="DD224" s="52">
        <f>F224-DA224</f>
        <v>0</v>
      </c>
    </row>
    <row r="225" spans="1:108" s="5" customFormat="1" ht="15" customHeight="1">
      <c r="A225" s="107"/>
      <c r="B225" s="109"/>
      <c r="C225" s="113"/>
      <c r="D225" s="113"/>
      <c r="E225" s="113"/>
      <c r="F225" s="103"/>
      <c r="G225" s="105"/>
      <c r="H225" s="117"/>
      <c r="I225" s="105"/>
      <c r="J225" s="49" t="s">
        <v>431</v>
      </c>
      <c r="K225" s="18">
        <f aca="true" t="shared" si="329" ref="K225:AA225">$G224*K224</f>
        <v>0</v>
      </c>
      <c r="L225" s="18">
        <f t="shared" si="329"/>
        <v>0</v>
      </c>
      <c r="M225" s="18">
        <f t="shared" si="329"/>
        <v>0</v>
      </c>
      <c r="N225" s="18">
        <f t="shared" si="329"/>
        <v>0</v>
      </c>
      <c r="O225" s="18">
        <f t="shared" si="329"/>
        <v>0</v>
      </c>
      <c r="P225" s="18">
        <f t="shared" si="329"/>
        <v>0</v>
      </c>
      <c r="Q225" s="18">
        <f t="shared" si="329"/>
        <v>0</v>
      </c>
      <c r="R225" s="18">
        <f t="shared" si="329"/>
        <v>0</v>
      </c>
      <c r="S225" s="18">
        <f t="shared" si="329"/>
        <v>0</v>
      </c>
      <c r="T225" s="18">
        <f t="shared" si="329"/>
        <v>0</v>
      </c>
      <c r="U225" s="18">
        <f t="shared" si="329"/>
        <v>0</v>
      </c>
      <c r="V225" s="18">
        <f t="shared" si="329"/>
        <v>0</v>
      </c>
      <c r="W225" s="18">
        <f t="shared" si="329"/>
        <v>0</v>
      </c>
      <c r="X225" s="18">
        <f t="shared" si="329"/>
        <v>0</v>
      </c>
      <c r="Y225" s="18">
        <f t="shared" si="329"/>
        <v>0</v>
      </c>
      <c r="Z225" s="18">
        <f t="shared" si="329"/>
        <v>0</v>
      </c>
      <c r="AA225" s="18">
        <f t="shared" si="329"/>
        <v>0</v>
      </c>
      <c r="AB225" s="18">
        <f aca="true" t="shared" si="330" ref="AB225:CM225">$G224*AB224</f>
        <v>0</v>
      </c>
      <c r="AC225" s="18">
        <f t="shared" si="330"/>
        <v>0</v>
      </c>
      <c r="AD225" s="18">
        <f t="shared" si="330"/>
        <v>0</v>
      </c>
      <c r="AE225" s="18">
        <f t="shared" si="330"/>
        <v>0</v>
      </c>
      <c r="AF225" s="18">
        <f t="shared" si="330"/>
        <v>0</v>
      </c>
      <c r="AG225" s="18">
        <f t="shared" si="330"/>
        <v>0</v>
      </c>
      <c r="AH225" s="18">
        <f t="shared" si="330"/>
        <v>0</v>
      </c>
      <c r="AI225" s="18">
        <f t="shared" si="330"/>
        <v>0</v>
      </c>
      <c r="AJ225" s="18">
        <f t="shared" si="330"/>
        <v>0</v>
      </c>
      <c r="AK225" s="18">
        <f t="shared" si="330"/>
        <v>0</v>
      </c>
      <c r="AL225" s="18">
        <f t="shared" si="330"/>
        <v>0</v>
      </c>
      <c r="AM225" s="18">
        <f t="shared" si="330"/>
        <v>0</v>
      </c>
      <c r="AN225" s="18">
        <f t="shared" si="330"/>
        <v>0</v>
      </c>
      <c r="AO225" s="18">
        <f t="shared" si="330"/>
        <v>0</v>
      </c>
      <c r="AP225" s="18">
        <f t="shared" si="330"/>
        <v>0</v>
      </c>
      <c r="AQ225" s="18">
        <f t="shared" si="330"/>
        <v>0</v>
      </c>
      <c r="AR225" s="18">
        <f t="shared" si="330"/>
        <v>0</v>
      </c>
      <c r="AS225" s="18">
        <f t="shared" si="330"/>
        <v>0</v>
      </c>
      <c r="AT225" s="18">
        <f t="shared" si="330"/>
        <v>0</v>
      </c>
      <c r="AU225" s="18">
        <f t="shared" si="330"/>
        <v>0</v>
      </c>
      <c r="AV225" s="18">
        <f t="shared" si="330"/>
        <v>0</v>
      </c>
      <c r="AW225" s="18">
        <f t="shared" si="330"/>
        <v>0</v>
      </c>
      <c r="AX225" s="18">
        <f t="shared" si="330"/>
        <v>0</v>
      </c>
      <c r="AY225" s="18">
        <f t="shared" si="330"/>
        <v>0</v>
      </c>
      <c r="AZ225" s="18">
        <f t="shared" si="330"/>
        <v>0</v>
      </c>
      <c r="BA225" s="18">
        <f t="shared" si="330"/>
        <v>0</v>
      </c>
      <c r="BB225" s="18">
        <f t="shared" si="330"/>
        <v>0</v>
      </c>
      <c r="BC225" s="18">
        <f t="shared" si="330"/>
        <v>0</v>
      </c>
      <c r="BD225" s="18">
        <f t="shared" si="330"/>
        <v>0</v>
      </c>
      <c r="BE225" s="18">
        <f t="shared" si="330"/>
        <v>0</v>
      </c>
      <c r="BF225" s="18">
        <f t="shared" si="330"/>
        <v>0</v>
      </c>
      <c r="BG225" s="18">
        <f t="shared" si="330"/>
        <v>0</v>
      </c>
      <c r="BH225" s="18">
        <f t="shared" si="330"/>
        <v>0</v>
      </c>
      <c r="BI225" s="18">
        <f t="shared" si="330"/>
        <v>0</v>
      </c>
      <c r="BJ225" s="18">
        <f t="shared" si="330"/>
        <v>0</v>
      </c>
      <c r="BK225" s="18">
        <f t="shared" si="330"/>
        <v>0</v>
      </c>
      <c r="BL225" s="18">
        <f t="shared" si="330"/>
        <v>0</v>
      </c>
      <c r="BM225" s="18">
        <f t="shared" si="330"/>
        <v>0</v>
      </c>
      <c r="BN225" s="18">
        <f t="shared" si="330"/>
        <v>0</v>
      </c>
      <c r="BO225" s="18">
        <f t="shared" si="330"/>
        <v>0</v>
      </c>
      <c r="BP225" s="18">
        <f t="shared" si="330"/>
        <v>0</v>
      </c>
      <c r="BQ225" s="18">
        <f t="shared" si="330"/>
        <v>0</v>
      </c>
      <c r="BR225" s="18">
        <f t="shared" si="330"/>
        <v>0</v>
      </c>
      <c r="BS225" s="18">
        <f t="shared" si="330"/>
        <v>0</v>
      </c>
      <c r="BT225" s="18">
        <f t="shared" si="330"/>
        <v>0</v>
      </c>
      <c r="BU225" s="18">
        <f t="shared" si="330"/>
        <v>0</v>
      </c>
      <c r="BV225" s="18">
        <f t="shared" si="330"/>
        <v>0</v>
      </c>
      <c r="BW225" s="18">
        <f t="shared" si="330"/>
        <v>0</v>
      </c>
      <c r="BX225" s="18">
        <f t="shared" si="330"/>
        <v>0</v>
      </c>
      <c r="BY225" s="18">
        <f t="shared" si="330"/>
        <v>0</v>
      </c>
      <c r="BZ225" s="18">
        <f t="shared" si="330"/>
        <v>95.08</v>
      </c>
      <c r="CA225" s="18">
        <f t="shared" si="330"/>
        <v>0</v>
      </c>
      <c r="CB225" s="18">
        <f t="shared" si="330"/>
        <v>0</v>
      </c>
      <c r="CC225" s="18">
        <f t="shared" si="330"/>
        <v>0</v>
      </c>
      <c r="CD225" s="18">
        <f t="shared" si="330"/>
        <v>0</v>
      </c>
      <c r="CE225" s="18">
        <f t="shared" si="330"/>
        <v>0</v>
      </c>
      <c r="CF225" s="18">
        <f t="shared" si="330"/>
        <v>0</v>
      </c>
      <c r="CG225" s="18">
        <f t="shared" si="330"/>
        <v>0</v>
      </c>
      <c r="CH225" s="18">
        <f t="shared" si="330"/>
        <v>0</v>
      </c>
      <c r="CI225" s="18">
        <f t="shared" si="330"/>
        <v>0</v>
      </c>
      <c r="CJ225" s="18">
        <f t="shared" si="330"/>
        <v>0</v>
      </c>
      <c r="CK225" s="18">
        <f t="shared" si="330"/>
        <v>0</v>
      </c>
      <c r="CL225" s="18">
        <f t="shared" si="330"/>
        <v>0</v>
      </c>
      <c r="CM225" s="18">
        <f t="shared" si="330"/>
        <v>0</v>
      </c>
      <c r="CN225" s="18">
        <f aca="true" t="shared" si="331" ref="CN225:CZ225">$G224*CN224</f>
        <v>0</v>
      </c>
      <c r="CO225" s="18">
        <f t="shared" si="331"/>
        <v>0</v>
      </c>
      <c r="CP225" s="18">
        <f t="shared" si="331"/>
        <v>0</v>
      </c>
      <c r="CQ225" s="18">
        <f t="shared" si="331"/>
        <v>0</v>
      </c>
      <c r="CR225" s="18">
        <f t="shared" si="331"/>
        <v>0</v>
      </c>
      <c r="CS225" s="18">
        <f t="shared" si="331"/>
        <v>0</v>
      </c>
      <c r="CT225" s="18">
        <f t="shared" si="331"/>
        <v>0</v>
      </c>
      <c r="CU225" s="18">
        <f t="shared" si="331"/>
        <v>0</v>
      </c>
      <c r="CV225" s="18">
        <f t="shared" si="331"/>
        <v>0</v>
      </c>
      <c r="CW225" s="18">
        <f t="shared" si="331"/>
        <v>0</v>
      </c>
      <c r="CX225" s="18">
        <f t="shared" si="331"/>
        <v>0</v>
      </c>
      <c r="CY225" s="18">
        <f t="shared" si="331"/>
        <v>0</v>
      </c>
      <c r="CZ225" s="55">
        <f t="shared" si="331"/>
        <v>0</v>
      </c>
      <c r="DA225" s="57"/>
      <c r="DB225" s="18">
        <f>SUM(K225:DA225)</f>
        <v>95.08</v>
      </c>
      <c r="DD225" s="52"/>
    </row>
    <row r="226" spans="1:167" s="4" customFormat="1" ht="15" customHeight="1">
      <c r="A226" s="106" t="s">
        <v>179</v>
      </c>
      <c r="B226" s="108" t="s">
        <v>41</v>
      </c>
      <c r="C226" s="112" t="s">
        <v>565</v>
      </c>
      <c r="D226" s="112" t="s">
        <v>11</v>
      </c>
      <c r="E226" s="112">
        <v>500</v>
      </c>
      <c r="F226" s="102">
        <v>3</v>
      </c>
      <c r="G226" s="118">
        <v>19.77</v>
      </c>
      <c r="H226" s="116">
        <v>0.23</v>
      </c>
      <c r="I226" s="104">
        <f>(1+H226)*G226</f>
        <v>24.3171</v>
      </c>
      <c r="J226" s="49" t="s">
        <v>14</v>
      </c>
      <c r="CZ226" s="54"/>
      <c r="DA226" s="56">
        <f>SUM(K226:CZ226)</f>
        <v>0</v>
      </c>
      <c r="DC226" s="5"/>
      <c r="DD226" s="52">
        <f>F226-DA226</f>
        <v>3</v>
      </c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</row>
    <row r="227" spans="1:167" s="4" customFormat="1" ht="15" customHeight="1">
      <c r="A227" s="107"/>
      <c r="B227" s="109"/>
      <c r="C227" s="113"/>
      <c r="D227" s="113"/>
      <c r="E227" s="113"/>
      <c r="F227" s="103"/>
      <c r="G227" s="119"/>
      <c r="H227" s="117"/>
      <c r="I227" s="105"/>
      <c r="J227" s="49" t="s">
        <v>431</v>
      </c>
      <c r="K227" s="18">
        <f aca="true" t="shared" si="332" ref="K227:AA227">$G226*K226</f>
        <v>0</v>
      </c>
      <c r="L227" s="18">
        <f t="shared" si="332"/>
        <v>0</v>
      </c>
      <c r="M227" s="18">
        <f t="shared" si="332"/>
        <v>0</v>
      </c>
      <c r="N227" s="18">
        <f t="shared" si="332"/>
        <v>0</v>
      </c>
      <c r="O227" s="18">
        <f t="shared" si="332"/>
        <v>0</v>
      </c>
      <c r="P227" s="18">
        <f t="shared" si="332"/>
        <v>0</v>
      </c>
      <c r="Q227" s="18">
        <f t="shared" si="332"/>
        <v>0</v>
      </c>
      <c r="R227" s="18">
        <f t="shared" si="332"/>
        <v>0</v>
      </c>
      <c r="S227" s="18">
        <f t="shared" si="332"/>
        <v>0</v>
      </c>
      <c r="T227" s="18">
        <f t="shared" si="332"/>
        <v>0</v>
      </c>
      <c r="U227" s="18">
        <f t="shared" si="332"/>
        <v>0</v>
      </c>
      <c r="V227" s="18">
        <f t="shared" si="332"/>
        <v>0</v>
      </c>
      <c r="W227" s="18">
        <f t="shared" si="332"/>
        <v>0</v>
      </c>
      <c r="X227" s="18">
        <f t="shared" si="332"/>
        <v>0</v>
      </c>
      <c r="Y227" s="18">
        <f t="shared" si="332"/>
        <v>0</v>
      </c>
      <c r="Z227" s="18">
        <f t="shared" si="332"/>
        <v>0</v>
      </c>
      <c r="AA227" s="18">
        <f t="shared" si="332"/>
        <v>0</v>
      </c>
      <c r="AB227" s="18">
        <f aca="true" t="shared" si="333" ref="AB227:CM227">$G226*AB226</f>
        <v>0</v>
      </c>
      <c r="AC227" s="18">
        <f t="shared" si="333"/>
        <v>0</v>
      </c>
      <c r="AD227" s="18">
        <f t="shared" si="333"/>
        <v>0</v>
      </c>
      <c r="AE227" s="18">
        <f t="shared" si="333"/>
        <v>0</v>
      </c>
      <c r="AF227" s="18">
        <f t="shared" si="333"/>
        <v>0</v>
      </c>
      <c r="AG227" s="18">
        <f t="shared" si="333"/>
        <v>0</v>
      </c>
      <c r="AH227" s="18">
        <f t="shared" si="333"/>
        <v>0</v>
      </c>
      <c r="AI227" s="18">
        <f t="shared" si="333"/>
        <v>0</v>
      </c>
      <c r="AJ227" s="18">
        <f t="shared" si="333"/>
        <v>0</v>
      </c>
      <c r="AK227" s="18">
        <f t="shared" si="333"/>
        <v>0</v>
      </c>
      <c r="AL227" s="18">
        <f t="shared" si="333"/>
        <v>0</v>
      </c>
      <c r="AM227" s="18">
        <f t="shared" si="333"/>
        <v>0</v>
      </c>
      <c r="AN227" s="18">
        <f t="shared" si="333"/>
        <v>0</v>
      </c>
      <c r="AO227" s="18">
        <f t="shared" si="333"/>
        <v>0</v>
      </c>
      <c r="AP227" s="18">
        <f t="shared" si="333"/>
        <v>0</v>
      </c>
      <c r="AQ227" s="18">
        <f t="shared" si="333"/>
        <v>0</v>
      </c>
      <c r="AR227" s="18">
        <f t="shared" si="333"/>
        <v>0</v>
      </c>
      <c r="AS227" s="18">
        <f t="shared" si="333"/>
        <v>0</v>
      </c>
      <c r="AT227" s="18">
        <f t="shared" si="333"/>
        <v>0</v>
      </c>
      <c r="AU227" s="18">
        <f t="shared" si="333"/>
        <v>0</v>
      </c>
      <c r="AV227" s="18">
        <f t="shared" si="333"/>
        <v>0</v>
      </c>
      <c r="AW227" s="18">
        <f t="shared" si="333"/>
        <v>0</v>
      </c>
      <c r="AX227" s="18">
        <f t="shared" si="333"/>
        <v>0</v>
      </c>
      <c r="AY227" s="18">
        <f t="shared" si="333"/>
        <v>0</v>
      </c>
      <c r="AZ227" s="18">
        <f t="shared" si="333"/>
        <v>0</v>
      </c>
      <c r="BA227" s="18">
        <f t="shared" si="333"/>
        <v>0</v>
      </c>
      <c r="BB227" s="18">
        <f t="shared" si="333"/>
        <v>0</v>
      </c>
      <c r="BC227" s="18">
        <f t="shared" si="333"/>
        <v>0</v>
      </c>
      <c r="BD227" s="18">
        <f t="shared" si="333"/>
        <v>0</v>
      </c>
      <c r="BE227" s="18">
        <f t="shared" si="333"/>
        <v>0</v>
      </c>
      <c r="BF227" s="18">
        <f t="shared" si="333"/>
        <v>0</v>
      </c>
      <c r="BG227" s="18">
        <f t="shared" si="333"/>
        <v>0</v>
      </c>
      <c r="BH227" s="18">
        <f t="shared" si="333"/>
        <v>0</v>
      </c>
      <c r="BI227" s="18">
        <f t="shared" si="333"/>
        <v>0</v>
      </c>
      <c r="BJ227" s="18">
        <f t="shared" si="333"/>
        <v>0</v>
      </c>
      <c r="BK227" s="18">
        <f t="shared" si="333"/>
        <v>0</v>
      </c>
      <c r="BL227" s="18">
        <f t="shared" si="333"/>
        <v>0</v>
      </c>
      <c r="BM227" s="18">
        <f t="shared" si="333"/>
        <v>0</v>
      </c>
      <c r="BN227" s="18">
        <f t="shared" si="333"/>
        <v>0</v>
      </c>
      <c r="BO227" s="18">
        <f t="shared" si="333"/>
        <v>0</v>
      </c>
      <c r="BP227" s="18">
        <f t="shared" si="333"/>
        <v>0</v>
      </c>
      <c r="BQ227" s="18">
        <f t="shared" si="333"/>
        <v>0</v>
      </c>
      <c r="BR227" s="18">
        <f t="shared" si="333"/>
        <v>0</v>
      </c>
      <c r="BS227" s="18">
        <f t="shared" si="333"/>
        <v>0</v>
      </c>
      <c r="BT227" s="18">
        <f t="shared" si="333"/>
        <v>0</v>
      </c>
      <c r="BU227" s="18">
        <f t="shared" si="333"/>
        <v>0</v>
      </c>
      <c r="BV227" s="18">
        <f t="shared" si="333"/>
        <v>0</v>
      </c>
      <c r="BW227" s="18">
        <f t="shared" si="333"/>
        <v>0</v>
      </c>
      <c r="BX227" s="18">
        <f t="shared" si="333"/>
        <v>0</v>
      </c>
      <c r="BY227" s="18">
        <f t="shared" si="333"/>
        <v>0</v>
      </c>
      <c r="BZ227" s="18">
        <f t="shared" si="333"/>
        <v>0</v>
      </c>
      <c r="CA227" s="18">
        <f t="shared" si="333"/>
        <v>0</v>
      </c>
      <c r="CB227" s="18">
        <f t="shared" si="333"/>
        <v>0</v>
      </c>
      <c r="CC227" s="18">
        <f t="shared" si="333"/>
        <v>0</v>
      </c>
      <c r="CD227" s="18">
        <f t="shared" si="333"/>
        <v>0</v>
      </c>
      <c r="CE227" s="18">
        <f t="shared" si="333"/>
        <v>0</v>
      </c>
      <c r="CF227" s="18">
        <f t="shared" si="333"/>
        <v>0</v>
      </c>
      <c r="CG227" s="18">
        <f t="shared" si="333"/>
        <v>0</v>
      </c>
      <c r="CH227" s="18">
        <f t="shared" si="333"/>
        <v>0</v>
      </c>
      <c r="CI227" s="18">
        <f t="shared" si="333"/>
        <v>0</v>
      </c>
      <c r="CJ227" s="18">
        <f t="shared" si="333"/>
        <v>0</v>
      </c>
      <c r="CK227" s="18">
        <f t="shared" si="333"/>
        <v>0</v>
      </c>
      <c r="CL227" s="18">
        <f t="shared" si="333"/>
        <v>0</v>
      </c>
      <c r="CM227" s="18">
        <f t="shared" si="333"/>
        <v>0</v>
      </c>
      <c r="CN227" s="18">
        <f aca="true" t="shared" si="334" ref="CN227:CZ227">$G226*CN226</f>
        <v>0</v>
      </c>
      <c r="CO227" s="18">
        <f t="shared" si="334"/>
        <v>0</v>
      </c>
      <c r="CP227" s="18">
        <f t="shared" si="334"/>
        <v>0</v>
      </c>
      <c r="CQ227" s="18">
        <f t="shared" si="334"/>
        <v>0</v>
      </c>
      <c r="CR227" s="18">
        <f t="shared" si="334"/>
        <v>0</v>
      </c>
      <c r="CS227" s="18">
        <f t="shared" si="334"/>
        <v>0</v>
      </c>
      <c r="CT227" s="18">
        <f t="shared" si="334"/>
        <v>0</v>
      </c>
      <c r="CU227" s="18">
        <f t="shared" si="334"/>
        <v>0</v>
      </c>
      <c r="CV227" s="18">
        <f t="shared" si="334"/>
        <v>0</v>
      </c>
      <c r="CW227" s="18">
        <f t="shared" si="334"/>
        <v>0</v>
      </c>
      <c r="CX227" s="18">
        <f t="shared" si="334"/>
        <v>0</v>
      </c>
      <c r="CY227" s="18">
        <f t="shared" si="334"/>
        <v>0</v>
      </c>
      <c r="CZ227" s="55">
        <f t="shared" si="334"/>
        <v>0</v>
      </c>
      <c r="DA227" s="57"/>
      <c r="DB227" s="18">
        <f>SUM(K227:DA227)</f>
        <v>0</v>
      </c>
      <c r="DC227" s="5"/>
      <c r="DD227" s="52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</row>
    <row r="228" spans="1:167" s="4" customFormat="1" ht="15" customHeight="1">
      <c r="A228" s="106" t="s">
        <v>654</v>
      </c>
      <c r="B228" s="108" t="s">
        <v>41</v>
      </c>
      <c r="C228" s="112" t="s">
        <v>566</v>
      </c>
      <c r="D228" s="112" t="s">
        <v>22</v>
      </c>
      <c r="E228" s="112">
        <v>1</v>
      </c>
      <c r="F228" s="102">
        <v>3</v>
      </c>
      <c r="G228" s="118">
        <v>19.81</v>
      </c>
      <c r="H228" s="116">
        <v>0.23</v>
      </c>
      <c r="I228" s="104">
        <f>(1+H228)*G228</f>
        <v>24.3663</v>
      </c>
      <c r="J228" s="49" t="s">
        <v>14</v>
      </c>
      <c r="S228" s="4">
        <v>2</v>
      </c>
      <c r="CZ228" s="54"/>
      <c r="DA228" s="56">
        <f>SUM(K228:CZ228)</f>
        <v>2</v>
      </c>
      <c r="DC228" s="5"/>
      <c r="DD228" s="52">
        <f>F228-DA228</f>
        <v>1</v>
      </c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</row>
    <row r="229" spans="1:167" s="4" customFormat="1" ht="15" customHeight="1">
      <c r="A229" s="107"/>
      <c r="B229" s="109"/>
      <c r="C229" s="113"/>
      <c r="D229" s="113"/>
      <c r="E229" s="113"/>
      <c r="F229" s="103"/>
      <c r="G229" s="119"/>
      <c r="H229" s="117"/>
      <c r="I229" s="105"/>
      <c r="J229" s="49" t="s">
        <v>431</v>
      </c>
      <c r="K229" s="18">
        <f aca="true" t="shared" si="335" ref="K229:AA229">$G228*K228</f>
        <v>0</v>
      </c>
      <c r="L229" s="18">
        <f t="shared" si="335"/>
        <v>0</v>
      </c>
      <c r="M229" s="18">
        <f t="shared" si="335"/>
        <v>0</v>
      </c>
      <c r="N229" s="18">
        <f t="shared" si="335"/>
        <v>0</v>
      </c>
      <c r="O229" s="18">
        <f t="shared" si="335"/>
        <v>0</v>
      </c>
      <c r="P229" s="18">
        <f t="shared" si="335"/>
        <v>0</v>
      </c>
      <c r="Q229" s="18">
        <f t="shared" si="335"/>
        <v>0</v>
      </c>
      <c r="R229" s="18">
        <f t="shared" si="335"/>
        <v>0</v>
      </c>
      <c r="S229" s="18">
        <f t="shared" si="335"/>
        <v>39.62</v>
      </c>
      <c r="T229" s="18">
        <f t="shared" si="335"/>
        <v>0</v>
      </c>
      <c r="U229" s="18">
        <f t="shared" si="335"/>
        <v>0</v>
      </c>
      <c r="V229" s="18">
        <f t="shared" si="335"/>
        <v>0</v>
      </c>
      <c r="W229" s="18">
        <f t="shared" si="335"/>
        <v>0</v>
      </c>
      <c r="X229" s="18">
        <f t="shared" si="335"/>
        <v>0</v>
      </c>
      <c r="Y229" s="18">
        <f t="shared" si="335"/>
        <v>0</v>
      </c>
      <c r="Z229" s="18">
        <f t="shared" si="335"/>
        <v>0</v>
      </c>
      <c r="AA229" s="18">
        <f t="shared" si="335"/>
        <v>0</v>
      </c>
      <c r="AB229" s="18">
        <f aca="true" t="shared" si="336" ref="AB229:CM229">$G228*AB228</f>
        <v>0</v>
      </c>
      <c r="AC229" s="18">
        <f t="shared" si="336"/>
        <v>0</v>
      </c>
      <c r="AD229" s="18">
        <f t="shared" si="336"/>
        <v>0</v>
      </c>
      <c r="AE229" s="18">
        <f t="shared" si="336"/>
        <v>0</v>
      </c>
      <c r="AF229" s="18">
        <f t="shared" si="336"/>
        <v>0</v>
      </c>
      <c r="AG229" s="18">
        <f t="shared" si="336"/>
        <v>0</v>
      </c>
      <c r="AH229" s="18">
        <f t="shared" si="336"/>
        <v>0</v>
      </c>
      <c r="AI229" s="18">
        <f t="shared" si="336"/>
        <v>0</v>
      </c>
      <c r="AJ229" s="18">
        <f t="shared" si="336"/>
        <v>0</v>
      </c>
      <c r="AK229" s="18">
        <f t="shared" si="336"/>
        <v>0</v>
      </c>
      <c r="AL229" s="18">
        <f t="shared" si="336"/>
        <v>0</v>
      </c>
      <c r="AM229" s="18">
        <f t="shared" si="336"/>
        <v>0</v>
      </c>
      <c r="AN229" s="18">
        <f t="shared" si="336"/>
        <v>0</v>
      </c>
      <c r="AO229" s="18">
        <f t="shared" si="336"/>
        <v>0</v>
      </c>
      <c r="AP229" s="18">
        <f t="shared" si="336"/>
        <v>0</v>
      </c>
      <c r="AQ229" s="18">
        <f t="shared" si="336"/>
        <v>0</v>
      </c>
      <c r="AR229" s="18">
        <f t="shared" si="336"/>
        <v>0</v>
      </c>
      <c r="AS229" s="18">
        <f t="shared" si="336"/>
        <v>0</v>
      </c>
      <c r="AT229" s="18">
        <f t="shared" si="336"/>
        <v>0</v>
      </c>
      <c r="AU229" s="18">
        <f t="shared" si="336"/>
        <v>0</v>
      </c>
      <c r="AV229" s="18">
        <f t="shared" si="336"/>
        <v>0</v>
      </c>
      <c r="AW229" s="18">
        <f t="shared" si="336"/>
        <v>0</v>
      </c>
      <c r="AX229" s="18">
        <f t="shared" si="336"/>
        <v>0</v>
      </c>
      <c r="AY229" s="18">
        <f t="shared" si="336"/>
        <v>0</v>
      </c>
      <c r="AZ229" s="18">
        <f t="shared" si="336"/>
        <v>0</v>
      </c>
      <c r="BA229" s="18">
        <f t="shared" si="336"/>
        <v>0</v>
      </c>
      <c r="BB229" s="18">
        <f t="shared" si="336"/>
        <v>0</v>
      </c>
      <c r="BC229" s="18">
        <f t="shared" si="336"/>
        <v>0</v>
      </c>
      <c r="BD229" s="18">
        <f t="shared" si="336"/>
        <v>0</v>
      </c>
      <c r="BE229" s="18">
        <f t="shared" si="336"/>
        <v>0</v>
      </c>
      <c r="BF229" s="18">
        <f t="shared" si="336"/>
        <v>0</v>
      </c>
      <c r="BG229" s="18">
        <f t="shared" si="336"/>
        <v>0</v>
      </c>
      <c r="BH229" s="18">
        <f t="shared" si="336"/>
        <v>0</v>
      </c>
      <c r="BI229" s="18">
        <f t="shared" si="336"/>
        <v>0</v>
      </c>
      <c r="BJ229" s="18">
        <f t="shared" si="336"/>
        <v>0</v>
      </c>
      <c r="BK229" s="18">
        <f t="shared" si="336"/>
        <v>0</v>
      </c>
      <c r="BL229" s="18">
        <f t="shared" si="336"/>
        <v>0</v>
      </c>
      <c r="BM229" s="18">
        <f t="shared" si="336"/>
        <v>0</v>
      </c>
      <c r="BN229" s="18">
        <f t="shared" si="336"/>
        <v>0</v>
      </c>
      <c r="BO229" s="18">
        <f t="shared" si="336"/>
        <v>0</v>
      </c>
      <c r="BP229" s="18">
        <f t="shared" si="336"/>
        <v>0</v>
      </c>
      <c r="BQ229" s="18">
        <f t="shared" si="336"/>
        <v>0</v>
      </c>
      <c r="BR229" s="18">
        <f t="shared" si="336"/>
        <v>0</v>
      </c>
      <c r="BS229" s="18">
        <f t="shared" si="336"/>
        <v>0</v>
      </c>
      <c r="BT229" s="18">
        <f t="shared" si="336"/>
        <v>0</v>
      </c>
      <c r="BU229" s="18">
        <f t="shared" si="336"/>
        <v>0</v>
      </c>
      <c r="BV229" s="18">
        <f t="shared" si="336"/>
        <v>0</v>
      </c>
      <c r="BW229" s="18">
        <f t="shared" si="336"/>
        <v>0</v>
      </c>
      <c r="BX229" s="18">
        <f t="shared" si="336"/>
        <v>0</v>
      </c>
      <c r="BY229" s="18">
        <f t="shared" si="336"/>
        <v>0</v>
      </c>
      <c r="BZ229" s="18">
        <f t="shared" si="336"/>
        <v>0</v>
      </c>
      <c r="CA229" s="18">
        <f t="shared" si="336"/>
        <v>0</v>
      </c>
      <c r="CB229" s="18">
        <f t="shared" si="336"/>
        <v>0</v>
      </c>
      <c r="CC229" s="18">
        <f t="shared" si="336"/>
        <v>0</v>
      </c>
      <c r="CD229" s="18">
        <f t="shared" si="336"/>
        <v>0</v>
      </c>
      <c r="CE229" s="18">
        <f t="shared" si="336"/>
        <v>0</v>
      </c>
      <c r="CF229" s="18">
        <f t="shared" si="336"/>
        <v>0</v>
      </c>
      <c r="CG229" s="18">
        <f t="shared" si="336"/>
        <v>0</v>
      </c>
      <c r="CH229" s="18">
        <f t="shared" si="336"/>
        <v>0</v>
      </c>
      <c r="CI229" s="18">
        <f t="shared" si="336"/>
        <v>0</v>
      </c>
      <c r="CJ229" s="18">
        <f t="shared" si="336"/>
        <v>0</v>
      </c>
      <c r="CK229" s="18">
        <f t="shared" si="336"/>
        <v>0</v>
      </c>
      <c r="CL229" s="18">
        <f t="shared" si="336"/>
        <v>0</v>
      </c>
      <c r="CM229" s="18">
        <f t="shared" si="336"/>
        <v>0</v>
      </c>
      <c r="CN229" s="18">
        <f aca="true" t="shared" si="337" ref="CN229:CZ229">$G228*CN228</f>
        <v>0</v>
      </c>
      <c r="CO229" s="18">
        <f t="shared" si="337"/>
        <v>0</v>
      </c>
      <c r="CP229" s="18">
        <f t="shared" si="337"/>
        <v>0</v>
      </c>
      <c r="CQ229" s="18">
        <f t="shared" si="337"/>
        <v>0</v>
      </c>
      <c r="CR229" s="18">
        <f t="shared" si="337"/>
        <v>0</v>
      </c>
      <c r="CS229" s="18">
        <f t="shared" si="337"/>
        <v>0</v>
      </c>
      <c r="CT229" s="18">
        <f t="shared" si="337"/>
        <v>0</v>
      </c>
      <c r="CU229" s="18">
        <f t="shared" si="337"/>
        <v>0</v>
      </c>
      <c r="CV229" s="18">
        <f t="shared" si="337"/>
        <v>0</v>
      </c>
      <c r="CW229" s="18">
        <f t="shared" si="337"/>
        <v>0</v>
      </c>
      <c r="CX229" s="18">
        <f t="shared" si="337"/>
        <v>0</v>
      </c>
      <c r="CY229" s="18">
        <f t="shared" si="337"/>
        <v>0</v>
      </c>
      <c r="CZ229" s="55">
        <f t="shared" si="337"/>
        <v>0</v>
      </c>
      <c r="DA229" s="57"/>
      <c r="DB229" s="18">
        <f>SUM(K229:DA229)</f>
        <v>39.62</v>
      </c>
      <c r="DC229" s="5"/>
      <c r="DD229" s="52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</row>
    <row r="230" spans="1:167" s="4" customFormat="1" ht="15" customHeight="1">
      <c r="A230" s="106" t="s">
        <v>655</v>
      </c>
      <c r="B230" s="108" t="s">
        <v>455</v>
      </c>
      <c r="C230" s="112" t="s">
        <v>567</v>
      </c>
      <c r="D230" s="112" t="s">
        <v>11</v>
      </c>
      <c r="E230" s="112">
        <v>10</v>
      </c>
      <c r="F230" s="102">
        <v>2</v>
      </c>
      <c r="G230" s="118">
        <v>38.8</v>
      </c>
      <c r="H230" s="116">
        <v>0.23</v>
      </c>
      <c r="I230" s="104">
        <f>(1+H230)*G230</f>
        <v>47.724</v>
      </c>
      <c r="J230" s="49" t="s">
        <v>14</v>
      </c>
      <c r="W230" s="4">
        <v>1</v>
      </c>
      <c r="CU230" s="4">
        <v>1</v>
      </c>
      <c r="CZ230" s="54"/>
      <c r="DA230" s="56">
        <f>SUM(K230:CZ230)</f>
        <v>2</v>
      </c>
      <c r="DC230" s="5"/>
      <c r="DD230" s="52">
        <f>F230-DA230</f>
        <v>0</v>
      </c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</row>
    <row r="231" spans="1:167" s="4" customFormat="1" ht="15" customHeight="1">
      <c r="A231" s="107"/>
      <c r="B231" s="109"/>
      <c r="C231" s="113"/>
      <c r="D231" s="113"/>
      <c r="E231" s="113"/>
      <c r="F231" s="103"/>
      <c r="G231" s="119"/>
      <c r="H231" s="117"/>
      <c r="I231" s="105"/>
      <c r="J231" s="49" t="s">
        <v>431</v>
      </c>
      <c r="K231" s="18">
        <f aca="true" t="shared" si="338" ref="K231:AA231">$G230*K230</f>
        <v>0</v>
      </c>
      <c r="L231" s="18">
        <f t="shared" si="338"/>
        <v>0</v>
      </c>
      <c r="M231" s="18">
        <f t="shared" si="338"/>
        <v>0</v>
      </c>
      <c r="N231" s="18">
        <f t="shared" si="338"/>
        <v>0</v>
      </c>
      <c r="O231" s="18">
        <f t="shared" si="338"/>
        <v>0</v>
      </c>
      <c r="P231" s="18">
        <f t="shared" si="338"/>
        <v>0</v>
      </c>
      <c r="Q231" s="18">
        <f t="shared" si="338"/>
        <v>0</v>
      </c>
      <c r="R231" s="18">
        <f t="shared" si="338"/>
        <v>0</v>
      </c>
      <c r="S231" s="18">
        <f t="shared" si="338"/>
        <v>0</v>
      </c>
      <c r="T231" s="18">
        <f t="shared" si="338"/>
        <v>0</v>
      </c>
      <c r="U231" s="18">
        <f t="shared" si="338"/>
        <v>0</v>
      </c>
      <c r="V231" s="18">
        <f t="shared" si="338"/>
        <v>0</v>
      </c>
      <c r="W231" s="18">
        <f t="shared" si="338"/>
        <v>38.8</v>
      </c>
      <c r="X231" s="18">
        <f t="shared" si="338"/>
        <v>0</v>
      </c>
      <c r="Y231" s="18">
        <f t="shared" si="338"/>
        <v>0</v>
      </c>
      <c r="Z231" s="18">
        <f t="shared" si="338"/>
        <v>0</v>
      </c>
      <c r="AA231" s="18">
        <f t="shared" si="338"/>
        <v>0</v>
      </c>
      <c r="AB231" s="18">
        <f aca="true" t="shared" si="339" ref="AB231:CM231">$G230*AB230</f>
        <v>0</v>
      </c>
      <c r="AC231" s="18">
        <f t="shared" si="339"/>
        <v>0</v>
      </c>
      <c r="AD231" s="18">
        <f t="shared" si="339"/>
        <v>0</v>
      </c>
      <c r="AE231" s="18">
        <f t="shared" si="339"/>
        <v>0</v>
      </c>
      <c r="AF231" s="18">
        <f t="shared" si="339"/>
        <v>0</v>
      </c>
      <c r="AG231" s="18">
        <f t="shared" si="339"/>
        <v>0</v>
      </c>
      <c r="AH231" s="18">
        <f t="shared" si="339"/>
        <v>0</v>
      </c>
      <c r="AI231" s="18">
        <f t="shared" si="339"/>
        <v>0</v>
      </c>
      <c r="AJ231" s="18">
        <f t="shared" si="339"/>
        <v>0</v>
      </c>
      <c r="AK231" s="18">
        <f t="shared" si="339"/>
        <v>0</v>
      </c>
      <c r="AL231" s="18">
        <f t="shared" si="339"/>
        <v>0</v>
      </c>
      <c r="AM231" s="18">
        <f t="shared" si="339"/>
        <v>0</v>
      </c>
      <c r="AN231" s="18">
        <f t="shared" si="339"/>
        <v>0</v>
      </c>
      <c r="AO231" s="18">
        <f t="shared" si="339"/>
        <v>0</v>
      </c>
      <c r="AP231" s="18">
        <f t="shared" si="339"/>
        <v>0</v>
      </c>
      <c r="AQ231" s="18">
        <f t="shared" si="339"/>
        <v>0</v>
      </c>
      <c r="AR231" s="18">
        <f t="shared" si="339"/>
        <v>0</v>
      </c>
      <c r="AS231" s="18">
        <f t="shared" si="339"/>
        <v>0</v>
      </c>
      <c r="AT231" s="18">
        <f t="shared" si="339"/>
        <v>0</v>
      </c>
      <c r="AU231" s="18">
        <f t="shared" si="339"/>
        <v>0</v>
      </c>
      <c r="AV231" s="18">
        <f t="shared" si="339"/>
        <v>0</v>
      </c>
      <c r="AW231" s="18">
        <f t="shared" si="339"/>
        <v>0</v>
      </c>
      <c r="AX231" s="18">
        <f t="shared" si="339"/>
        <v>0</v>
      </c>
      <c r="AY231" s="18">
        <f t="shared" si="339"/>
        <v>0</v>
      </c>
      <c r="AZ231" s="18">
        <f t="shared" si="339"/>
        <v>0</v>
      </c>
      <c r="BA231" s="18">
        <f t="shared" si="339"/>
        <v>0</v>
      </c>
      <c r="BB231" s="18">
        <f t="shared" si="339"/>
        <v>0</v>
      </c>
      <c r="BC231" s="18">
        <f t="shared" si="339"/>
        <v>0</v>
      </c>
      <c r="BD231" s="18">
        <f t="shared" si="339"/>
        <v>0</v>
      </c>
      <c r="BE231" s="18">
        <f t="shared" si="339"/>
        <v>0</v>
      </c>
      <c r="BF231" s="18">
        <f t="shared" si="339"/>
        <v>0</v>
      </c>
      <c r="BG231" s="18">
        <f t="shared" si="339"/>
        <v>0</v>
      </c>
      <c r="BH231" s="18">
        <f t="shared" si="339"/>
        <v>0</v>
      </c>
      <c r="BI231" s="18">
        <f t="shared" si="339"/>
        <v>0</v>
      </c>
      <c r="BJ231" s="18">
        <f t="shared" si="339"/>
        <v>0</v>
      </c>
      <c r="BK231" s="18">
        <f t="shared" si="339"/>
        <v>0</v>
      </c>
      <c r="BL231" s="18">
        <f t="shared" si="339"/>
        <v>0</v>
      </c>
      <c r="BM231" s="18">
        <f t="shared" si="339"/>
        <v>0</v>
      </c>
      <c r="BN231" s="18">
        <f t="shared" si="339"/>
        <v>0</v>
      </c>
      <c r="BO231" s="18">
        <f t="shared" si="339"/>
        <v>0</v>
      </c>
      <c r="BP231" s="18">
        <f t="shared" si="339"/>
        <v>0</v>
      </c>
      <c r="BQ231" s="18">
        <f t="shared" si="339"/>
        <v>0</v>
      </c>
      <c r="BR231" s="18">
        <f t="shared" si="339"/>
        <v>0</v>
      </c>
      <c r="BS231" s="18">
        <f t="shared" si="339"/>
        <v>0</v>
      </c>
      <c r="BT231" s="18">
        <f t="shared" si="339"/>
        <v>0</v>
      </c>
      <c r="BU231" s="18">
        <f t="shared" si="339"/>
        <v>0</v>
      </c>
      <c r="BV231" s="18">
        <f t="shared" si="339"/>
        <v>0</v>
      </c>
      <c r="BW231" s="18">
        <f t="shared" si="339"/>
        <v>0</v>
      </c>
      <c r="BX231" s="18">
        <f t="shared" si="339"/>
        <v>0</v>
      </c>
      <c r="BY231" s="18">
        <f t="shared" si="339"/>
        <v>0</v>
      </c>
      <c r="BZ231" s="18">
        <f t="shared" si="339"/>
        <v>0</v>
      </c>
      <c r="CA231" s="18">
        <f t="shared" si="339"/>
        <v>0</v>
      </c>
      <c r="CB231" s="18">
        <f t="shared" si="339"/>
        <v>0</v>
      </c>
      <c r="CC231" s="18">
        <f t="shared" si="339"/>
        <v>0</v>
      </c>
      <c r="CD231" s="18">
        <f t="shared" si="339"/>
        <v>0</v>
      </c>
      <c r="CE231" s="18">
        <f t="shared" si="339"/>
        <v>0</v>
      </c>
      <c r="CF231" s="18">
        <f t="shared" si="339"/>
        <v>0</v>
      </c>
      <c r="CG231" s="18">
        <f t="shared" si="339"/>
        <v>0</v>
      </c>
      <c r="CH231" s="18">
        <f t="shared" si="339"/>
        <v>0</v>
      </c>
      <c r="CI231" s="18">
        <f t="shared" si="339"/>
        <v>0</v>
      </c>
      <c r="CJ231" s="18">
        <f t="shared" si="339"/>
        <v>0</v>
      </c>
      <c r="CK231" s="18">
        <f t="shared" si="339"/>
        <v>0</v>
      </c>
      <c r="CL231" s="18">
        <f t="shared" si="339"/>
        <v>0</v>
      </c>
      <c r="CM231" s="18">
        <f t="shared" si="339"/>
        <v>0</v>
      </c>
      <c r="CN231" s="18">
        <f aca="true" t="shared" si="340" ref="CN231:CZ231">$G230*CN230</f>
        <v>0</v>
      </c>
      <c r="CO231" s="18">
        <f t="shared" si="340"/>
        <v>0</v>
      </c>
      <c r="CP231" s="18">
        <f t="shared" si="340"/>
        <v>0</v>
      </c>
      <c r="CQ231" s="18">
        <f t="shared" si="340"/>
        <v>0</v>
      </c>
      <c r="CR231" s="18">
        <f t="shared" si="340"/>
        <v>0</v>
      </c>
      <c r="CS231" s="18">
        <f t="shared" si="340"/>
        <v>0</v>
      </c>
      <c r="CT231" s="18">
        <f t="shared" si="340"/>
        <v>0</v>
      </c>
      <c r="CU231" s="18">
        <f t="shared" si="340"/>
        <v>38.8</v>
      </c>
      <c r="CV231" s="18">
        <f t="shared" si="340"/>
        <v>0</v>
      </c>
      <c r="CW231" s="18">
        <f t="shared" si="340"/>
        <v>0</v>
      </c>
      <c r="CX231" s="18">
        <f t="shared" si="340"/>
        <v>0</v>
      </c>
      <c r="CY231" s="18">
        <f t="shared" si="340"/>
        <v>0</v>
      </c>
      <c r="CZ231" s="55">
        <f t="shared" si="340"/>
        <v>0</v>
      </c>
      <c r="DA231" s="57"/>
      <c r="DB231" s="18">
        <f>SUM(K231:DA231)</f>
        <v>77.6</v>
      </c>
      <c r="DC231" s="5"/>
      <c r="DD231" s="52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</row>
    <row r="232" spans="1:167" s="4" customFormat="1" ht="15" customHeight="1">
      <c r="A232" s="106" t="s">
        <v>269</v>
      </c>
      <c r="B232" s="108" t="s">
        <v>42</v>
      </c>
      <c r="C232" s="112" t="s">
        <v>568</v>
      </c>
      <c r="D232" s="112" t="s">
        <v>11</v>
      </c>
      <c r="E232" s="112">
        <v>500</v>
      </c>
      <c r="F232" s="102">
        <v>1</v>
      </c>
      <c r="G232" s="118">
        <v>24.77</v>
      </c>
      <c r="H232" s="116">
        <v>0.23</v>
      </c>
      <c r="I232" s="104">
        <f>(1+H232)*G232</f>
        <v>30.4671</v>
      </c>
      <c r="J232" s="49" t="s">
        <v>14</v>
      </c>
      <c r="CZ232" s="54"/>
      <c r="DA232" s="56">
        <f>SUM(K232:CZ232)</f>
        <v>0</v>
      </c>
      <c r="DC232" s="5"/>
      <c r="DD232" s="52">
        <f>F232-DA232</f>
        <v>1</v>
      </c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</row>
    <row r="233" spans="1:167" s="4" customFormat="1" ht="15" customHeight="1">
      <c r="A233" s="107"/>
      <c r="B233" s="109"/>
      <c r="C233" s="113"/>
      <c r="D233" s="113"/>
      <c r="E233" s="113"/>
      <c r="F233" s="103"/>
      <c r="G233" s="119"/>
      <c r="H233" s="117"/>
      <c r="I233" s="105"/>
      <c r="J233" s="49" t="s">
        <v>431</v>
      </c>
      <c r="K233" s="18">
        <f aca="true" t="shared" si="341" ref="K233:AA233">$G232*K232</f>
        <v>0</v>
      </c>
      <c r="L233" s="18">
        <f t="shared" si="341"/>
        <v>0</v>
      </c>
      <c r="M233" s="18">
        <f t="shared" si="341"/>
        <v>0</v>
      </c>
      <c r="N233" s="18">
        <f t="shared" si="341"/>
        <v>0</v>
      </c>
      <c r="O233" s="18">
        <f t="shared" si="341"/>
        <v>0</v>
      </c>
      <c r="P233" s="18">
        <f t="shared" si="341"/>
        <v>0</v>
      </c>
      <c r="Q233" s="18">
        <f t="shared" si="341"/>
        <v>0</v>
      </c>
      <c r="R233" s="18">
        <f t="shared" si="341"/>
        <v>0</v>
      </c>
      <c r="S233" s="18">
        <f t="shared" si="341"/>
        <v>0</v>
      </c>
      <c r="T233" s="18">
        <f t="shared" si="341"/>
        <v>0</v>
      </c>
      <c r="U233" s="18">
        <f t="shared" si="341"/>
        <v>0</v>
      </c>
      <c r="V233" s="18">
        <f t="shared" si="341"/>
        <v>0</v>
      </c>
      <c r="W233" s="18">
        <f t="shared" si="341"/>
        <v>0</v>
      </c>
      <c r="X233" s="18">
        <f t="shared" si="341"/>
        <v>0</v>
      </c>
      <c r="Y233" s="18">
        <f t="shared" si="341"/>
        <v>0</v>
      </c>
      <c r="Z233" s="18">
        <f t="shared" si="341"/>
        <v>0</v>
      </c>
      <c r="AA233" s="18">
        <f t="shared" si="341"/>
        <v>0</v>
      </c>
      <c r="AB233" s="18">
        <f aca="true" t="shared" si="342" ref="AB233:CM233">$G232*AB232</f>
        <v>0</v>
      </c>
      <c r="AC233" s="18">
        <f t="shared" si="342"/>
        <v>0</v>
      </c>
      <c r="AD233" s="18">
        <f t="shared" si="342"/>
        <v>0</v>
      </c>
      <c r="AE233" s="18">
        <f t="shared" si="342"/>
        <v>0</v>
      </c>
      <c r="AF233" s="18">
        <f t="shared" si="342"/>
        <v>0</v>
      </c>
      <c r="AG233" s="18">
        <f t="shared" si="342"/>
        <v>0</v>
      </c>
      <c r="AH233" s="18">
        <f t="shared" si="342"/>
        <v>0</v>
      </c>
      <c r="AI233" s="18">
        <f t="shared" si="342"/>
        <v>0</v>
      </c>
      <c r="AJ233" s="18">
        <f t="shared" si="342"/>
        <v>0</v>
      </c>
      <c r="AK233" s="18">
        <f t="shared" si="342"/>
        <v>0</v>
      </c>
      <c r="AL233" s="18">
        <f t="shared" si="342"/>
        <v>0</v>
      </c>
      <c r="AM233" s="18">
        <f t="shared" si="342"/>
        <v>0</v>
      </c>
      <c r="AN233" s="18">
        <f t="shared" si="342"/>
        <v>0</v>
      </c>
      <c r="AO233" s="18">
        <f t="shared" si="342"/>
        <v>0</v>
      </c>
      <c r="AP233" s="18">
        <f t="shared" si="342"/>
        <v>0</v>
      </c>
      <c r="AQ233" s="18">
        <f t="shared" si="342"/>
        <v>0</v>
      </c>
      <c r="AR233" s="18">
        <f t="shared" si="342"/>
        <v>0</v>
      </c>
      <c r="AS233" s="18">
        <f t="shared" si="342"/>
        <v>0</v>
      </c>
      <c r="AT233" s="18">
        <f t="shared" si="342"/>
        <v>0</v>
      </c>
      <c r="AU233" s="18">
        <f t="shared" si="342"/>
        <v>0</v>
      </c>
      <c r="AV233" s="18">
        <f t="shared" si="342"/>
        <v>0</v>
      </c>
      <c r="AW233" s="18">
        <f t="shared" si="342"/>
        <v>0</v>
      </c>
      <c r="AX233" s="18">
        <f t="shared" si="342"/>
        <v>0</v>
      </c>
      <c r="AY233" s="18">
        <f t="shared" si="342"/>
        <v>0</v>
      </c>
      <c r="AZ233" s="18">
        <f t="shared" si="342"/>
        <v>0</v>
      </c>
      <c r="BA233" s="18">
        <f t="shared" si="342"/>
        <v>0</v>
      </c>
      <c r="BB233" s="18">
        <f t="shared" si="342"/>
        <v>0</v>
      </c>
      <c r="BC233" s="18">
        <f t="shared" si="342"/>
        <v>0</v>
      </c>
      <c r="BD233" s="18">
        <f t="shared" si="342"/>
        <v>0</v>
      </c>
      <c r="BE233" s="18">
        <f t="shared" si="342"/>
        <v>0</v>
      </c>
      <c r="BF233" s="18">
        <f t="shared" si="342"/>
        <v>0</v>
      </c>
      <c r="BG233" s="18">
        <f t="shared" si="342"/>
        <v>0</v>
      </c>
      <c r="BH233" s="18">
        <f t="shared" si="342"/>
        <v>0</v>
      </c>
      <c r="BI233" s="18">
        <f t="shared" si="342"/>
        <v>0</v>
      </c>
      <c r="BJ233" s="18">
        <f t="shared" si="342"/>
        <v>0</v>
      </c>
      <c r="BK233" s="18">
        <f t="shared" si="342"/>
        <v>0</v>
      </c>
      <c r="BL233" s="18">
        <f t="shared" si="342"/>
        <v>0</v>
      </c>
      <c r="BM233" s="18">
        <f t="shared" si="342"/>
        <v>0</v>
      </c>
      <c r="BN233" s="18">
        <f t="shared" si="342"/>
        <v>0</v>
      </c>
      <c r="BO233" s="18">
        <f t="shared" si="342"/>
        <v>0</v>
      </c>
      <c r="BP233" s="18">
        <f t="shared" si="342"/>
        <v>0</v>
      </c>
      <c r="BQ233" s="18">
        <f t="shared" si="342"/>
        <v>0</v>
      </c>
      <c r="BR233" s="18">
        <f t="shared" si="342"/>
        <v>0</v>
      </c>
      <c r="BS233" s="18">
        <f t="shared" si="342"/>
        <v>0</v>
      </c>
      <c r="BT233" s="18">
        <f t="shared" si="342"/>
        <v>0</v>
      </c>
      <c r="BU233" s="18">
        <f t="shared" si="342"/>
        <v>0</v>
      </c>
      <c r="BV233" s="18">
        <f t="shared" si="342"/>
        <v>0</v>
      </c>
      <c r="BW233" s="18">
        <f t="shared" si="342"/>
        <v>0</v>
      </c>
      <c r="BX233" s="18">
        <f t="shared" si="342"/>
        <v>0</v>
      </c>
      <c r="BY233" s="18">
        <f t="shared" si="342"/>
        <v>0</v>
      </c>
      <c r="BZ233" s="18">
        <f t="shared" si="342"/>
        <v>0</v>
      </c>
      <c r="CA233" s="18">
        <f t="shared" si="342"/>
        <v>0</v>
      </c>
      <c r="CB233" s="18">
        <f t="shared" si="342"/>
        <v>0</v>
      </c>
      <c r="CC233" s="18">
        <f t="shared" si="342"/>
        <v>0</v>
      </c>
      <c r="CD233" s="18">
        <f t="shared" si="342"/>
        <v>0</v>
      </c>
      <c r="CE233" s="18">
        <f t="shared" si="342"/>
        <v>0</v>
      </c>
      <c r="CF233" s="18">
        <f t="shared" si="342"/>
        <v>0</v>
      </c>
      <c r="CG233" s="18">
        <f t="shared" si="342"/>
        <v>0</v>
      </c>
      <c r="CH233" s="18">
        <f t="shared" si="342"/>
        <v>0</v>
      </c>
      <c r="CI233" s="18">
        <f t="shared" si="342"/>
        <v>0</v>
      </c>
      <c r="CJ233" s="18">
        <f t="shared" si="342"/>
        <v>0</v>
      </c>
      <c r="CK233" s="18">
        <f t="shared" si="342"/>
        <v>0</v>
      </c>
      <c r="CL233" s="18">
        <f t="shared" si="342"/>
        <v>0</v>
      </c>
      <c r="CM233" s="18">
        <f t="shared" si="342"/>
        <v>0</v>
      </c>
      <c r="CN233" s="18">
        <f aca="true" t="shared" si="343" ref="CN233:CZ233">$G232*CN232</f>
        <v>0</v>
      </c>
      <c r="CO233" s="18">
        <f t="shared" si="343"/>
        <v>0</v>
      </c>
      <c r="CP233" s="18">
        <f t="shared" si="343"/>
        <v>0</v>
      </c>
      <c r="CQ233" s="18">
        <f t="shared" si="343"/>
        <v>0</v>
      </c>
      <c r="CR233" s="18">
        <f t="shared" si="343"/>
        <v>0</v>
      </c>
      <c r="CS233" s="18">
        <f t="shared" si="343"/>
        <v>0</v>
      </c>
      <c r="CT233" s="18">
        <f t="shared" si="343"/>
        <v>0</v>
      </c>
      <c r="CU233" s="18">
        <f t="shared" si="343"/>
        <v>0</v>
      </c>
      <c r="CV233" s="18">
        <f t="shared" si="343"/>
        <v>0</v>
      </c>
      <c r="CW233" s="18">
        <f t="shared" si="343"/>
        <v>0</v>
      </c>
      <c r="CX233" s="18">
        <f t="shared" si="343"/>
        <v>0</v>
      </c>
      <c r="CY233" s="18">
        <f t="shared" si="343"/>
        <v>0</v>
      </c>
      <c r="CZ233" s="55">
        <f t="shared" si="343"/>
        <v>0</v>
      </c>
      <c r="DA233" s="57"/>
      <c r="DB233" s="18">
        <f>SUM(K233:DA233)</f>
        <v>0</v>
      </c>
      <c r="DC233" s="5"/>
      <c r="DD233" s="52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</row>
    <row r="234" spans="1:108" s="5" customFormat="1" ht="15" customHeight="1">
      <c r="A234" s="106" t="s">
        <v>180</v>
      </c>
      <c r="B234" s="108" t="s">
        <v>43</v>
      </c>
      <c r="C234" s="112" t="s">
        <v>569</v>
      </c>
      <c r="D234" s="112" t="s">
        <v>11</v>
      </c>
      <c r="E234" s="112">
        <v>500</v>
      </c>
      <c r="F234" s="102">
        <v>1</v>
      </c>
      <c r="G234" s="118">
        <v>387.45</v>
      </c>
      <c r="H234" s="116">
        <v>0.23</v>
      </c>
      <c r="I234" s="104">
        <f>(1+H234)*G234</f>
        <v>476.5635</v>
      </c>
      <c r="J234" s="49" t="s">
        <v>14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54"/>
      <c r="DA234" s="56">
        <f>SUM(K234:CZ234)</f>
        <v>0</v>
      </c>
      <c r="DB234" s="4"/>
      <c r="DD234" s="52">
        <f>F234-DA234</f>
        <v>1</v>
      </c>
    </row>
    <row r="235" spans="1:108" s="5" customFormat="1" ht="15" customHeight="1">
      <c r="A235" s="107"/>
      <c r="B235" s="109"/>
      <c r="C235" s="113"/>
      <c r="D235" s="113"/>
      <c r="E235" s="113"/>
      <c r="F235" s="103"/>
      <c r="G235" s="119"/>
      <c r="H235" s="117"/>
      <c r="I235" s="105"/>
      <c r="J235" s="49" t="s">
        <v>431</v>
      </c>
      <c r="K235" s="18">
        <f aca="true" t="shared" si="344" ref="K235:AA235">$G234*K234</f>
        <v>0</v>
      </c>
      <c r="L235" s="18">
        <f t="shared" si="344"/>
        <v>0</v>
      </c>
      <c r="M235" s="18">
        <f t="shared" si="344"/>
        <v>0</v>
      </c>
      <c r="N235" s="18">
        <f t="shared" si="344"/>
        <v>0</v>
      </c>
      <c r="O235" s="18">
        <f t="shared" si="344"/>
        <v>0</v>
      </c>
      <c r="P235" s="18">
        <f t="shared" si="344"/>
        <v>0</v>
      </c>
      <c r="Q235" s="18">
        <f t="shared" si="344"/>
        <v>0</v>
      </c>
      <c r="R235" s="18">
        <f t="shared" si="344"/>
        <v>0</v>
      </c>
      <c r="S235" s="18">
        <f t="shared" si="344"/>
        <v>0</v>
      </c>
      <c r="T235" s="18">
        <f t="shared" si="344"/>
        <v>0</v>
      </c>
      <c r="U235" s="18">
        <f t="shared" si="344"/>
        <v>0</v>
      </c>
      <c r="V235" s="18">
        <f t="shared" si="344"/>
        <v>0</v>
      </c>
      <c r="W235" s="18">
        <f t="shared" si="344"/>
        <v>0</v>
      </c>
      <c r="X235" s="18">
        <f t="shared" si="344"/>
        <v>0</v>
      </c>
      <c r="Y235" s="18">
        <f t="shared" si="344"/>
        <v>0</v>
      </c>
      <c r="Z235" s="18">
        <f t="shared" si="344"/>
        <v>0</v>
      </c>
      <c r="AA235" s="18">
        <f t="shared" si="344"/>
        <v>0</v>
      </c>
      <c r="AB235" s="18">
        <f aca="true" t="shared" si="345" ref="AB235:CM235">$G234*AB234</f>
        <v>0</v>
      </c>
      <c r="AC235" s="18">
        <f t="shared" si="345"/>
        <v>0</v>
      </c>
      <c r="AD235" s="18">
        <f t="shared" si="345"/>
        <v>0</v>
      </c>
      <c r="AE235" s="18">
        <f t="shared" si="345"/>
        <v>0</v>
      </c>
      <c r="AF235" s="18">
        <f t="shared" si="345"/>
        <v>0</v>
      </c>
      <c r="AG235" s="18">
        <f t="shared" si="345"/>
        <v>0</v>
      </c>
      <c r="AH235" s="18">
        <f t="shared" si="345"/>
        <v>0</v>
      </c>
      <c r="AI235" s="18">
        <f t="shared" si="345"/>
        <v>0</v>
      </c>
      <c r="AJ235" s="18">
        <f t="shared" si="345"/>
        <v>0</v>
      </c>
      <c r="AK235" s="18">
        <f t="shared" si="345"/>
        <v>0</v>
      </c>
      <c r="AL235" s="18">
        <f t="shared" si="345"/>
        <v>0</v>
      </c>
      <c r="AM235" s="18">
        <f t="shared" si="345"/>
        <v>0</v>
      </c>
      <c r="AN235" s="18">
        <f t="shared" si="345"/>
        <v>0</v>
      </c>
      <c r="AO235" s="18">
        <f t="shared" si="345"/>
        <v>0</v>
      </c>
      <c r="AP235" s="18">
        <f t="shared" si="345"/>
        <v>0</v>
      </c>
      <c r="AQ235" s="18">
        <f t="shared" si="345"/>
        <v>0</v>
      </c>
      <c r="AR235" s="18">
        <f t="shared" si="345"/>
        <v>0</v>
      </c>
      <c r="AS235" s="18">
        <f t="shared" si="345"/>
        <v>0</v>
      </c>
      <c r="AT235" s="18">
        <f t="shared" si="345"/>
        <v>0</v>
      </c>
      <c r="AU235" s="18">
        <f t="shared" si="345"/>
        <v>0</v>
      </c>
      <c r="AV235" s="18">
        <f t="shared" si="345"/>
        <v>0</v>
      </c>
      <c r="AW235" s="18">
        <f t="shared" si="345"/>
        <v>0</v>
      </c>
      <c r="AX235" s="18">
        <f t="shared" si="345"/>
        <v>0</v>
      </c>
      <c r="AY235" s="18">
        <f t="shared" si="345"/>
        <v>0</v>
      </c>
      <c r="AZ235" s="18">
        <f t="shared" si="345"/>
        <v>0</v>
      </c>
      <c r="BA235" s="18">
        <f t="shared" si="345"/>
        <v>0</v>
      </c>
      <c r="BB235" s="18">
        <f t="shared" si="345"/>
        <v>0</v>
      </c>
      <c r="BC235" s="18">
        <f t="shared" si="345"/>
        <v>0</v>
      </c>
      <c r="BD235" s="18">
        <f t="shared" si="345"/>
        <v>0</v>
      </c>
      <c r="BE235" s="18">
        <f t="shared" si="345"/>
        <v>0</v>
      </c>
      <c r="BF235" s="18">
        <f t="shared" si="345"/>
        <v>0</v>
      </c>
      <c r="BG235" s="18">
        <f t="shared" si="345"/>
        <v>0</v>
      </c>
      <c r="BH235" s="18">
        <f t="shared" si="345"/>
        <v>0</v>
      </c>
      <c r="BI235" s="18">
        <f t="shared" si="345"/>
        <v>0</v>
      </c>
      <c r="BJ235" s="18">
        <f t="shared" si="345"/>
        <v>0</v>
      </c>
      <c r="BK235" s="18">
        <f t="shared" si="345"/>
        <v>0</v>
      </c>
      <c r="BL235" s="18">
        <f t="shared" si="345"/>
        <v>0</v>
      </c>
      <c r="BM235" s="18">
        <f t="shared" si="345"/>
        <v>0</v>
      </c>
      <c r="BN235" s="18">
        <f t="shared" si="345"/>
        <v>0</v>
      </c>
      <c r="BO235" s="18">
        <f t="shared" si="345"/>
        <v>0</v>
      </c>
      <c r="BP235" s="18">
        <f t="shared" si="345"/>
        <v>0</v>
      </c>
      <c r="BQ235" s="18">
        <f t="shared" si="345"/>
        <v>0</v>
      </c>
      <c r="BR235" s="18">
        <f t="shared" si="345"/>
        <v>0</v>
      </c>
      <c r="BS235" s="18">
        <f t="shared" si="345"/>
        <v>0</v>
      </c>
      <c r="BT235" s="18">
        <f t="shared" si="345"/>
        <v>0</v>
      </c>
      <c r="BU235" s="18">
        <f t="shared" si="345"/>
        <v>0</v>
      </c>
      <c r="BV235" s="18">
        <f t="shared" si="345"/>
        <v>0</v>
      </c>
      <c r="BW235" s="18">
        <f t="shared" si="345"/>
        <v>0</v>
      </c>
      <c r="BX235" s="18">
        <f t="shared" si="345"/>
        <v>0</v>
      </c>
      <c r="BY235" s="18">
        <f t="shared" si="345"/>
        <v>0</v>
      </c>
      <c r="BZ235" s="18">
        <f t="shared" si="345"/>
        <v>0</v>
      </c>
      <c r="CA235" s="18">
        <f t="shared" si="345"/>
        <v>0</v>
      </c>
      <c r="CB235" s="18">
        <f t="shared" si="345"/>
        <v>0</v>
      </c>
      <c r="CC235" s="18">
        <f t="shared" si="345"/>
        <v>0</v>
      </c>
      <c r="CD235" s="18">
        <f t="shared" si="345"/>
        <v>0</v>
      </c>
      <c r="CE235" s="18">
        <f t="shared" si="345"/>
        <v>0</v>
      </c>
      <c r="CF235" s="18">
        <f t="shared" si="345"/>
        <v>0</v>
      </c>
      <c r="CG235" s="18">
        <f t="shared" si="345"/>
        <v>0</v>
      </c>
      <c r="CH235" s="18">
        <f t="shared" si="345"/>
        <v>0</v>
      </c>
      <c r="CI235" s="18">
        <f t="shared" si="345"/>
        <v>0</v>
      </c>
      <c r="CJ235" s="18">
        <f t="shared" si="345"/>
        <v>0</v>
      </c>
      <c r="CK235" s="18">
        <f t="shared" si="345"/>
        <v>0</v>
      </c>
      <c r="CL235" s="18">
        <f t="shared" si="345"/>
        <v>0</v>
      </c>
      <c r="CM235" s="18">
        <f t="shared" si="345"/>
        <v>0</v>
      </c>
      <c r="CN235" s="18">
        <f aca="true" t="shared" si="346" ref="CN235:CZ235">$G234*CN234</f>
        <v>0</v>
      </c>
      <c r="CO235" s="18">
        <f t="shared" si="346"/>
        <v>0</v>
      </c>
      <c r="CP235" s="18">
        <f t="shared" si="346"/>
        <v>0</v>
      </c>
      <c r="CQ235" s="18">
        <f t="shared" si="346"/>
        <v>0</v>
      </c>
      <c r="CR235" s="18">
        <f t="shared" si="346"/>
        <v>0</v>
      </c>
      <c r="CS235" s="18">
        <f t="shared" si="346"/>
        <v>0</v>
      </c>
      <c r="CT235" s="18">
        <f t="shared" si="346"/>
        <v>0</v>
      </c>
      <c r="CU235" s="18">
        <f t="shared" si="346"/>
        <v>0</v>
      </c>
      <c r="CV235" s="18">
        <f t="shared" si="346"/>
        <v>0</v>
      </c>
      <c r="CW235" s="18">
        <f t="shared" si="346"/>
        <v>0</v>
      </c>
      <c r="CX235" s="18">
        <f t="shared" si="346"/>
        <v>0</v>
      </c>
      <c r="CY235" s="18">
        <f t="shared" si="346"/>
        <v>0</v>
      </c>
      <c r="CZ235" s="55">
        <f t="shared" si="346"/>
        <v>0</v>
      </c>
      <c r="DA235" s="57"/>
      <c r="DB235" s="18">
        <f>SUM(K235:DA235)</f>
        <v>0</v>
      </c>
      <c r="DD235" s="52"/>
    </row>
    <row r="236" spans="1:167" s="4" customFormat="1" ht="15" customHeight="1">
      <c r="A236" s="106" t="s">
        <v>181</v>
      </c>
      <c r="B236" s="108" t="s">
        <v>239</v>
      </c>
      <c r="C236" s="112" t="s">
        <v>570</v>
      </c>
      <c r="D236" s="112" t="s">
        <v>11</v>
      </c>
      <c r="E236" s="112">
        <v>500</v>
      </c>
      <c r="F236" s="102">
        <v>2</v>
      </c>
      <c r="G236" s="118">
        <v>94.99</v>
      </c>
      <c r="H236" s="116">
        <v>0.23</v>
      </c>
      <c r="I236" s="104">
        <f>(1+H236)*G236</f>
        <v>116.8377</v>
      </c>
      <c r="J236" s="49" t="s">
        <v>14</v>
      </c>
      <c r="W236" s="4">
        <v>2</v>
      </c>
      <c r="CG236" s="4">
        <v>1</v>
      </c>
      <c r="CZ236" s="54"/>
      <c r="DA236" s="56">
        <f>SUM(K236:CZ236)</f>
        <v>3</v>
      </c>
      <c r="DC236" s="5"/>
      <c r="DD236" s="52">
        <f>F236-DA236</f>
        <v>-1</v>
      </c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</row>
    <row r="237" spans="1:167" s="4" customFormat="1" ht="15" customHeight="1">
      <c r="A237" s="107"/>
      <c r="B237" s="109"/>
      <c r="C237" s="113"/>
      <c r="D237" s="113"/>
      <c r="E237" s="113"/>
      <c r="F237" s="103"/>
      <c r="G237" s="119"/>
      <c r="H237" s="117"/>
      <c r="I237" s="105"/>
      <c r="J237" s="49" t="s">
        <v>431</v>
      </c>
      <c r="K237" s="18">
        <f aca="true" t="shared" si="347" ref="K237:AA237">$G236*K236</f>
        <v>0</v>
      </c>
      <c r="L237" s="18">
        <f t="shared" si="347"/>
        <v>0</v>
      </c>
      <c r="M237" s="18">
        <f t="shared" si="347"/>
        <v>0</v>
      </c>
      <c r="N237" s="18">
        <f t="shared" si="347"/>
        <v>0</v>
      </c>
      <c r="O237" s="18">
        <f t="shared" si="347"/>
        <v>0</v>
      </c>
      <c r="P237" s="18">
        <f t="shared" si="347"/>
        <v>0</v>
      </c>
      <c r="Q237" s="18">
        <f t="shared" si="347"/>
        <v>0</v>
      </c>
      <c r="R237" s="18">
        <f t="shared" si="347"/>
        <v>0</v>
      </c>
      <c r="S237" s="18">
        <f t="shared" si="347"/>
        <v>0</v>
      </c>
      <c r="T237" s="18">
        <f t="shared" si="347"/>
        <v>0</v>
      </c>
      <c r="U237" s="18">
        <f t="shared" si="347"/>
        <v>0</v>
      </c>
      <c r="V237" s="18">
        <f t="shared" si="347"/>
        <v>0</v>
      </c>
      <c r="W237" s="18">
        <f t="shared" si="347"/>
        <v>189.98</v>
      </c>
      <c r="X237" s="18">
        <f t="shared" si="347"/>
        <v>0</v>
      </c>
      <c r="Y237" s="18">
        <f t="shared" si="347"/>
        <v>0</v>
      </c>
      <c r="Z237" s="18">
        <f t="shared" si="347"/>
        <v>0</v>
      </c>
      <c r="AA237" s="18">
        <f t="shared" si="347"/>
        <v>0</v>
      </c>
      <c r="AB237" s="18">
        <f aca="true" t="shared" si="348" ref="AB237:CM237">$G236*AB236</f>
        <v>0</v>
      </c>
      <c r="AC237" s="18">
        <f t="shared" si="348"/>
        <v>0</v>
      </c>
      <c r="AD237" s="18">
        <f t="shared" si="348"/>
        <v>0</v>
      </c>
      <c r="AE237" s="18">
        <f t="shared" si="348"/>
        <v>0</v>
      </c>
      <c r="AF237" s="18">
        <f t="shared" si="348"/>
        <v>0</v>
      </c>
      <c r="AG237" s="18">
        <f t="shared" si="348"/>
        <v>0</v>
      </c>
      <c r="AH237" s="18">
        <f t="shared" si="348"/>
        <v>0</v>
      </c>
      <c r="AI237" s="18">
        <f t="shared" si="348"/>
        <v>0</v>
      </c>
      <c r="AJ237" s="18">
        <f t="shared" si="348"/>
        <v>0</v>
      </c>
      <c r="AK237" s="18">
        <f t="shared" si="348"/>
        <v>0</v>
      </c>
      <c r="AL237" s="18">
        <f t="shared" si="348"/>
        <v>0</v>
      </c>
      <c r="AM237" s="18">
        <f t="shared" si="348"/>
        <v>0</v>
      </c>
      <c r="AN237" s="18">
        <f t="shared" si="348"/>
        <v>0</v>
      </c>
      <c r="AO237" s="18">
        <f t="shared" si="348"/>
        <v>0</v>
      </c>
      <c r="AP237" s="18">
        <f t="shared" si="348"/>
        <v>0</v>
      </c>
      <c r="AQ237" s="18">
        <f t="shared" si="348"/>
        <v>0</v>
      </c>
      <c r="AR237" s="18">
        <f t="shared" si="348"/>
        <v>0</v>
      </c>
      <c r="AS237" s="18">
        <f t="shared" si="348"/>
        <v>0</v>
      </c>
      <c r="AT237" s="18">
        <f t="shared" si="348"/>
        <v>0</v>
      </c>
      <c r="AU237" s="18">
        <f t="shared" si="348"/>
        <v>0</v>
      </c>
      <c r="AV237" s="18">
        <f t="shared" si="348"/>
        <v>0</v>
      </c>
      <c r="AW237" s="18">
        <f t="shared" si="348"/>
        <v>0</v>
      </c>
      <c r="AX237" s="18">
        <f t="shared" si="348"/>
        <v>0</v>
      </c>
      <c r="AY237" s="18">
        <f t="shared" si="348"/>
        <v>0</v>
      </c>
      <c r="AZ237" s="18">
        <f t="shared" si="348"/>
        <v>0</v>
      </c>
      <c r="BA237" s="18">
        <f t="shared" si="348"/>
        <v>0</v>
      </c>
      <c r="BB237" s="18">
        <f t="shared" si="348"/>
        <v>0</v>
      </c>
      <c r="BC237" s="18">
        <f t="shared" si="348"/>
        <v>0</v>
      </c>
      <c r="BD237" s="18">
        <f t="shared" si="348"/>
        <v>0</v>
      </c>
      <c r="BE237" s="18">
        <f t="shared" si="348"/>
        <v>0</v>
      </c>
      <c r="BF237" s="18">
        <f t="shared" si="348"/>
        <v>0</v>
      </c>
      <c r="BG237" s="18">
        <f t="shared" si="348"/>
        <v>0</v>
      </c>
      <c r="BH237" s="18">
        <f t="shared" si="348"/>
        <v>0</v>
      </c>
      <c r="BI237" s="18">
        <f t="shared" si="348"/>
        <v>0</v>
      </c>
      <c r="BJ237" s="18">
        <f t="shared" si="348"/>
        <v>0</v>
      </c>
      <c r="BK237" s="18">
        <f t="shared" si="348"/>
        <v>0</v>
      </c>
      <c r="BL237" s="18">
        <f t="shared" si="348"/>
        <v>0</v>
      </c>
      <c r="BM237" s="18">
        <f t="shared" si="348"/>
        <v>0</v>
      </c>
      <c r="BN237" s="18">
        <f t="shared" si="348"/>
        <v>0</v>
      </c>
      <c r="BO237" s="18">
        <f t="shared" si="348"/>
        <v>0</v>
      </c>
      <c r="BP237" s="18">
        <f t="shared" si="348"/>
        <v>0</v>
      </c>
      <c r="BQ237" s="18">
        <f t="shared" si="348"/>
        <v>0</v>
      </c>
      <c r="BR237" s="18">
        <f t="shared" si="348"/>
        <v>0</v>
      </c>
      <c r="BS237" s="18">
        <f t="shared" si="348"/>
        <v>0</v>
      </c>
      <c r="BT237" s="18">
        <f t="shared" si="348"/>
        <v>0</v>
      </c>
      <c r="BU237" s="18">
        <f t="shared" si="348"/>
        <v>0</v>
      </c>
      <c r="BV237" s="18">
        <f t="shared" si="348"/>
        <v>0</v>
      </c>
      <c r="BW237" s="18">
        <f t="shared" si="348"/>
        <v>0</v>
      </c>
      <c r="BX237" s="18">
        <f t="shared" si="348"/>
        <v>0</v>
      </c>
      <c r="BY237" s="18">
        <f t="shared" si="348"/>
        <v>0</v>
      </c>
      <c r="BZ237" s="18">
        <f t="shared" si="348"/>
        <v>0</v>
      </c>
      <c r="CA237" s="18">
        <f t="shared" si="348"/>
        <v>0</v>
      </c>
      <c r="CB237" s="18">
        <f t="shared" si="348"/>
        <v>0</v>
      </c>
      <c r="CC237" s="18">
        <f t="shared" si="348"/>
        <v>0</v>
      </c>
      <c r="CD237" s="18">
        <f t="shared" si="348"/>
        <v>0</v>
      </c>
      <c r="CE237" s="18">
        <f t="shared" si="348"/>
        <v>0</v>
      </c>
      <c r="CF237" s="18">
        <f t="shared" si="348"/>
        <v>0</v>
      </c>
      <c r="CG237" s="18">
        <f t="shared" si="348"/>
        <v>94.99</v>
      </c>
      <c r="CH237" s="18">
        <f t="shared" si="348"/>
        <v>0</v>
      </c>
      <c r="CI237" s="18">
        <f t="shared" si="348"/>
        <v>0</v>
      </c>
      <c r="CJ237" s="18">
        <f t="shared" si="348"/>
        <v>0</v>
      </c>
      <c r="CK237" s="18">
        <f t="shared" si="348"/>
        <v>0</v>
      </c>
      <c r="CL237" s="18">
        <f t="shared" si="348"/>
        <v>0</v>
      </c>
      <c r="CM237" s="18">
        <f t="shared" si="348"/>
        <v>0</v>
      </c>
      <c r="CN237" s="18">
        <f aca="true" t="shared" si="349" ref="CN237:CZ237">$G236*CN236</f>
        <v>0</v>
      </c>
      <c r="CO237" s="18">
        <f t="shared" si="349"/>
        <v>0</v>
      </c>
      <c r="CP237" s="18">
        <f t="shared" si="349"/>
        <v>0</v>
      </c>
      <c r="CQ237" s="18">
        <f t="shared" si="349"/>
        <v>0</v>
      </c>
      <c r="CR237" s="18">
        <f t="shared" si="349"/>
        <v>0</v>
      </c>
      <c r="CS237" s="18">
        <f t="shared" si="349"/>
        <v>0</v>
      </c>
      <c r="CT237" s="18">
        <f t="shared" si="349"/>
        <v>0</v>
      </c>
      <c r="CU237" s="18">
        <f t="shared" si="349"/>
        <v>0</v>
      </c>
      <c r="CV237" s="18">
        <f t="shared" si="349"/>
        <v>0</v>
      </c>
      <c r="CW237" s="18">
        <f t="shared" si="349"/>
        <v>0</v>
      </c>
      <c r="CX237" s="18">
        <f t="shared" si="349"/>
        <v>0</v>
      </c>
      <c r="CY237" s="18">
        <f t="shared" si="349"/>
        <v>0</v>
      </c>
      <c r="CZ237" s="55">
        <f t="shared" si="349"/>
        <v>0</v>
      </c>
      <c r="DA237" s="57"/>
      <c r="DB237" s="18">
        <f>SUM(K237:DA237)</f>
        <v>284.96999999999997</v>
      </c>
      <c r="DC237" s="5"/>
      <c r="DD237" s="52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</row>
    <row r="238" spans="1:167" s="4" customFormat="1" ht="15" customHeight="1">
      <c r="A238" s="106" t="s">
        <v>182</v>
      </c>
      <c r="B238" s="108" t="s">
        <v>81</v>
      </c>
      <c r="C238" s="112" t="s">
        <v>608</v>
      </c>
      <c r="D238" s="112" t="s">
        <v>11</v>
      </c>
      <c r="E238" s="112">
        <v>100</v>
      </c>
      <c r="F238" s="102">
        <v>2</v>
      </c>
      <c r="G238" s="118">
        <v>39.41</v>
      </c>
      <c r="H238" s="116">
        <v>0.23</v>
      </c>
      <c r="I238" s="104">
        <f>(1+H238)*G238</f>
        <v>48.47429999999999</v>
      </c>
      <c r="J238" s="49" t="s">
        <v>14</v>
      </c>
      <c r="AJ238" s="4">
        <v>1</v>
      </c>
      <c r="CZ238" s="54"/>
      <c r="DA238" s="56">
        <f>SUM(K238:CZ238)</f>
        <v>1</v>
      </c>
      <c r="DC238" s="5"/>
      <c r="DD238" s="52">
        <f>F238-DA238</f>
        <v>1</v>
      </c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</row>
    <row r="239" spans="1:167" s="4" customFormat="1" ht="15" customHeight="1">
      <c r="A239" s="107"/>
      <c r="B239" s="109"/>
      <c r="C239" s="113"/>
      <c r="D239" s="113"/>
      <c r="E239" s="113"/>
      <c r="F239" s="103"/>
      <c r="G239" s="119"/>
      <c r="H239" s="117"/>
      <c r="I239" s="105"/>
      <c r="J239" s="49" t="s">
        <v>431</v>
      </c>
      <c r="K239" s="18">
        <f aca="true" t="shared" si="350" ref="K239:AA239">$G238*K238</f>
        <v>0</v>
      </c>
      <c r="L239" s="18">
        <f t="shared" si="350"/>
        <v>0</v>
      </c>
      <c r="M239" s="18">
        <f t="shared" si="350"/>
        <v>0</v>
      </c>
      <c r="N239" s="18">
        <f t="shared" si="350"/>
        <v>0</v>
      </c>
      <c r="O239" s="18">
        <f t="shared" si="350"/>
        <v>0</v>
      </c>
      <c r="P239" s="18">
        <f t="shared" si="350"/>
        <v>0</v>
      </c>
      <c r="Q239" s="18">
        <f t="shared" si="350"/>
        <v>0</v>
      </c>
      <c r="R239" s="18">
        <f t="shared" si="350"/>
        <v>0</v>
      </c>
      <c r="S239" s="18">
        <f t="shared" si="350"/>
        <v>0</v>
      </c>
      <c r="T239" s="18">
        <f t="shared" si="350"/>
        <v>0</v>
      </c>
      <c r="U239" s="18">
        <f t="shared" si="350"/>
        <v>0</v>
      </c>
      <c r="V239" s="18">
        <f t="shared" si="350"/>
        <v>0</v>
      </c>
      <c r="W239" s="18">
        <f t="shared" si="350"/>
        <v>0</v>
      </c>
      <c r="X239" s="18">
        <f t="shared" si="350"/>
        <v>0</v>
      </c>
      <c r="Y239" s="18">
        <f t="shared" si="350"/>
        <v>0</v>
      </c>
      <c r="Z239" s="18">
        <f t="shared" si="350"/>
        <v>0</v>
      </c>
      <c r="AA239" s="18">
        <f t="shared" si="350"/>
        <v>0</v>
      </c>
      <c r="AB239" s="18">
        <f aca="true" t="shared" si="351" ref="AB239:CM239">$G238*AB238</f>
        <v>0</v>
      </c>
      <c r="AC239" s="18">
        <f t="shared" si="351"/>
        <v>0</v>
      </c>
      <c r="AD239" s="18">
        <f t="shared" si="351"/>
        <v>0</v>
      </c>
      <c r="AE239" s="18">
        <f t="shared" si="351"/>
        <v>0</v>
      </c>
      <c r="AF239" s="18">
        <f t="shared" si="351"/>
        <v>0</v>
      </c>
      <c r="AG239" s="18">
        <f t="shared" si="351"/>
        <v>0</v>
      </c>
      <c r="AH239" s="18">
        <f t="shared" si="351"/>
        <v>0</v>
      </c>
      <c r="AI239" s="18">
        <f t="shared" si="351"/>
        <v>0</v>
      </c>
      <c r="AJ239" s="18">
        <f t="shared" si="351"/>
        <v>39.41</v>
      </c>
      <c r="AK239" s="18">
        <f t="shared" si="351"/>
        <v>0</v>
      </c>
      <c r="AL239" s="18">
        <f t="shared" si="351"/>
        <v>0</v>
      </c>
      <c r="AM239" s="18">
        <f t="shared" si="351"/>
        <v>0</v>
      </c>
      <c r="AN239" s="18">
        <f t="shared" si="351"/>
        <v>0</v>
      </c>
      <c r="AO239" s="18">
        <f t="shared" si="351"/>
        <v>0</v>
      </c>
      <c r="AP239" s="18">
        <f t="shared" si="351"/>
        <v>0</v>
      </c>
      <c r="AQ239" s="18">
        <f t="shared" si="351"/>
        <v>0</v>
      </c>
      <c r="AR239" s="18">
        <f t="shared" si="351"/>
        <v>0</v>
      </c>
      <c r="AS239" s="18">
        <f t="shared" si="351"/>
        <v>0</v>
      </c>
      <c r="AT239" s="18">
        <f t="shared" si="351"/>
        <v>0</v>
      </c>
      <c r="AU239" s="18">
        <f t="shared" si="351"/>
        <v>0</v>
      </c>
      <c r="AV239" s="18">
        <f t="shared" si="351"/>
        <v>0</v>
      </c>
      <c r="AW239" s="18">
        <f t="shared" si="351"/>
        <v>0</v>
      </c>
      <c r="AX239" s="18">
        <f t="shared" si="351"/>
        <v>0</v>
      </c>
      <c r="AY239" s="18">
        <f t="shared" si="351"/>
        <v>0</v>
      </c>
      <c r="AZ239" s="18">
        <f t="shared" si="351"/>
        <v>0</v>
      </c>
      <c r="BA239" s="18">
        <f t="shared" si="351"/>
        <v>0</v>
      </c>
      <c r="BB239" s="18">
        <f t="shared" si="351"/>
        <v>0</v>
      </c>
      <c r="BC239" s="18">
        <f t="shared" si="351"/>
        <v>0</v>
      </c>
      <c r="BD239" s="18">
        <f t="shared" si="351"/>
        <v>0</v>
      </c>
      <c r="BE239" s="18">
        <f t="shared" si="351"/>
        <v>0</v>
      </c>
      <c r="BF239" s="18">
        <f t="shared" si="351"/>
        <v>0</v>
      </c>
      <c r="BG239" s="18">
        <f t="shared" si="351"/>
        <v>0</v>
      </c>
      <c r="BH239" s="18">
        <f t="shared" si="351"/>
        <v>0</v>
      </c>
      <c r="BI239" s="18">
        <f t="shared" si="351"/>
        <v>0</v>
      </c>
      <c r="BJ239" s="18">
        <f t="shared" si="351"/>
        <v>0</v>
      </c>
      <c r="BK239" s="18">
        <f t="shared" si="351"/>
        <v>0</v>
      </c>
      <c r="BL239" s="18">
        <f t="shared" si="351"/>
        <v>0</v>
      </c>
      <c r="BM239" s="18">
        <f t="shared" si="351"/>
        <v>0</v>
      </c>
      <c r="BN239" s="18">
        <f t="shared" si="351"/>
        <v>0</v>
      </c>
      <c r="BO239" s="18">
        <f t="shared" si="351"/>
        <v>0</v>
      </c>
      <c r="BP239" s="18">
        <f t="shared" si="351"/>
        <v>0</v>
      </c>
      <c r="BQ239" s="18">
        <f t="shared" si="351"/>
        <v>0</v>
      </c>
      <c r="BR239" s="18">
        <f t="shared" si="351"/>
        <v>0</v>
      </c>
      <c r="BS239" s="18">
        <f t="shared" si="351"/>
        <v>0</v>
      </c>
      <c r="BT239" s="18">
        <f t="shared" si="351"/>
        <v>0</v>
      </c>
      <c r="BU239" s="18">
        <f t="shared" si="351"/>
        <v>0</v>
      </c>
      <c r="BV239" s="18">
        <f t="shared" si="351"/>
        <v>0</v>
      </c>
      <c r="BW239" s="18">
        <f t="shared" si="351"/>
        <v>0</v>
      </c>
      <c r="BX239" s="18">
        <f t="shared" si="351"/>
        <v>0</v>
      </c>
      <c r="BY239" s="18">
        <f t="shared" si="351"/>
        <v>0</v>
      </c>
      <c r="BZ239" s="18">
        <f t="shared" si="351"/>
        <v>0</v>
      </c>
      <c r="CA239" s="18">
        <f t="shared" si="351"/>
        <v>0</v>
      </c>
      <c r="CB239" s="18">
        <f t="shared" si="351"/>
        <v>0</v>
      </c>
      <c r="CC239" s="18">
        <f t="shared" si="351"/>
        <v>0</v>
      </c>
      <c r="CD239" s="18">
        <f t="shared" si="351"/>
        <v>0</v>
      </c>
      <c r="CE239" s="18">
        <f t="shared" si="351"/>
        <v>0</v>
      </c>
      <c r="CF239" s="18">
        <f t="shared" si="351"/>
        <v>0</v>
      </c>
      <c r="CG239" s="18">
        <f t="shared" si="351"/>
        <v>0</v>
      </c>
      <c r="CH239" s="18">
        <f t="shared" si="351"/>
        <v>0</v>
      </c>
      <c r="CI239" s="18">
        <f t="shared" si="351"/>
        <v>0</v>
      </c>
      <c r="CJ239" s="18">
        <f t="shared" si="351"/>
        <v>0</v>
      </c>
      <c r="CK239" s="18">
        <f t="shared" si="351"/>
        <v>0</v>
      </c>
      <c r="CL239" s="18">
        <f t="shared" si="351"/>
        <v>0</v>
      </c>
      <c r="CM239" s="18">
        <f t="shared" si="351"/>
        <v>0</v>
      </c>
      <c r="CN239" s="18">
        <f aca="true" t="shared" si="352" ref="CN239:CZ239">$G238*CN238</f>
        <v>0</v>
      </c>
      <c r="CO239" s="18">
        <f t="shared" si="352"/>
        <v>0</v>
      </c>
      <c r="CP239" s="18">
        <f t="shared" si="352"/>
        <v>0</v>
      </c>
      <c r="CQ239" s="18">
        <f t="shared" si="352"/>
        <v>0</v>
      </c>
      <c r="CR239" s="18">
        <f t="shared" si="352"/>
        <v>0</v>
      </c>
      <c r="CS239" s="18">
        <f t="shared" si="352"/>
        <v>0</v>
      </c>
      <c r="CT239" s="18">
        <f t="shared" si="352"/>
        <v>0</v>
      </c>
      <c r="CU239" s="18">
        <f t="shared" si="352"/>
        <v>0</v>
      </c>
      <c r="CV239" s="18">
        <f t="shared" si="352"/>
        <v>0</v>
      </c>
      <c r="CW239" s="18">
        <f t="shared" si="352"/>
        <v>0</v>
      </c>
      <c r="CX239" s="18">
        <f t="shared" si="352"/>
        <v>0</v>
      </c>
      <c r="CY239" s="18">
        <f t="shared" si="352"/>
        <v>0</v>
      </c>
      <c r="CZ239" s="55">
        <f t="shared" si="352"/>
        <v>0</v>
      </c>
      <c r="DA239" s="57"/>
      <c r="DB239" s="18">
        <f>SUM(K239:DA239)</f>
        <v>39.41</v>
      </c>
      <c r="DC239" s="5"/>
      <c r="DD239" s="52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</row>
    <row r="240" spans="1:167" s="4" customFormat="1" ht="15" customHeight="1">
      <c r="A240" s="106" t="s">
        <v>183</v>
      </c>
      <c r="B240" s="108" t="s">
        <v>82</v>
      </c>
      <c r="C240" s="112" t="s">
        <v>571</v>
      </c>
      <c r="D240" s="112" t="s">
        <v>11</v>
      </c>
      <c r="E240" s="112">
        <v>100</v>
      </c>
      <c r="F240" s="102">
        <v>1</v>
      </c>
      <c r="G240" s="118">
        <v>10.65</v>
      </c>
      <c r="H240" s="116">
        <v>0.23</v>
      </c>
      <c r="I240" s="104">
        <f>(1+H240)*G240</f>
        <v>13.0995</v>
      </c>
      <c r="J240" s="49" t="s">
        <v>14</v>
      </c>
      <c r="CZ240" s="54"/>
      <c r="DA240" s="56">
        <f>SUM(K240:CZ240)</f>
        <v>0</v>
      </c>
      <c r="DC240" s="5"/>
      <c r="DD240" s="52">
        <f>F240-DA240</f>
        <v>1</v>
      </c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</row>
    <row r="241" spans="1:167" s="4" customFormat="1" ht="15" customHeight="1">
      <c r="A241" s="107"/>
      <c r="B241" s="109"/>
      <c r="C241" s="113"/>
      <c r="D241" s="113"/>
      <c r="E241" s="113"/>
      <c r="F241" s="103"/>
      <c r="G241" s="119"/>
      <c r="H241" s="117"/>
      <c r="I241" s="105"/>
      <c r="J241" s="49" t="s">
        <v>431</v>
      </c>
      <c r="K241" s="18">
        <f aca="true" t="shared" si="353" ref="K241:AA241">$G240*K240</f>
        <v>0</v>
      </c>
      <c r="L241" s="18">
        <f t="shared" si="353"/>
        <v>0</v>
      </c>
      <c r="M241" s="18">
        <f t="shared" si="353"/>
        <v>0</v>
      </c>
      <c r="N241" s="18">
        <f t="shared" si="353"/>
        <v>0</v>
      </c>
      <c r="O241" s="18">
        <f t="shared" si="353"/>
        <v>0</v>
      </c>
      <c r="P241" s="18">
        <f t="shared" si="353"/>
        <v>0</v>
      </c>
      <c r="Q241" s="18">
        <f t="shared" si="353"/>
        <v>0</v>
      </c>
      <c r="R241" s="18">
        <f t="shared" si="353"/>
        <v>0</v>
      </c>
      <c r="S241" s="18">
        <f t="shared" si="353"/>
        <v>0</v>
      </c>
      <c r="T241" s="18">
        <f t="shared" si="353"/>
        <v>0</v>
      </c>
      <c r="U241" s="18">
        <f t="shared" si="353"/>
        <v>0</v>
      </c>
      <c r="V241" s="18">
        <f t="shared" si="353"/>
        <v>0</v>
      </c>
      <c r="W241" s="18">
        <f t="shared" si="353"/>
        <v>0</v>
      </c>
      <c r="X241" s="18">
        <f t="shared" si="353"/>
        <v>0</v>
      </c>
      <c r="Y241" s="18">
        <f t="shared" si="353"/>
        <v>0</v>
      </c>
      <c r="Z241" s="18">
        <f t="shared" si="353"/>
        <v>0</v>
      </c>
      <c r="AA241" s="18">
        <f t="shared" si="353"/>
        <v>0</v>
      </c>
      <c r="AB241" s="18">
        <f aca="true" t="shared" si="354" ref="AB241:CM241">$G240*AB240</f>
        <v>0</v>
      </c>
      <c r="AC241" s="18">
        <f t="shared" si="354"/>
        <v>0</v>
      </c>
      <c r="AD241" s="18">
        <f t="shared" si="354"/>
        <v>0</v>
      </c>
      <c r="AE241" s="18">
        <f t="shared" si="354"/>
        <v>0</v>
      </c>
      <c r="AF241" s="18">
        <f t="shared" si="354"/>
        <v>0</v>
      </c>
      <c r="AG241" s="18">
        <f t="shared" si="354"/>
        <v>0</v>
      </c>
      <c r="AH241" s="18">
        <f t="shared" si="354"/>
        <v>0</v>
      </c>
      <c r="AI241" s="18">
        <f t="shared" si="354"/>
        <v>0</v>
      </c>
      <c r="AJ241" s="18">
        <f t="shared" si="354"/>
        <v>0</v>
      </c>
      <c r="AK241" s="18">
        <f t="shared" si="354"/>
        <v>0</v>
      </c>
      <c r="AL241" s="18">
        <f t="shared" si="354"/>
        <v>0</v>
      </c>
      <c r="AM241" s="18">
        <f t="shared" si="354"/>
        <v>0</v>
      </c>
      <c r="AN241" s="18">
        <f t="shared" si="354"/>
        <v>0</v>
      </c>
      <c r="AO241" s="18">
        <f t="shared" si="354"/>
        <v>0</v>
      </c>
      <c r="AP241" s="18">
        <f t="shared" si="354"/>
        <v>0</v>
      </c>
      <c r="AQ241" s="18">
        <f t="shared" si="354"/>
        <v>0</v>
      </c>
      <c r="AR241" s="18">
        <f t="shared" si="354"/>
        <v>0</v>
      </c>
      <c r="AS241" s="18">
        <f t="shared" si="354"/>
        <v>0</v>
      </c>
      <c r="AT241" s="18">
        <f t="shared" si="354"/>
        <v>0</v>
      </c>
      <c r="AU241" s="18">
        <f t="shared" si="354"/>
        <v>0</v>
      </c>
      <c r="AV241" s="18">
        <f t="shared" si="354"/>
        <v>0</v>
      </c>
      <c r="AW241" s="18">
        <f t="shared" si="354"/>
        <v>0</v>
      </c>
      <c r="AX241" s="18">
        <f t="shared" si="354"/>
        <v>0</v>
      </c>
      <c r="AY241" s="18">
        <f t="shared" si="354"/>
        <v>0</v>
      </c>
      <c r="AZ241" s="18">
        <f t="shared" si="354"/>
        <v>0</v>
      </c>
      <c r="BA241" s="18">
        <f t="shared" si="354"/>
        <v>0</v>
      </c>
      <c r="BB241" s="18">
        <f t="shared" si="354"/>
        <v>0</v>
      </c>
      <c r="BC241" s="18">
        <f t="shared" si="354"/>
        <v>0</v>
      </c>
      <c r="BD241" s="18">
        <f t="shared" si="354"/>
        <v>0</v>
      </c>
      <c r="BE241" s="18">
        <f t="shared" si="354"/>
        <v>0</v>
      </c>
      <c r="BF241" s="18">
        <f t="shared" si="354"/>
        <v>0</v>
      </c>
      <c r="BG241" s="18">
        <f t="shared" si="354"/>
        <v>0</v>
      </c>
      <c r="BH241" s="18">
        <f t="shared" si="354"/>
        <v>0</v>
      </c>
      <c r="BI241" s="18">
        <f t="shared" si="354"/>
        <v>0</v>
      </c>
      <c r="BJ241" s="18">
        <f t="shared" si="354"/>
        <v>0</v>
      </c>
      <c r="BK241" s="18">
        <f t="shared" si="354"/>
        <v>0</v>
      </c>
      <c r="BL241" s="18">
        <f t="shared" si="354"/>
        <v>0</v>
      </c>
      <c r="BM241" s="18">
        <f t="shared" si="354"/>
        <v>0</v>
      </c>
      <c r="BN241" s="18">
        <f t="shared" si="354"/>
        <v>0</v>
      </c>
      <c r="BO241" s="18">
        <f t="shared" si="354"/>
        <v>0</v>
      </c>
      <c r="BP241" s="18">
        <f t="shared" si="354"/>
        <v>0</v>
      </c>
      <c r="BQ241" s="18">
        <f t="shared" si="354"/>
        <v>0</v>
      </c>
      <c r="BR241" s="18">
        <f t="shared" si="354"/>
        <v>0</v>
      </c>
      <c r="BS241" s="18">
        <f t="shared" si="354"/>
        <v>0</v>
      </c>
      <c r="BT241" s="18">
        <f t="shared" si="354"/>
        <v>0</v>
      </c>
      <c r="BU241" s="18">
        <f t="shared" si="354"/>
        <v>0</v>
      </c>
      <c r="BV241" s="18">
        <f t="shared" si="354"/>
        <v>0</v>
      </c>
      <c r="BW241" s="18">
        <f t="shared" si="354"/>
        <v>0</v>
      </c>
      <c r="BX241" s="18">
        <f t="shared" si="354"/>
        <v>0</v>
      </c>
      <c r="BY241" s="18">
        <f t="shared" si="354"/>
        <v>0</v>
      </c>
      <c r="BZ241" s="18">
        <f t="shared" si="354"/>
        <v>0</v>
      </c>
      <c r="CA241" s="18">
        <f t="shared" si="354"/>
        <v>0</v>
      </c>
      <c r="CB241" s="18">
        <f t="shared" si="354"/>
        <v>0</v>
      </c>
      <c r="CC241" s="18">
        <f t="shared" si="354"/>
        <v>0</v>
      </c>
      <c r="CD241" s="18">
        <f t="shared" si="354"/>
        <v>0</v>
      </c>
      <c r="CE241" s="18">
        <f t="shared" si="354"/>
        <v>0</v>
      </c>
      <c r="CF241" s="18">
        <f t="shared" si="354"/>
        <v>0</v>
      </c>
      <c r="CG241" s="18">
        <f t="shared" si="354"/>
        <v>0</v>
      </c>
      <c r="CH241" s="18">
        <f t="shared" si="354"/>
        <v>0</v>
      </c>
      <c r="CI241" s="18">
        <f t="shared" si="354"/>
        <v>0</v>
      </c>
      <c r="CJ241" s="18">
        <f t="shared" si="354"/>
        <v>0</v>
      </c>
      <c r="CK241" s="18">
        <f t="shared" si="354"/>
        <v>0</v>
      </c>
      <c r="CL241" s="18">
        <f t="shared" si="354"/>
        <v>0</v>
      </c>
      <c r="CM241" s="18">
        <f t="shared" si="354"/>
        <v>0</v>
      </c>
      <c r="CN241" s="18">
        <f aca="true" t="shared" si="355" ref="CN241:CZ241">$G240*CN240</f>
        <v>0</v>
      </c>
      <c r="CO241" s="18">
        <f t="shared" si="355"/>
        <v>0</v>
      </c>
      <c r="CP241" s="18">
        <f t="shared" si="355"/>
        <v>0</v>
      </c>
      <c r="CQ241" s="18">
        <f t="shared" si="355"/>
        <v>0</v>
      </c>
      <c r="CR241" s="18">
        <f t="shared" si="355"/>
        <v>0</v>
      </c>
      <c r="CS241" s="18">
        <f t="shared" si="355"/>
        <v>0</v>
      </c>
      <c r="CT241" s="18">
        <f t="shared" si="355"/>
        <v>0</v>
      </c>
      <c r="CU241" s="18">
        <f t="shared" si="355"/>
        <v>0</v>
      </c>
      <c r="CV241" s="18">
        <f t="shared" si="355"/>
        <v>0</v>
      </c>
      <c r="CW241" s="18">
        <f t="shared" si="355"/>
        <v>0</v>
      </c>
      <c r="CX241" s="18">
        <f t="shared" si="355"/>
        <v>0</v>
      </c>
      <c r="CY241" s="18">
        <f t="shared" si="355"/>
        <v>0</v>
      </c>
      <c r="CZ241" s="55">
        <f t="shared" si="355"/>
        <v>0</v>
      </c>
      <c r="DA241" s="57"/>
      <c r="DB241" s="18">
        <f>SUM(K241:DA241)</f>
        <v>0</v>
      </c>
      <c r="DC241" s="5"/>
      <c r="DD241" s="52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</row>
    <row r="242" spans="1:167" s="4" customFormat="1" ht="15" customHeight="1">
      <c r="A242" s="106" t="s">
        <v>184</v>
      </c>
      <c r="B242" s="108" t="s">
        <v>456</v>
      </c>
      <c r="C242" s="112" t="s">
        <v>572</v>
      </c>
      <c r="D242" s="112" t="s">
        <v>11</v>
      </c>
      <c r="E242" s="112">
        <v>250</v>
      </c>
      <c r="F242" s="102">
        <v>2</v>
      </c>
      <c r="G242" s="118">
        <v>12.14</v>
      </c>
      <c r="H242" s="116">
        <v>0.23</v>
      </c>
      <c r="I242" s="104">
        <f>(1+H242)*G242</f>
        <v>14.9322</v>
      </c>
      <c r="J242" s="49" t="s">
        <v>14</v>
      </c>
      <c r="CZ242" s="54"/>
      <c r="DA242" s="56">
        <f>SUM(K242:CZ242)</f>
        <v>0</v>
      </c>
      <c r="DC242" s="5"/>
      <c r="DD242" s="52">
        <f>F242-DA242</f>
        <v>2</v>
      </c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</row>
    <row r="243" spans="1:167" s="4" customFormat="1" ht="15" customHeight="1">
      <c r="A243" s="107"/>
      <c r="B243" s="109"/>
      <c r="C243" s="113"/>
      <c r="D243" s="113"/>
      <c r="E243" s="113"/>
      <c r="F243" s="103"/>
      <c r="G243" s="119"/>
      <c r="H243" s="117"/>
      <c r="I243" s="105"/>
      <c r="J243" s="49" t="s">
        <v>431</v>
      </c>
      <c r="K243" s="18">
        <f aca="true" t="shared" si="356" ref="K243:AA243">$G242*K242</f>
        <v>0</v>
      </c>
      <c r="L243" s="18">
        <f t="shared" si="356"/>
        <v>0</v>
      </c>
      <c r="M243" s="18">
        <f t="shared" si="356"/>
        <v>0</v>
      </c>
      <c r="N243" s="18">
        <f t="shared" si="356"/>
        <v>0</v>
      </c>
      <c r="O243" s="18">
        <f t="shared" si="356"/>
        <v>0</v>
      </c>
      <c r="P243" s="18">
        <f t="shared" si="356"/>
        <v>0</v>
      </c>
      <c r="Q243" s="18">
        <f t="shared" si="356"/>
        <v>0</v>
      </c>
      <c r="R243" s="18">
        <f t="shared" si="356"/>
        <v>0</v>
      </c>
      <c r="S243" s="18">
        <f t="shared" si="356"/>
        <v>0</v>
      </c>
      <c r="T243" s="18">
        <f t="shared" si="356"/>
        <v>0</v>
      </c>
      <c r="U243" s="18">
        <f t="shared" si="356"/>
        <v>0</v>
      </c>
      <c r="V243" s="18">
        <f t="shared" si="356"/>
        <v>0</v>
      </c>
      <c r="W243" s="18">
        <f t="shared" si="356"/>
        <v>0</v>
      </c>
      <c r="X243" s="18">
        <f t="shared" si="356"/>
        <v>0</v>
      </c>
      <c r="Y243" s="18">
        <f t="shared" si="356"/>
        <v>0</v>
      </c>
      <c r="Z243" s="18">
        <f t="shared" si="356"/>
        <v>0</v>
      </c>
      <c r="AA243" s="18">
        <f t="shared" si="356"/>
        <v>0</v>
      </c>
      <c r="AB243" s="18">
        <f aca="true" t="shared" si="357" ref="AB243:CM243">$G242*AB242</f>
        <v>0</v>
      </c>
      <c r="AC243" s="18">
        <f t="shared" si="357"/>
        <v>0</v>
      </c>
      <c r="AD243" s="18">
        <f t="shared" si="357"/>
        <v>0</v>
      </c>
      <c r="AE243" s="18">
        <f t="shared" si="357"/>
        <v>0</v>
      </c>
      <c r="AF243" s="18">
        <f t="shared" si="357"/>
        <v>0</v>
      </c>
      <c r="AG243" s="18">
        <f t="shared" si="357"/>
        <v>0</v>
      </c>
      <c r="AH243" s="18">
        <f t="shared" si="357"/>
        <v>0</v>
      </c>
      <c r="AI243" s="18">
        <f t="shared" si="357"/>
        <v>0</v>
      </c>
      <c r="AJ243" s="18">
        <f t="shared" si="357"/>
        <v>0</v>
      </c>
      <c r="AK243" s="18">
        <f t="shared" si="357"/>
        <v>0</v>
      </c>
      <c r="AL243" s="18">
        <f t="shared" si="357"/>
        <v>0</v>
      </c>
      <c r="AM243" s="18">
        <f t="shared" si="357"/>
        <v>0</v>
      </c>
      <c r="AN243" s="18">
        <f t="shared" si="357"/>
        <v>0</v>
      </c>
      <c r="AO243" s="18">
        <f t="shared" si="357"/>
        <v>0</v>
      </c>
      <c r="AP243" s="18">
        <f t="shared" si="357"/>
        <v>0</v>
      </c>
      <c r="AQ243" s="18">
        <f t="shared" si="357"/>
        <v>0</v>
      </c>
      <c r="AR243" s="18">
        <f t="shared" si="357"/>
        <v>0</v>
      </c>
      <c r="AS243" s="18">
        <f t="shared" si="357"/>
        <v>0</v>
      </c>
      <c r="AT243" s="18">
        <f t="shared" si="357"/>
        <v>0</v>
      </c>
      <c r="AU243" s="18">
        <f t="shared" si="357"/>
        <v>0</v>
      </c>
      <c r="AV243" s="18">
        <f t="shared" si="357"/>
        <v>0</v>
      </c>
      <c r="AW243" s="18">
        <f t="shared" si="357"/>
        <v>0</v>
      </c>
      <c r="AX243" s="18">
        <f t="shared" si="357"/>
        <v>0</v>
      </c>
      <c r="AY243" s="18">
        <f t="shared" si="357"/>
        <v>0</v>
      </c>
      <c r="AZ243" s="18">
        <f t="shared" si="357"/>
        <v>0</v>
      </c>
      <c r="BA243" s="18">
        <f t="shared" si="357"/>
        <v>0</v>
      </c>
      <c r="BB243" s="18">
        <f t="shared" si="357"/>
        <v>0</v>
      </c>
      <c r="BC243" s="18">
        <f t="shared" si="357"/>
        <v>0</v>
      </c>
      <c r="BD243" s="18">
        <f t="shared" si="357"/>
        <v>0</v>
      </c>
      <c r="BE243" s="18">
        <f t="shared" si="357"/>
        <v>0</v>
      </c>
      <c r="BF243" s="18">
        <f t="shared" si="357"/>
        <v>0</v>
      </c>
      <c r="BG243" s="18">
        <f t="shared" si="357"/>
        <v>0</v>
      </c>
      <c r="BH243" s="18">
        <f t="shared" si="357"/>
        <v>0</v>
      </c>
      <c r="BI243" s="18">
        <f t="shared" si="357"/>
        <v>0</v>
      </c>
      <c r="BJ243" s="18">
        <f t="shared" si="357"/>
        <v>0</v>
      </c>
      <c r="BK243" s="18">
        <f t="shared" si="357"/>
        <v>0</v>
      </c>
      <c r="BL243" s="18">
        <f t="shared" si="357"/>
        <v>0</v>
      </c>
      <c r="BM243" s="18">
        <f t="shared" si="357"/>
        <v>0</v>
      </c>
      <c r="BN243" s="18">
        <f t="shared" si="357"/>
        <v>0</v>
      </c>
      <c r="BO243" s="18">
        <f t="shared" si="357"/>
        <v>0</v>
      </c>
      <c r="BP243" s="18">
        <f t="shared" si="357"/>
        <v>0</v>
      </c>
      <c r="BQ243" s="18">
        <f t="shared" si="357"/>
        <v>0</v>
      </c>
      <c r="BR243" s="18">
        <f t="shared" si="357"/>
        <v>0</v>
      </c>
      <c r="BS243" s="18">
        <f t="shared" si="357"/>
        <v>0</v>
      </c>
      <c r="BT243" s="18">
        <f t="shared" si="357"/>
        <v>0</v>
      </c>
      <c r="BU243" s="18">
        <f t="shared" si="357"/>
        <v>0</v>
      </c>
      <c r="BV243" s="18">
        <f t="shared" si="357"/>
        <v>0</v>
      </c>
      <c r="BW243" s="18">
        <f t="shared" si="357"/>
        <v>0</v>
      </c>
      <c r="BX243" s="18">
        <f t="shared" si="357"/>
        <v>0</v>
      </c>
      <c r="BY243" s="18">
        <f t="shared" si="357"/>
        <v>0</v>
      </c>
      <c r="BZ243" s="18">
        <f t="shared" si="357"/>
        <v>0</v>
      </c>
      <c r="CA243" s="18">
        <f t="shared" si="357"/>
        <v>0</v>
      </c>
      <c r="CB243" s="18">
        <f t="shared" si="357"/>
        <v>0</v>
      </c>
      <c r="CC243" s="18">
        <f t="shared" si="357"/>
        <v>0</v>
      </c>
      <c r="CD243" s="18">
        <f t="shared" si="357"/>
        <v>0</v>
      </c>
      <c r="CE243" s="18">
        <f t="shared" si="357"/>
        <v>0</v>
      </c>
      <c r="CF243" s="18">
        <f t="shared" si="357"/>
        <v>0</v>
      </c>
      <c r="CG243" s="18">
        <f t="shared" si="357"/>
        <v>0</v>
      </c>
      <c r="CH243" s="18">
        <f t="shared" si="357"/>
        <v>0</v>
      </c>
      <c r="CI243" s="18">
        <f t="shared" si="357"/>
        <v>0</v>
      </c>
      <c r="CJ243" s="18">
        <f t="shared" si="357"/>
        <v>0</v>
      </c>
      <c r="CK243" s="18">
        <f t="shared" si="357"/>
        <v>0</v>
      </c>
      <c r="CL243" s="18">
        <f t="shared" si="357"/>
        <v>0</v>
      </c>
      <c r="CM243" s="18">
        <f t="shared" si="357"/>
        <v>0</v>
      </c>
      <c r="CN243" s="18">
        <f aca="true" t="shared" si="358" ref="CN243:CZ243">$G242*CN242</f>
        <v>0</v>
      </c>
      <c r="CO243" s="18">
        <f t="shared" si="358"/>
        <v>0</v>
      </c>
      <c r="CP243" s="18">
        <f t="shared" si="358"/>
        <v>0</v>
      </c>
      <c r="CQ243" s="18">
        <f t="shared" si="358"/>
        <v>0</v>
      </c>
      <c r="CR243" s="18">
        <f t="shared" si="358"/>
        <v>0</v>
      </c>
      <c r="CS243" s="18">
        <f t="shared" si="358"/>
        <v>0</v>
      </c>
      <c r="CT243" s="18">
        <f t="shared" si="358"/>
        <v>0</v>
      </c>
      <c r="CU243" s="18">
        <f t="shared" si="358"/>
        <v>0</v>
      </c>
      <c r="CV243" s="18">
        <f t="shared" si="358"/>
        <v>0</v>
      </c>
      <c r="CW243" s="18">
        <f t="shared" si="358"/>
        <v>0</v>
      </c>
      <c r="CX243" s="18">
        <f t="shared" si="358"/>
        <v>0</v>
      </c>
      <c r="CY243" s="18">
        <f t="shared" si="358"/>
        <v>0</v>
      </c>
      <c r="CZ243" s="55">
        <f t="shared" si="358"/>
        <v>0</v>
      </c>
      <c r="DA243" s="57"/>
      <c r="DB243" s="18">
        <f>SUM(K243:DA243)</f>
        <v>0</v>
      </c>
      <c r="DC243" s="5"/>
      <c r="DD243" s="52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</row>
    <row r="244" spans="1:167" s="4" customFormat="1" ht="15" customHeight="1">
      <c r="A244" s="106" t="s">
        <v>185</v>
      </c>
      <c r="B244" s="108" t="s">
        <v>45</v>
      </c>
      <c r="C244" s="112" t="s">
        <v>573</v>
      </c>
      <c r="D244" s="112" t="s">
        <v>11</v>
      </c>
      <c r="E244" s="112">
        <v>250</v>
      </c>
      <c r="F244" s="102">
        <v>1</v>
      </c>
      <c r="G244" s="118">
        <v>9.05</v>
      </c>
      <c r="H244" s="116">
        <v>0.23</v>
      </c>
      <c r="I244" s="104">
        <f>(1+H244)*G244</f>
        <v>11.1315</v>
      </c>
      <c r="J244" s="49" t="s">
        <v>14</v>
      </c>
      <c r="CZ244" s="54"/>
      <c r="DA244" s="56">
        <f>SUM(K244:CZ244)</f>
        <v>0</v>
      </c>
      <c r="DC244" s="5"/>
      <c r="DD244" s="52">
        <f>F244-DA244</f>
        <v>1</v>
      </c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</row>
    <row r="245" spans="1:167" s="4" customFormat="1" ht="15" customHeight="1">
      <c r="A245" s="107"/>
      <c r="B245" s="109"/>
      <c r="C245" s="113"/>
      <c r="D245" s="113"/>
      <c r="E245" s="113"/>
      <c r="F245" s="103"/>
      <c r="G245" s="119"/>
      <c r="H245" s="117"/>
      <c r="I245" s="105"/>
      <c r="J245" s="49" t="s">
        <v>431</v>
      </c>
      <c r="K245" s="18">
        <f aca="true" t="shared" si="359" ref="K245:AA245">$G244*K244</f>
        <v>0</v>
      </c>
      <c r="L245" s="18">
        <f t="shared" si="359"/>
        <v>0</v>
      </c>
      <c r="M245" s="18">
        <f t="shared" si="359"/>
        <v>0</v>
      </c>
      <c r="N245" s="18">
        <f t="shared" si="359"/>
        <v>0</v>
      </c>
      <c r="O245" s="18">
        <f t="shared" si="359"/>
        <v>0</v>
      </c>
      <c r="P245" s="18">
        <f t="shared" si="359"/>
        <v>0</v>
      </c>
      <c r="Q245" s="18">
        <f t="shared" si="359"/>
        <v>0</v>
      </c>
      <c r="R245" s="18">
        <f t="shared" si="359"/>
        <v>0</v>
      </c>
      <c r="S245" s="18">
        <f t="shared" si="359"/>
        <v>0</v>
      </c>
      <c r="T245" s="18">
        <f t="shared" si="359"/>
        <v>0</v>
      </c>
      <c r="U245" s="18">
        <f t="shared" si="359"/>
        <v>0</v>
      </c>
      <c r="V245" s="18">
        <f t="shared" si="359"/>
        <v>0</v>
      </c>
      <c r="W245" s="18">
        <f t="shared" si="359"/>
        <v>0</v>
      </c>
      <c r="X245" s="18">
        <f t="shared" si="359"/>
        <v>0</v>
      </c>
      <c r="Y245" s="18">
        <f t="shared" si="359"/>
        <v>0</v>
      </c>
      <c r="Z245" s="18">
        <f t="shared" si="359"/>
        <v>0</v>
      </c>
      <c r="AA245" s="18">
        <f t="shared" si="359"/>
        <v>0</v>
      </c>
      <c r="AB245" s="18">
        <f aca="true" t="shared" si="360" ref="AB245:CM245">$G244*AB244</f>
        <v>0</v>
      </c>
      <c r="AC245" s="18">
        <f t="shared" si="360"/>
        <v>0</v>
      </c>
      <c r="AD245" s="18">
        <f t="shared" si="360"/>
        <v>0</v>
      </c>
      <c r="AE245" s="18">
        <f t="shared" si="360"/>
        <v>0</v>
      </c>
      <c r="AF245" s="18">
        <f t="shared" si="360"/>
        <v>0</v>
      </c>
      <c r="AG245" s="18">
        <f t="shared" si="360"/>
        <v>0</v>
      </c>
      <c r="AH245" s="18">
        <f t="shared" si="360"/>
        <v>0</v>
      </c>
      <c r="AI245" s="18">
        <f t="shared" si="360"/>
        <v>0</v>
      </c>
      <c r="AJ245" s="18">
        <f t="shared" si="360"/>
        <v>0</v>
      </c>
      <c r="AK245" s="18">
        <f t="shared" si="360"/>
        <v>0</v>
      </c>
      <c r="AL245" s="18">
        <f t="shared" si="360"/>
        <v>0</v>
      </c>
      <c r="AM245" s="18">
        <f t="shared" si="360"/>
        <v>0</v>
      </c>
      <c r="AN245" s="18">
        <f t="shared" si="360"/>
        <v>0</v>
      </c>
      <c r="AO245" s="18">
        <f t="shared" si="360"/>
        <v>0</v>
      </c>
      <c r="AP245" s="18">
        <f t="shared" si="360"/>
        <v>0</v>
      </c>
      <c r="AQ245" s="18">
        <f t="shared" si="360"/>
        <v>0</v>
      </c>
      <c r="AR245" s="18">
        <f t="shared" si="360"/>
        <v>0</v>
      </c>
      <c r="AS245" s="18">
        <f t="shared" si="360"/>
        <v>0</v>
      </c>
      <c r="AT245" s="18">
        <f t="shared" si="360"/>
        <v>0</v>
      </c>
      <c r="AU245" s="18">
        <f t="shared" si="360"/>
        <v>0</v>
      </c>
      <c r="AV245" s="18">
        <f t="shared" si="360"/>
        <v>0</v>
      </c>
      <c r="AW245" s="18">
        <f t="shared" si="360"/>
        <v>0</v>
      </c>
      <c r="AX245" s="18">
        <f t="shared" si="360"/>
        <v>0</v>
      </c>
      <c r="AY245" s="18">
        <f t="shared" si="360"/>
        <v>0</v>
      </c>
      <c r="AZ245" s="18">
        <f t="shared" si="360"/>
        <v>0</v>
      </c>
      <c r="BA245" s="18">
        <f t="shared" si="360"/>
        <v>0</v>
      </c>
      <c r="BB245" s="18">
        <f t="shared" si="360"/>
        <v>0</v>
      </c>
      <c r="BC245" s="18">
        <f t="shared" si="360"/>
        <v>0</v>
      </c>
      <c r="BD245" s="18">
        <f t="shared" si="360"/>
        <v>0</v>
      </c>
      <c r="BE245" s="18">
        <f t="shared" si="360"/>
        <v>0</v>
      </c>
      <c r="BF245" s="18">
        <f t="shared" si="360"/>
        <v>0</v>
      </c>
      <c r="BG245" s="18">
        <f t="shared" si="360"/>
        <v>0</v>
      </c>
      <c r="BH245" s="18">
        <f t="shared" si="360"/>
        <v>0</v>
      </c>
      <c r="BI245" s="18">
        <f t="shared" si="360"/>
        <v>0</v>
      </c>
      <c r="BJ245" s="18">
        <f t="shared" si="360"/>
        <v>0</v>
      </c>
      <c r="BK245" s="18">
        <f t="shared" si="360"/>
        <v>0</v>
      </c>
      <c r="BL245" s="18">
        <f t="shared" si="360"/>
        <v>0</v>
      </c>
      <c r="BM245" s="18">
        <f t="shared" si="360"/>
        <v>0</v>
      </c>
      <c r="BN245" s="18">
        <f t="shared" si="360"/>
        <v>0</v>
      </c>
      <c r="BO245" s="18">
        <f t="shared" si="360"/>
        <v>0</v>
      </c>
      <c r="BP245" s="18">
        <f t="shared" si="360"/>
        <v>0</v>
      </c>
      <c r="BQ245" s="18">
        <f t="shared" si="360"/>
        <v>0</v>
      </c>
      <c r="BR245" s="18">
        <f t="shared" si="360"/>
        <v>0</v>
      </c>
      <c r="BS245" s="18">
        <f t="shared" si="360"/>
        <v>0</v>
      </c>
      <c r="BT245" s="18">
        <f t="shared" si="360"/>
        <v>0</v>
      </c>
      <c r="BU245" s="18">
        <f t="shared" si="360"/>
        <v>0</v>
      </c>
      <c r="BV245" s="18">
        <f t="shared" si="360"/>
        <v>0</v>
      </c>
      <c r="BW245" s="18">
        <f t="shared" si="360"/>
        <v>0</v>
      </c>
      <c r="BX245" s="18">
        <f t="shared" si="360"/>
        <v>0</v>
      </c>
      <c r="BY245" s="18">
        <f t="shared" si="360"/>
        <v>0</v>
      </c>
      <c r="BZ245" s="18">
        <f t="shared" si="360"/>
        <v>0</v>
      </c>
      <c r="CA245" s="18">
        <f t="shared" si="360"/>
        <v>0</v>
      </c>
      <c r="CB245" s="18">
        <f t="shared" si="360"/>
        <v>0</v>
      </c>
      <c r="CC245" s="18">
        <f t="shared" si="360"/>
        <v>0</v>
      </c>
      <c r="CD245" s="18">
        <f t="shared" si="360"/>
        <v>0</v>
      </c>
      <c r="CE245" s="18">
        <f t="shared" si="360"/>
        <v>0</v>
      </c>
      <c r="CF245" s="18">
        <f t="shared" si="360"/>
        <v>0</v>
      </c>
      <c r="CG245" s="18">
        <f t="shared" si="360"/>
        <v>0</v>
      </c>
      <c r="CH245" s="18">
        <f t="shared" si="360"/>
        <v>0</v>
      </c>
      <c r="CI245" s="18">
        <f t="shared" si="360"/>
        <v>0</v>
      </c>
      <c r="CJ245" s="18">
        <f t="shared" si="360"/>
        <v>0</v>
      </c>
      <c r="CK245" s="18">
        <f t="shared" si="360"/>
        <v>0</v>
      </c>
      <c r="CL245" s="18">
        <f t="shared" si="360"/>
        <v>0</v>
      </c>
      <c r="CM245" s="18">
        <f t="shared" si="360"/>
        <v>0</v>
      </c>
      <c r="CN245" s="18">
        <f aca="true" t="shared" si="361" ref="CN245:CZ245">$G244*CN244</f>
        <v>0</v>
      </c>
      <c r="CO245" s="18">
        <f t="shared" si="361"/>
        <v>0</v>
      </c>
      <c r="CP245" s="18">
        <f t="shared" si="361"/>
        <v>0</v>
      </c>
      <c r="CQ245" s="18">
        <f t="shared" si="361"/>
        <v>0</v>
      </c>
      <c r="CR245" s="18">
        <f t="shared" si="361"/>
        <v>0</v>
      </c>
      <c r="CS245" s="18">
        <f t="shared" si="361"/>
        <v>0</v>
      </c>
      <c r="CT245" s="18">
        <f t="shared" si="361"/>
        <v>0</v>
      </c>
      <c r="CU245" s="18">
        <f t="shared" si="361"/>
        <v>0</v>
      </c>
      <c r="CV245" s="18">
        <f t="shared" si="361"/>
        <v>0</v>
      </c>
      <c r="CW245" s="18">
        <f t="shared" si="361"/>
        <v>0</v>
      </c>
      <c r="CX245" s="18">
        <f t="shared" si="361"/>
        <v>0</v>
      </c>
      <c r="CY245" s="18">
        <f t="shared" si="361"/>
        <v>0</v>
      </c>
      <c r="CZ245" s="55">
        <f t="shared" si="361"/>
        <v>0</v>
      </c>
      <c r="DA245" s="57"/>
      <c r="DB245" s="18">
        <f>SUM(K245:DA245)</f>
        <v>0</v>
      </c>
      <c r="DC245" s="5"/>
      <c r="DD245" s="52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</row>
    <row r="246" spans="1:167" s="4" customFormat="1" ht="15" customHeight="1">
      <c r="A246" s="106" t="s">
        <v>270</v>
      </c>
      <c r="B246" s="108" t="s">
        <v>44</v>
      </c>
      <c r="C246" s="112" t="s">
        <v>575</v>
      </c>
      <c r="D246" s="112" t="s">
        <v>11</v>
      </c>
      <c r="E246" s="112">
        <v>100</v>
      </c>
      <c r="F246" s="102">
        <v>1</v>
      </c>
      <c r="G246" s="118">
        <v>12.21</v>
      </c>
      <c r="H246" s="116">
        <v>0.23</v>
      </c>
      <c r="I246" s="104">
        <f>(1+H246)*G246</f>
        <v>15.0183</v>
      </c>
      <c r="J246" s="49" t="s">
        <v>14</v>
      </c>
      <c r="CZ246" s="54"/>
      <c r="DA246" s="56">
        <f>SUM(K246:CZ246)</f>
        <v>0</v>
      </c>
      <c r="DC246" s="5"/>
      <c r="DD246" s="52">
        <f>F246-DA246</f>
        <v>1</v>
      </c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</row>
    <row r="247" spans="1:167" s="4" customFormat="1" ht="15" customHeight="1">
      <c r="A247" s="107"/>
      <c r="B247" s="109"/>
      <c r="C247" s="113"/>
      <c r="D247" s="113"/>
      <c r="E247" s="113"/>
      <c r="F247" s="103"/>
      <c r="G247" s="119"/>
      <c r="H247" s="117"/>
      <c r="I247" s="105"/>
      <c r="J247" s="49" t="s">
        <v>431</v>
      </c>
      <c r="K247" s="18">
        <f aca="true" t="shared" si="362" ref="K247:AA247">$G246*K246</f>
        <v>0</v>
      </c>
      <c r="L247" s="18">
        <f t="shared" si="362"/>
        <v>0</v>
      </c>
      <c r="M247" s="18">
        <f t="shared" si="362"/>
        <v>0</v>
      </c>
      <c r="N247" s="18">
        <f t="shared" si="362"/>
        <v>0</v>
      </c>
      <c r="O247" s="18">
        <f t="shared" si="362"/>
        <v>0</v>
      </c>
      <c r="P247" s="18">
        <f t="shared" si="362"/>
        <v>0</v>
      </c>
      <c r="Q247" s="18">
        <f t="shared" si="362"/>
        <v>0</v>
      </c>
      <c r="R247" s="18">
        <f t="shared" si="362"/>
        <v>0</v>
      </c>
      <c r="S247" s="18">
        <f t="shared" si="362"/>
        <v>0</v>
      </c>
      <c r="T247" s="18">
        <f t="shared" si="362"/>
        <v>0</v>
      </c>
      <c r="U247" s="18">
        <f t="shared" si="362"/>
        <v>0</v>
      </c>
      <c r="V247" s="18">
        <f t="shared" si="362"/>
        <v>0</v>
      </c>
      <c r="W247" s="18">
        <f t="shared" si="362"/>
        <v>0</v>
      </c>
      <c r="X247" s="18">
        <f t="shared" si="362"/>
        <v>0</v>
      </c>
      <c r="Y247" s="18">
        <f t="shared" si="362"/>
        <v>0</v>
      </c>
      <c r="Z247" s="18">
        <f t="shared" si="362"/>
        <v>0</v>
      </c>
      <c r="AA247" s="18">
        <f t="shared" si="362"/>
        <v>0</v>
      </c>
      <c r="AB247" s="18">
        <f aca="true" t="shared" si="363" ref="AB247:CM247">$G246*AB246</f>
        <v>0</v>
      </c>
      <c r="AC247" s="18">
        <f t="shared" si="363"/>
        <v>0</v>
      </c>
      <c r="AD247" s="18">
        <f t="shared" si="363"/>
        <v>0</v>
      </c>
      <c r="AE247" s="18">
        <f t="shared" si="363"/>
        <v>0</v>
      </c>
      <c r="AF247" s="18">
        <f t="shared" si="363"/>
        <v>0</v>
      </c>
      <c r="AG247" s="18">
        <f t="shared" si="363"/>
        <v>0</v>
      </c>
      <c r="AH247" s="18">
        <f t="shared" si="363"/>
        <v>0</v>
      </c>
      <c r="AI247" s="18">
        <f t="shared" si="363"/>
        <v>0</v>
      </c>
      <c r="AJ247" s="18">
        <f t="shared" si="363"/>
        <v>0</v>
      </c>
      <c r="AK247" s="18">
        <f t="shared" si="363"/>
        <v>0</v>
      </c>
      <c r="AL247" s="18">
        <f t="shared" si="363"/>
        <v>0</v>
      </c>
      <c r="AM247" s="18">
        <f t="shared" si="363"/>
        <v>0</v>
      </c>
      <c r="AN247" s="18">
        <f t="shared" si="363"/>
        <v>0</v>
      </c>
      <c r="AO247" s="18">
        <f t="shared" si="363"/>
        <v>0</v>
      </c>
      <c r="AP247" s="18">
        <f t="shared" si="363"/>
        <v>0</v>
      </c>
      <c r="AQ247" s="18">
        <f t="shared" si="363"/>
        <v>0</v>
      </c>
      <c r="AR247" s="18">
        <f t="shared" si="363"/>
        <v>0</v>
      </c>
      <c r="AS247" s="18">
        <f t="shared" si="363"/>
        <v>0</v>
      </c>
      <c r="AT247" s="18">
        <f t="shared" si="363"/>
        <v>0</v>
      </c>
      <c r="AU247" s="18">
        <f t="shared" si="363"/>
        <v>0</v>
      </c>
      <c r="AV247" s="18">
        <f t="shared" si="363"/>
        <v>0</v>
      </c>
      <c r="AW247" s="18">
        <f t="shared" si="363"/>
        <v>0</v>
      </c>
      <c r="AX247" s="18">
        <f t="shared" si="363"/>
        <v>0</v>
      </c>
      <c r="AY247" s="18">
        <f t="shared" si="363"/>
        <v>0</v>
      </c>
      <c r="AZ247" s="18">
        <f t="shared" si="363"/>
        <v>0</v>
      </c>
      <c r="BA247" s="18">
        <f t="shared" si="363"/>
        <v>0</v>
      </c>
      <c r="BB247" s="18">
        <f t="shared" si="363"/>
        <v>0</v>
      </c>
      <c r="BC247" s="18">
        <f t="shared" si="363"/>
        <v>0</v>
      </c>
      <c r="BD247" s="18">
        <f t="shared" si="363"/>
        <v>0</v>
      </c>
      <c r="BE247" s="18">
        <f t="shared" si="363"/>
        <v>0</v>
      </c>
      <c r="BF247" s="18">
        <f t="shared" si="363"/>
        <v>0</v>
      </c>
      <c r="BG247" s="18">
        <f t="shared" si="363"/>
        <v>0</v>
      </c>
      <c r="BH247" s="18">
        <f t="shared" si="363"/>
        <v>0</v>
      </c>
      <c r="BI247" s="18">
        <f t="shared" si="363"/>
        <v>0</v>
      </c>
      <c r="BJ247" s="18">
        <f t="shared" si="363"/>
        <v>0</v>
      </c>
      <c r="BK247" s="18">
        <f t="shared" si="363"/>
        <v>0</v>
      </c>
      <c r="BL247" s="18">
        <f t="shared" si="363"/>
        <v>0</v>
      </c>
      <c r="BM247" s="18">
        <f t="shared" si="363"/>
        <v>0</v>
      </c>
      <c r="BN247" s="18">
        <f t="shared" si="363"/>
        <v>0</v>
      </c>
      <c r="BO247" s="18">
        <f t="shared" si="363"/>
        <v>0</v>
      </c>
      <c r="BP247" s="18">
        <f t="shared" si="363"/>
        <v>0</v>
      </c>
      <c r="BQ247" s="18">
        <f t="shared" si="363"/>
        <v>0</v>
      </c>
      <c r="BR247" s="18">
        <f t="shared" si="363"/>
        <v>0</v>
      </c>
      <c r="BS247" s="18">
        <f t="shared" si="363"/>
        <v>0</v>
      </c>
      <c r="BT247" s="18">
        <f t="shared" si="363"/>
        <v>0</v>
      </c>
      <c r="BU247" s="18">
        <f t="shared" si="363"/>
        <v>0</v>
      </c>
      <c r="BV247" s="18">
        <f t="shared" si="363"/>
        <v>0</v>
      </c>
      <c r="BW247" s="18">
        <f t="shared" si="363"/>
        <v>0</v>
      </c>
      <c r="BX247" s="18">
        <f t="shared" si="363"/>
        <v>0</v>
      </c>
      <c r="BY247" s="18">
        <f t="shared" si="363"/>
        <v>0</v>
      </c>
      <c r="BZ247" s="18">
        <f t="shared" si="363"/>
        <v>0</v>
      </c>
      <c r="CA247" s="18">
        <f t="shared" si="363"/>
        <v>0</v>
      </c>
      <c r="CB247" s="18">
        <f t="shared" si="363"/>
        <v>0</v>
      </c>
      <c r="CC247" s="18">
        <f t="shared" si="363"/>
        <v>0</v>
      </c>
      <c r="CD247" s="18">
        <f t="shared" si="363"/>
        <v>0</v>
      </c>
      <c r="CE247" s="18">
        <f t="shared" si="363"/>
        <v>0</v>
      </c>
      <c r="CF247" s="18">
        <f t="shared" si="363"/>
        <v>0</v>
      </c>
      <c r="CG247" s="18">
        <f t="shared" si="363"/>
        <v>0</v>
      </c>
      <c r="CH247" s="18">
        <f t="shared" si="363"/>
        <v>0</v>
      </c>
      <c r="CI247" s="18">
        <f t="shared" si="363"/>
        <v>0</v>
      </c>
      <c r="CJ247" s="18">
        <f t="shared" si="363"/>
        <v>0</v>
      </c>
      <c r="CK247" s="18">
        <f t="shared" si="363"/>
        <v>0</v>
      </c>
      <c r="CL247" s="18">
        <f t="shared" si="363"/>
        <v>0</v>
      </c>
      <c r="CM247" s="18">
        <f t="shared" si="363"/>
        <v>0</v>
      </c>
      <c r="CN247" s="18">
        <f aca="true" t="shared" si="364" ref="CN247:CZ247">$G246*CN246</f>
        <v>0</v>
      </c>
      <c r="CO247" s="18">
        <f t="shared" si="364"/>
        <v>0</v>
      </c>
      <c r="CP247" s="18">
        <f t="shared" si="364"/>
        <v>0</v>
      </c>
      <c r="CQ247" s="18">
        <f t="shared" si="364"/>
        <v>0</v>
      </c>
      <c r="CR247" s="18">
        <f t="shared" si="364"/>
        <v>0</v>
      </c>
      <c r="CS247" s="18">
        <f t="shared" si="364"/>
        <v>0</v>
      </c>
      <c r="CT247" s="18">
        <f t="shared" si="364"/>
        <v>0</v>
      </c>
      <c r="CU247" s="18">
        <f t="shared" si="364"/>
        <v>0</v>
      </c>
      <c r="CV247" s="18">
        <f t="shared" si="364"/>
        <v>0</v>
      </c>
      <c r="CW247" s="18">
        <f t="shared" si="364"/>
        <v>0</v>
      </c>
      <c r="CX247" s="18">
        <f t="shared" si="364"/>
        <v>0</v>
      </c>
      <c r="CY247" s="18">
        <f t="shared" si="364"/>
        <v>0</v>
      </c>
      <c r="CZ247" s="55">
        <f t="shared" si="364"/>
        <v>0</v>
      </c>
      <c r="DA247" s="57"/>
      <c r="DB247" s="18">
        <f>SUM(K247:DA247)</f>
        <v>0</v>
      </c>
      <c r="DC247" s="5"/>
      <c r="DD247" s="52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</row>
    <row r="248" spans="1:167" s="4" customFormat="1" ht="15" customHeight="1">
      <c r="A248" s="106" t="s">
        <v>216</v>
      </c>
      <c r="B248" s="108" t="s">
        <v>73</v>
      </c>
      <c r="C248" s="112" t="s">
        <v>574</v>
      </c>
      <c r="D248" s="112" t="s">
        <v>11</v>
      </c>
      <c r="E248" s="112">
        <v>500</v>
      </c>
      <c r="F248" s="102">
        <v>2</v>
      </c>
      <c r="G248" s="118">
        <v>10.53</v>
      </c>
      <c r="H248" s="116">
        <v>0.23</v>
      </c>
      <c r="I248" s="104">
        <f>(1+H248)*G248</f>
        <v>12.951899999999998</v>
      </c>
      <c r="J248" s="49" t="s">
        <v>14</v>
      </c>
      <c r="AN248" s="4">
        <v>1</v>
      </c>
      <c r="CZ248" s="54"/>
      <c r="DA248" s="56">
        <f>SUM(K248:CZ248)</f>
        <v>1</v>
      </c>
      <c r="DC248" s="5"/>
      <c r="DD248" s="52">
        <f>F248-DA248</f>
        <v>1</v>
      </c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</row>
    <row r="249" spans="1:167" s="4" customFormat="1" ht="15" customHeight="1">
      <c r="A249" s="107"/>
      <c r="B249" s="109"/>
      <c r="C249" s="113"/>
      <c r="D249" s="113"/>
      <c r="E249" s="113"/>
      <c r="F249" s="103"/>
      <c r="G249" s="119"/>
      <c r="H249" s="117"/>
      <c r="I249" s="105"/>
      <c r="J249" s="49" t="s">
        <v>431</v>
      </c>
      <c r="K249" s="18">
        <f aca="true" t="shared" si="365" ref="K249:AA249">$G248*K248</f>
        <v>0</v>
      </c>
      <c r="L249" s="18">
        <f t="shared" si="365"/>
        <v>0</v>
      </c>
      <c r="M249" s="18">
        <f t="shared" si="365"/>
        <v>0</v>
      </c>
      <c r="N249" s="18">
        <f t="shared" si="365"/>
        <v>0</v>
      </c>
      <c r="O249" s="18">
        <f t="shared" si="365"/>
        <v>0</v>
      </c>
      <c r="P249" s="18">
        <f t="shared" si="365"/>
        <v>0</v>
      </c>
      <c r="Q249" s="18">
        <f t="shared" si="365"/>
        <v>0</v>
      </c>
      <c r="R249" s="18">
        <f t="shared" si="365"/>
        <v>0</v>
      </c>
      <c r="S249" s="18">
        <f t="shared" si="365"/>
        <v>0</v>
      </c>
      <c r="T249" s="18">
        <f t="shared" si="365"/>
        <v>0</v>
      </c>
      <c r="U249" s="18">
        <f t="shared" si="365"/>
        <v>0</v>
      </c>
      <c r="V249" s="18">
        <f t="shared" si="365"/>
        <v>0</v>
      </c>
      <c r="W249" s="18">
        <f t="shared" si="365"/>
        <v>0</v>
      </c>
      <c r="X249" s="18">
        <f t="shared" si="365"/>
        <v>0</v>
      </c>
      <c r="Y249" s="18">
        <f t="shared" si="365"/>
        <v>0</v>
      </c>
      <c r="Z249" s="18">
        <f t="shared" si="365"/>
        <v>0</v>
      </c>
      <c r="AA249" s="18">
        <f t="shared" si="365"/>
        <v>0</v>
      </c>
      <c r="AB249" s="18">
        <f aca="true" t="shared" si="366" ref="AB249:CM249">$G248*AB248</f>
        <v>0</v>
      </c>
      <c r="AC249" s="18">
        <f t="shared" si="366"/>
        <v>0</v>
      </c>
      <c r="AD249" s="18">
        <f t="shared" si="366"/>
        <v>0</v>
      </c>
      <c r="AE249" s="18">
        <f t="shared" si="366"/>
        <v>0</v>
      </c>
      <c r="AF249" s="18">
        <f t="shared" si="366"/>
        <v>0</v>
      </c>
      <c r="AG249" s="18">
        <f t="shared" si="366"/>
        <v>0</v>
      </c>
      <c r="AH249" s="18">
        <f t="shared" si="366"/>
        <v>0</v>
      </c>
      <c r="AI249" s="18">
        <f t="shared" si="366"/>
        <v>0</v>
      </c>
      <c r="AJ249" s="18">
        <f t="shared" si="366"/>
        <v>0</v>
      </c>
      <c r="AK249" s="18">
        <f t="shared" si="366"/>
        <v>0</v>
      </c>
      <c r="AL249" s="18">
        <f t="shared" si="366"/>
        <v>0</v>
      </c>
      <c r="AM249" s="18">
        <f t="shared" si="366"/>
        <v>0</v>
      </c>
      <c r="AN249" s="18">
        <f t="shared" si="366"/>
        <v>10.53</v>
      </c>
      <c r="AO249" s="18">
        <f t="shared" si="366"/>
        <v>0</v>
      </c>
      <c r="AP249" s="18">
        <f t="shared" si="366"/>
        <v>0</v>
      </c>
      <c r="AQ249" s="18">
        <f t="shared" si="366"/>
        <v>0</v>
      </c>
      <c r="AR249" s="18">
        <f t="shared" si="366"/>
        <v>0</v>
      </c>
      <c r="AS249" s="18">
        <f t="shared" si="366"/>
        <v>0</v>
      </c>
      <c r="AT249" s="18">
        <f t="shared" si="366"/>
        <v>0</v>
      </c>
      <c r="AU249" s="18">
        <f t="shared" si="366"/>
        <v>0</v>
      </c>
      <c r="AV249" s="18">
        <f t="shared" si="366"/>
        <v>0</v>
      </c>
      <c r="AW249" s="18">
        <f t="shared" si="366"/>
        <v>0</v>
      </c>
      <c r="AX249" s="18">
        <f t="shared" si="366"/>
        <v>0</v>
      </c>
      <c r="AY249" s="18">
        <f t="shared" si="366"/>
        <v>0</v>
      </c>
      <c r="AZ249" s="18">
        <f t="shared" si="366"/>
        <v>0</v>
      </c>
      <c r="BA249" s="18">
        <f t="shared" si="366"/>
        <v>0</v>
      </c>
      <c r="BB249" s="18">
        <f t="shared" si="366"/>
        <v>0</v>
      </c>
      <c r="BC249" s="18">
        <f t="shared" si="366"/>
        <v>0</v>
      </c>
      <c r="BD249" s="18">
        <f t="shared" si="366"/>
        <v>0</v>
      </c>
      <c r="BE249" s="18">
        <f t="shared" si="366"/>
        <v>0</v>
      </c>
      <c r="BF249" s="18">
        <f t="shared" si="366"/>
        <v>0</v>
      </c>
      <c r="BG249" s="18">
        <f t="shared" si="366"/>
        <v>0</v>
      </c>
      <c r="BH249" s="18">
        <f t="shared" si="366"/>
        <v>0</v>
      </c>
      <c r="BI249" s="18">
        <f t="shared" si="366"/>
        <v>0</v>
      </c>
      <c r="BJ249" s="18">
        <f t="shared" si="366"/>
        <v>0</v>
      </c>
      <c r="BK249" s="18">
        <f t="shared" si="366"/>
        <v>0</v>
      </c>
      <c r="BL249" s="18">
        <f t="shared" si="366"/>
        <v>0</v>
      </c>
      <c r="BM249" s="18">
        <f t="shared" si="366"/>
        <v>0</v>
      </c>
      <c r="BN249" s="18">
        <f t="shared" si="366"/>
        <v>0</v>
      </c>
      <c r="BO249" s="18">
        <f t="shared" si="366"/>
        <v>0</v>
      </c>
      <c r="BP249" s="18">
        <f t="shared" si="366"/>
        <v>0</v>
      </c>
      <c r="BQ249" s="18">
        <f t="shared" si="366"/>
        <v>0</v>
      </c>
      <c r="BR249" s="18">
        <f t="shared" si="366"/>
        <v>0</v>
      </c>
      <c r="BS249" s="18">
        <f t="shared" si="366"/>
        <v>0</v>
      </c>
      <c r="BT249" s="18">
        <f t="shared" si="366"/>
        <v>0</v>
      </c>
      <c r="BU249" s="18">
        <f t="shared" si="366"/>
        <v>0</v>
      </c>
      <c r="BV249" s="18">
        <f t="shared" si="366"/>
        <v>0</v>
      </c>
      <c r="BW249" s="18">
        <f t="shared" si="366"/>
        <v>0</v>
      </c>
      <c r="BX249" s="18">
        <f t="shared" si="366"/>
        <v>0</v>
      </c>
      <c r="BY249" s="18">
        <f t="shared" si="366"/>
        <v>0</v>
      </c>
      <c r="BZ249" s="18">
        <f t="shared" si="366"/>
        <v>0</v>
      </c>
      <c r="CA249" s="18">
        <f t="shared" si="366"/>
        <v>0</v>
      </c>
      <c r="CB249" s="18">
        <f t="shared" si="366"/>
        <v>0</v>
      </c>
      <c r="CC249" s="18">
        <f t="shared" si="366"/>
        <v>0</v>
      </c>
      <c r="CD249" s="18">
        <f t="shared" si="366"/>
        <v>0</v>
      </c>
      <c r="CE249" s="18">
        <f t="shared" si="366"/>
        <v>0</v>
      </c>
      <c r="CF249" s="18">
        <f t="shared" si="366"/>
        <v>0</v>
      </c>
      <c r="CG249" s="18">
        <f t="shared" si="366"/>
        <v>0</v>
      </c>
      <c r="CH249" s="18">
        <f t="shared" si="366"/>
        <v>0</v>
      </c>
      <c r="CI249" s="18">
        <f t="shared" si="366"/>
        <v>0</v>
      </c>
      <c r="CJ249" s="18">
        <f t="shared" si="366"/>
        <v>0</v>
      </c>
      <c r="CK249" s="18">
        <f t="shared" si="366"/>
        <v>0</v>
      </c>
      <c r="CL249" s="18">
        <f t="shared" si="366"/>
        <v>0</v>
      </c>
      <c r="CM249" s="18">
        <f t="shared" si="366"/>
        <v>0</v>
      </c>
      <c r="CN249" s="18">
        <f aca="true" t="shared" si="367" ref="CN249:CZ249">$G248*CN248</f>
        <v>0</v>
      </c>
      <c r="CO249" s="18">
        <f t="shared" si="367"/>
        <v>0</v>
      </c>
      <c r="CP249" s="18">
        <f t="shared" si="367"/>
        <v>0</v>
      </c>
      <c r="CQ249" s="18">
        <f t="shared" si="367"/>
        <v>0</v>
      </c>
      <c r="CR249" s="18">
        <f t="shared" si="367"/>
        <v>0</v>
      </c>
      <c r="CS249" s="18">
        <f t="shared" si="367"/>
        <v>0</v>
      </c>
      <c r="CT249" s="18">
        <f t="shared" si="367"/>
        <v>0</v>
      </c>
      <c r="CU249" s="18">
        <f t="shared" si="367"/>
        <v>0</v>
      </c>
      <c r="CV249" s="18">
        <f t="shared" si="367"/>
        <v>0</v>
      </c>
      <c r="CW249" s="18">
        <f t="shared" si="367"/>
        <v>0</v>
      </c>
      <c r="CX249" s="18">
        <f t="shared" si="367"/>
        <v>0</v>
      </c>
      <c r="CY249" s="18">
        <f t="shared" si="367"/>
        <v>0</v>
      </c>
      <c r="CZ249" s="55">
        <f t="shared" si="367"/>
        <v>0</v>
      </c>
      <c r="DA249" s="57"/>
      <c r="DB249" s="18">
        <f>SUM(K249:DA249)</f>
        <v>10.53</v>
      </c>
      <c r="DC249" s="5"/>
      <c r="DD249" s="52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</row>
    <row r="250" spans="1:167" s="4" customFormat="1" ht="15" customHeight="1">
      <c r="A250" s="106" t="s">
        <v>271</v>
      </c>
      <c r="B250" s="108" t="s">
        <v>73</v>
      </c>
      <c r="C250" s="112" t="s">
        <v>576</v>
      </c>
      <c r="D250" s="112" t="s">
        <v>22</v>
      </c>
      <c r="E250" s="112">
        <v>1</v>
      </c>
      <c r="F250" s="102">
        <v>20</v>
      </c>
      <c r="G250" s="118">
        <v>16.05</v>
      </c>
      <c r="H250" s="116">
        <v>0.23</v>
      </c>
      <c r="I250" s="104">
        <f>(1+H250)*G250</f>
        <v>19.741500000000002</v>
      </c>
      <c r="J250" s="49" t="s">
        <v>14</v>
      </c>
      <c r="O250" s="4">
        <v>4</v>
      </c>
      <c r="S250" s="4">
        <v>3</v>
      </c>
      <c r="CZ250" s="54"/>
      <c r="DA250" s="56">
        <f>SUM(K250:CZ250)</f>
        <v>7</v>
      </c>
      <c r="DC250" s="5"/>
      <c r="DD250" s="52">
        <f>F250-DA250</f>
        <v>13</v>
      </c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</row>
    <row r="251" spans="1:167" s="4" customFormat="1" ht="15" customHeight="1">
      <c r="A251" s="107"/>
      <c r="B251" s="109"/>
      <c r="C251" s="113"/>
      <c r="D251" s="113"/>
      <c r="E251" s="113"/>
      <c r="F251" s="103"/>
      <c r="G251" s="119"/>
      <c r="H251" s="117"/>
      <c r="I251" s="105"/>
      <c r="J251" s="49" t="s">
        <v>431</v>
      </c>
      <c r="K251" s="18">
        <f aca="true" t="shared" si="368" ref="K251:AA251">$G250*K250</f>
        <v>0</v>
      </c>
      <c r="L251" s="18">
        <f t="shared" si="368"/>
        <v>0</v>
      </c>
      <c r="M251" s="18">
        <f t="shared" si="368"/>
        <v>0</v>
      </c>
      <c r="N251" s="18">
        <f t="shared" si="368"/>
        <v>0</v>
      </c>
      <c r="O251" s="18">
        <f t="shared" si="368"/>
        <v>64.2</v>
      </c>
      <c r="P251" s="18">
        <f t="shared" si="368"/>
        <v>0</v>
      </c>
      <c r="Q251" s="18">
        <f t="shared" si="368"/>
        <v>0</v>
      </c>
      <c r="R251" s="18">
        <f t="shared" si="368"/>
        <v>0</v>
      </c>
      <c r="S251" s="18">
        <f t="shared" si="368"/>
        <v>48.150000000000006</v>
      </c>
      <c r="T251" s="18">
        <f t="shared" si="368"/>
        <v>0</v>
      </c>
      <c r="U251" s="18">
        <f t="shared" si="368"/>
        <v>0</v>
      </c>
      <c r="V251" s="18">
        <f t="shared" si="368"/>
        <v>0</v>
      </c>
      <c r="W251" s="18">
        <f t="shared" si="368"/>
        <v>0</v>
      </c>
      <c r="X251" s="18">
        <f t="shared" si="368"/>
        <v>0</v>
      </c>
      <c r="Y251" s="18">
        <f t="shared" si="368"/>
        <v>0</v>
      </c>
      <c r="Z251" s="18">
        <f t="shared" si="368"/>
        <v>0</v>
      </c>
      <c r="AA251" s="18">
        <f t="shared" si="368"/>
        <v>0</v>
      </c>
      <c r="AB251" s="18">
        <f aca="true" t="shared" si="369" ref="AB251:CM251">$G250*AB250</f>
        <v>0</v>
      </c>
      <c r="AC251" s="18">
        <f t="shared" si="369"/>
        <v>0</v>
      </c>
      <c r="AD251" s="18">
        <f t="shared" si="369"/>
        <v>0</v>
      </c>
      <c r="AE251" s="18">
        <f t="shared" si="369"/>
        <v>0</v>
      </c>
      <c r="AF251" s="18">
        <f t="shared" si="369"/>
        <v>0</v>
      </c>
      <c r="AG251" s="18">
        <f t="shared" si="369"/>
        <v>0</v>
      </c>
      <c r="AH251" s="18">
        <f t="shared" si="369"/>
        <v>0</v>
      </c>
      <c r="AI251" s="18">
        <f t="shared" si="369"/>
        <v>0</v>
      </c>
      <c r="AJ251" s="18">
        <f t="shared" si="369"/>
        <v>0</v>
      </c>
      <c r="AK251" s="18">
        <f t="shared" si="369"/>
        <v>0</v>
      </c>
      <c r="AL251" s="18">
        <f t="shared" si="369"/>
        <v>0</v>
      </c>
      <c r="AM251" s="18">
        <f t="shared" si="369"/>
        <v>0</v>
      </c>
      <c r="AN251" s="18">
        <f t="shared" si="369"/>
        <v>0</v>
      </c>
      <c r="AO251" s="18">
        <f t="shared" si="369"/>
        <v>0</v>
      </c>
      <c r="AP251" s="18">
        <f t="shared" si="369"/>
        <v>0</v>
      </c>
      <c r="AQ251" s="18">
        <f t="shared" si="369"/>
        <v>0</v>
      </c>
      <c r="AR251" s="18">
        <f t="shared" si="369"/>
        <v>0</v>
      </c>
      <c r="AS251" s="18">
        <f t="shared" si="369"/>
        <v>0</v>
      </c>
      <c r="AT251" s="18">
        <f t="shared" si="369"/>
        <v>0</v>
      </c>
      <c r="AU251" s="18">
        <f t="shared" si="369"/>
        <v>0</v>
      </c>
      <c r="AV251" s="18">
        <f t="shared" si="369"/>
        <v>0</v>
      </c>
      <c r="AW251" s="18">
        <f t="shared" si="369"/>
        <v>0</v>
      </c>
      <c r="AX251" s="18">
        <f t="shared" si="369"/>
        <v>0</v>
      </c>
      <c r="AY251" s="18">
        <f t="shared" si="369"/>
        <v>0</v>
      </c>
      <c r="AZ251" s="18">
        <f t="shared" si="369"/>
        <v>0</v>
      </c>
      <c r="BA251" s="18">
        <f t="shared" si="369"/>
        <v>0</v>
      </c>
      <c r="BB251" s="18">
        <f t="shared" si="369"/>
        <v>0</v>
      </c>
      <c r="BC251" s="18">
        <f t="shared" si="369"/>
        <v>0</v>
      </c>
      <c r="BD251" s="18">
        <f t="shared" si="369"/>
        <v>0</v>
      </c>
      <c r="BE251" s="18">
        <f t="shared" si="369"/>
        <v>0</v>
      </c>
      <c r="BF251" s="18">
        <f t="shared" si="369"/>
        <v>0</v>
      </c>
      <c r="BG251" s="18">
        <f t="shared" si="369"/>
        <v>0</v>
      </c>
      <c r="BH251" s="18">
        <f t="shared" si="369"/>
        <v>0</v>
      </c>
      <c r="BI251" s="18">
        <f t="shared" si="369"/>
        <v>0</v>
      </c>
      <c r="BJ251" s="18">
        <f t="shared" si="369"/>
        <v>0</v>
      </c>
      <c r="BK251" s="18">
        <f t="shared" si="369"/>
        <v>0</v>
      </c>
      <c r="BL251" s="18">
        <f t="shared" si="369"/>
        <v>0</v>
      </c>
      <c r="BM251" s="18">
        <f t="shared" si="369"/>
        <v>0</v>
      </c>
      <c r="BN251" s="18">
        <f t="shared" si="369"/>
        <v>0</v>
      </c>
      <c r="BO251" s="18">
        <f t="shared" si="369"/>
        <v>0</v>
      </c>
      <c r="BP251" s="18">
        <f t="shared" si="369"/>
        <v>0</v>
      </c>
      <c r="BQ251" s="18">
        <f t="shared" si="369"/>
        <v>0</v>
      </c>
      <c r="BR251" s="18">
        <f t="shared" si="369"/>
        <v>0</v>
      </c>
      <c r="BS251" s="18">
        <f t="shared" si="369"/>
        <v>0</v>
      </c>
      <c r="BT251" s="18">
        <f t="shared" si="369"/>
        <v>0</v>
      </c>
      <c r="BU251" s="18">
        <f t="shared" si="369"/>
        <v>0</v>
      </c>
      <c r="BV251" s="18">
        <f t="shared" si="369"/>
        <v>0</v>
      </c>
      <c r="BW251" s="18">
        <f t="shared" si="369"/>
        <v>0</v>
      </c>
      <c r="BX251" s="18">
        <f t="shared" si="369"/>
        <v>0</v>
      </c>
      <c r="BY251" s="18">
        <f t="shared" si="369"/>
        <v>0</v>
      </c>
      <c r="BZ251" s="18">
        <f t="shared" si="369"/>
        <v>0</v>
      </c>
      <c r="CA251" s="18">
        <f t="shared" si="369"/>
        <v>0</v>
      </c>
      <c r="CB251" s="18">
        <f t="shared" si="369"/>
        <v>0</v>
      </c>
      <c r="CC251" s="18">
        <f t="shared" si="369"/>
        <v>0</v>
      </c>
      <c r="CD251" s="18">
        <f t="shared" si="369"/>
        <v>0</v>
      </c>
      <c r="CE251" s="18">
        <f t="shared" si="369"/>
        <v>0</v>
      </c>
      <c r="CF251" s="18">
        <f t="shared" si="369"/>
        <v>0</v>
      </c>
      <c r="CG251" s="18">
        <f t="shared" si="369"/>
        <v>0</v>
      </c>
      <c r="CH251" s="18">
        <f t="shared" si="369"/>
        <v>0</v>
      </c>
      <c r="CI251" s="18">
        <f t="shared" si="369"/>
        <v>0</v>
      </c>
      <c r="CJ251" s="18">
        <f t="shared" si="369"/>
        <v>0</v>
      </c>
      <c r="CK251" s="18">
        <f t="shared" si="369"/>
        <v>0</v>
      </c>
      <c r="CL251" s="18">
        <f t="shared" si="369"/>
        <v>0</v>
      </c>
      <c r="CM251" s="18">
        <f t="shared" si="369"/>
        <v>0</v>
      </c>
      <c r="CN251" s="18">
        <f aca="true" t="shared" si="370" ref="CN251:CZ251">$G250*CN250</f>
        <v>0</v>
      </c>
      <c r="CO251" s="18">
        <f t="shared" si="370"/>
        <v>0</v>
      </c>
      <c r="CP251" s="18">
        <f t="shared" si="370"/>
        <v>0</v>
      </c>
      <c r="CQ251" s="18">
        <f t="shared" si="370"/>
        <v>0</v>
      </c>
      <c r="CR251" s="18">
        <f t="shared" si="370"/>
        <v>0</v>
      </c>
      <c r="CS251" s="18">
        <f t="shared" si="370"/>
        <v>0</v>
      </c>
      <c r="CT251" s="18">
        <f t="shared" si="370"/>
        <v>0</v>
      </c>
      <c r="CU251" s="18">
        <f t="shared" si="370"/>
        <v>0</v>
      </c>
      <c r="CV251" s="18">
        <f t="shared" si="370"/>
        <v>0</v>
      </c>
      <c r="CW251" s="18">
        <f t="shared" si="370"/>
        <v>0</v>
      </c>
      <c r="CX251" s="18">
        <f t="shared" si="370"/>
        <v>0</v>
      </c>
      <c r="CY251" s="18">
        <f t="shared" si="370"/>
        <v>0</v>
      </c>
      <c r="CZ251" s="55">
        <f t="shared" si="370"/>
        <v>0</v>
      </c>
      <c r="DA251" s="57"/>
      <c r="DB251" s="18">
        <f>SUM(K251:DA251)</f>
        <v>112.35000000000001</v>
      </c>
      <c r="DC251" s="5"/>
      <c r="DD251" s="52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</row>
    <row r="252" spans="1:167" s="4" customFormat="1" ht="15" customHeight="1">
      <c r="A252" s="106" t="s">
        <v>272</v>
      </c>
      <c r="B252" s="108" t="s">
        <v>46</v>
      </c>
      <c r="C252" s="112" t="s">
        <v>577</v>
      </c>
      <c r="D252" s="112" t="s">
        <v>11</v>
      </c>
      <c r="E252" s="112">
        <v>500</v>
      </c>
      <c r="F252" s="102">
        <v>1</v>
      </c>
      <c r="G252" s="118">
        <v>18.97</v>
      </c>
      <c r="H252" s="116">
        <v>0.23</v>
      </c>
      <c r="I252" s="104">
        <f>(1+H252)*G252</f>
        <v>23.333099999999998</v>
      </c>
      <c r="J252" s="49" t="s">
        <v>14</v>
      </c>
      <c r="CZ252" s="54"/>
      <c r="DA252" s="56">
        <f>SUM(K252:CZ252)</f>
        <v>0</v>
      </c>
      <c r="DC252" s="5"/>
      <c r="DD252" s="52">
        <f>F252-DA252</f>
        <v>1</v>
      </c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</row>
    <row r="253" spans="1:167" s="4" customFormat="1" ht="15" customHeight="1">
      <c r="A253" s="107"/>
      <c r="B253" s="109"/>
      <c r="C253" s="113"/>
      <c r="D253" s="113"/>
      <c r="E253" s="113"/>
      <c r="F253" s="103"/>
      <c r="G253" s="119"/>
      <c r="H253" s="117"/>
      <c r="I253" s="105"/>
      <c r="J253" s="49" t="s">
        <v>431</v>
      </c>
      <c r="K253" s="18">
        <f aca="true" t="shared" si="371" ref="K253:AA253">$G252*K252</f>
        <v>0</v>
      </c>
      <c r="L253" s="18">
        <f t="shared" si="371"/>
        <v>0</v>
      </c>
      <c r="M253" s="18">
        <f t="shared" si="371"/>
        <v>0</v>
      </c>
      <c r="N253" s="18">
        <f t="shared" si="371"/>
        <v>0</v>
      </c>
      <c r="O253" s="18">
        <f t="shared" si="371"/>
        <v>0</v>
      </c>
      <c r="P253" s="18">
        <f t="shared" si="371"/>
        <v>0</v>
      </c>
      <c r="Q253" s="18">
        <f t="shared" si="371"/>
        <v>0</v>
      </c>
      <c r="R253" s="18">
        <f t="shared" si="371"/>
        <v>0</v>
      </c>
      <c r="S253" s="18">
        <f t="shared" si="371"/>
        <v>0</v>
      </c>
      <c r="T253" s="18">
        <f t="shared" si="371"/>
        <v>0</v>
      </c>
      <c r="U253" s="18">
        <f t="shared" si="371"/>
        <v>0</v>
      </c>
      <c r="V253" s="18">
        <f t="shared" si="371"/>
        <v>0</v>
      </c>
      <c r="W253" s="18">
        <f t="shared" si="371"/>
        <v>0</v>
      </c>
      <c r="X253" s="18">
        <f t="shared" si="371"/>
        <v>0</v>
      </c>
      <c r="Y253" s="18">
        <f t="shared" si="371"/>
        <v>0</v>
      </c>
      <c r="Z253" s="18">
        <f t="shared" si="371"/>
        <v>0</v>
      </c>
      <c r="AA253" s="18">
        <f t="shared" si="371"/>
        <v>0</v>
      </c>
      <c r="AB253" s="18">
        <f aca="true" t="shared" si="372" ref="AB253:CM253">$G252*AB252</f>
        <v>0</v>
      </c>
      <c r="AC253" s="18">
        <f t="shared" si="372"/>
        <v>0</v>
      </c>
      <c r="AD253" s="18">
        <f t="shared" si="372"/>
        <v>0</v>
      </c>
      <c r="AE253" s="18">
        <f t="shared" si="372"/>
        <v>0</v>
      </c>
      <c r="AF253" s="18">
        <f t="shared" si="372"/>
        <v>0</v>
      </c>
      <c r="AG253" s="18">
        <f t="shared" si="372"/>
        <v>0</v>
      </c>
      <c r="AH253" s="18">
        <f t="shared" si="372"/>
        <v>0</v>
      </c>
      <c r="AI253" s="18">
        <f t="shared" si="372"/>
        <v>0</v>
      </c>
      <c r="AJ253" s="18">
        <f t="shared" si="372"/>
        <v>0</v>
      </c>
      <c r="AK253" s="18">
        <f t="shared" si="372"/>
        <v>0</v>
      </c>
      <c r="AL253" s="18">
        <f t="shared" si="372"/>
        <v>0</v>
      </c>
      <c r="AM253" s="18">
        <f t="shared" si="372"/>
        <v>0</v>
      </c>
      <c r="AN253" s="18">
        <f t="shared" si="372"/>
        <v>0</v>
      </c>
      <c r="AO253" s="18">
        <f t="shared" si="372"/>
        <v>0</v>
      </c>
      <c r="AP253" s="18">
        <f t="shared" si="372"/>
        <v>0</v>
      </c>
      <c r="AQ253" s="18">
        <f t="shared" si="372"/>
        <v>0</v>
      </c>
      <c r="AR253" s="18">
        <f t="shared" si="372"/>
        <v>0</v>
      </c>
      <c r="AS253" s="18">
        <f t="shared" si="372"/>
        <v>0</v>
      </c>
      <c r="AT253" s="18">
        <f t="shared" si="372"/>
        <v>0</v>
      </c>
      <c r="AU253" s="18">
        <f t="shared" si="372"/>
        <v>0</v>
      </c>
      <c r="AV253" s="18">
        <f t="shared" si="372"/>
        <v>0</v>
      </c>
      <c r="AW253" s="18">
        <f t="shared" si="372"/>
        <v>0</v>
      </c>
      <c r="AX253" s="18">
        <f t="shared" si="372"/>
        <v>0</v>
      </c>
      <c r="AY253" s="18">
        <f t="shared" si="372"/>
        <v>0</v>
      </c>
      <c r="AZ253" s="18">
        <f t="shared" si="372"/>
        <v>0</v>
      </c>
      <c r="BA253" s="18">
        <f t="shared" si="372"/>
        <v>0</v>
      </c>
      <c r="BB253" s="18">
        <f t="shared" si="372"/>
        <v>0</v>
      </c>
      <c r="BC253" s="18">
        <f t="shared" si="372"/>
        <v>0</v>
      </c>
      <c r="BD253" s="18">
        <f t="shared" si="372"/>
        <v>0</v>
      </c>
      <c r="BE253" s="18">
        <f t="shared" si="372"/>
        <v>0</v>
      </c>
      <c r="BF253" s="18">
        <f t="shared" si="372"/>
        <v>0</v>
      </c>
      <c r="BG253" s="18">
        <f t="shared" si="372"/>
        <v>0</v>
      </c>
      <c r="BH253" s="18">
        <f t="shared" si="372"/>
        <v>0</v>
      </c>
      <c r="BI253" s="18">
        <f t="shared" si="372"/>
        <v>0</v>
      </c>
      <c r="BJ253" s="18">
        <f t="shared" si="372"/>
        <v>0</v>
      </c>
      <c r="BK253" s="18">
        <f t="shared" si="372"/>
        <v>0</v>
      </c>
      <c r="BL253" s="18">
        <f t="shared" si="372"/>
        <v>0</v>
      </c>
      <c r="BM253" s="18">
        <f t="shared" si="372"/>
        <v>0</v>
      </c>
      <c r="BN253" s="18">
        <f t="shared" si="372"/>
        <v>0</v>
      </c>
      <c r="BO253" s="18">
        <f t="shared" si="372"/>
        <v>0</v>
      </c>
      <c r="BP253" s="18">
        <f t="shared" si="372"/>
        <v>0</v>
      </c>
      <c r="BQ253" s="18">
        <f t="shared" si="372"/>
        <v>0</v>
      </c>
      <c r="BR253" s="18">
        <f t="shared" si="372"/>
        <v>0</v>
      </c>
      <c r="BS253" s="18">
        <f t="shared" si="372"/>
        <v>0</v>
      </c>
      <c r="BT253" s="18">
        <f t="shared" si="372"/>
        <v>0</v>
      </c>
      <c r="BU253" s="18">
        <f t="shared" si="372"/>
        <v>0</v>
      </c>
      <c r="BV253" s="18">
        <f t="shared" si="372"/>
        <v>0</v>
      </c>
      <c r="BW253" s="18">
        <f t="shared" si="372"/>
        <v>0</v>
      </c>
      <c r="BX253" s="18">
        <f t="shared" si="372"/>
        <v>0</v>
      </c>
      <c r="BY253" s="18">
        <f t="shared" si="372"/>
        <v>0</v>
      </c>
      <c r="BZ253" s="18">
        <f t="shared" si="372"/>
        <v>0</v>
      </c>
      <c r="CA253" s="18">
        <f t="shared" si="372"/>
        <v>0</v>
      </c>
      <c r="CB253" s="18">
        <f t="shared" si="372"/>
        <v>0</v>
      </c>
      <c r="CC253" s="18">
        <f t="shared" si="372"/>
        <v>0</v>
      </c>
      <c r="CD253" s="18">
        <f t="shared" si="372"/>
        <v>0</v>
      </c>
      <c r="CE253" s="18">
        <f t="shared" si="372"/>
        <v>0</v>
      </c>
      <c r="CF253" s="18">
        <f t="shared" si="372"/>
        <v>0</v>
      </c>
      <c r="CG253" s="18">
        <f t="shared" si="372"/>
        <v>0</v>
      </c>
      <c r="CH253" s="18">
        <f t="shared" si="372"/>
        <v>0</v>
      </c>
      <c r="CI253" s="18">
        <f t="shared" si="372"/>
        <v>0</v>
      </c>
      <c r="CJ253" s="18">
        <f t="shared" si="372"/>
        <v>0</v>
      </c>
      <c r="CK253" s="18">
        <f t="shared" si="372"/>
        <v>0</v>
      </c>
      <c r="CL253" s="18">
        <f t="shared" si="372"/>
        <v>0</v>
      </c>
      <c r="CM253" s="18">
        <f t="shared" si="372"/>
        <v>0</v>
      </c>
      <c r="CN253" s="18">
        <f aca="true" t="shared" si="373" ref="CN253:CZ253">$G252*CN252</f>
        <v>0</v>
      </c>
      <c r="CO253" s="18">
        <f t="shared" si="373"/>
        <v>0</v>
      </c>
      <c r="CP253" s="18">
        <f t="shared" si="373"/>
        <v>0</v>
      </c>
      <c r="CQ253" s="18">
        <f t="shared" si="373"/>
        <v>0</v>
      </c>
      <c r="CR253" s="18">
        <f t="shared" si="373"/>
        <v>0</v>
      </c>
      <c r="CS253" s="18">
        <f t="shared" si="373"/>
        <v>0</v>
      </c>
      <c r="CT253" s="18">
        <f t="shared" si="373"/>
        <v>0</v>
      </c>
      <c r="CU253" s="18">
        <f t="shared" si="373"/>
        <v>0</v>
      </c>
      <c r="CV253" s="18">
        <f t="shared" si="373"/>
        <v>0</v>
      </c>
      <c r="CW253" s="18">
        <f t="shared" si="373"/>
        <v>0</v>
      </c>
      <c r="CX253" s="18">
        <f t="shared" si="373"/>
        <v>0</v>
      </c>
      <c r="CY253" s="18">
        <f t="shared" si="373"/>
        <v>0</v>
      </c>
      <c r="CZ253" s="55">
        <f t="shared" si="373"/>
        <v>0</v>
      </c>
      <c r="DA253" s="57"/>
      <c r="DB253" s="18">
        <f>SUM(K253:DA253)</f>
        <v>0</v>
      </c>
      <c r="DC253" s="5"/>
      <c r="DD253" s="52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</row>
    <row r="254" spans="1:167" s="4" customFormat="1" ht="15" customHeight="1">
      <c r="A254" s="106" t="s">
        <v>186</v>
      </c>
      <c r="B254" s="108" t="s">
        <v>211</v>
      </c>
      <c r="C254" s="112" t="s">
        <v>578</v>
      </c>
      <c r="D254" s="112" t="s">
        <v>11</v>
      </c>
      <c r="E254" s="112">
        <v>5</v>
      </c>
      <c r="F254" s="102">
        <v>2</v>
      </c>
      <c r="G254" s="118">
        <v>37.2</v>
      </c>
      <c r="H254" s="116">
        <v>0.23</v>
      </c>
      <c r="I254" s="104">
        <f>(1+H254)*G254</f>
        <v>45.756</v>
      </c>
      <c r="J254" s="49" t="s">
        <v>14</v>
      </c>
      <c r="BP254" s="4">
        <v>2</v>
      </c>
      <c r="CZ254" s="54"/>
      <c r="DA254" s="56">
        <f>SUM(K254:CZ254)</f>
        <v>2</v>
      </c>
      <c r="DC254" s="5"/>
      <c r="DD254" s="52">
        <f>F254-DA254</f>
        <v>0</v>
      </c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</row>
    <row r="255" spans="1:167" s="4" customFormat="1" ht="15" customHeight="1">
      <c r="A255" s="107"/>
      <c r="B255" s="109"/>
      <c r="C255" s="113"/>
      <c r="D255" s="113"/>
      <c r="E255" s="113"/>
      <c r="F255" s="103"/>
      <c r="G255" s="119"/>
      <c r="H255" s="117"/>
      <c r="I255" s="105"/>
      <c r="J255" s="49" t="s">
        <v>431</v>
      </c>
      <c r="K255" s="18">
        <f aca="true" t="shared" si="374" ref="K255:AA255">$G254*K254</f>
        <v>0</v>
      </c>
      <c r="L255" s="18">
        <f t="shared" si="374"/>
        <v>0</v>
      </c>
      <c r="M255" s="18">
        <f t="shared" si="374"/>
        <v>0</v>
      </c>
      <c r="N255" s="18">
        <f t="shared" si="374"/>
        <v>0</v>
      </c>
      <c r="O255" s="18">
        <f t="shared" si="374"/>
        <v>0</v>
      </c>
      <c r="P255" s="18">
        <f t="shared" si="374"/>
        <v>0</v>
      </c>
      <c r="Q255" s="18">
        <f t="shared" si="374"/>
        <v>0</v>
      </c>
      <c r="R255" s="18">
        <f t="shared" si="374"/>
        <v>0</v>
      </c>
      <c r="S255" s="18">
        <f t="shared" si="374"/>
        <v>0</v>
      </c>
      <c r="T255" s="18">
        <f t="shared" si="374"/>
        <v>0</v>
      </c>
      <c r="U255" s="18">
        <f t="shared" si="374"/>
        <v>0</v>
      </c>
      <c r="V255" s="18">
        <f t="shared" si="374"/>
        <v>0</v>
      </c>
      <c r="W255" s="18">
        <f t="shared" si="374"/>
        <v>0</v>
      </c>
      <c r="X255" s="18">
        <f t="shared" si="374"/>
        <v>0</v>
      </c>
      <c r="Y255" s="18">
        <f t="shared" si="374"/>
        <v>0</v>
      </c>
      <c r="Z255" s="18">
        <f t="shared" si="374"/>
        <v>0</v>
      </c>
      <c r="AA255" s="18">
        <f t="shared" si="374"/>
        <v>0</v>
      </c>
      <c r="AB255" s="18">
        <f aca="true" t="shared" si="375" ref="AB255:CM255">$G254*AB254</f>
        <v>0</v>
      </c>
      <c r="AC255" s="18">
        <f t="shared" si="375"/>
        <v>0</v>
      </c>
      <c r="AD255" s="18">
        <f t="shared" si="375"/>
        <v>0</v>
      </c>
      <c r="AE255" s="18">
        <f t="shared" si="375"/>
        <v>0</v>
      </c>
      <c r="AF255" s="18">
        <f t="shared" si="375"/>
        <v>0</v>
      </c>
      <c r="AG255" s="18">
        <f t="shared" si="375"/>
        <v>0</v>
      </c>
      <c r="AH255" s="18">
        <f t="shared" si="375"/>
        <v>0</v>
      </c>
      <c r="AI255" s="18">
        <f t="shared" si="375"/>
        <v>0</v>
      </c>
      <c r="AJ255" s="18">
        <f t="shared" si="375"/>
        <v>0</v>
      </c>
      <c r="AK255" s="18">
        <f t="shared" si="375"/>
        <v>0</v>
      </c>
      <c r="AL255" s="18">
        <f t="shared" si="375"/>
        <v>0</v>
      </c>
      <c r="AM255" s="18">
        <f t="shared" si="375"/>
        <v>0</v>
      </c>
      <c r="AN255" s="18">
        <f t="shared" si="375"/>
        <v>0</v>
      </c>
      <c r="AO255" s="18">
        <f t="shared" si="375"/>
        <v>0</v>
      </c>
      <c r="AP255" s="18">
        <f t="shared" si="375"/>
        <v>0</v>
      </c>
      <c r="AQ255" s="18">
        <f t="shared" si="375"/>
        <v>0</v>
      </c>
      <c r="AR255" s="18">
        <f t="shared" si="375"/>
        <v>0</v>
      </c>
      <c r="AS255" s="18">
        <f t="shared" si="375"/>
        <v>0</v>
      </c>
      <c r="AT255" s="18">
        <f t="shared" si="375"/>
        <v>0</v>
      </c>
      <c r="AU255" s="18">
        <f t="shared" si="375"/>
        <v>0</v>
      </c>
      <c r="AV255" s="18">
        <f t="shared" si="375"/>
        <v>0</v>
      </c>
      <c r="AW255" s="18">
        <f t="shared" si="375"/>
        <v>0</v>
      </c>
      <c r="AX255" s="18">
        <f t="shared" si="375"/>
        <v>0</v>
      </c>
      <c r="AY255" s="18">
        <f t="shared" si="375"/>
        <v>0</v>
      </c>
      <c r="AZ255" s="18">
        <f t="shared" si="375"/>
        <v>0</v>
      </c>
      <c r="BA255" s="18">
        <f t="shared" si="375"/>
        <v>0</v>
      </c>
      <c r="BB255" s="18">
        <f t="shared" si="375"/>
        <v>0</v>
      </c>
      <c r="BC255" s="18">
        <f t="shared" si="375"/>
        <v>0</v>
      </c>
      <c r="BD255" s="18">
        <f t="shared" si="375"/>
        <v>0</v>
      </c>
      <c r="BE255" s="18">
        <f t="shared" si="375"/>
        <v>0</v>
      </c>
      <c r="BF255" s="18">
        <f t="shared" si="375"/>
        <v>0</v>
      </c>
      <c r="BG255" s="18">
        <f t="shared" si="375"/>
        <v>0</v>
      </c>
      <c r="BH255" s="18">
        <f t="shared" si="375"/>
        <v>0</v>
      </c>
      <c r="BI255" s="18">
        <f t="shared" si="375"/>
        <v>0</v>
      </c>
      <c r="BJ255" s="18">
        <f t="shared" si="375"/>
        <v>0</v>
      </c>
      <c r="BK255" s="18">
        <f t="shared" si="375"/>
        <v>0</v>
      </c>
      <c r="BL255" s="18">
        <f t="shared" si="375"/>
        <v>0</v>
      </c>
      <c r="BM255" s="18">
        <f t="shared" si="375"/>
        <v>0</v>
      </c>
      <c r="BN255" s="18">
        <f t="shared" si="375"/>
        <v>0</v>
      </c>
      <c r="BO255" s="18">
        <f t="shared" si="375"/>
        <v>0</v>
      </c>
      <c r="BP255" s="18">
        <f t="shared" si="375"/>
        <v>74.4</v>
      </c>
      <c r="BQ255" s="18">
        <f t="shared" si="375"/>
        <v>0</v>
      </c>
      <c r="BR255" s="18">
        <f t="shared" si="375"/>
        <v>0</v>
      </c>
      <c r="BS255" s="18">
        <f t="shared" si="375"/>
        <v>0</v>
      </c>
      <c r="BT255" s="18">
        <f t="shared" si="375"/>
        <v>0</v>
      </c>
      <c r="BU255" s="18">
        <f t="shared" si="375"/>
        <v>0</v>
      </c>
      <c r="BV255" s="18">
        <f t="shared" si="375"/>
        <v>0</v>
      </c>
      <c r="BW255" s="18">
        <f t="shared" si="375"/>
        <v>0</v>
      </c>
      <c r="BX255" s="18">
        <f t="shared" si="375"/>
        <v>0</v>
      </c>
      <c r="BY255" s="18">
        <f t="shared" si="375"/>
        <v>0</v>
      </c>
      <c r="BZ255" s="18">
        <f t="shared" si="375"/>
        <v>0</v>
      </c>
      <c r="CA255" s="18">
        <f t="shared" si="375"/>
        <v>0</v>
      </c>
      <c r="CB255" s="18">
        <f t="shared" si="375"/>
        <v>0</v>
      </c>
      <c r="CC255" s="18">
        <f t="shared" si="375"/>
        <v>0</v>
      </c>
      <c r="CD255" s="18">
        <f t="shared" si="375"/>
        <v>0</v>
      </c>
      <c r="CE255" s="18">
        <f t="shared" si="375"/>
        <v>0</v>
      </c>
      <c r="CF255" s="18">
        <f t="shared" si="375"/>
        <v>0</v>
      </c>
      <c r="CG255" s="18">
        <f t="shared" si="375"/>
        <v>0</v>
      </c>
      <c r="CH255" s="18">
        <f t="shared" si="375"/>
        <v>0</v>
      </c>
      <c r="CI255" s="18">
        <f t="shared" si="375"/>
        <v>0</v>
      </c>
      <c r="CJ255" s="18">
        <f t="shared" si="375"/>
        <v>0</v>
      </c>
      <c r="CK255" s="18">
        <f t="shared" si="375"/>
        <v>0</v>
      </c>
      <c r="CL255" s="18">
        <f t="shared" si="375"/>
        <v>0</v>
      </c>
      <c r="CM255" s="18">
        <f t="shared" si="375"/>
        <v>0</v>
      </c>
      <c r="CN255" s="18">
        <f aca="true" t="shared" si="376" ref="CN255:CZ255">$G254*CN254</f>
        <v>0</v>
      </c>
      <c r="CO255" s="18">
        <f t="shared" si="376"/>
        <v>0</v>
      </c>
      <c r="CP255" s="18">
        <f t="shared" si="376"/>
        <v>0</v>
      </c>
      <c r="CQ255" s="18">
        <f t="shared" si="376"/>
        <v>0</v>
      </c>
      <c r="CR255" s="18">
        <f t="shared" si="376"/>
        <v>0</v>
      </c>
      <c r="CS255" s="18">
        <f t="shared" si="376"/>
        <v>0</v>
      </c>
      <c r="CT255" s="18">
        <f t="shared" si="376"/>
        <v>0</v>
      </c>
      <c r="CU255" s="18">
        <f t="shared" si="376"/>
        <v>0</v>
      </c>
      <c r="CV255" s="18">
        <f t="shared" si="376"/>
        <v>0</v>
      </c>
      <c r="CW255" s="18">
        <f t="shared" si="376"/>
        <v>0</v>
      </c>
      <c r="CX255" s="18">
        <f t="shared" si="376"/>
        <v>0</v>
      </c>
      <c r="CY255" s="18">
        <f t="shared" si="376"/>
        <v>0</v>
      </c>
      <c r="CZ255" s="55">
        <f t="shared" si="376"/>
        <v>0</v>
      </c>
      <c r="DA255" s="57"/>
      <c r="DB255" s="18">
        <f>SUM(K255:DA255)</f>
        <v>74.4</v>
      </c>
      <c r="DC255" s="5"/>
      <c r="DD255" s="52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</row>
    <row r="256" spans="1:167" s="4" customFormat="1" ht="15" customHeight="1">
      <c r="A256" s="106" t="s">
        <v>187</v>
      </c>
      <c r="B256" s="108" t="s">
        <v>26</v>
      </c>
      <c r="C256" s="112" t="s">
        <v>579</v>
      </c>
      <c r="D256" s="112" t="s">
        <v>11</v>
      </c>
      <c r="E256" s="112">
        <v>100</v>
      </c>
      <c r="F256" s="102">
        <v>2</v>
      </c>
      <c r="G256" s="118">
        <v>190.94</v>
      </c>
      <c r="H256" s="116">
        <v>0.23</v>
      </c>
      <c r="I256" s="104">
        <f>(1+H256)*G256</f>
        <v>234.8562</v>
      </c>
      <c r="J256" s="49" t="s">
        <v>14</v>
      </c>
      <c r="CZ256" s="54"/>
      <c r="DA256" s="56">
        <f>SUM(K256:CZ256)</f>
        <v>0</v>
      </c>
      <c r="DC256" s="5"/>
      <c r="DD256" s="52">
        <f>F256-DA256</f>
        <v>2</v>
      </c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</row>
    <row r="257" spans="1:167" s="4" customFormat="1" ht="15" customHeight="1">
      <c r="A257" s="107"/>
      <c r="B257" s="109"/>
      <c r="C257" s="113"/>
      <c r="D257" s="113"/>
      <c r="E257" s="113"/>
      <c r="F257" s="103"/>
      <c r="G257" s="119"/>
      <c r="H257" s="117"/>
      <c r="I257" s="105"/>
      <c r="J257" s="49" t="s">
        <v>431</v>
      </c>
      <c r="K257" s="18">
        <f aca="true" t="shared" si="377" ref="K257:AA257">$G256*K256</f>
        <v>0</v>
      </c>
      <c r="L257" s="18">
        <f t="shared" si="377"/>
        <v>0</v>
      </c>
      <c r="M257" s="18">
        <f t="shared" si="377"/>
        <v>0</v>
      </c>
      <c r="N257" s="18">
        <f t="shared" si="377"/>
        <v>0</v>
      </c>
      <c r="O257" s="18">
        <f t="shared" si="377"/>
        <v>0</v>
      </c>
      <c r="P257" s="18">
        <f t="shared" si="377"/>
        <v>0</v>
      </c>
      <c r="Q257" s="18">
        <f t="shared" si="377"/>
        <v>0</v>
      </c>
      <c r="R257" s="18">
        <f t="shared" si="377"/>
        <v>0</v>
      </c>
      <c r="S257" s="18">
        <f t="shared" si="377"/>
        <v>0</v>
      </c>
      <c r="T257" s="18">
        <f t="shared" si="377"/>
        <v>0</v>
      </c>
      <c r="U257" s="18">
        <f t="shared" si="377"/>
        <v>0</v>
      </c>
      <c r="V257" s="18">
        <f t="shared" si="377"/>
        <v>0</v>
      </c>
      <c r="W257" s="18">
        <f t="shared" si="377"/>
        <v>0</v>
      </c>
      <c r="X257" s="18">
        <f t="shared" si="377"/>
        <v>0</v>
      </c>
      <c r="Y257" s="18">
        <f t="shared" si="377"/>
        <v>0</v>
      </c>
      <c r="Z257" s="18">
        <f t="shared" si="377"/>
        <v>0</v>
      </c>
      <c r="AA257" s="18">
        <f t="shared" si="377"/>
        <v>0</v>
      </c>
      <c r="AB257" s="18">
        <f aca="true" t="shared" si="378" ref="AB257:CM257">$G256*AB256</f>
        <v>0</v>
      </c>
      <c r="AC257" s="18">
        <f t="shared" si="378"/>
        <v>0</v>
      </c>
      <c r="AD257" s="18">
        <f t="shared" si="378"/>
        <v>0</v>
      </c>
      <c r="AE257" s="18">
        <f t="shared" si="378"/>
        <v>0</v>
      </c>
      <c r="AF257" s="18">
        <f t="shared" si="378"/>
        <v>0</v>
      </c>
      <c r="AG257" s="18">
        <f t="shared" si="378"/>
        <v>0</v>
      </c>
      <c r="AH257" s="18">
        <f t="shared" si="378"/>
        <v>0</v>
      </c>
      <c r="AI257" s="18">
        <f t="shared" si="378"/>
        <v>0</v>
      </c>
      <c r="AJ257" s="18">
        <f t="shared" si="378"/>
        <v>0</v>
      </c>
      <c r="AK257" s="18">
        <f t="shared" si="378"/>
        <v>0</v>
      </c>
      <c r="AL257" s="18">
        <f t="shared" si="378"/>
        <v>0</v>
      </c>
      <c r="AM257" s="18">
        <f t="shared" si="378"/>
        <v>0</v>
      </c>
      <c r="AN257" s="18">
        <f t="shared" si="378"/>
        <v>0</v>
      </c>
      <c r="AO257" s="18">
        <f t="shared" si="378"/>
        <v>0</v>
      </c>
      <c r="AP257" s="18">
        <f t="shared" si="378"/>
        <v>0</v>
      </c>
      <c r="AQ257" s="18">
        <f t="shared" si="378"/>
        <v>0</v>
      </c>
      <c r="AR257" s="18">
        <f t="shared" si="378"/>
        <v>0</v>
      </c>
      <c r="AS257" s="18">
        <f t="shared" si="378"/>
        <v>0</v>
      </c>
      <c r="AT257" s="18">
        <f t="shared" si="378"/>
        <v>0</v>
      </c>
      <c r="AU257" s="18">
        <f t="shared" si="378"/>
        <v>0</v>
      </c>
      <c r="AV257" s="18">
        <f t="shared" si="378"/>
        <v>0</v>
      </c>
      <c r="AW257" s="18">
        <f t="shared" si="378"/>
        <v>0</v>
      </c>
      <c r="AX257" s="18">
        <f t="shared" si="378"/>
        <v>0</v>
      </c>
      <c r="AY257" s="18">
        <f t="shared" si="378"/>
        <v>0</v>
      </c>
      <c r="AZ257" s="18">
        <f t="shared" si="378"/>
        <v>0</v>
      </c>
      <c r="BA257" s="18">
        <f t="shared" si="378"/>
        <v>0</v>
      </c>
      <c r="BB257" s="18">
        <f t="shared" si="378"/>
        <v>0</v>
      </c>
      <c r="BC257" s="18">
        <f t="shared" si="378"/>
        <v>0</v>
      </c>
      <c r="BD257" s="18">
        <f t="shared" si="378"/>
        <v>0</v>
      </c>
      <c r="BE257" s="18">
        <f t="shared" si="378"/>
        <v>0</v>
      </c>
      <c r="BF257" s="18">
        <f t="shared" si="378"/>
        <v>0</v>
      </c>
      <c r="BG257" s="18">
        <f t="shared" si="378"/>
        <v>0</v>
      </c>
      <c r="BH257" s="18">
        <f t="shared" si="378"/>
        <v>0</v>
      </c>
      <c r="BI257" s="18">
        <f t="shared" si="378"/>
        <v>0</v>
      </c>
      <c r="BJ257" s="18">
        <f t="shared" si="378"/>
        <v>0</v>
      </c>
      <c r="BK257" s="18">
        <f t="shared" si="378"/>
        <v>0</v>
      </c>
      <c r="BL257" s="18">
        <f t="shared" si="378"/>
        <v>0</v>
      </c>
      <c r="BM257" s="18">
        <f t="shared" si="378"/>
        <v>0</v>
      </c>
      <c r="BN257" s="18">
        <f t="shared" si="378"/>
        <v>0</v>
      </c>
      <c r="BO257" s="18">
        <f t="shared" si="378"/>
        <v>0</v>
      </c>
      <c r="BP257" s="18">
        <f t="shared" si="378"/>
        <v>0</v>
      </c>
      <c r="BQ257" s="18">
        <f t="shared" si="378"/>
        <v>0</v>
      </c>
      <c r="BR257" s="18">
        <f t="shared" si="378"/>
        <v>0</v>
      </c>
      <c r="BS257" s="18">
        <f t="shared" si="378"/>
        <v>0</v>
      </c>
      <c r="BT257" s="18">
        <f t="shared" si="378"/>
        <v>0</v>
      </c>
      <c r="BU257" s="18">
        <f t="shared" si="378"/>
        <v>0</v>
      </c>
      <c r="BV257" s="18">
        <f t="shared" si="378"/>
        <v>0</v>
      </c>
      <c r="BW257" s="18">
        <f t="shared" si="378"/>
        <v>0</v>
      </c>
      <c r="BX257" s="18">
        <f t="shared" si="378"/>
        <v>0</v>
      </c>
      <c r="BY257" s="18">
        <f t="shared" si="378"/>
        <v>0</v>
      </c>
      <c r="BZ257" s="18">
        <f t="shared" si="378"/>
        <v>0</v>
      </c>
      <c r="CA257" s="18">
        <f t="shared" si="378"/>
        <v>0</v>
      </c>
      <c r="CB257" s="18">
        <f t="shared" si="378"/>
        <v>0</v>
      </c>
      <c r="CC257" s="18">
        <f t="shared" si="378"/>
        <v>0</v>
      </c>
      <c r="CD257" s="18">
        <f t="shared" si="378"/>
        <v>0</v>
      </c>
      <c r="CE257" s="18">
        <f t="shared" si="378"/>
        <v>0</v>
      </c>
      <c r="CF257" s="18">
        <f t="shared" si="378"/>
        <v>0</v>
      </c>
      <c r="CG257" s="18">
        <f t="shared" si="378"/>
        <v>0</v>
      </c>
      <c r="CH257" s="18">
        <f t="shared" si="378"/>
        <v>0</v>
      </c>
      <c r="CI257" s="18">
        <f t="shared" si="378"/>
        <v>0</v>
      </c>
      <c r="CJ257" s="18">
        <f t="shared" si="378"/>
        <v>0</v>
      </c>
      <c r="CK257" s="18">
        <f t="shared" si="378"/>
        <v>0</v>
      </c>
      <c r="CL257" s="18">
        <f t="shared" si="378"/>
        <v>0</v>
      </c>
      <c r="CM257" s="18">
        <f t="shared" si="378"/>
        <v>0</v>
      </c>
      <c r="CN257" s="18">
        <f aca="true" t="shared" si="379" ref="CN257:CZ257">$G256*CN256</f>
        <v>0</v>
      </c>
      <c r="CO257" s="18">
        <f t="shared" si="379"/>
        <v>0</v>
      </c>
      <c r="CP257" s="18">
        <f t="shared" si="379"/>
        <v>0</v>
      </c>
      <c r="CQ257" s="18">
        <f t="shared" si="379"/>
        <v>0</v>
      </c>
      <c r="CR257" s="18">
        <f t="shared" si="379"/>
        <v>0</v>
      </c>
      <c r="CS257" s="18">
        <f t="shared" si="379"/>
        <v>0</v>
      </c>
      <c r="CT257" s="18">
        <f t="shared" si="379"/>
        <v>0</v>
      </c>
      <c r="CU257" s="18">
        <f t="shared" si="379"/>
        <v>0</v>
      </c>
      <c r="CV257" s="18">
        <f t="shared" si="379"/>
        <v>0</v>
      </c>
      <c r="CW257" s="18">
        <f t="shared" si="379"/>
        <v>0</v>
      </c>
      <c r="CX257" s="18">
        <f t="shared" si="379"/>
        <v>0</v>
      </c>
      <c r="CY257" s="18">
        <f t="shared" si="379"/>
        <v>0</v>
      </c>
      <c r="CZ257" s="55">
        <f t="shared" si="379"/>
        <v>0</v>
      </c>
      <c r="DA257" s="57"/>
      <c r="DB257" s="18">
        <f>SUM(K257:DA257)</f>
        <v>0</v>
      </c>
      <c r="DC257" s="5"/>
      <c r="DD257" s="52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</row>
    <row r="258" spans="1:167" s="4" customFormat="1" ht="15" customHeight="1">
      <c r="A258" s="106" t="s">
        <v>188</v>
      </c>
      <c r="B258" s="108" t="s">
        <v>621</v>
      </c>
      <c r="C258" s="110" t="s">
        <v>580</v>
      </c>
      <c r="D258" s="114" t="s">
        <v>22</v>
      </c>
      <c r="E258" s="114">
        <v>1</v>
      </c>
      <c r="F258" s="102">
        <v>3</v>
      </c>
      <c r="G258" s="118">
        <v>28.97</v>
      </c>
      <c r="H258" s="116">
        <v>0.23</v>
      </c>
      <c r="I258" s="104">
        <f>(1+H258)*G258</f>
        <v>35.6331</v>
      </c>
      <c r="J258" s="49" t="s">
        <v>14</v>
      </c>
      <c r="U258" s="4">
        <v>1</v>
      </c>
      <c r="CG258" s="4">
        <v>1</v>
      </c>
      <c r="CZ258" s="54"/>
      <c r="DA258" s="56">
        <f>SUM(K258:CZ258)</f>
        <v>2</v>
      </c>
      <c r="DC258" s="5"/>
      <c r="DD258" s="52">
        <f>F258-DA258</f>
        <v>1</v>
      </c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</row>
    <row r="259" spans="1:167" s="4" customFormat="1" ht="15" customHeight="1">
      <c r="A259" s="107"/>
      <c r="B259" s="109"/>
      <c r="C259" s="111"/>
      <c r="D259" s="115"/>
      <c r="E259" s="115"/>
      <c r="F259" s="103"/>
      <c r="G259" s="119"/>
      <c r="H259" s="117"/>
      <c r="I259" s="105"/>
      <c r="J259" s="49" t="s">
        <v>431</v>
      </c>
      <c r="K259" s="18">
        <f aca="true" t="shared" si="380" ref="K259:AA259">$G258*K258</f>
        <v>0</v>
      </c>
      <c r="L259" s="18">
        <f t="shared" si="380"/>
        <v>0</v>
      </c>
      <c r="M259" s="18">
        <f t="shared" si="380"/>
        <v>0</v>
      </c>
      <c r="N259" s="18">
        <f t="shared" si="380"/>
        <v>0</v>
      </c>
      <c r="O259" s="18">
        <f t="shared" si="380"/>
        <v>0</v>
      </c>
      <c r="P259" s="18">
        <f t="shared" si="380"/>
        <v>0</v>
      </c>
      <c r="Q259" s="18">
        <f t="shared" si="380"/>
        <v>0</v>
      </c>
      <c r="R259" s="18">
        <f t="shared" si="380"/>
        <v>0</v>
      </c>
      <c r="S259" s="18">
        <f t="shared" si="380"/>
        <v>0</v>
      </c>
      <c r="T259" s="18">
        <f t="shared" si="380"/>
        <v>0</v>
      </c>
      <c r="U259" s="18">
        <f t="shared" si="380"/>
        <v>28.97</v>
      </c>
      <c r="V259" s="18">
        <f t="shared" si="380"/>
        <v>0</v>
      </c>
      <c r="W259" s="18">
        <f t="shared" si="380"/>
        <v>0</v>
      </c>
      <c r="X259" s="18">
        <f t="shared" si="380"/>
        <v>0</v>
      </c>
      <c r="Y259" s="18">
        <f t="shared" si="380"/>
        <v>0</v>
      </c>
      <c r="Z259" s="18">
        <f t="shared" si="380"/>
        <v>0</v>
      </c>
      <c r="AA259" s="18">
        <f t="shared" si="380"/>
        <v>0</v>
      </c>
      <c r="AB259" s="18">
        <f aca="true" t="shared" si="381" ref="AB259:CM259">$G258*AB258</f>
        <v>0</v>
      </c>
      <c r="AC259" s="18">
        <f t="shared" si="381"/>
        <v>0</v>
      </c>
      <c r="AD259" s="18">
        <f t="shared" si="381"/>
        <v>0</v>
      </c>
      <c r="AE259" s="18">
        <f t="shared" si="381"/>
        <v>0</v>
      </c>
      <c r="AF259" s="18">
        <f t="shared" si="381"/>
        <v>0</v>
      </c>
      <c r="AG259" s="18">
        <f t="shared" si="381"/>
        <v>0</v>
      </c>
      <c r="AH259" s="18">
        <f t="shared" si="381"/>
        <v>0</v>
      </c>
      <c r="AI259" s="18">
        <f t="shared" si="381"/>
        <v>0</v>
      </c>
      <c r="AJ259" s="18">
        <f t="shared" si="381"/>
        <v>0</v>
      </c>
      <c r="AK259" s="18">
        <f t="shared" si="381"/>
        <v>0</v>
      </c>
      <c r="AL259" s="18">
        <f t="shared" si="381"/>
        <v>0</v>
      </c>
      <c r="AM259" s="18">
        <f t="shared" si="381"/>
        <v>0</v>
      </c>
      <c r="AN259" s="18">
        <f t="shared" si="381"/>
        <v>0</v>
      </c>
      <c r="AO259" s="18">
        <f t="shared" si="381"/>
        <v>0</v>
      </c>
      <c r="AP259" s="18">
        <f t="shared" si="381"/>
        <v>0</v>
      </c>
      <c r="AQ259" s="18">
        <f t="shared" si="381"/>
        <v>0</v>
      </c>
      <c r="AR259" s="18">
        <f t="shared" si="381"/>
        <v>0</v>
      </c>
      <c r="AS259" s="18">
        <f t="shared" si="381"/>
        <v>0</v>
      </c>
      <c r="AT259" s="18">
        <f t="shared" si="381"/>
        <v>0</v>
      </c>
      <c r="AU259" s="18">
        <f t="shared" si="381"/>
        <v>0</v>
      </c>
      <c r="AV259" s="18">
        <f t="shared" si="381"/>
        <v>0</v>
      </c>
      <c r="AW259" s="18">
        <f t="shared" si="381"/>
        <v>0</v>
      </c>
      <c r="AX259" s="18">
        <f t="shared" si="381"/>
        <v>0</v>
      </c>
      <c r="AY259" s="18">
        <f t="shared" si="381"/>
        <v>0</v>
      </c>
      <c r="AZ259" s="18">
        <f t="shared" si="381"/>
        <v>0</v>
      </c>
      <c r="BA259" s="18">
        <f t="shared" si="381"/>
        <v>0</v>
      </c>
      <c r="BB259" s="18">
        <f t="shared" si="381"/>
        <v>0</v>
      </c>
      <c r="BC259" s="18">
        <f t="shared" si="381"/>
        <v>0</v>
      </c>
      <c r="BD259" s="18">
        <f t="shared" si="381"/>
        <v>0</v>
      </c>
      <c r="BE259" s="18">
        <f t="shared" si="381"/>
        <v>0</v>
      </c>
      <c r="BF259" s="18">
        <f t="shared" si="381"/>
        <v>0</v>
      </c>
      <c r="BG259" s="18">
        <f t="shared" si="381"/>
        <v>0</v>
      </c>
      <c r="BH259" s="18">
        <f t="shared" si="381"/>
        <v>0</v>
      </c>
      <c r="BI259" s="18">
        <f t="shared" si="381"/>
        <v>0</v>
      </c>
      <c r="BJ259" s="18">
        <f t="shared" si="381"/>
        <v>0</v>
      </c>
      <c r="BK259" s="18">
        <f t="shared" si="381"/>
        <v>0</v>
      </c>
      <c r="BL259" s="18">
        <f t="shared" si="381"/>
        <v>0</v>
      </c>
      <c r="BM259" s="18">
        <f t="shared" si="381"/>
        <v>0</v>
      </c>
      <c r="BN259" s="18">
        <f t="shared" si="381"/>
        <v>0</v>
      </c>
      <c r="BO259" s="18">
        <f t="shared" si="381"/>
        <v>0</v>
      </c>
      <c r="BP259" s="18">
        <f t="shared" si="381"/>
        <v>0</v>
      </c>
      <c r="BQ259" s="18">
        <f t="shared" si="381"/>
        <v>0</v>
      </c>
      <c r="BR259" s="18">
        <f t="shared" si="381"/>
        <v>0</v>
      </c>
      <c r="BS259" s="18">
        <f t="shared" si="381"/>
        <v>0</v>
      </c>
      <c r="BT259" s="18">
        <f t="shared" si="381"/>
        <v>0</v>
      </c>
      <c r="BU259" s="18">
        <f t="shared" si="381"/>
        <v>0</v>
      </c>
      <c r="BV259" s="18">
        <f t="shared" si="381"/>
        <v>0</v>
      </c>
      <c r="BW259" s="18">
        <f t="shared" si="381"/>
        <v>0</v>
      </c>
      <c r="BX259" s="18">
        <f t="shared" si="381"/>
        <v>0</v>
      </c>
      <c r="BY259" s="18">
        <f t="shared" si="381"/>
        <v>0</v>
      </c>
      <c r="BZ259" s="18">
        <f t="shared" si="381"/>
        <v>0</v>
      </c>
      <c r="CA259" s="18">
        <f t="shared" si="381"/>
        <v>0</v>
      </c>
      <c r="CB259" s="18">
        <f t="shared" si="381"/>
        <v>0</v>
      </c>
      <c r="CC259" s="18">
        <f t="shared" si="381"/>
        <v>0</v>
      </c>
      <c r="CD259" s="18">
        <f t="shared" si="381"/>
        <v>0</v>
      </c>
      <c r="CE259" s="18">
        <f t="shared" si="381"/>
        <v>0</v>
      </c>
      <c r="CF259" s="18">
        <f t="shared" si="381"/>
        <v>0</v>
      </c>
      <c r="CG259" s="18">
        <f t="shared" si="381"/>
        <v>28.97</v>
      </c>
      <c r="CH259" s="18">
        <f t="shared" si="381"/>
        <v>0</v>
      </c>
      <c r="CI259" s="18">
        <f t="shared" si="381"/>
        <v>0</v>
      </c>
      <c r="CJ259" s="18">
        <f t="shared" si="381"/>
        <v>0</v>
      </c>
      <c r="CK259" s="18">
        <f t="shared" si="381"/>
        <v>0</v>
      </c>
      <c r="CL259" s="18">
        <f t="shared" si="381"/>
        <v>0</v>
      </c>
      <c r="CM259" s="18">
        <f t="shared" si="381"/>
        <v>0</v>
      </c>
      <c r="CN259" s="18">
        <f aca="true" t="shared" si="382" ref="CN259:CZ259">$G258*CN258</f>
        <v>0</v>
      </c>
      <c r="CO259" s="18">
        <f t="shared" si="382"/>
        <v>0</v>
      </c>
      <c r="CP259" s="18">
        <f t="shared" si="382"/>
        <v>0</v>
      </c>
      <c r="CQ259" s="18">
        <f t="shared" si="382"/>
        <v>0</v>
      </c>
      <c r="CR259" s="18">
        <f t="shared" si="382"/>
        <v>0</v>
      </c>
      <c r="CS259" s="18">
        <f t="shared" si="382"/>
        <v>0</v>
      </c>
      <c r="CT259" s="18">
        <f t="shared" si="382"/>
        <v>0</v>
      </c>
      <c r="CU259" s="18">
        <f t="shared" si="382"/>
        <v>0</v>
      </c>
      <c r="CV259" s="18">
        <f t="shared" si="382"/>
        <v>0</v>
      </c>
      <c r="CW259" s="18">
        <f t="shared" si="382"/>
        <v>0</v>
      </c>
      <c r="CX259" s="18">
        <f t="shared" si="382"/>
        <v>0</v>
      </c>
      <c r="CY259" s="18">
        <f t="shared" si="382"/>
        <v>0</v>
      </c>
      <c r="CZ259" s="55">
        <f t="shared" si="382"/>
        <v>0</v>
      </c>
      <c r="DA259" s="57"/>
      <c r="DB259" s="18">
        <f>SUM(K259:DA259)</f>
        <v>57.94</v>
      </c>
      <c r="DC259" s="5"/>
      <c r="DD259" s="52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</row>
    <row r="260" spans="1:167" s="4" customFormat="1" ht="15" customHeight="1">
      <c r="A260" s="106" t="s">
        <v>189</v>
      </c>
      <c r="B260" s="108" t="s">
        <v>457</v>
      </c>
      <c r="C260" s="112" t="s">
        <v>581</v>
      </c>
      <c r="D260" s="112" t="s">
        <v>33</v>
      </c>
      <c r="E260" s="112" t="s">
        <v>458</v>
      </c>
      <c r="F260" s="102">
        <v>1</v>
      </c>
      <c r="G260" s="104">
        <v>765</v>
      </c>
      <c r="H260" s="116">
        <v>0.23</v>
      </c>
      <c r="I260" s="104">
        <f>(1+H260)*G260</f>
        <v>940.9499999999999</v>
      </c>
      <c r="J260" s="49" t="s">
        <v>14</v>
      </c>
      <c r="P260" s="4">
        <v>1</v>
      </c>
      <c r="CZ260" s="54"/>
      <c r="DA260" s="56">
        <f>SUM(K260:CZ260)</f>
        <v>1</v>
      </c>
      <c r="DC260" s="5"/>
      <c r="DD260" s="52">
        <f>F260-DA260</f>
        <v>0</v>
      </c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</row>
    <row r="261" spans="1:167" s="4" customFormat="1" ht="15" customHeight="1">
      <c r="A261" s="107"/>
      <c r="B261" s="109"/>
      <c r="C261" s="113"/>
      <c r="D261" s="113"/>
      <c r="E261" s="113"/>
      <c r="F261" s="103"/>
      <c r="G261" s="105"/>
      <c r="H261" s="117"/>
      <c r="I261" s="105"/>
      <c r="J261" s="49" t="s">
        <v>431</v>
      </c>
      <c r="K261" s="18">
        <f aca="true" t="shared" si="383" ref="K261:AA261">$G260*K260</f>
        <v>0</v>
      </c>
      <c r="L261" s="18">
        <f t="shared" si="383"/>
        <v>0</v>
      </c>
      <c r="M261" s="18">
        <f t="shared" si="383"/>
        <v>0</v>
      </c>
      <c r="N261" s="18">
        <f t="shared" si="383"/>
        <v>0</v>
      </c>
      <c r="O261" s="18">
        <f t="shared" si="383"/>
        <v>0</v>
      </c>
      <c r="P261" s="18">
        <f t="shared" si="383"/>
        <v>765</v>
      </c>
      <c r="Q261" s="18">
        <f t="shared" si="383"/>
        <v>0</v>
      </c>
      <c r="R261" s="18">
        <f t="shared" si="383"/>
        <v>0</v>
      </c>
      <c r="S261" s="18">
        <f t="shared" si="383"/>
        <v>0</v>
      </c>
      <c r="T261" s="18">
        <f t="shared" si="383"/>
        <v>0</v>
      </c>
      <c r="U261" s="18">
        <f t="shared" si="383"/>
        <v>0</v>
      </c>
      <c r="V261" s="18">
        <f t="shared" si="383"/>
        <v>0</v>
      </c>
      <c r="W261" s="18">
        <f t="shared" si="383"/>
        <v>0</v>
      </c>
      <c r="X261" s="18">
        <f t="shared" si="383"/>
        <v>0</v>
      </c>
      <c r="Y261" s="18">
        <f t="shared" si="383"/>
        <v>0</v>
      </c>
      <c r="Z261" s="18">
        <f t="shared" si="383"/>
        <v>0</v>
      </c>
      <c r="AA261" s="18">
        <f t="shared" si="383"/>
        <v>0</v>
      </c>
      <c r="AB261" s="18">
        <f aca="true" t="shared" si="384" ref="AB261:CM261">$G260*AB260</f>
        <v>0</v>
      </c>
      <c r="AC261" s="18">
        <f t="shared" si="384"/>
        <v>0</v>
      </c>
      <c r="AD261" s="18">
        <f t="shared" si="384"/>
        <v>0</v>
      </c>
      <c r="AE261" s="18">
        <f t="shared" si="384"/>
        <v>0</v>
      </c>
      <c r="AF261" s="18">
        <f t="shared" si="384"/>
        <v>0</v>
      </c>
      <c r="AG261" s="18">
        <f t="shared" si="384"/>
        <v>0</v>
      </c>
      <c r="AH261" s="18">
        <f t="shared" si="384"/>
        <v>0</v>
      </c>
      <c r="AI261" s="18">
        <f t="shared" si="384"/>
        <v>0</v>
      </c>
      <c r="AJ261" s="18">
        <f t="shared" si="384"/>
        <v>0</v>
      </c>
      <c r="AK261" s="18">
        <f t="shared" si="384"/>
        <v>0</v>
      </c>
      <c r="AL261" s="18">
        <f t="shared" si="384"/>
        <v>0</v>
      </c>
      <c r="AM261" s="18">
        <f t="shared" si="384"/>
        <v>0</v>
      </c>
      <c r="AN261" s="18">
        <f t="shared" si="384"/>
        <v>0</v>
      </c>
      <c r="AO261" s="18">
        <f t="shared" si="384"/>
        <v>0</v>
      </c>
      <c r="AP261" s="18">
        <f t="shared" si="384"/>
        <v>0</v>
      </c>
      <c r="AQ261" s="18">
        <f t="shared" si="384"/>
        <v>0</v>
      </c>
      <c r="AR261" s="18">
        <f t="shared" si="384"/>
        <v>0</v>
      </c>
      <c r="AS261" s="18">
        <f t="shared" si="384"/>
        <v>0</v>
      </c>
      <c r="AT261" s="18">
        <f t="shared" si="384"/>
        <v>0</v>
      </c>
      <c r="AU261" s="18">
        <f t="shared" si="384"/>
        <v>0</v>
      </c>
      <c r="AV261" s="18">
        <f t="shared" si="384"/>
        <v>0</v>
      </c>
      <c r="AW261" s="18">
        <f t="shared" si="384"/>
        <v>0</v>
      </c>
      <c r="AX261" s="18">
        <f t="shared" si="384"/>
        <v>0</v>
      </c>
      <c r="AY261" s="18">
        <f t="shared" si="384"/>
        <v>0</v>
      </c>
      <c r="AZ261" s="18">
        <f t="shared" si="384"/>
        <v>0</v>
      </c>
      <c r="BA261" s="18">
        <f t="shared" si="384"/>
        <v>0</v>
      </c>
      <c r="BB261" s="18">
        <f t="shared" si="384"/>
        <v>0</v>
      </c>
      <c r="BC261" s="18">
        <f t="shared" si="384"/>
        <v>0</v>
      </c>
      <c r="BD261" s="18">
        <f t="shared" si="384"/>
        <v>0</v>
      </c>
      <c r="BE261" s="18">
        <f t="shared" si="384"/>
        <v>0</v>
      </c>
      <c r="BF261" s="18">
        <f t="shared" si="384"/>
        <v>0</v>
      </c>
      <c r="BG261" s="18">
        <f t="shared" si="384"/>
        <v>0</v>
      </c>
      <c r="BH261" s="18">
        <f t="shared" si="384"/>
        <v>0</v>
      </c>
      <c r="BI261" s="18">
        <f t="shared" si="384"/>
        <v>0</v>
      </c>
      <c r="BJ261" s="18">
        <f t="shared" si="384"/>
        <v>0</v>
      </c>
      <c r="BK261" s="18">
        <f t="shared" si="384"/>
        <v>0</v>
      </c>
      <c r="BL261" s="18">
        <f t="shared" si="384"/>
        <v>0</v>
      </c>
      <c r="BM261" s="18">
        <f t="shared" si="384"/>
        <v>0</v>
      </c>
      <c r="BN261" s="18">
        <f t="shared" si="384"/>
        <v>0</v>
      </c>
      <c r="BO261" s="18">
        <f t="shared" si="384"/>
        <v>0</v>
      </c>
      <c r="BP261" s="18">
        <f t="shared" si="384"/>
        <v>0</v>
      </c>
      <c r="BQ261" s="18">
        <f t="shared" si="384"/>
        <v>0</v>
      </c>
      <c r="BR261" s="18">
        <f t="shared" si="384"/>
        <v>0</v>
      </c>
      <c r="BS261" s="18">
        <f t="shared" si="384"/>
        <v>0</v>
      </c>
      <c r="BT261" s="18">
        <f t="shared" si="384"/>
        <v>0</v>
      </c>
      <c r="BU261" s="18">
        <f t="shared" si="384"/>
        <v>0</v>
      </c>
      <c r="BV261" s="18">
        <f t="shared" si="384"/>
        <v>0</v>
      </c>
      <c r="BW261" s="18">
        <f t="shared" si="384"/>
        <v>0</v>
      </c>
      <c r="BX261" s="18">
        <f t="shared" si="384"/>
        <v>0</v>
      </c>
      <c r="BY261" s="18">
        <f t="shared" si="384"/>
        <v>0</v>
      </c>
      <c r="BZ261" s="18">
        <f t="shared" si="384"/>
        <v>0</v>
      </c>
      <c r="CA261" s="18">
        <f t="shared" si="384"/>
        <v>0</v>
      </c>
      <c r="CB261" s="18">
        <f t="shared" si="384"/>
        <v>0</v>
      </c>
      <c r="CC261" s="18">
        <f t="shared" si="384"/>
        <v>0</v>
      </c>
      <c r="CD261" s="18">
        <f t="shared" si="384"/>
        <v>0</v>
      </c>
      <c r="CE261" s="18">
        <f t="shared" si="384"/>
        <v>0</v>
      </c>
      <c r="CF261" s="18">
        <f t="shared" si="384"/>
        <v>0</v>
      </c>
      <c r="CG261" s="18">
        <f t="shared" si="384"/>
        <v>0</v>
      </c>
      <c r="CH261" s="18">
        <f t="shared" si="384"/>
        <v>0</v>
      </c>
      <c r="CI261" s="18">
        <f t="shared" si="384"/>
        <v>0</v>
      </c>
      <c r="CJ261" s="18">
        <f t="shared" si="384"/>
        <v>0</v>
      </c>
      <c r="CK261" s="18">
        <f t="shared" si="384"/>
        <v>0</v>
      </c>
      <c r="CL261" s="18">
        <f t="shared" si="384"/>
        <v>0</v>
      </c>
      <c r="CM261" s="18">
        <f t="shared" si="384"/>
        <v>0</v>
      </c>
      <c r="CN261" s="18">
        <f aca="true" t="shared" si="385" ref="CN261:CZ261">$G260*CN260</f>
        <v>0</v>
      </c>
      <c r="CO261" s="18">
        <f t="shared" si="385"/>
        <v>0</v>
      </c>
      <c r="CP261" s="18">
        <f t="shared" si="385"/>
        <v>0</v>
      </c>
      <c r="CQ261" s="18">
        <f t="shared" si="385"/>
        <v>0</v>
      </c>
      <c r="CR261" s="18">
        <f t="shared" si="385"/>
        <v>0</v>
      </c>
      <c r="CS261" s="18">
        <f t="shared" si="385"/>
        <v>0</v>
      </c>
      <c r="CT261" s="18">
        <f t="shared" si="385"/>
        <v>0</v>
      </c>
      <c r="CU261" s="18">
        <f t="shared" si="385"/>
        <v>0</v>
      </c>
      <c r="CV261" s="18">
        <f t="shared" si="385"/>
        <v>0</v>
      </c>
      <c r="CW261" s="18">
        <f t="shared" si="385"/>
        <v>0</v>
      </c>
      <c r="CX261" s="18">
        <f t="shared" si="385"/>
        <v>0</v>
      </c>
      <c r="CY261" s="18">
        <f t="shared" si="385"/>
        <v>0</v>
      </c>
      <c r="CZ261" s="55">
        <f t="shared" si="385"/>
        <v>0</v>
      </c>
      <c r="DA261" s="57"/>
      <c r="DB261" s="18">
        <f>SUM(K261:DA261)</f>
        <v>765</v>
      </c>
      <c r="DC261" s="5"/>
      <c r="DD261" s="52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</row>
    <row r="262" spans="1:167" s="4" customFormat="1" ht="15" customHeight="1">
      <c r="A262" s="106" t="s">
        <v>190</v>
      </c>
      <c r="B262" s="108" t="s">
        <v>240</v>
      </c>
      <c r="C262" s="112" t="s">
        <v>582</v>
      </c>
      <c r="D262" s="112" t="s">
        <v>87</v>
      </c>
      <c r="E262" s="112">
        <v>100</v>
      </c>
      <c r="F262" s="102">
        <v>2</v>
      </c>
      <c r="G262" s="118">
        <v>7.37</v>
      </c>
      <c r="H262" s="116">
        <v>0.23</v>
      </c>
      <c r="I262" s="104">
        <f>(1+H262)*G262</f>
        <v>9.0651</v>
      </c>
      <c r="J262" s="49" t="s">
        <v>14</v>
      </c>
      <c r="BU262" s="4">
        <v>1</v>
      </c>
      <c r="CZ262" s="54"/>
      <c r="DA262" s="56">
        <f>SUM(K262:CZ262)</f>
        <v>1</v>
      </c>
      <c r="DC262" s="5"/>
      <c r="DD262" s="52">
        <f>F262-DA262</f>
        <v>1</v>
      </c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</row>
    <row r="263" spans="1:167" s="4" customFormat="1" ht="15" customHeight="1">
      <c r="A263" s="107"/>
      <c r="B263" s="109"/>
      <c r="C263" s="113"/>
      <c r="D263" s="113"/>
      <c r="E263" s="113"/>
      <c r="F263" s="103"/>
      <c r="G263" s="119"/>
      <c r="H263" s="117"/>
      <c r="I263" s="105"/>
      <c r="J263" s="49" t="s">
        <v>431</v>
      </c>
      <c r="K263" s="18">
        <f aca="true" t="shared" si="386" ref="K263:AA263">$G262*K262</f>
        <v>0</v>
      </c>
      <c r="L263" s="18">
        <f t="shared" si="386"/>
        <v>0</v>
      </c>
      <c r="M263" s="18">
        <f t="shared" si="386"/>
        <v>0</v>
      </c>
      <c r="N263" s="18">
        <f t="shared" si="386"/>
        <v>0</v>
      </c>
      <c r="O263" s="18">
        <f t="shared" si="386"/>
        <v>0</v>
      </c>
      <c r="P263" s="18">
        <f t="shared" si="386"/>
        <v>0</v>
      </c>
      <c r="Q263" s="18">
        <f t="shared" si="386"/>
        <v>0</v>
      </c>
      <c r="R263" s="18">
        <f t="shared" si="386"/>
        <v>0</v>
      </c>
      <c r="S263" s="18">
        <f t="shared" si="386"/>
        <v>0</v>
      </c>
      <c r="T263" s="18">
        <f t="shared" si="386"/>
        <v>0</v>
      </c>
      <c r="U263" s="18">
        <f t="shared" si="386"/>
        <v>0</v>
      </c>
      <c r="V263" s="18">
        <f t="shared" si="386"/>
        <v>0</v>
      </c>
      <c r="W263" s="18">
        <f t="shared" si="386"/>
        <v>0</v>
      </c>
      <c r="X263" s="18">
        <f t="shared" si="386"/>
        <v>0</v>
      </c>
      <c r="Y263" s="18">
        <f t="shared" si="386"/>
        <v>0</v>
      </c>
      <c r="Z263" s="18">
        <f t="shared" si="386"/>
        <v>0</v>
      </c>
      <c r="AA263" s="18">
        <f t="shared" si="386"/>
        <v>0</v>
      </c>
      <c r="AB263" s="18">
        <f aca="true" t="shared" si="387" ref="AB263:CM263">$G262*AB262</f>
        <v>0</v>
      </c>
      <c r="AC263" s="18">
        <f t="shared" si="387"/>
        <v>0</v>
      </c>
      <c r="AD263" s="18">
        <f t="shared" si="387"/>
        <v>0</v>
      </c>
      <c r="AE263" s="18">
        <f t="shared" si="387"/>
        <v>0</v>
      </c>
      <c r="AF263" s="18">
        <f t="shared" si="387"/>
        <v>0</v>
      </c>
      <c r="AG263" s="18">
        <f t="shared" si="387"/>
        <v>0</v>
      </c>
      <c r="AH263" s="18">
        <f t="shared" si="387"/>
        <v>0</v>
      </c>
      <c r="AI263" s="18">
        <f t="shared" si="387"/>
        <v>0</v>
      </c>
      <c r="AJ263" s="18">
        <f t="shared" si="387"/>
        <v>0</v>
      </c>
      <c r="AK263" s="18">
        <f t="shared" si="387"/>
        <v>0</v>
      </c>
      <c r="AL263" s="18">
        <f t="shared" si="387"/>
        <v>0</v>
      </c>
      <c r="AM263" s="18">
        <f t="shared" si="387"/>
        <v>0</v>
      </c>
      <c r="AN263" s="18">
        <f t="shared" si="387"/>
        <v>0</v>
      </c>
      <c r="AO263" s="18">
        <f t="shared" si="387"/>
        <v>0</v>
      </c>
      <c r="AP263" s="18">
        <f t="shared" si="387"/>
        <v>0</v>
      </c>
      <c r="AQ263" s="18">
        <f t="shared" si="387"/>
        <v>0</v>
      </c>
      <c r="AR263" s="18">
        <f t="shared" si="387"/>
        <v>0</v>
      </c>
      <c r="AS263" s="18">
        <f t="shared" si="387"/>
        <v>0</v>
      </c>
      <c r="AT263" s="18">
        <f t="shared" si="387"/>
        <v>0</v>
      </c>
      <c r="AU263" s="18">
        <f t="shared" si="387"/>
        <v>0</v>
      </c>
      <c r="AV263" s="18">
        <f t="shared" si="387"/>
        <v>0</v>
      </c>
      <c r="AW263" s="18">
        <f t="shared" si="387"/>
        <v>0</v>
      </c>
      <c r="AX263" s="18">
        <f t="shared" si="387"/>
        <v>0</v>
      </c>
      <c r="AY263" s="18">
        <f t="shared" si="387"/>
        <v>0</v>
      </c>
      <c r="AZ263" s="18">
        <f t="shared" si="387"/>
        <v>0</v>
      </c>
      <c r="BA263" s="18">
        <f t="shared" si="387"/>
        <v>0</v>
      </c>
      <c r="BB263" s="18">
        <f t="shared" si="387"/>
        <v>0</v>
      </c>
      <c r="BC263" s="18">
        <f t="shared" si="387"/>
        <v>0</v>
      </c>
      <c r="BD263" s="18">
        <f t="shared" si="387"/>
        <v>0</v>
      </c>
      <c r="BE263" s="18">
        <f t="shared" si="387"/>
        <v>0</v>
      </c>
      <c r="BF263" s="18">
        <f t="shared" si="387"/>
        <v>0</v>
      </c>
      <c r="BG263" s="18">
        <f t="shared" si="387"/>
        <v>0</v>
      </c>
      <c r="BH263" s="18">
        <f t="shared" si="387"/>
        <v>0</v>
      </c>
      <c r="BI263" s="18">
        <f t="shared" si="387"/>
        <v>0</v>
      </c>
      <c r="BJ263" s="18">
        <f t="shared" si="387"/>
        <v>0</v>
      </c>
      <c r="BK263" s="18">
        <f t="shared" si="387"/>
        <v>0</v>
      </c>
      <c r="BL263" s="18">
        <f t="shared" si="387"/>
        <v>0</v>
      </c>
      <c r="BM263" s="18">
        <f t="shared" si="387"/>
        <v>0</v>
      </c>
      <c r="BN263" s="18">
        <f t="shared" si="387"/>
        <v>0</v>
      </c>
      <c r="BO263" s="18">
        <f t="shared" si="387"/>
        <v>0</v>
      </c>
      <c r="BP263" s="18">
        <f t="shared" si="387"/>
        <v>0</v>
      </c>
      <c r="BQ263" s="18">
        <f t="shared" si="387"/>
        <v>0</v>
      </c>
      <c r="BR263" s="18">
        <f t="shared" si="387"/>
        <v>0</v>
      </c>
      <c r="BS263" s="18">
        <f t="shared" si="387"/>
        <v>0</v>
      </c>
      <c r="BT263" s="18">
        <f t="shared" si="387"/>
        <v>0</v>
      </c>
      <c r="BU263" s="18">
        <f t="shared" si="387"/>
        <v>7.37</v>
      </c>
      <c r="BV263" s="18">
        <f t="shared" si="387"/>
        <v>0</v>
      </c>
      <c r="BW263" s="18">
        <f t="shared" si="387"/>
        <v>0</v>
      </c>
      <c r="BX263" s="18">
        <f t="shared" si="387"/>
        <v>0</v>
      </c>
      <c r="BY263" s="18">
        <f t="shared" si="387"/>
        <v>0</v>
      </c>
      <c r="BZ263" s="18">
        <f t="shared" si="387"/>
        <v>0</v>
      </c>
      <c r="CA263" s="18">
        <f t="shared" si="387"/>
        <v>0</v>
      </c>
      <c r="CB263" s="18">
        <f t="shared" si="387"/>
        <v>0</v>
      </c>
      <c r="CC263" s="18">
        <f t="shared" si="387"/>
        <v>0</v>
      </c>
      <c r="CD263" s="18">
        <f t="shared" si="387"/>
        <v>0</v>
      </c>
      <c r="CE263" s="18">
        <f t="shared" si="387"/>
        <v>0</v>
      </c>
      <c r="CF263" s="18">
        <f t="shared" si="387"/>
        <v>0</v>
      </c>
      <c r="CG263" s="18">
        <f t="shared" si="387"/>
        <v>0</v>
      </c>
      <c r="CH263" s="18">
        <f t="shared" si="387"/>
        <v>0</v>
      </c>
      <c r="CI263" s="18">
        <f t="shared" si="387"/>
        <v>0</v>
      </c>
      <c r="CJ263" s="18">
        <f t="shared" si="387"/>
        <v>0</v>
      </c>
      <c r="CK263" s="18">
        <f t="shared" si="387"/>
        <v>0</v>
      </c>
      <c r="CL263" s="18">
        <f t="shared" si="387"/>
        <v>0</v>
      </c>
      <c r="CM263" s="18">
        <f t="shared" si="387"/>
        <v>0</v>
      </c>
      <c r="CN263" s="18">
        <f aca="true" t="shared" si="388" ref="CN263:CZ263">$G262*CN262</f>
        <v>0</v>
      </c>
      <c r="CO263" s="18">
        <f t="shared" si="388"/>
        <v>0</v>
      </c>
      <c r="CP263" s="18">
        <f t="shared" si="388"/>
        <v>0</v>
      </c>
      <c r="CQ263" s="18">
        <f t="shared" si="388"/>
        <v>0</v>
      </c>
      <c r="CR263" s="18">
        <f t="shared" si="388"/>
        <v>0</v>
      </c>
      <c r="CS263" s="18">
        <f t="shared" si="388"/>
        <v>0</v>
      </c>
      <c r="CT263" s="18">
        <f t="shared" si="388"/>
        <v>0</v>
      </c>
      <c r="CU263" s="18">
        <f t="shared" si="388"/>
        <v>0</v>
      </c>
      <c r="CV263" s="18">
        <f t="shared" si="388"/>
        <v>0</v>
      </c>
      <c r="CW263" s="18">
        <f t="shared" si="388"/>
        <v>0</v>
      </c>
      <c r="CX263" s="18">
        <f t="shared" si="388"/>
        <v>0</v>
      </c>
      <c r="CY263" s="18">
        <f t="shared" si="388"/>
        <v>0</v>
      </c>
      <c r="CZ263" s="55">
        <f t="shared" si="388"/>
        <v>0</v>
      </c>
      <c r="DA263" s="57"/>
      <c r="DB263" s="18">
        <f>SUM(K263:DA263)</f>
        <v>7.37</v>
      </c>
      <c r="DC263" s="5"/>
      <c r="DD263" s="52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</row>
    <row r="264" spans="1:167" s="4" customFormat="1" ht="15" customHeight="1">
      <c r="A264" s="106" t="s">
        <v>191</v>
      </c>
      <c r="B264" s="108" t="s">
        <v>47</v>
      </c>
      <c r="C264" s="112" t="s">
        <v>583</v>
      </c>
      <c r="D264" s="112" t="s">
        <v>22</v>
      </c>
      <c r="E264" s="112">
        <v>1</v>
      </c>
      <c r="F264" s="102">
        <v>1</v>
      </c>
      <c r="G264" s="104">
        <v>79.52</v>
      </c>
      <c r="H264" s="116">
        <v>0.23</v>
      </c>
      <c r="I264" s="104">
        <f>(1+H264)*G264</f>
        <v>97.80959999999999</v>
      </c>
      <c r="J264" s="49" t="s">
        <v>14</v>
      </c>
      <c r="CZ264" s="54"/>
      <c r="DA264" s="56">
        <f>SUM(K264:CZ264)</f>
        <v>0</v>
      </c>
      <c r="DC264" s="5"/>
      <c r="DD264" s="52">
        <f>F264-DA264</f>
        <v>1</v>
      </c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</row>
    <row r="265" spans="1:167" s="4" customFormat="1" ht="15" customHeight="1">
      <c r="A265" s="107"/>
      <c r="B265" s="109"/>
      <c r="C265" s="113"/>
      <c r="D265" s="113"/>
      <c r="E265" s="113"/>
      <c r="F265" s="103"/>
      <c r="G265" s="105"/>
      <c r="H265" s="117"/>
      <c r="I265" s="105"/>
      <c r="J265" s="49" t="s">
        <v>431</v>
      </c>
      <c r="K265" s="18">
        <f aca="true" t="shared" si="389" ref="K265:AA265">$G264*K264</f>
        <v>0</v>
      </c>
      <c r="L265" s="18">
        <f t="shared" si="389"/>
        <v>0</v>
      </c>
      <c r="M265" s="18">
        <f t="shared" si="389"/>
        <v>0</v>
      </c>
      <c r="N265" s="18">
        <f t="shared" si="389"/>
        <v>0</v>
      </c>
      <c r="O265" s="18">
        <f t="shared" si="389"/>
        <v>0</v>
      </c>
      <c r="P265" s="18">
        <f t="shared" si="389"/>
        <v>0</v>
      </c>
      <c r="Q265" s="18">
        <f t="shared" si="389"/>
        <v>0</v>
      </c>
      <c r="R265" s="18">
        <f t="shared" si="389"/>
        <v>0</v>
      </c>
      <c r="S265" s="18">
        <f t="shared" si="389"/>
        <v>0</v>
      </c>
      <c r="T265" s="18">
        <f t="shared" si="389"/>
        <v>0</v>
      </c>
      <c r="U265" s="18">
        <f t="shared" si="389"/>
        <v>0</v>
      </c>
      <c r="V265" s="18">
        <f t="shared" si="389"/>
        <v>0</v>
      </c>
      <c r="W265" s="18">
        <f t="shared" si="389"/>
        <v>0</v>
      </c>
      <c r="X265" s="18">
        <f t="shared" si="389"/>
        <v>0</v>
      </c>
      <c r="Y265" s="18">
        <f t="shared" si="389"/>
        <v>0</v>
      </c>
      <c r="Z265" s="18">
        <f t="shared" si="389"/>
        <v>0</v>
      </c>
      <c r="AA265" s="18">
        <f t="shared" si="389"/>
        <v>0</v>
      </c>
      <c r="AB265" s="18">
        <f aca="true" t="shared" si="390" ref="AB265:CM265">$G264*AB264</f>
        <v>0</v>
      </c>
      <c r="AC265" s="18">
        <f t="shared" si="390"/>
        <v>0</v>
      </c>
      <c r="AD265" s="18">
        <f t="shared" si="390"/>
        <v>0</v>
      </c>
      <c r="AE265" s="18">
        <f t="shared" si="390"/>
        <v>0</v>
      </c>
      <c r="AF265" s="18">
        <f t="shared" si="390"/>
        <v>0</v>
      </c>
      <c r="AG265" s="18">
        <f t="shared" si="390"/>
        <v>0</v>
      </c>
      <c r="AH265" s="18">
        <f t="shared" si="390"/>
        <v>0</v>
      </c>
      <c r="AI265" s="18">
        <f t="shared" si="390"/>
        <v>0</v>
      </c>
      <c r="AJ265" s="18">
        <f t="shared" si="390"/>
        <v>0</v>
      </c>
      <c r="AK265" s="18">
        <f t="shared" si="390"/>
        <v>0</v>
      </c>
      <c r="AL265" s="18">
        <f t="shared" si="390"/>
        <v>0</v>
      </c>
      <c r="AM265" s="18">
        <f t="shared" si="390"/>
        <v>0</v>
      </c>
      <c r="AN265" s="18">
        <f t="shared" si="390"/>
        <v>0</v>
      </c>
      <c r="AO265" s="18">
        <f t="shared" si="390"/>
        <v>0</v>
      </c>
      <c r="AP265" s="18">
        <f t="shared" si="390"/>
        <v>0</v>
      </c>
      <c r="AQ265" s="18">
        <f t="shared" si="390"/>
        <v>0</v>
      </c>
      <c r="AR265" s="18">
        <f t="shared" si="390"/>
        <v>0</v>
      </c>
      <c r="AS265" s="18">
        <f t="shared" si="390"/>
        <v>0</v>
      </c>
      <c r="AT265" s="18">
        <f t="shared" si="390"/>
        <v>0</v>
      </c>
      <c r="AU265" s="18">
        <f t="shared" si="390"/>
        <v>0</v>
      </c>
      <c r="AV265" s="18">
        <f t="shared" si="390"/>
        <v>0</v>
      </c>
      <c r="AW265" s="18">
        <f t="shared" si="390"/>
        <v>0</v>
      </c>
      <c r="AX265" s="18">
        <f t="shared" si="390"/>
        <v>0</v>
      </c>
      <c r="AY265" s="18">
        <f t="shared" si="390"/>
        <v>0</v>
      </c>
      <c r="AZ265" s="18">
        <f t="shared" si="390"/>
        <v>0</v>
      </c>
      <c r="BA265" s="18">
        <f t="shared" si="390"/>
        <v>0</v>
      </c>
      <c r="BB265" s="18">
        <f t="shared" si="390"/>
        <v>0</v>
      </c>
      <c r="BC265" s="18">
        <f t="shared" si="390"/>
        <v>0</v>
      </c>
      <c r="BD265" s="18">
        <f t="shared" si="390"/>
        <v>0</v>
      </c>
      <c r="BE265" s="18">
        <f t="shared" si="390"/>
        <v>0</v>
      </c>
      <c r="BF265" s="18">
        <f t="shared" si="390"/>
        <v>0</v>
      </c>
      <c r="BG265" s="18">
        <f t="shared" si="390"/>
        <v>0</v>
      </c>
      <c r="BH265" s="18">
        <f t="shared" si="390"/>
        <v>0</v>
      </c>
      <c r="BI265" s="18">
        <f t="shared" si="390"/>
        <v>0</v>
      </c>
      <c r="BJ265" s="18">
        <f t="shared" si="390"/>
        <v>0</v>
      </c>
      <c r="BK265" s="18">
        <f t="shared" si="390"/>
        <v>0</v>
      </c>
      <c r="BL265" s="18">
        <f t="shared" si="390"/>
        <v>0</v>
      </c>
      <c r="BM265" s="18">
        <f t="shared" si="390"/>
        <v>0</v>
      </c>
      <c r="BN265" s="18">
        <f t="shared" si="390"/>
        <v>0</v>
      </c>
      <c r="BO265" s="18">
        <f t="shared" si="390"/>
        <v>0</v>
      </c>
      <c r="BP265" s="18">
        <f t="shared" si="390"/>
        <v>0</v>
      </c>
      <c r="BQ265" s="18">
        <f t="shared" si="390"/>
        <v>0</v>
      </c>
      <c r="BR265" s="18">
        <f t="shared" si="390"/>
        <v>0</v>
      </c>
      <c r="BS265" s="18">
        <f t="shared" si="390"/>
        <v>0</v>
      </c>
      <c r="BT265" s="18">
        <f t="shared" si="390"/>
        <v>0</v>
      </c>
      <c r="BU265" s="18">
        <f t="shared" si="390"/>
        <v>0</v>
      </c>
      <c r="BV265" s="18">
        <f t="shared" si="390"/>
        <v>0</v>
      </c>
      <c r="BW265" s="18">
        <f t="shared" si="390"/>
        <v>0</v>
      </c>
      <c r="BX265" s="18">
        <f t="shared" si="390"/>
        <v>0</v>
      </c>
      <c r="BY265" s="18">
        <f t="shared" si="390"/>
        <v>0</v>
      </c>
      <c r="BZ265" s="18">
        <f t="shared" si="390"/>
        <v>0</v>
      </c>
      <c r="CA265" s="18">
        <f t="shared" si="390"/>
        <v>0</v>
      </c>
      <c r="CB265" s="18">
        <f t="shared" si="390"/>
        <v>0</v>
      </c>
      <c r="CC265" s="18">
        <f t="shared" si="390"/>
        <v>0</v>
      </c>
      <c r="CD265" s="18">
        <f t="shared" si="390"/>
        <v>0</v>
      </c>
      <c r="CE265" s="18">
        <f t="shared" si="390"/>
        <v>0</v>
      </c>
      <c r="CF265" s="18">
        <f t="shared" si="390"/>
        <v>0</v>
      </c>
      <c r="CG265" s="18">
        <f t="shared" si="390"/>
        <v>0</v>
      </c>
      <c r="CH265" s="18">
        <f t="shared" si="390"/>
        <v>0</v>
      </c>
      <c r="CI265" s="18">
        <f t="shared" si="390"/>
        <v>0</v>
      </c>
      <c r="CJ265" s="18">
        <f t="shared" si="390"/>
        <v>0</v>
      </c>
      <c r="CK265" s="18">
        <f t="shared" si="390"/>
        <v>0</v>
      </c>
      <c r="CL265" s="18">
        <f t="shared" si="390"/>
        <v>0</v>
      </c>
      <c r="CM265" s="18">
        <f t="shared" si="390"/>
        <v>0</v>
      </c>
      <c r="CN265" s="18">
        <f aca="true" t="shared" si="391" ref="CN265:CZ265">$G264*CN264</f>
        <v>0</v>
      </c>
      <c r="CO265" s="18">
        <f t="shared" si="391"/>
        <v>0</v>
      </c>
      <c r="CP265" s="18">
        <f t="shared" si="391"/>
        <v>0</v>
      </c>
      <c r="CQ265" s="18">
        <f t="shared" si="391"/>
        <v>0</v>
      </c>
      <c r="CR265" s="18">
        <f t="shared" si="391"/>
        <v>0</v>
      </c>
      <c r="CS265" s="18">
        <f t="shared" si="391"/>
        <v>0</v>
      </c>
      <c r="CT265" s="18">
        <f t="shared" si="391"/>
        <v>0</v>
      </c>
      <c r="CU265" s="18">
        <f t="shared" si="391"/>
        <v>0</v>
      </c>
      <c r="CV265" s="18">
        <f t="shared" si="391"/>
        <v>0</v>
      </c>
      <c r="CW265" s="18">
        <f t="shared" si="391"/>
        <v>0</v>
      </c>
      <c r="CX265" s="18">
        <f t="shared" si="391"/>
        <v>0</v>
      </c>
      <c r="CY265" s="18">
        <f t="shared" si="391"/>
        <v>0</v>
      </c>
      <c r="CZ265" s="55">
        <f t="shared" si="391"/>
        <v>0</v>
      </c>
      <c r="DA265" s="57"/>
      <c r="DB265" s="18">
        <f>SUM(K265:DA265)</f>
        <v>0</v>
      </c>
      <c r="DC265" s="5"/>
      <c r="DD265" s="52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</row>
    <row r="266" spans="1:167" s="4" customFormat="1" ht="15" customHeight="1">
      <c r="A266" s="106" t="s">
        <v>273</v>
      </c>
      <c r="B266" s="108" t="s">
        <v>48</v>
      </c>
      <c r="C266" s="112" t="s">
        <v>584</v>
      </c>
      <c r="D266" s="112" t="s">
        <v>49</v>
      </c>
      <c r="E266" s="112">
        <v>1</v>
      </c>
      <c r="F266" s="102">
        <v>2</v>
      </c>
      <c r="G266" s="104">
        <v>29.28</v>
      </c>
      <c r="H266" s="116">
        <v>0.23</v>
      </c>
      <c r="I266" s="104">
        <f>(1+H266)*G266</f>
        <v>36.0144</v>
      </c>
      <c r="J266" s="49" t="s">
        <v>14</v>
      </c>
      <c r="CZ266" s="54"/>
      <c r="DA266" s="56">
        <f>SUM(K266:CZ266)</f>
        <v>0</v>
      </c>
      <c r="DC266" s="5"/>
      <c r="DD266" s="52">
        <f>F266-DA266</f>
        <v>2</v>
      </c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</row>
    <row r="267" spans="1:167" s="4" customFormat="1" ht="15" customHeight="1">
      <c r="A267" s="107"/>
      <c r="B267" s="109"/>
      <c r="C267" s="113"/>
      <c r="D267" s="113"/>
      <c r="E267" s="113"/>
      <c r="F267" s="103"/>
      <c r="G267" s="105"/>
      <c r="H267" s="117"/>
      <c r="I267" s="105"/>
      <c r="J267" s="49" t="s">
        <v>431</v>
      </c>
      <c r="K267" s="18">
        <f aca="true" t="shared" si="392" ref="K267:AA267">$G266*K266</f>
        <v>0</v>
      </c>
      <c r="L267" s="18">
        <f t="shared" si="392"/>
        <v>0</v>
      </c>
      <c r="M267" s="18">
        <f t="shared" si="392"/>
        <v>0</v>
      </c>
      <c r="N267" s="18">
        <f t="shared" si="392"/>
        <v>0</v>
      </c>
      <c r="O267" s="18">
        <f t="shared" si="392"/>
        <v>0</v>
      </c>
      <c r="P267" s="18">
        <f t="shared" si="392"/>
        <v>0</v>
      </c>
      <c r="Q267" s="18">
        <f t="shared" si="392"/>
        <v>0</v>
      </c>
      <c r="R267" s="18">
        <f t="shared" si="392"/>
        <v>0</v>
      </c>
      <c r="S267" s="18">
        <f t="shared" si="392"/>
        <v>0</v>
      </c>
      <c r="T267" s="18">
        <f t="shared" si="392"/>
        <v>0</v>
      </c>
      <c r="U267" s="18">
        <f t="shared" si="392"/>
        <v>0</v>
      </c>
      <c r="V267" s="18">
        <f t="shared" si="392"/>
        <v>0</v>
      </c>
      <c r="W267" s="18">
        <f t="shared" si="392"/>
        <v>0</v>
      </c>
      <c r="X267" s="18">
        <f t="shared" si="392"/>
        <v>0</v>
      </c>
      <c r="Y267" s="18">
        <f t="shared" si="392"/>
        <v>0</v>
      </c>
      <c r="Z267" s="18">
        <f t="shared" si="392"/>
        <v>0</v>
      </c>
      <c r="AA267" s="18">
        <f t="shared" si="392"/>
        <v>0</v>
      </c>
      <c r="AB267" s="18">
        <f aca="true" t="shared" si="393" ref="AB267:CM267">$G266*AB266</f>
        <v>0</v>
      </c>
      <c r="AC267" s="18">
        <f t="shared" si="393"/>
        <v>0</v>
      </c>
      <c r="AD267" s="18">
        <f t="shared" si="393"/>
        <v>0</v>
      </c>
      <c r="AE267" s="18">
        <f t="shared" si="393"/>
        <v>0</v>
      </c>
      <c r="AF267" s="18">
        <f t="shared" si="393"/>
        <v>0</v>
      </c>
      <c r="AG267" s="18">
        <f t="shared" si="393"/>
        <v>0</v>
      </c>
      <c r="AH267" s="18">
        <f t="shared" si="393"/>
        <v>0</v>
      </c>
      <c r="AI267" s="18">
        <f t="shared" si="393"/>
        <v>0</v>
      </c>
      <c r="AJ267" s="18">
        <f t="shared" si="393"/>
        <v>0</v>
      </c>
      <c r="AK267" s="18">
        <f t="shared" si="393"/>
        <v>0</v>
      </c>
      <c r="AL267" s="18">
        <f t="shared" si="393"/>
        <v>0</v>
      </c>
      <c r="AM267" s="18">
        <f t="shared" si="393"/>
        <v>0</v>
      </c>
      <c r="AN267" s="18">
        <f t="shared" si="393"/>
        <v>0</v>
      </c>
      <c r="AO267" s="18">
        <f t="shared" si="393"/>
        <v>0</v>
      </c>
      <c r="AP267" s="18">
        <f t="shared" si="393"/>
        <v>0</v>
      </c>
      <c r="AQ267" s="18">
        <f t="shared" si="393"/>
        <v>0</v>
      </c>
      <c r="AR267" s="18">
        <f t="shared" si="393"/>
        <v>0</v>
      </c>
      <c r="AS267" s="18">
        <f t="shared" si="393"/>
        <v>0</v>
      </c>
      <c r="AT267" s="18">
        <f t="shared" si="393"/>
        <v>0</v>
      </c>
      <c r="AU267" s="18">
        <f t="shared" si="393"/>
        <v>0</v>
      </c>
      <c r="AV267" s="18">
        <f t="shared" si="393"/>
        <v>0</v>
      </c>
      <c r="AW267" s="18">
        <f t="shared" si="393"/>
        <v>0</v>
      </c>
      <c r="AX267" s="18">
        <f t="shared" si="393"/>
        <v>0</v>
      </c>
      <c r="AY267" s="18">
        <f t="shared" si="393"/>
        <v>0</v>
      </c>
      <c r="AZ267" s="18">
        <f t="shared" si="393"/>
        <v>0</v>
      </c>
      <c r="BA267" s="18">
        <f t="shared" si="393"/>
        <v>0</v>
      </c>
      <c r="BB267" s="18">
        <f t="shared" si="393"/>
        <v>0</v>
      </c>
      <c r="BC267" s="18">
        <f t="shared" si="393"/>
        <v>0</v>
      </c>
      <c r="BD267" s="18">
        <f t="shared" si="393"/>
        <v>0</v>
      </c>
      <c r="BE267" s="18">
        <f t="shared" si="393"/>
        <v>0</v>
      </c>
      <c r="BF267" s="18">
        <f t="shared" si="393"/>
        <v>0</v>
      </c>
      <c r="BG267" s="18">
        <f t="shared" si="393"/>
        <v>0</v>
      </c>
      <c r="BH267" s="18">
        <f t="shared" si="393"/>
        <v>0</v>
      </c>
      <c r="BI267" s="18">
        <f t="shared" si="393"/>
        <v>0</v>
      </c>
      <c r="BJ267" s="18">
        <f t="shared" si="393"/>
        <v>0</v>
      </c>
      <c r="BK267" s="18">
        <f t="shared" si="393"/>
        <v>0</v>
      </c>
      <c r="BL267" s="18">
        <f t="shared" si="393"/>
        <v>0</v>
      </c>
      <c r="BM267" s="18">
        <f t="shared" si="393"/>
        <v>0</v>
      </c>
      <c r="BN267" s="18">
        <f t="shared" si="393"/>
        <v>0</v>
      </c>
      <c r="BO267" s="18">
        <f t="shared" si="393"/>
        <v>0</v>
      </c>
      <c r="BP267" s="18">
        <f t="shared" si="393"/>
        <v>0</v>
      </c>
      <c r="BQ267" s="18">
        <f t="shared" si="393"/>
        <v>0</v>
      </c>
      <c r="BR267" s="18">
        <f t="shared" si="393"/>
        <v>0</v>
      </c>
      <c r="BS267" s="18">
        <f t="shared" si="393"/>
        <v>0</v>
      </c>
      <c r="BT267" s="18">
        <f t="shared" si="393"/>
        <v>0</v>
      </c>
      <c r="BU267" s="18">
        <f t="shared" si="393"/>
        <v>0</v>
      </c>
      <c r="BV267" s="18">
        <f t="shared" si="393"/>
        <v>0</v>
      </c>
      <c r="BW267" s="18">
        <f t="shared" si="393"/>
        <v>0</v>
      </c>
      <c r="BX267" s="18">
        <f t="shared" si="393"/>
        <v>0</v>
      </c>
      <c r="BY267" s="18">
        <f t="shared" si="393"/>
        <v>0</v>
      </c>
      <c r="BZ267" s="18">
        <f t="shared" si="393"/>
        <v>0</v>
      </c>
      <c r="CA267" s="18">
        <f t="shared" si="393"/>
        <v>0</v>
      </c>
      <c r="CB267" s="18">
        <f t="shared" si="393"/>
        <v>0</v>
      </c>
      <c r="CC267" s="18">
        <f t="shared" si="393"/>
        <v>0</v>
      </c>
      <c r="CD267" s="18">
        <f t="shared" si="393"/>
        <v>0</v>
      </c>
      <c r="CE267" s="18">
        <f t="shared" si="393"/>
        <v>0</v>
      </c>
      <c r="CF267" s="18">
        <f t="shared" si="393"/>
        <v>0</v>
      </c>
      <c r="CG267" s="18">
        <f t="shared" si="393"/>
        <v>0</v>
      </c>
      <c r="CH267" s="18">
        <f t="shared" si="393"/>
        <v>0</v>
      </c>
      <c r="CI267" s="18">
        <f t="shared" si="393"/>
        <v>0</v>
      </c>
      <c r="CJ267" s="18">
        <f t="shared" si="393"/>
        <v>0</v>
      </c>
      <c r="CK267" s="18">
        <f t="shared" si="393"/>
        <v>0</v>
      </c>
      <c r="CL267" s="18">
        <f t="shared" si="393"/>
        <v>0</v>
      </c>
      <c r="CM267" s="18">
        <f t="shared" si="393"/>
        <v>0</v>
      </c>
      <c r="CN267" s="18">
        <f aca="true" t="shared" si="394" ref="CN267:CZ267">$G266*CN266</f>
        <v>0</v>
      </c>
      <c r="CO267" s="18">
        <f t="shared" si="394"/>
        <v>0</v>
      </c>
      <c r="CP267" s="18">
        <f t="shared" si="394"/>
        <v>0</v>
      </c>
      <c r="CQ267" s="18">
        <f t="shared" si="394"/>
        <v>0</v>
      </c>
      <c r="CR267" s="18">
        <f t="shared" si="394"/>
        <v>0</v>
      </c>
      <c r="CS267" s="18">
        <f t="shared" si="394"/>
        <v>0</v>
      </c>
      <c r="CT267" s="18">
        <f t="shared" si="394"/>
        <v>0</v>
      </c>
      <c r="CU267" s="18">
        <f t="shared" si="394"/>
        <v>0</v>
      </c>
      <c r="CV267" s="18">
        <f t="shared" si="394"/>
        <v>0</v>
      </c>
      <c r="CW267" s="18">
        <f t="shared" si="394"/>
        <v>0</v>
      </c>
      <c r="CX267" s="18">
        <f t="shared" si="394"/>
        <v>0</v>
      </c>
      <c r="CY267" s="18">
        <f t="shared" si="394"/>
        <v>0</v>
      </c>
      <c r="CZ267" s="55">
        <f t="shared" si="394"/>
        <v>0</v>
      </c>
      <c r="DA267" s="57"/>
      <c r="DB267" s="18">
        <f>SUM(K267:DA267)</f>
        <v>0</v>
      </c>
      <c r="DC267" s="5"/>
      <c r="DD267" s="52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</row>
    <row r="268" spans="1:167" s="4" customFormat="1" ht="15" customHeight="1">
      <c r="A268" s="106" t="s">
        <v>192</v>
      </c>
      <c r="B268" s="108" t="s">
        <v>212</v>
      </c>
      <c r="C268" s="112" t="s">
        <v>585</v>
      </c>
      <c r="D268" s="112" t="s">
        <v>87</v>
      </c>
      <c r="E268" s="112">
        <v>100</v>
      </c>
      <c r="F268" s="102">
        <v>1</v>
      </c>
      <c r="G268" s="118">
        <v>13.57</v>
      </c>
      <c r="H268" s="116">
        <v>0.23</v>
      </c>
      <c r="I268" s="104">
        <f>(1+H268)*G268</f>
        <v>16.6911</v>
      </c>
      <c r="J268" s="49" t="s">
        <v>14</v>
      </c>
      <c r="CZ268" s="54"/>
      <c r="DA268" s="56">
        <f>SUM(K268:CZ268)</f>
        <v>0</v>
      </c>
      <c r="DC268" s="5"/>
      <c r="DD268" s="52">
        <f>F268-DA268</f>
        <v>1</v>
      </c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</row>
    <row r="269" spans="1:167" s="4" customFormat="1" ht="15" customHeight="1">
      <c r="A269" s="107"/>
      <c r="B269" s="109"/>
      <c r="C269" s="113"/>
      <c r="D269" s="113"/>
      <c r="E269" s="113"/>
      <c r="F269" s="103"/>
      <c r="G269" s="119"/>
      <c r="H269" s="117"/>
      <c r="I269" s="105"/>
      <c r="J269" s="49" t="s">
        <v>431</v>
      </c>
      <c r="K269" s="18">
        <f aca="true" t="shared" si="395" ref="K269:AA269">$G268*K268</f>
        <v>0</v>
      </c>
      <c r="L269" s="18">
        <f t="shared" si="395"/>
        <v>0</v>
      </c>
      <c r="M269" s="18">
        <f t="shared" si="395"/>
        <v>0</v>
      </c>
      <c r="N269" s="18">
        <f t="shared" si="395"/>
        <v>0</v>
      </c>
      <c r="O269" s="18">
        <f t="shared" si="395"/>
        <v>0</v>
      </c>
      <c r="P269" s="18">
        <f t="shared" si="395"/>
        <v>0</v>
      </c>
      <c r="Q269" s="18">
        <f t="shared" si="395"/>
        <v>0</v>
      </c>
      <c r="R269" s="18">
        <f t="shared" si="395"/>
        <v>0</v>
      </c>
      <c r="S269" s="18">
        <f t="shared" si="395"/>
        <v>0</v>
      </c>
      <c r="T269" s="18">
        <f t="shared" si="395"/>
        <v>0</v>
      </c>
      <c r="U269" s="18">
        <f t="shared" si="395"/>
        <v>0</v>
      </c>
      <c r="V269" s="18">
        <f t="shared" si="395"/>
        <v>0</v>
      </c>
      <c r="W269" s="18">
        <f t="shared" si="395"/>
        <v>0</v>
      </c>
      <c r="X269" s="18">
        <f t="shared" si="395"/>
        <v>0</v>
      </c>
      <c r="Y269" s="18">
        <f t="shared" si="395"/>
        <v>0</v>
      </c>
      <c r="Z269" s="18">
        <f t="shared" si="395"/>
        <v>0</v>
      </c>
      <c r="AA269" s="18">
        <f t="shared" si="395"/>
        <v>0</v>
      </c>
      <c r="AB269" s="18">
        <f aca="true" t="shared" si="396" ref="AB269:CM269">$G268*AB268</f>
        <v>0</v>
      </c>
      <c r="AC269" s="18">
        <f t="shared" si="396"/>
        <v>0</v>
      </c>
      <c r="AD269" s="18">
        <f t="shared" si="396"/>
        <v>0</v>
      </c>
      <c r="AE269" s="18">
        <f t="shared" si="396"/>
        <v>0</v>
      </c>
      <c r="AF269" s="18">
        <f t="shared" si="396"/>
        <v>0</v>
      </c>
      <c r="AG269" s="18">
        <f t="shared" si="396"/>
        <v>0</v>
      </c>
      <c r="AH269" s="18">
        <f t="shared" si="396"/>
        <v>0</v>
      </c>
      <c r="AI269" s="18">
        <f t="shared" si="396"/>
        <v>0</v>
      </c>
      <c r="AJ269" s="18">
        <f t="shared" si="396"/>
        <v>0</v>
      </c>
      <c r="AK269" s="18">
        <f t="shared" si="396"/>
        <v>0</v>
      </c>
      <c r="AL269" s="18">
        <f t="shared" si="396"/>
        <v>0</v>
      </c>
      <c r="AM269" s="18">
        <f t="shared" si="396"/>
        <v>0</v>
      </c>
      <c r="AN269" s="18">
        <f t="shared" si="396"/>
        <v>0</v>
      </c>
      <c r="AO269" s="18">
        <f t="shared" si="396"/>
        <v>0</v>
      </c>
      <c r="AP269" s="18">
        <f t="shared" si="396"/>
        <v>0</v>
      </c>
      <c r="AQ269" s="18">
        <f t="shared" si="396"/>
        <v>0</v>
      </c>
      <c r="AR269" s="18">
        <f t="shared" si="396"/>
        <v>0</v>
      </c>
      <c r="AS269" s="18">
        <f t="shared" si="396"/>
        <v>0</v>
      </c>
      <c r="AT269" s="18">
        <f t="shared" si="396"/>
        <v>0</v>
      </c>
      <c r="AU269" s="18">
        <f t="shared" si="396"/>
        <v>0</v>
      </c>
      <c r="AV269" s="18">
        <f t="shared" si="396"/>
        <v>0</v>
      </c>
      <c r="AW269" s="18">
        <f t="shared" si="396"/>
        <v>0</v>
      </c>
      <c r="AX269" s="18">
        <f t="shared" si="396"/>
        <v>0</v>
      </c>
      <c r="AY269" s="18">
        <f t="shared" si="396"/>
        <v>0</v>
      </c>
      <c r="AZ269" s="18">
        <f t="shared" si="396"/>
        <v>0</v>
      </c>
      <c r="BA269" s="18">
        <f t="shared" si="396"/>
        <v>0</v>
      </c>
      <c r="BB269" s="18">
        <f t="shared" si="396"/>
        <v>0</v>
      </c>
      <c r="BC269" s="18">
        <f t="shared" si="396"/>
        <v>0</v>
      </c>
      <c r="BD269" s="18">
        <f t="shared" si="396"/>
        <v>0</v>
      </c>
      <c r="BE269" s="18">
        <f t="shared" si="396"/>
        <v>0</v>
      </c>
      <c r="BF269" s="18">
        <f t="shared" si="396"/>
        <v>0</v>
      </c>
      <c r="BG269" s="18">
        <f t="shared" si="396"/>
        <v>0</v>
      </c>
      <c r="BH269" s="18">
        <f t="shared" si="396"/>
        <v>0</v>
      </c>
      <c r="BI269" s="18">
        <f t="shared" si="396"/>
        <v>0</v>
      </c>
      <c r="BJ269" s="18">
        <f t="shared" si="396"/>
        <v>0</v>
      </c>
      <c r="BK269" s="18">
        <f t="shared" si="396"/>
        <v>0</v>
      </c>
      <c r="BL269" s="18">
        <f t="shared" si="396"/>
        <v>0</v>
      </c>
      <c r="BM269" s="18">
        <f t="shared" si="396"/>
        <v>0</v>
      </c>
      <c r="BN269" s="18">
        <f t="shared" si="396"/>
        <v>0</v>
      </c>
      <c r="BO269" s="18">
        <f t="shared" si="396"/>
        <v>0</v>
      </c>
      <c r="BP269" s="18">
        <f t="shared" si="396"/>
        <v>0</v>
      </c>
      <c r="BQ269" s="18">
        <f t="shared" si="396"/>
        <v>0</v>
      </c>
      <c r="BR269" s="18">
        <f t="shared" si="396"/>
        <v>0</v>
      </c>
      <c r="BS269" s="18">
        <f t="shared" si="396"/>
        <v>0</v>
      </c>
      <c r="BT269" s="18">
        <f t="shared" si="396"/>
        <v>0</v>
      </c>
      <c r="BU269" s="18">
        <f t="shared" si="396"/>
        <v>0</v>
      </c>
      <c r="BV269" s="18">
        <f t="shared" si="396"/>
        <v>0</v>
      </c>
      <c r="BW269" s="18">
        <f t="shared" si="396"/>
        <v>0</v>
      </c>
      <c r="BX269" s="18">
        <f t="shared" si="396"/>
        <v>0</v>
      </c>
      <c r="BY269" s="18">
        <f t="shared" si="396"/>
        <v>0</v>
      </c>
      <c r="BZ269" s="18">
        <f t="shared" si="396"/>
        <v>0</v>
      </c>
      <c r="CA269" s="18">
        <f t="shared" si="396"/>
        <v>0</v>
      </c>
      <c r="CB269" s="18">
        <f t="shared" si="396"/>
        <v>0</v>
      </c>
      <c r="CC269" s="18">
        <f t="shared" si="396"/>
        <v>0</v>
      </c>
      <c r="CD269" s="18">
        <f t="shared" si="396"/>
        <v>0</v>
      </c>
      <c r="CE269" s="18">
        <f t="shared" si="396"/>
        <v>0</v>
      </c>
      <c r="CF269" s="18">
        <f t="shared" si="396"/>
        <v>0</v>
      </c>
      <c r="CG269" s="18">
        <f t="shared" si="396"/>
        <v>0</v>
      </c>
      <c r="CH269" s="18">
        <f t="shared" si="396"/>
        <v>0</v>
      </c>
      <c r="CI269" s="18">
        <f t="shared" si="396"/>
        <v>0</v>
      </c>
      <c r="CJ269" s="18">
        <f t="shared" si="396"/>
        <v>0</v>
      </c>
      <c r="CK269" s="18">
        <f t="shared" si="396"/>
        <v>0</v>
      </c>
      <c r="CL269" s="18">
        <f t="shared" si="396"/>
        <v>0</v>
      </c>
      <c r="CM269" s="18">
        <f t="shared" si="396"/>
        <v>0</v>
      </c>
      <c r="CN269" s="18">
        <f aca="true" t="shared" si="397" ref="CN269:CZ269">$G268*CN268</f>
        <v>0</v>
      </c>
      <c r="CO269" s="18">
        <f t="shared" si="397"/>
        <v>0</v>
      </c>
      <c r="CP269" s="18">
        <f t="shared" si="397"/>
        <v>0</v>
      </c>
      <c r="CQ269" s="18">
        <f t="shared" si="397"/>
        <v>0</v>
      </c>
      <c r="CR269" s="18">
        <f t="shared" si="397"/>
        <v>0</v>
      </c>
      <c r="CS269" s="18">
        <f t="shared" si="397"/>
        <v>0</v>
      </c>
      <c r="CT269" s="18">
        <f t="shared" si="397"/>
        <v>0</v>
      </c>
      <c r="CU269" s="18">
        <f t="shared" si="397"/>
        <v>0</v>
      </c>
      <c r="CV269" s="18">
        <f t="shared" si="397"/>
        <v>0</v>
      </c>
      <c r="CW269" s="18">
        <f t="shared" si="397"/>
        <v>0</v>
      </c>
      <c r="CX269" s="18">
        <f t="shared" si="397"/>
        <v>0</v>
      </c>
      <c r="CY269" s="18">
        <f t="shared" si="397"/>
        <v>0</v>
      </c>
      <c r="CZ269" s="55">
        <f t="shared" si="397"/>
        <v>0</v>
      </c>
      <c r="DA269" s="57"/>
      <c r="DB269" s="18">
        <f>SUM(K269:DA269)</f>
        <v>0</v>
      </c>
      <c r="DC269" s="5"/>
      <c r="DD269" s="52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</row>
    <row r="270" spans="1:167" s="4" customFormat="1" ht="15" customHeight="1">
      <c r="A270" s="106" t="s">
        <v>193</v>
      </c>
      <c r="B270" s="108" t="s">
        <v>213</v>
      </c>
      <c r="C270" s="112" t="s">
        <v>586</v>
      </c>
      <c r="D270" s="112" t="s">
        <v>11</v>
      </c>
      <c r="E270" s="112">
        <v>5</v>
      </c>
      <c r="F270" s="102">
        <v>2</v>
      </c>
      <c r="G270" s="104">
        <v>48.74</v>
      </c>
      <c r="H270" s="116">
        <v>0.23</v>
      </c>
      <c r="I270" s="104">
        <f>(1+H270)*G270</f>
        <v>59.9502</v>
      </c>
      <c r="J270" s="49" t="s">
        <v>14</v>
      </c>
      <c r="CZ270" s="54"/>
      <c r="DA270" s="56">
        <f>SUM(K270:CZ270)</f>
        <v>0</v>
      </c>
      <c r="DC270" s="5"/>
      <c r="DD270" s="52">
        <f>F270-DA270</f>
        <v>2</v>
      </c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</row>
    <row r="271" spans="1:167" s="4" customFormat="1" ht="15" customHeight="1">
      <c r="A271" s="107"/>
      <c r="B271" s="109"/>
      <c r="C271" s="113"/>
      <c r="D271" s="113"/>
      <c r="E271" s="113"/>
      <c r="F271" s="103"/>
      <c r="G271" s="105"/>
      <c r="H271" s="117"/>
      <c r="I271" s="105"/>
      <c r="J271" s="49" t="s">
        <v>431</v>
      </c>
      <c r="K271" s="18">
        <f aca="true" t="shared" si="398" ref="K271:AA271">$G270*K270</f>
        <v>0</v>
      </c>
      <c r="L271" s="18">
        <f t="shared" si="398"/>
        <v>0</v>
      </c>
      <c r="M271" s="18">
        <f t="shared" si="398"/>
        <v>0</v>
      </c>
      <c r="N271" s="18">
        <f t="shared" si="398"/>
        <v>0</v>
      </c>
      <c r="O271" s="18">
        <f t="shared" si="398"/>
        <v>0</v>
      </c>
      <c r="P271" s="18">
        <f t="shared" si="398"/>
        <v>0</v>
      </c>
      <c r="Q271" s="18">
        <f t="shared" si="398"/>
        <v>0</v>
      </c>
      <c r="R271" s="18">
        <f t="shared" si="398"/>
        <v>0</v>
      </c>
      <c r="S271" s="18">
        <f t="shared" si="398"/>
        <v>0</v>
      </c>
      <c r="T271" s="18">
        <f t="shared" si="398"/>
        <v>0</v>
      </c>
      <c r="U271" s="18">
        <f t="shared" si="398"/>
        <v>0</v>
      </c>
      <c r="V271" s="18">
        <f t="shared" si="398"/>
        <v>0</v>
      </c>
      <c r="W271" s="18">
        <f t="shared" si="398"/>
        <v>0</v>
      </c>
      <c r="X271" s="18">
        <f t="shared" si="398"/>
        <v>0</v>
      </c>
      <c r="Y271" s="18">
        <f t="shared" si="398"/>
        <v>0</v>
      </c>
      <c r="Z271" s="18">
        <f t="shared" si="398"/>
        <v>0</v>
      </c>
      <c r="AA271" s="18">
        <f t="shared" si="398"/>
        <v>0</v>
      </c>
      <c r="AB271" s="18">
        <f aca="true" t="shared" si="399" ref="AB271:CM271">$G270*AB270</f>
        <v>0</v>
      </c>
      <c r="AC271" s="18">
        <f t="shared" si="399"/>
        <v>0</v>
      </c>
      <c r="AD271" s="18">
        <f t="shared" si="399"/>
        <v>0</v>
      </c>
      <c r="AE271" s="18">
        <f t="shared" si="399"/>
        <v>0</v>
      </c>
      <c r="AF271" s="18">
        <f t="shared" si="399"/>
        <v>0</v>
      </c>
      <c r="AG271" s="18">
        <f t="shared" si="399"/>
        <v>0</v>
      </c>
      <c r="AH271" s="18">
        <f t="shared" si="399"/>
        <v>0</v>
      </c>
      <c r="AI271" s="18">
        <f t="shared" si="399"/>
        <v>0</v>
      </c>
      <c r="AJ271" s="18">
        <f t="shared" si="399"/>
        <v>0</v>
      </c>
      <c r="AK271" s="18">
        <f t="shared" si="399"/>
        <v>0</v>
      </c>
      <c r="AL271" s="18">
        <f t="shared" si="399"/>
        <v>0</v>
      </c>
      <c r="AM271" s="18">
        <f t="shared" si="399"/>
        <v>0</v>
      </c>
      <c r="AN271" s="18">
        <f t="shared" si="399"/>
        <v>0</v>
      </c>
      <c r="AO271" s="18">
        <f t="shared" si="399"/>
        <v>0</v>
      </c>
      <c r="AP271" s="18">
        <f t="shared" si="399"/>
        <v>0</v>
      </c>
      <c r="AQ271" s="18">
        <f t="shared" si="399"/>
        <v>0</v>
      </c>
      <c r="AR271" s="18">
        <f t="shared" si="399"/>
        <v>0</v>
      </c>
      <c r="AS271" s="18">
        <f t="shared" si="399"/>
        <v>0</v>
      </c>
      <c r="AT271" s="18">
        <f t="shared" si="399"/>
        <v>0</v>
      </c>
      <c r="AU271" s="18">
        <f t="shared" si="399"/>
        <v>0</v>
      </c>
      <c r="AV271" s="18">
        <f t="shared" si="399"/>
        <v>0</v>
      </c>
      <c r="AW271" s="18">
        <f t="shared" si="399"/>
        <v>0</v>
      </c>
      <c r="AX271" s="18">
        <f t="shared" si="399"/>
        <v>0</v>
      </c>
      <c r="AY271" s="18">
        <f t="shared" si="399"/>
        <v>0</v>
      </c>
      <c r="AZ271" s="18">
        <f t="shared" si="399"/>
        <v>0</v>
      </c>
      <c r="BA271" s="18">
        <f t="shared" si="399"/>
        <v>0</v>
      </c>
      <c r="BB271" s="18">
        <f t="shared" si="399"/>
        <v>0</v>
      </c>
      <c r="BC271" s="18">
        <f t="shared" si="399"/>
        <v>0</v>
      </c>
      <c r="BD271" s="18">
        <f t="shared" si="399"/>
        <v>0</v>
      </c>
      <c r="BE271" s="18">
        <f t="shared" si="399"/>
        <v>0</v>
      </c>
      <c r="BF271" s="18">
        <f t="shared" si="399"/>
        <v>0</v>
      </c>
      <c r="BG271" s="18">
        <f t="shared" si="399"/>
        <v>0</v>
      </c>
      <c r="BH271" s="18">
        <f t="shared" si="399"/>
        <v>0</v>
      </c>
      <c r="BI271" s="18">
        <f t="shared" si="399"/>
        <v>0</v>
      </c>
      <c r="BJ271" s="18">
        <f t="shared" si="399"/>
        <v>0</v>
      </c>
      <c r="BK271" s="18">
        <f t="shared" si="399"/>
        <v>0</v>
      </c>
      <c r="BL271" s="18">
        <f t="shared" si="399"/>
        <v>0</v>
      </c>
      <c r="BM271" s="18">
        <f t="shared" si="399"/>
        <v>0</v>
      </c>
      <c r="BN271" s="18">
        <f t="shared" si="399"/>
        <v>0</v>
      </c>
      <c r="BO271" s="18">
        <f t="shared" si="399"/>
        <v>0</v>
      </c>
      <c r="BP271" s="18">
        <f t="shared" si="399"/>
        <v>0</v>
      </c>
      <c r="BQ271" s="18">
        <f t="shared" si="399"/>
        <v>0</v>
      </c>
      <c r="BR271" s="18">
        <f t="shared" si="399"/>
        <v>0</v>
      </c>
      <c r="BS271" s="18">
        <f t="shared" si="399"/>
        <v>0</v>
      </c>
      <c r="BT271" s="18">
        <f t="shared" si="399"/>
        <v>0</v>
      </c>
      <c r="BU271" s="18">
        <f t="shared" si="399"/>
        <v>0</v>
      </c>
      <c r="BV271" s="18">
        <f t="shared" si="399"/>
        <v>0</v>
      </c>
      <c r="BW271" s="18">
        <f t="shared" si="399"/>
        <v>0</v>
      </c>
      <c r="BX271" s="18">
        <f t="shared" si="399"/>
        <v>0</v>
      </c>
      <c r="BY271" s="18">
        <f t="shared" si="399"/>
        <v>0</v>
      </c>
      <c r="BZ271" s="18">
        <f t="shared" si="399"/>
        <v>0</v>
      </c>
      <c r="CA271" s="18">
        <f t="shared" si="399"/>
        <v>0</v>
      </c>
      <c r="CB271" s="18">
        <f t="shared" si="399"/>
        <v>0</v>
      </c>
      <c r="CC271" s="18">
        <f t="shared" si="399"/>
        <v>0</v>
      </c>
      <c r="CD271" s="18">
        <f t="shared" si="399"/>
        <v>0</v>
      </c>
      <c r="CE271" s="18">
        <f t="shared" si="399"/>
        <v>0</v>
      </c>
      <c r="CF271" s="18">
        <f t="shared" si="399"/>
        <v>0</v>
      </c>
      <c r="CG271" s="18">
        <f t="shared" si="399"/>
        <v>0</v>
      </c>
      <c r="CH271" s="18">
        <f t="shared" si="399"/>
        <v>0</v>
      </c>
      <c r="CI271" s="18">
        <f t="shared" si="399"/>
        <v>0</v>
      </c>
      <c r="CJ271" s="18">
        <f t="shared" si="399"/>
        <v>0</v>
      </c>
      <c r="CK271" s="18">
        <f t="shared" si="399"/>
        <v>0</v>
      </c>
      <c r="CL271" s="18">
        <f t="shared" si="399"/>
        <v>0</v>
      </c>
      <c r="CM271" s="18">
        <f t="shared" si="399"/>
        <v>0</v>
      </c>
      <c r="CN271" s="18">
        <f aca="true" t="shared" si="400" ref="CN271:CZ271">$G270*CN270</f>
        <v>0</v>
      </c>
      <c r="CO271" s="18">
        <f t="shared" si="400"/>
        <v>0</v>
      </c>
      <c r="CP271" s="18">
        <f t="shared" si="400"/>
        <v>0</v>
      </c>
      <c r="CQ271" s="18">
        <f t="shared" si="400"/>
        <v>0</v>
      </c>
      <c r="CR271" s="18">
        <f t="shared" si="400"/>
        <v>0</v>
      </c>
      <c r="CS271" s="18">
        <f t="shared" si="400"/>
        <v>0</v>
      </c>
      <c r="CT271" s="18">
        <f t="shared" si="400"/>
        <v>0</v>
      </c>
      <c r="CU271" s="18">
        <f t="shared" si="400"/>
        <v>0</v>
      </c>
      <c r="CV271" s="18">
        <f t="shared" si="400"/>
        <v>0</v>
      </c>
      <c r="CW271" s="18">
        <f t="shared" si="400"/>
        <v>0</v>
      </c>
      <c r="CX271" s="18">
        <f t="shared" si="400"/>
        <v>0</v>
      </c>
      <c r="CY271" s="18">
        <f t="shared" si="400"/>
        <v>0</v>
      </c>
      <c r="CZ271" s="55">
        <f t="shared" si="400"/>
        <v>0</v>
      </c>
      <c r="DA271" s="57"/>
      <c r="DB271" s="18">
        <f>SUM(K271:DA271)</f>
        <v>0</v>
      </c>
      <c r="DC271" s="5"/>
      <c r="DD271" s="52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</row>
    <row r="272" spans="1:167" s="4" customFormat="1" ht="15" customHeight="1">
      <c r="A272" s="106" t="s">
        <v>656</v>
      </c>
      <c r="B272" s="108" t="s">
        <v>410</v>
      </c>
      <c r="C272" s="112" t="s">
        <v>587</v>
      </c>
      <c r="D272" s="114" t="s">
        <v>11</v>
      </c>
      <c r="E272" s="114">
        <v>500</v>
      </c>
      <c r="F272" s="102">
        <v>1</v>
      </c>
      <c r="G272" s="118">
        <v>68.18</v>
      </c>
      <c r="H272" s="116">
        <v>0.23</v>
      </c>
      <c r="I272" s="104">
        <f>(1+H272)*G272</f>
        <v>83.8614</v>
      </c>
      <c r="J272" s="49" t="s">
        <v>14</v>
      </c>
      <c r="CZ272" s="54"/>
      <c r="DA272" s="56">
        <f>SUM(K272:CZ272)</f>
        <v>0</v>
      </c>
      <c r="DC272" s="5"/>
      <c r="DD272" s="52">
        <f>F272-DA272</f>
        <v>1</v>
      </c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</row>
    <row r="273" spans="1:167" s="4" customFormat="1" ht="15" customHeight="1">
      <c r="A273" s="107"/>
      <c r="B273" s="109"/>
      <c r="C273" s="113"/>
      <c r="D273" s="115"/>
      <c r="E273" s="115"/>
      <c r="F273" s="103"/>
      <c r="G273" s="119"/>
      <c r="H273" s="117"/>
      <c r="I273" s="105"/>
      <c r="J273" s="49" t="s">
        <v>431</v>
      </c>
      <c r="K273" s="18">
        <f aca="true" t="shared" si="401" ref="K273:AA273">$G272*K272</f>
        <v>0</v>
      </c>
      <c r="L273" s="18">
        <f t="shared" si="401"/>
        <v>0</v>
      </c>
      <c r="M273" s="18">
        <f t="shared" si="401"/>
        <v>0</v>
      </c>
      <c r="N273" s="18">
        <f t="shared" si="401"/>
        <v>0</v>
      </c>
      <c r="O273" s="18">
        <f t="shared" si="401"/>
        <v>0</v>
      </c>
      <c r="P273" s="18">
        <f t="shared" si="401"/>
        <v>0</v>
      </c>
      <c r="Q273" s="18">
        <f t="shared" si="401"/>
        <v>0</v>
      </c>
      <c r="R273" s="18">
        <f t="shared" si="401"/>
        <v>0</v>
      </c>
      <c r="S273" s="18">
        <f t="shared" si="401"/>
        <v>0</v>
      </c>
      <c r="T273" s="18">
        <f t="shared" si="401"/>
        <v>0</v>
      </c>
      <c r="U273" s="18">
        <f t="shared" si="401"/>
        <v>0</v>
      </c>
      <c r="V273" s="18">
        <f t="shared" si="401"/>
        <v>0</v>
      </c>
      <c r="W273" s="18">
        <f t="shared" si="401"/>
        <v>0</v>
      </c>
      <c r="X273" s="18">
        <f t="shared" si="401"/>
        <v>0</v>
      </c>
      <c r="Y273" s="18">
        <f t="shared" si="401"/>
        <v>0</v>
      </c>
      <c r="Z273" s="18">
        <f t="shared" si="401"/>
        <v>0</v>
      </c>
      <c r="AA273" s="18">
        <f t="shared" si="401"/>
        <v>0</v>
      </c>
      <c r="AB273" s="18">
        <f aca="true" t="shared" si="402" ref="AB273:CM273">$G272*AB272</f>
        <v>0</v>
      </c>
      <c r="AC273" s="18">
        <f t="shared" si="402"/>
        <v>0</v>
      </c>
      <c r="AD273" s="18">
        <f t="shared" si="402"/>
        <v>0</v>
      </c>
      <c r="AE273" s="18">
        <f t="shared" si="402"/>
        <v>0</v>
      </c>
      <c r="AF273" s="18">
        <f t="shared" si="402"/>
        <v>0</v>
      </c>
      <c r="AG273" s="18">
        <f t="shared" si="402"/>
        <v>0</v>
      </c>
      <c r="AH273" s="18">
        <f t="shared" si="402"/>
        <v>0</v>
      </c>
      <c r="AI273" s="18">
        <f t="shared" si="402"/>
        <v>0</v>
      </c>
      <c r="AJ273" s="18">
        <f t="shared" si="402"/>
        <v>0</v>
      </c>
      <c r="AK273" s="18">
        <f t="shared" si="402"/>
        <v>0</v>
      </c>
      <c r="AL273" s="18">
        <f t="shared" si="402"/>
        <v>0</v>
      </c>
      <c r="AM273" s="18">
        <f t="shared" si="402"/>
        <v>0</v>
      </c>
      <c r="AN273" s="18">
        <f t="shared" si="402"/>
        <v>0</v>
      </c>
      <c r="AO273" s="18">
        <f t="shared" si="402"/>
        <v>0</v>
      </c>
      <c r="AP273" s="18">
        <f t="shared" si="402"/>
        <v>0</v>
      </c>
      <c r="AQ273" s="18">
        <f t="shared" si="402"/>
        <v>0</v>
      </c>
      <c r="AR273" s="18">
        <f t="shared" si="402"/>
        <v>0</v>
      </c>
      <c r="AS273" s="18">
        <f t="shared" si="402"/>
        <v>0</v>
      </c>
      <c r="AT273" s="18">
        <f t="shared" si="402"/>
        <v>0</v>
      </c>
      <c r="AU273" s="18">
        <f t="shared" si="402"/>
        <v>0</v>
      </c>
      <c r="AV273" s="18">
        <f t="shared" si="402"/>
        <v>0</v>
      </c>
      <c r="AW273" s="18">
        <f t="shared" si="402"/>
        <v>0</v>
      </c>
      <c r="AX273" s="18">
        <f t="shared" si="402"/>
        <v>0</v>
      </c>
      <c r="AY273" s="18">
        <f t="shared" si="402"/>
        <v>0</v>
      </c>
      <c r="AZ273" s="18">
        <f t="shared" si="402"/>
        <v>0</v>
      </c>
      <c r="BA273" s="18">
        <f t="shared" si="402"/>
        <v>0</v>
      </c>
      <c r="BB273" s="18">
        <f t="shared" si="402"/>
        <v>0</v>
      </c>
      <c r="BC273" s="18">
        <f t="shared" si="402"/>
        <v>0</v>
      </c>
      <c r="BD273" s="18">
        <f t="shared" si="402"/>
        <v>0</v>
      </c>
      <c r="BE273" s="18">
        <f t="shared" si="402"/>
        <v>0</v>
      </c>
      <c r="BF273" s="18">
        <f t="shared" si="402"/>
        <v>0</v>
      </c>
      <c r="BG273" s="18">
        <f t="shared" si="402"/>
        <v>0</v>
      </c>
      <c r="BH273" s="18">
        <f t="shared" si="402"/>
        <v>0</v>
      </c>
      <c r="BI273" s="18">
        <f t="shared" si="402"/>
        <v>0</v>
      </c>
      <c r="BJ273" s="18">
        <f t="shared" si="402"/>
        <v>0</v>
      </c>
      <c r="BK273" s="18">
        <f t="shared" si="402"/>
        <v>0</v>
      </c>
      <c r="BL273" s="18">
        <f t="shared" si="402"/>
        <v>0</v>
      </c>
      <c r="BM273" s="18">
        <f t="shared" si="402"/>
        <v>0</v>
      </c>
      <c r="BN273" s="18">
        <f t="shared" si="402"/>
        <v>0</v>
      </c>
      <c r="BO273" s="18">
        <f t="shared" si="402"/>
        <v>0</v>
      </c>
      <c r="BP273" s="18">
        <f t="shared" si="402"/>
        <v>0</v>
      </c>
      <c r="BQ273" s="18">
        <f t="shared" si="402"/>
        <v>0</v>
      </c>
      <c r="BR273" s="18">
        <f t="shared" si="402"/>
        <v>0</v>
      </c>
      <c r="BS273" s="18">
        <f t="shared" si="402"/>
        <v>0</v>
      </c>
      <c r="BT273" s="18">
        <f t="shared" si="402"/>
        <v>0</v>
      </c>
      <c r="BU273" s="18">
        <f t="shared" si="402"/>
        <v>0</v>
      </c>
      <c r="BV273" s="18">
        <f t="shared" si="402"/>
        <v>0</v>
      </c>
      <c r="BW273" s="18">
        <f t="shared" si="402"/>
        <v>0</v>
      </c>
      <c r="BX273" s="18">
        <f t="shared" si="402"/>
        <v>0</v>
      </c>
      <c r="BY273" s="18">
        <f t="shared" si="402"/>
        <v>0</v>
      </c>
      <c r="BZ273" s="18">
        <f t="shared" si="402"/>
        <v>0</v>
      </c>
      <c r="CA273" s="18">
        <f t="shared" si="402"/>
        <v>0</v>
      </c>
      <c r="CB273" s="18">
        <f t="shared" si="402"/>
        <v>0</v>
      </c>
      <c r="CC273" s="18">
        <f t="shared" si="402"/>
        <v>0</v>
      </c>
      <c r="CD273" s="18">
        <f t="shared" si="402"/>
        <v>0</v>
      </c>
      <c r="CE273" s="18">
        <f t="shared" si="402"/>
        <v>0</v>
      </c>
      <c r="CF273" s="18">
        <f t="shared" si="402"/>
        <v>0</v>
      </c>
      <c r="CG273" s="18">
        <f t="shared" si="402"/>
        <v>0</v>
      </c>
      <c r="CH273" s="18">
        <f t="shared" si="402"/>
        <v>0</v>
      </c>
      <c r="CI273" s="18">
        <f t="shared" si="402"/>
        <v>0</v>
      </c>
      <c r="CJ273" s="18">
        <f t="shared" si="402"/>
        <v>0</v>
      </c>
      <c r="CK273" s="18">
        <f t="shared" si="402"/>
        <v>0</v>
      </c>
      <c r="CL273" s="18">
        <f t="shared" si="402"/>
        <v>0</v>
      </c>
      <c r="CM273" s="18">
        <f t="shared" si="402"/>
        <v>0</v>
      </c>
      <c r="CN273" s="18">
        <f aca="true" t="shared" si="403" ref="CN273:CZ273">$G272*CN272</f>
        <v>0</v>
      </c>
      <c r="CO273" s="18">
        <f t="shared" si="403"/>
        <v>0</v>
      </c>
      <c r="CP273" s="18">
        <f t="shared" si="403"/>
        <v>0</v>
      </c>
      <c r="CQ273" s="18">
        <f t="shared" si="403"/>
        <v>0</v>
      </c>
      <c r="CR273" s="18">
        <f t="shared" si="403"/>
        <v>0</v>
      </c>
      <c r="CS273" s="18">
        <f t="shared" si="403"/>
        <v>0</v>
      </c>
      <c r="CT273" s="18">
        <f t="shared" si="403"/>
        <v>0</v>
      </c>
      <c r="CU273" s="18">
        <f t="shared" si="403"/>
        <v>0</v>
      </c>
      <c r="CV273" s="18">
        <f t="shared" si="403"/>
        <v>0</v>
      </c>
      <c r="CW273" s="18">
        <f t="shared" si="403"/>
        <v>0</v>
      </c>
      <c r="CX273" s="18">
        <f t="shared" si="403"/>
        <v>0</v>
      </c>
      <c r="CY273" s="18">
        <f t="shared" si="403"/>
        <v>0</v>
      </c>
      <c r="CZ273" s="55">
        <f t="shared" si="403"/>
        <v>0</v>
      </c>
      <c r="DA273" s="57"/>
      <c r="DB273" s="18">
        <f>SUM(K273:DA273)</f>
        <v>0</v>
      </c>
      <c r="DC273" s="5"/>
      <c r="DD273" s="52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</row>
    <row r="274" spans="1:167" s="4" customFormat="1" ht="15" customHeight="1">
      <c r="A274" s="106" t="s">
        <v>274</v>
      </c>
      <c r="B274" s="112" t="s">
        <v>633</v>
      </c>
      <c r="C274" s="112" t="s">
        <v>646</v>
      </c>
      <c r="D274" s="114" t="s">
        <v>11</v>
      </c>
      <c r="E274" s="114">
        <v>500</v>
      </c>
      <c r="F274" s="102">
        <v>2</v>
      </c>
      <c r="G274" s="118">
        <v>43.35</v>
      </c>
      <c r="H274" s="116">
        <v>0.23</v>
      </c>
      <c r="I274" s="104">
        <f>(1+H274)*G274</f>
        <v>53.3205</v>
      </c>
      <c r="J274" s="49" t="s">
        <v>14</v>
      </c>
      <c r="CG274" s="4">
        <v>1</v>
      </c>
      <c r="CZ274" s="54"/>
      <c r="DA274" s="56">
        <f>SUM(K274:CZ274)</f>
        <v>1</v>
      </c>
      <c r="DC274" s="5"/>
      <c r="DD274" s="52">
        <f>F274-DA274</f>
        <v>1</v>
      </c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</row>
    <row r="275" spans="1:167" s="4" customFormat="1" ht="15" customHeight="1">
      <c r="A275" s="107"/>
      <c r="B275" s="113"/>
      <c r="C275" s="113"/>
      <c r="D275" s="115"/>
      <c r="E275" s="115"/>
      <c r="F275" s="103"/>
      <c r="G275" s="119"/>
      <c r="H275" s="117"/>
      <c r="I275" s="105"/>
      <c r="J275" s="49" t="s">
        <v>431</v>
      </c>
      <c r="K275" s="18">
        <f aca="true" t="shared" si="404" ref="K275:AA275">$G274*K274</f>
        <v>0</v>
      </c>
      <c r="L275" s="18">
        <f t="shared" si="404"/>
        <v>0</v>
      </c>
      <c r="M275" s="18">
        <f t="shared" si="404"/>
        <v>0</v>
      </c>
      <c r="N275" s="18">
        <f t="shared" si="404"/>
        <v>0</v>
      </c>
      <c r="O275" s="18">
        <f t="shared" si="404"/>
        <v>0</v>
      </c>
      <c r="P275" s="18">
        <f t="shared" si="404"/>
        <v>0</v>
      </c>
      <c r="Q275" s="18">
        <f t="shared" si="404"/>
        <v>0</v>
      </c>
      <c r="R275" s="18">
        <f t="shared" si="404"/>
        <v>0</v>
      </c>
      <c r="S275" s="18">
        <f t="shared" si="404"/>
        <v>0</v>
      </c>
      <c r="T275" s="18">
        <f t="shared" si="404"/>
        <v>0</v>
      </c>
      <c r="U275" s="18">
        <f t="shared" si="404"/>
        <v>0</v>
      </c>
      <c r="V275" s="18">
        <f t="shared" si="404"/>
        <v>0</v>
      </c>
      <c r="W275" s="18">
        <f t="shared" si="404"/>
        <v>0</v>
      </c>
      <c r="X275" s="18">
        <f t="shared" si="404"/>
        <v>0</v>
      </c>
      <c r="Y275" s="18">
        <f t="shared" si="404"/>
        <v>0</v>
      </c>
      <c r="Z275" s="18">
        <f t="shared" si="404"/>
        <v>0</v>
      </c>
      <c r="AA275" s="18">
        <f t="shared" si="404"/>
        <v>0</v>
      </c>
      <c r="AB275" s="18">
        <f aca="true" t="shared" si="405" ref="AB275:CM275">$G274*AB274</f>
        <v>0</v>
      </c>
      <c r="AC275" s="18">
        <f t="shared" si="405"/>
        <v>0</v>
      </c>
      <c r="AD275" s="18">
        <f t="shared" si="405"/>
        <v>0</v>
      </c>
      <c r="AE275" s="18">
        <f t="shared" si="405"/>
        <v>0</v>
      </c>
      <c r="AF275" s="18">
        <f t="shared" si="405"/>
        <v>0</v>
      </c>
      <c r="AG275" s="18">
        <f t="shared" si="405"/>
        <v>0</v>
      </c>
      <c r="AH275" s="18">
        <f t="shared" si="405"/>
        <v>0</v>
      </c>
      <c r="AI275" s="18">
        <f t="shared" si="405"/>
        <v>0</v>
      </c>
      <c r="AJ275" s="18">
        <f t="shared" si="405"/>
        <v>0</v>
      </c>
      <c r="AK275" s="18">
        <f t="shared" si="405"/>
        <v>0</v>
      </c>
      <c r="AL275" s="18">
        <f t="shared" si="405"/>
        <v>0</v>
      </c>
      <c r="AM275" s="18">
        <f t="shared" si="405"/>
        <v>0</v>
      </c>
      <c r="AN275" s="18">
        <f t="shared" si="405"/>
        <v>0</v>
      </c>
      <c r="AO275" s="18">
        <f t="shared" si="405"/>
        <v>0</v>
      </c>
      <c r="AP275" s="18">
        <f t="shared" si="405"/>
        <v>0</v>
      </c>
      <c r="AQ275" s="18">
        <f t="shared" si="405"/>
        <v>0</v>
      </c>
      <c r="AR275" s="18">
        <f t="shared" si="405"/>
        <v>0</v>
      </c>
      <c r="AS275" s="18">
        <f t="shared" si="405"/>
        <v>0</v>
      </c>
      <c r="AT275" s="18">
        <f t="shared" si="405"/>
        <v>0</v>
      </c>
      <c r="AU275" s="18">
        <f t="shared" si="405"/>
        <v>0</v>
      </c>
      <c r="AV275" s="18">
        <f t="shared" si="405"/>
        <v>0</v>
      </c>
      <c r="AW275" s="18">
        <f t="shared" si="405"/>
        <v>0</v>
      </c>
      <c r="AX275" s="18">
        <f t="shared" si="405"/>
        <v>0</v>
      </c>
      <c r="AY275" s="18">
        <f t="shared" si="405"/>
        <v>0</v>
      </c>
      <c r="AZ275" s="18">
        <f t="shared" si="405"/>
        <v>0</v>
      </c>
      <c r="BA275" s="18">
        <f t="shared" si="405"/>
        <v>0</v>
      </c>
      <c r="BB275" s="18">
        <f t="shared" si="405"/>
        <v>0</v>
      </c>
      <c r="BC275" s="18">
        <f t="shared" si="405"/>
        <v>0</v>
      </c>
      <c r="BD275" s="18">
        <f t="shared" si="405"/>
        <v>0</v>
      </c>
      <c r="BE275" s="18">
        <f t="shared" si="405"/>
        <v>0</v>
      </c>
      <c r="BF275" s="18">
        <f t="shared" si="405"/>
        <v>0</v>
      </c>
      <c r="BG275" s="18">
        <f t="shared" si="405"/>
        <v>0</v>
      </c>
      <c r="BH275" s="18">
        <f t="shared" si="405"/>
        <v>0</v>
      </c>
      <c r="BI275" s="18">
        <f t="shared" si="405"/>
        <v>0</v>
      </c>
      <c r="BJ275" s="18">
        <f t="shared" si="405"/>
        <v>0</v>
      </c>
      <c r="BK275" s="18">
        <f t="shared" si="405"/>
        <v>0</v>
      </c>
      <c r="BL275" s="18">
        <f t="shared" si="405"/>
        <v>0</v>
      </c>
      <c r="BM275" s="18">
        <f t="shared" si="405"/>
        <v>0</v>
      </c>
      <c r="BN275" s="18">
        <f t="shared" si="405"/>
        <v>0</v>
      </c>
      <c r="BO275" s="18">
        <f t="shared" si="405"/>
        <v>0</v>
      </c>
      <c r="BP275" s="18">
        <f t="shared" si="405"/>
        <v>0</v>
      </c>
      <c r="BQ275" s="18">
        <f t="shared" si="405"/>
        <v>0</v>
      </c>
      <c r="BR275" s="18">
        <f t="shared" si="405"/>
        <v>0</v>
      </c>
      <c r="BS275" s="18">
        <f t="shared" si="405"/>
        <v>0</v>
      </c>
      <c r="BT275" s="18">
        <f t="shared" si="405"/>
        <v>0</v>
      </c>
      <c r="BU275" s="18">
        <f t="shared" si="405"/>
        <v>0</v>
      </c>
      <c r="BV275" s="18">
        <f t="shared" si="405"/>
        <v>0</v>
      </c>
      <c r="BW275" s="18">
        <f t="shared" si="405"/>
        <v>0</v>
      </c>
      <c r="BX275" s="18">
        <f t="shared" si="405"/>
        <v>0</v>
      </c>
      <c r="BY275" s="18">
        <f t="shared" si="405"/>
        <v>0</v>
      </c>
      <c r="BZ275" s="18">
        <f t="shared" si="405"/>
        <v>0</v>
      </c>
      <c r="CA275" s="18">
        <f t="shared" si="405"/>
        <v>0</v>
      </c>
      <c r="CB275" s="18">
        <f t="shared" si="405"/>
        <v>0</v>
      </c>
      <c r="CC275" s="18">
        <f t="shared" si="405"/>
        <v>0</v>
      </c>
      <c r="CD275" s="18">
        <f t="shared" si="405"/>
        <v>0</v>
      </c>
      <c r="CE275" s="18">
        <f t="shared" si="405"/>
        <v>0</v>
      </c>
      <c r="CF275" s="18">
        <f t="shared" si="405"/>
        <v>0</v>
      </c>
      <c r="CG275" s="18">
        <f t="shared" si="405"/>
        <v>43.35</v>
      </c>
      <c r="CH275" s="18">
        <f t="shared" si="405"/>
        <v>0</v>
      </c>
      <c r="CI275" s="18">
        <f t="shared" si="405"/>
        <v>0</v>
      </c>
      <c r="CJ275" s="18">
        <f t="shared" si="405"/>
        <v>0</v>
      </c>
      <c r="CK275" s="18">
        <f t="shared" si="405"/>
        <v>0</v>
      </c>
      <c r="CL275" s="18">
        <f t="shared" si="405"/>
        <v>0</v>
      </c>
      <c r="CM275" s="18">
        <f t="shared" si="405"/>
        <v>0</v>
      </c>
      <c r="CN275" s="18">
        <f aca="true" t="shared" si="406" ref="CN275:CZ275">$G274*CN274</f>
        <v>0</v>
      </c>
      <c r="CO275" s="18">
        <f t="shared" si="406"/>
        <v>0</v>
      </c>
      <c r="CP275" s="18">
        <f t="shared" si="406"/>
        <v>0</v>
      </c>
      <c r="CQ275" s="18">
        <f t="shared" si="406"/>
        <v>0</v>
      </c>
      <c r="CR275" s="18">
        <f t="shared" si="406"/>
        <v>0</v>
      </c>
      <c r="CS275" s="18">
        <f t="shared" si="406"/>
        <v>0</v>
      </c>
      <c r="CT275" s="18">
        <f t="shared" si="406"/>
        <v>0</v>
      </c>
      <c r="CU275" s="18">
        <f t="shared" si="406"/>
        <v>0</v>
      </c>
      <c r="CV275" s="18">
        <f t="shared" si="406"/>
        <v>0</v>
      </c>
      <c r="CW275" s="18">
        <f t="shared" si="406"/>
        <v>0</v>
      </c>
      <c r="CX275" s="18">
        <f t="shared" si="406"/>
        <v>0</v>
      </c>
      <c r="CY275" s="18">
        <f t="shared" si="406"/>
        <v>0</v>
      </c>
      <c r="CZ275" s="55">
        <f t="shared" si="406"/>
        <v>0</v>
      </c>
      <c r="DA275" s="57"/>
      <c r="DB275" s="18">
        <f>SUM(K275:DA275)</f>
        <v>43.35</v>
      </c>
      <c r="DC275" s="5"/>
      <c r="DD275" s="52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</row>
    <row r="276" spans="1:167" s="4" customFormat="1" ht="15" customHeight="1">
      <c r="A276" s="106" t="s">
        <v>275</v>
      </c>
      <c r="B276" s="108" t="s">
        <v>411</v>
      </c>
      <c r="C276" s="112" t="s">
        <v>588</v>
      </c>
      <c r="D276" s="114" t="s">
        <v>11</v>
      </c>
      <c r="E276" s="114">
        <v>100</v>
      </c>
      <c r="F276" s="102">
        <v>1</v>
      </c>
      <c r="G276" s="118">
        <v>16.71</v>
      </c>
      <c r="H276" s="116">
        <v>0.23</v>
      </c>
      <c r="I276" s="104">
        <f>(1+H276)*G276</f>
        <v>20.5533</v>
      </c>
      <c r="J276" s="49" t="s">
        <v>14</v>
      </c>
      <c r="CZ276" s="54"/>
      <c r="DA276" s="56">
        <f>SUM(K276:CZ276)</f>
        <v>0</v>
      </c>
      <c r="DC276" s="5"/>
      <c r="DD276" s="52">
        <f>F276-DA276</f>
        <v>1</v>
      </c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</row>
    <row r="277" spans="1:167" s="4" customFormat="1" ht="15" customHeight="1">
      <c r="A277" s="107"/>
      <c r="B277" s="109"/>
      <c r="C277" s="113"/>
      <c r="D277" s="115"/>
      <c r="E277" s="115"/>
      <c r="F277" s="103"/>
      <c r="G277" s="119"/>
      <c r="H277" s="117"/>
      <c r="I277" s="105"/>
      <c r="J277" s="49" t="s">
        <v>431</v>
      </c>
      <c r="K277" s="18">
        <f aca="true" t="shared" si="407" ref="K277:AA277">$G276*K276</f>
        <v>0</v>
      </c>
      <c r="L277" s="18">
        <f t="shared" si="407"/>
        <v>0</v>
      </c>
      <c r="M277" s="18">
        <f t="shared" si="407"/>
        <v>0</v>
      </c>
      <c r="N277" s="18">
        <f t="shared" si="407"/>
        <v>0</v>
      </c>
      <c r="O277" s="18">
        <f t="shared" si="407"/>
        <v>0</v>
      </c>
      <c r="P277" s="18">
        <f t="shared" si="407"/>
        <v>0</v>
      </c>
      <c r="Q277" s="18">
        <f t="shared" si="407"/>
        <v>0</v>
      </c>
      <c r="R277" s="18">
        <f t="shared" si="407"/>
        <v>0</v>
      </c>
      <c r="S277" s="18">
        <f t="shared" si="407"/>
        <v>0</v>
      </c>
      <c r="T277" s="18">
        <f t="shared" si="407"/>
        <v>0</v>
      </c>
      <c r="U277" s="18">
        <f t="shared" si="407"/>
        <v>0</v>
      </c>
      <c r="V277" s="18">
        <f t="shared" si="407"/>
        <v>0</v>
      </c>
      <c r="W277" s="18">
        <f t="shared" si="407"/>
        <v>0</v>
      </c>
      <c r="X277" s="18">
        <f t="shared" si="407"/>
        <v>0</v>
      </c>
      <c r="Y277" s="18">
        <f t="shared" si="407"/>
        <v>0</v>
      </c>
      <c r="Z277" s="18">
        <f t="shared" si="407"/>
        <v>0</v>
      </c>
      <c r="AA277" s="18">
        <f t="shared" si="407"/>
        <v>0</v>
      </c>
      <c r="AB277" s="18">
        <f aca="true" t="shared" si="408" ref="AB277:CM277">$G276*AB276</f>
        <v>0</v>
      </c>
      <c r="AC277" s="18">
        <f t="shared" si="408"/>
        <v>0</v>
      </c>
      <c r="AD277" s="18">
        <f t="shared" si="408"/>
        <v>0</v>
      </c>
      <c r="AE277" s="18">
        <f t="shared" si="408"/>
        <v>0</v>
      </c>
      <c r="AF277" s="18">
        <f t="shared" si="408"/>
        <v>0</v>
      </c>
      <c r="AG277" s="18">
        <f t="shared" si="408"/>
        <v>0</v>
      </c>
      <c r="AH277" s="18">
        <f t="shared" si="408"/>
        <v>0</v>
      </c>
      <c r="AI277" s="18">
        <f t="shared" si="408"/>
        <v>0</v>
      </c>
      <c r="AJ277" s="18">
        <f t="shared" si="408"/>
        <v>0</v>
      </c>
      <c r="AK277" s="18">
        <f t="shared" si="408"/>
        <v>0</v>
      </c>
      <c r="AL277" s="18">
        <f t="shared" si="408"/>
        <v>0</v>
      </c>
      <c r="AM277" s="18">
        <f t="shared" si="408"/>
        <v>0</v>
      </c>
      <c r="AN277" s="18">
        <f t="shared" si="408"/>
        <v>0</v>
      </c>
      <c r="AO277" s="18">
        <f t="shared" si="408"/>
        <v>0</v>
      </c>
      <c r="AP277" s="18">
        <f t="shared" si="408"/>
        <v>0</v>
      </c>
      <c r="AQ277" s="18">
        <f t="shared" si="408"/>
        <v>0</v>
      </c>
      <c r="AR277" s="18">
        <f t="shared" si="408"/>
        <v>0</v>
      </c>
      <c r="AS277" s="18">
        <f t="shared" si="408"/>
        <v>0</v>
      </c>
      <c r="AT277" s="18">
        <f t="shared" si="408"/>
        <v>0</v>
      </c>
      <c r="AU277" s="18">
        <f t="shared" si="408"/>
        <v>0</v>
      </c>
      <c r="AV277" s="18">
        <f t="shared" si="408"/>
        <v>0</v>
      </c>
      <c r="AW277" s="18">
        <f t="shared" si="408"/>
        <v>0</v>
      </c>
      <c r="AX277" s="18">
        <f t="shared" si="408"/>
        <v>0</v>
      </c>
      <c r="AY277" s="18">
        <f t="shared" si="408"/>
        <v>0</v>
      </c>
      <c r="AZ277" s="18">
        <f t="shared" si="408"/>
        <v>0</v>
      </c>
      <c r="BA277" s="18">
        <f t="shared" si="408"/>
        <v>0</v>
      </c>
      <c r="BB277" s="18">
        <f t="shared" si="408"/>
        <v>0</v>
      </c>
      <c r="BC277" s="18">
        <f t="shared" si="408"/>
        <v>0</v>
      </c>
      <c r="BD277" s="18">
        <f t="shared" si="408"/>
        <v>0</v>
      </c>
      <c r="BE277" s="18">
        <f t="shared" si="408"/>
        <v>0</v>
      </c>
      <c r="BF277" s="18">
        <f t="shared" si="408"/>
        <v>0</v>
      </c>
      <c r="BG277" s="18">
        <f t="shared" si="408"/>
        <v>0</v>
      </c>
      <c r="BH277" s="18">
        <f t="shared" si="408"/>
        <v>0</v>
      </c>
      <c r="BI277" s="18">
        <f t="shared" si="408"/>
        <v>0</v>
      </c>
      <c r="BJ277" s="18">
        <f t="shared" si="408"/>
        <v>0</v>
      </c>
      <c r="BK277" s="18">
        <f t="shared" si="408"/>
        <v>0</v>
      </c>
      <c r="BL277" s="18">
        <f t="shared" si="408"/>
        <v>0</v>
      </c>
      <c r="BM277" s="18">
        <f t="shared" si="408"/>
        <v>0</v>
      </c>
      <c r="BN277" s="18">
        <f t="shared" si="408"/>
        <v>0</v>
      </c>
      <c r="BO277" s="18">
        <f t="shared" si="408"/>
        <v>0</v>
      </c>
      <c r="BP277" s="18">
        <f t="shared" si="408"/>
        <v>0</v>
      </c>
      <c r="BQ277" s="18">
        <f t="shared" si="408"/>
        <v>0</v>
      </c>
      <c r="BR277" s="18">
        <f t="shared" si="408"/>
        <v>0</v>
      </c>
      <c r="BS277" s="18">
        <f t="shared" si="408"/>
        <v>0</v>
      </c>
      <c r="BT277" s="18">
        <f t="shared" si="408"/>
        <v>0</v>
      </c>
      <c r="BU277" s="18">
        <f t="shared" si="408"/>
        <v>0</v>
      </c>
      <c r="BV277" s="18">
        <f t="shared" si="408"/>
        <v>0</v>
      </c>
      <c r="BW277" s="18">
        <f t="shared" si="408"/>
        <v>0</v>
      </c>
      <c r="BX277" s="18">
        <f t="shared" si="408"/>
        <v>0</v>
      </c>
      <c r="BY277" s="18">
        <f t="shared" si="408"/>
        <v>0</v>
      </c>
      <c r="BZ277" s="18">
        <f t="shared" si="408"/>
        <v>0</v>
      </c>
      <c r="CA277" s="18">
        <f t="shared" si="408"/>
        <v>0</v>
      </c>
      <c r="CB277" s="18">
        <f t="shared" si="408"/>
        <v>0</v>
      </c>
      <c r="CC277" s="18">
        <f t="shared" si="408"/>
        <v>0</v>
      </c>
      <c r="CD277" s="18">
        <f t="shared" si="408"/>
        <v>0</v>
      </c>
      <c r="CE277" s="18">
        <f t="shared" si="408"/>
        <v>0</v>
      </c>
      <c r="CF277" s="18">
        <f t="shared" si="408"/>
        <v>0</v>
      </c>
      <c r="CG277" s="18">
        <f t="shared" si="408"/>
        <v>0</v>
      </c>
      <c r="CH277" s="18">
        <f t="shared" si="408"/>
        <v>0</v>
      </c>
      <c r="CI277" s="18">
        <f t="shared" si="408"/>
        <v>0</v>
      </c>
      <c r="CJ277" s="18">
        <f t="shared" si="408"/>
        <v>0</v>
      </c>
      <c r="CK277" s="18">
        <f t="shared" si="408"/>
        <v>0</v>
      </c>
      <c r="CL277" s="18">
        <f t="shared" si="408"/>
        <v>0</v>
      </c>
      <c r="CM277" s="18">
        <f t="shared" si="408"/>
        <v>0</v>
      </c>
      <c r="CN277" s="18">
        <f aca="true" t="shared" si="409" ref="CN277:CZ277">$G276*CN276</f>
        <v>0</v>
      </c>
      <c r="CO277" s="18">
        <f t="shared" si="409"/>
        <v>0</v>
      </c>
      <c r="CP277" s="18">
        <f t="shared" si="409"/>
        <v>0</v>
      </c>
      <c r="CQ277" s="18">
        <f t="shared" si="409"/>
        <v>0</v>
      </c>
      <c r="CR277" s="18">
        <f t="shared" si="409"/>
        <v>0</v>
      </c>
      <c r="CS277" s="18">
        <f t="shared" si="409"/>
        <v>0</v>
      </c>
      <c r="CT277" s="18">
        <f t="shared" si="409"/>
        <v>0</v>
      </c>
      <c r="CU277" s="18">
        <f t="shared" si="409"/>
        <v>0</v>
      </c>
      <c r="CV277" s="18">
        <f t="shared" si="409"/>
        <v>0</v>
      </c>
      <c r="CW277" s="18">
        <f t="shared" si="409"/>
        <v>0</v>
      </c>
      <c r="CX277" s="18">
        <f t="shared" si="409"/>
        <v>0</v>
      </c>
      <c r="CY277" s="18">
        <f t="shared" si="409"/>
        <v>0</v>
      </c>
      <c r="CZ277" s="55">
        <f t="shared" si="409"/>
        <v>0</v>
      </c>
      <c r="DA277" s="57"/>
      <c r="DB277" s="18">
        <f>SUM(K277:DA277)</f>
        <v>0</v>
      </c>
      <c r="DC277" s="5"/>
      <c r="DD277" s="52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</row>
    <row r="278" spans="1:167" s="4" customFormat="1" ht="15" customHeight="1">
      <c r="A278" s="106" t="s">
        <v>194</v>
      </c>
      <c r="B278" s="108" t="s">
        <v>241</v>
      </c>
      <c r="C278" s="110" t="s">
        <v>606</v>
      </c>
      <c r="D278" s="112" t="s">
        <v>12</v>
      </c>
      <c r="E278" s="114">
        <v>200</v>
      </c>
      <c r="F278" s="102">
        <v>8</v>
      </c>
      <c r="G278" s="118">
        <v>71.18</v>
      </c>
      <c r="H278" s="116">
        <v>0.23</v>
      </c>
      <c r="I278" s="104">
        <f>(1+H278)*G278</f>
        <v>87.5514</v>
      </c>
      <c r="J278" s="49" t="s">
        <v>14</v>
      </c>
      <c r="AT278" s="4">
        <v>1</v>
      </c>
      <c r="CA278" s="4">
        <v>1</v>
      </c>
      <c r="CZ278" s="54"/>
      <c r="DA278" s="56">
        <f>SUM(K278:CZ278)</f>
        <v>2</v>
      </c>
      <c r="DC278" s="5"/>
      <c r="DD278" s="52">
        <f>F278-DA278</f>
        <v>6</v>
      </c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</row>
    <row r="279" spans="1:167" s="4" customFormat="1" ht="15" customHeight="1">
      <c r="A279" s="107"/>
      <c r="B279" s="109"/>
      <c r="C279" s="111"/>
      <c r="D279" s="113"/>
      <c r="E279" s="115"/>
      <c r="F279" s="103"/>
      <c r="G279" s="119"/>
      <c r="H279" s="117"/>
      <c r="I279" s="105"/>
      <c r="J279" s="49" t="s">
        <v>431</v>
      </c>
      <c r="K279" s="18">
        <f aca="true" t="shared" si="410" ref="K279:AA279">$G278*K278</f>
        <v>0</v>
      </c>
      <c r="L279" s="18">
        <f t="shared" si="410"/>
        <v>0</v>
      </c>
      <c r="M279" s="18">
        <f t="shared" si="410"/>
        <v>0</v>
      </c>
      <c r="N279" s="18">
        <f t="shared" si="410"/>
        <v>0</v>
      </c>
      <c r="O279" s="18">
        <f t="shared" si="410"/>
        <v>0</v>
      </c>
      <c r="P279" s="18">
        <f t="shared" si="410"/>
        <v>0</v>
      </c>
      <c r="Q279" s="18">
        <f t="shared" si="410"/>
        <v>0</v>
      </c>
      <c r="R279" s="18">
        <f t="shared" si="410"/>
        <v>0</v>
      </c>
      <c r="S279" s="18">
        <f t="shared" si="410"/>
        <v>0</v>
      </c>
      <c r="T279" s="18">
        <f t="shared" si="410"/>
        <v>0</v>
      </c>
      <c r="U279" s="18">
        <f t="shared" si="410"/>
        <v>0</v>
      </c>
      <c r="V279" s="18">
        <f t="shared" si="410"/>
        <v>0</v>
      </c>
      <c r="W279" s="18">
        <f t="shared" si="410"/>
        <v>0</v>
      </c>
      <c r="X279" s="18">
        <f t="shared" si="410"/>
        <v>0</v>
      </c>
      <c r="Y279" s="18">
        <f t="shared" si="410"/>
        <v>0</v>
      </c>
      <c r="Z279" s="18">
        <f t="shared" si="410"/>
        <v>0</v>
      </c>
      <c r="AA279" s="18">
        <f t="shared" si="410"/>
        <v>0</v>
      </c>
      <c r="AB279" s="18">
        <f aca="true" t="shared" si="411" ref="AB279:CM279">$G278*AB278</f>
        <v>0</v>
      </c>
      <c r="AC279" s="18">
        <f t="shared" si="411"/>
        <v>0</v>
      </c>
      <c r="AD279" s="18">
        <f t="shared" si="411"/>
        <v>0</v>
      </c>
      <c r="AE279" s="18">
        <f t="shared" si="411"/>
        <v>0</v>
      </c>
      <c r="AF279" s="18">
        <f t="shared" si="411"/>
        <v>0</v>
      </c>
      <c r="AG279" s="18">
        <f t="shared" si="411"/>
        <v>0</v>
      </c>
      <c r="AH279" s="18">
        <f t="shared" si="411"/>
        <v>0</v>
      </c>
      <c r="AI279" s="18">
        <f t="shared" si="411"/>
        <v>0</v>
      </c>
      <c r="AJ279" s="18">
        <f t="shared" si="411"/>
        <v>0</v>
      </c>
      <c r="AK279" s="18">
        <f t="shared" si="411"/>
        <v>0</v>
      </c>
      <c r="AL279" s="18">
        <f t="shared" si="411"/>
        <v>0</v>
      </c>
      <c r="AM279" s="18">
        <f t="shared" si="411"/>
        <v>0</v>
      </c>
      <c r="AN279" s="18">
        <f t="shared" si="411"/>
        <v>0</v>
      </c>
      <c r="AO279" s="18">
        <f t="shared" si="411"/>
        <v>0</v>
      </c>
      <c r="AP279" s="18">
        <f t="shared" si="411"/>
        <v>0</v>
      </c>
      <c r="AQ279" s="18">
        <f t="shared" si="411"/>
        <v>0</v>
      </c>
      <c r="AR279" s="18">
        <f t="shared" si="411"/>
        <v>0</v>
      </c>
      <c r="AS279" s="18">
        <f t="shared" si="411"/>
        <v>0</v>
      </c>
      <c r="AT279" s="18">
        <f t="shared" si="411"/>
        <v>71.18</v>
      </c>
      <c r="AU279" s="18">
        <f t="shared" si="411"/>
        <v>0</v>
      </c>
      <c r="AV279" s="18">
        <f t="shared" si="411"/>
        <v>0</v>
      </c>
      <c r="AW279" s="18">
        <f t="shared" si="411"/>
        <v>0</v>
      </c>
      <c r="AX279" s="18">
        <f t="shared" si="411"/>
        <v>0</v>
      </c>
      <c r="AY279" s="18">
        <f t="shared" si="411"/>
        <v>0</v>
      </c>
      <c r="AZ279" s="18">
        <f t="shared" si="411"/>
        <v>0</v>
      </c>
      <c r="BA279" s="18">
        <f t="shared" si="411"/>
        <v>0</v>
      </c>
      <c r="BB279" s="18">
        <f t="shared" si="411"/>
        <v>0</v>
      </c>
      <c r="BC279" s="18">
        <f t="shared" si="411"/>
        <v>0</v>
      </c>
      <c r="BD279" s="18">
        <f t="shared" si="411"/>
        <v>0</v>
      </c>
      <c r="BE279" s="18">
        <f t="shared" si="411"/>
        <v>0</v>
      </c>
      <c r="BF279" s="18">
        <f t="shared" si="411"/>
        <v>0</v>
      </c>
      <c r="BG279" s="18">
        <f t="shared" si="411"/>
        <v>0</v>
      </c>
      <c r="BH279" s="18">
        <f t="shared" si="411"/>
        <v>0</v>
      </c>
      <c r="BI279" s="18">
        <f t="shared" si="411"/>
        <v>0</v>
      </c>
      <c r="BJ279" s="18">
        <f t="shared" si="411"/>
        <v>0</v>
      </c>
      <c r="BK279" s="18">
        <f t="shared" si="411"/>
        <v>0</v>
      </c>
      <c r="BL279" s="18">
        <f t="shared" si="411"/>
        <v>0</v>
      </c>
      <c r="BM279" s="18">
        <f t="shared" si="411"/>
        <v>0</v>
      </c>
      <c r="BN279" s="18">
        <f t="shared" si="411"/>
        <v>0</v>
      </c>
      <c r="BO279" s="18">
        <f t="shared" si="411"/>
        <v>0</v>
      </c>
      <c r="BP279" s="18">
        <f t="shared" si="411"/>
        <v>0</v>
      </c>
      <c r="BQ279" s="18">
        <f t="shared" si="411"/>
        <v>0</v>
      </c>
      <c r="BR279" s="18">
        <f t="shared" si="411"/>
        <v>0</v>
      </c>
      <c r="BS279" s="18">
        <f t="shared" si="411"/>
        <v>0</v>
      </c>
      <c r="BT279" s="18">
        <f t="shared" si="411"/>
        <v>0</v>
      </c>
      <c r="BU279" s="18">
        <f t="shared" si="411"/>
        <v>0</v>
      </c>
      <c r="BV279" s="18">
        <f t="shared" si="411"/>
        <v>0</v>
      </c>
      <c r="BW279" s="18">
        <f t="shared" si="411"/>
        <v>0</v>
      </c>
      <c r="BX279" s="18">
        <f t="shared" si="411"/>
        <v>0</v>
      </c>
      <c r="BY279" s="18">
        <f t="shared" si="411"/>
        <v>0</v>
      </c>
      <c r="BZ279" s="18">
        <f t="shared" si="411"/>
        <v>0</v>
      </c>
      <c r="CA279" s="18">
        <f t="shared" si="411"/>
        <v>71.18</v>
      </c>
      <c r="CB279" s="18">
        <f t="shared" si="411"/>
        <v>0</v>
      </c>
      <c r="CC279" s="18">
        <f t="shared" si="411"/>
        <v>0</v>
      </c>
      <c r="CD279" s="18">
        <f t="shared" si="411"/>
        <v>0</v>
      </c>
      <c r="CE279" s="18">
        <f t="shared" si="411"/>
        <v>0</v>
      </c>
      <c r="CF279" s="18">
        <f t="shared" si="411"/>
        <v>0</v>
      </c>
      <c r="CG279" s="18">
        <f t="shared" si="411"/>
        <v>0</v>
      </c>
      <c r="CH279" s="18">
        <f t="shared" si="411"/>
        <v>0</v>
      </c>
      <c r="CI279" s="18">
        <f t="shared" si="411"/>
        <v>0</v>
      </c>
      <c r="CJ279" s="18">
        <f t="shared" si="411"/>
        <v>0</v>
      </c>
      <c r="CK279" s="18">
        <f t="shared" si="411"/>
        <v>0</v>
      </c>
      <c r="CL279" s="18">
        <f t="shared" si="411"/>
        <v>0</v>
      </c>
      <c r="CM279" s="18">
        <f t="shared" si="411"/>
        <v>0</v>
      </c>
      <c r="CN279" s="18">
        <f aca="true" t="shared" si="412" ref="CN279:CZ279">$G278*CN278</f>
        <v>0</v>
      </c>
      <c r="CO279" s="18">
        <f t="shared" si="412"/>
        <v>0</v>
      </c>
      <c r="CP279" s="18">
        <f t="shared" si="412"/>
        <v>0</v>
      </c>
      <c r="CQ279" s="18">
        <f t="shared" si="412"/>
        <v>0</v>
      </c>
      <c r="CR279" s="18">
        <f t="shared" si="412"/>
        <v>0</v>
      </c>
      <c r="CS279" s="18">
        <f t="shared" si="412"/>
        <v>0</v>
      </c>
      <c r="CT279" s="18">
        <f t="shared" si="412"/>
        <v>0</v>
      </c>
      <c r="CU279" s="18">
        <f t="shared" si="412"/>
        <v>0</v>
      </c>
      <c r="CV279" s="18">
        <f t="shared" si="412"/>
        <v>0</v>
      </c>
      <c r="CW279" s="18">
        <f t="shared" si="412"/>
        <v>0</v>
      </c>
      <c r="CX279" s="18">
        <f t="shared" si="412"/>
        <v>0</v>
      </c>
      <c r="CY279" s="18">
        <f t="shared" si="412"/>
        <v>0</v>
      </c>
      <c r="CZ279" s="55">
        <f t="shared" si="412"/>
        <v>0</v>
      </c>
      <c r="DA279" s="57"/>
      <c r="DB279" s="18">
        <f>SUM(K279:DA279)</f>
        <v>142.36</v>
      </c>
      <c r="DC279" s="5"/>
      <c r="DD279" s="52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</row>
    <row r="280" spans="1:167" s="4" customFormat="1" ht="15" customHeight="1">
      <c r="A280" s="106" t="s">
        <v>195</v>
      </c>
      <c r="B280" s="108" t="s">
        <v>242</v>
      </c>
      <c r="C280" s="110" t="s">
        <v>607</v>
      </c>
      <c r="D280" s="112" t="s">
        <v>12</v>
      </c>
      <c r="E280" s="112">
        <v>200</v>
      </c>
      <c r="F280" s="102">
        <v>2</v>
      </c>
      <c r="G280" s="118">
        <v>84.96</v>
      </c>
      <c r="H280" s="116">
        <v>0.23</v>
      </c>
      <c r="I280" s="104">
        <f>(1+H280)*G280</f>
        <v>104.50079999999998</v>
      </c>
      <c r="J280" s="49" t="s">
        <v>14</v>
      </c>
      <c r="BP280" s="4">
        <v>1</v>
      </c>
      <c r="CZ280" s="54"/>
      <c r="DA280" s="56">
        <f>SUM(K280:CZ280)</f>
        <v>1</v>
      </c>
      <c r="DC280" s="5"/>
      <c r="DD280" s="52">
        <f>F280-DA280</f>
        <v>1</v>
      </c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</row>
    <row r="281" spans="1:167" s="4" customFormat="1" ht="15" customHeight="1">
      <c r="A281" s="107"/>
      <c r="B281" s="109"/>
      <c r="C281" s="111"/>
      <c r="D281" s="113"/>
      <c r="E281" s="113"/>
      <c r="F281" s="103"/>
      <c r="G281" s="119"/>
      <c r="H281" s="117"/>
      <c r="I281" s="105"/>
      <c r="J281" s="49" t="s">
        <v>431</v>
      </c>
      <c r="K281" s="18">
        <f aca="true" t="shared" si="413" ref="K281:AA281">$G280*K280</f>
        <v>0</v>
      </c>
      <c r="L281" s="18">
        <f t="shared" si="413"/>
        <v>0</v>
      </c>
      <c r="M281" s="18">
        <f t="shared" si="413"/>
        <v>0</v>
      </c>
      <c r="N281" s="18">
        <f t="shared" si="413"/>
        <v>0</v>
      </c>
      <c r="O281" s="18">
        <f t="shared" si="413"/>
        <v>0</v>
      </c>
      <c r="P281" s="18">
        <f t="shared" si="413"/>
        <v>0</v>
      </c>
      <c r="Q281" s="18">
        <f t="shared" si="413"/>
        <v>0</v>
      </c>
      <c r="R281" s="18">
        <f t="shared" si="413"/>
        <v>0</v>
      </c>
      <c r="S281" s="18">
        <f t="shared" si="413"/>
        <v>0</v>
      </c>
      <c r="T281" s="18">
        <f t="shared" si="413"/>
        <v>0</v>
      </c>
      <c r="U281" s="18">
        <f t="shared" si="413"/>
        <v>0</v>
      </c>
      <c r="V281" s="18">
        <f t="shared" si="413"/>
        <v>0</v>
      </c>
      <c r="W281" s="18">
        <f t="shared" si="413"/>
        <v>0</v>
      </c>
      <c r="X281" s="18">
        <f t="shared" si="413"/>
        <v>0</v>
      </c>
      <c r="Y281" s="18">
        <f t="shared" si="413"/>
        <v>0</v>
      </c>
      <c r="Z281" s="18">
        <f t="shared" si="413"/>
        <v>0</v>
      </c>
      <c r="AA281" s="18">
        <f t="shared" si="413"/>
        <v>0</v>
      </c>
      <c r="AB281" s="18">
        <f aca="true" t="shared" si="414" ref="AB281:CM281">$G280*AB280</f>
        <v>0</v>
      </c>
      <c r="AC281" s="18">
        <f t="shared" si="414"/>
        <v>0</v>
      </c>
      <c r="AD281" s="18">
        <f t="shared" si="414"/>
        <v>0</v>
      </c>
      <c r="AE281" s="18">
        <f t="shared" si="414"/>
        <v>0</v>
      </c>
      <c r="AF281" s="18">
        <f t="shared" si="414"/>
        <v>0</v>
      </c>
      <c r="AG281" s="18">
        <f t="shared" si="414"/>
        <v>0</v>
      </c>
      <c r="AH281" s="18">
        <f t="shared" si="414"/>
        <v>0</v>
      </c>
      <c r="AI281" s="18">
        <f t="shared" si="414"/>
        <v>0</v>
      </c>
      <c r="AJ281" s="18">
        <f t="shared" si="414"/>
        <v>0</v>
      </c>
      <c r="AK281" s="18">
        <f t="shared" si="414"/>
        <v>0</v>
      </c>
      <c r="AL281" s="18">
        <f t="shared" si="414"/>
        <v>0</v>
      </c>
      <c r="AM281" s="18">
        <f t="shared" si="414"/>
        <v>0</v>
      </c>
      <c r="AN281" s="18">
        <f t="shared" si="414"/>
        <v>0</v>
      </c>
      <c r="AO281" s="18">
        <f t="shared" si="414"/>
        <v>0</v>
      </c>
      <c r="AP281" s="18">
        <f t="shared" si="414"/>
        <v>0</v>
      </c>
      <c r="AQ281" s="18">
        <f t="shared" si="414"/>
        <v>0</v>
      </c>
      <c r="AR281" s="18">
        <f t="shared" si="414"/>
        <v>0</v>
      </c>
      <c r="AS281" s="18">
        <f t="shared" si="414"/>
        <v>0</v>
      </c>
      <c r="AT281" s="18">
        <f t="shared" si="414"/>
        <v>0</v>
      </c>
      <c r="AU281" s="18">
        <f t="shared" si="414"/>
        <v>0</v>
      </c>
      <c r="AV281" s="18">
        <f t="shared" si="414"/>
        <v>0</v>
      </c>
      <c r="AW281" s="18">
        <f t="shared" si="414"/>
        <v>0</v>
      </c>
      <c r="AX281" s="18">
        <f t="shared" si="414"/>
        <v>0</v>
      </c>
      <c r="AY281" s="18">
        <f t="shared" si="414"/>
        <v>0</v>
      </c>
      <c r="AZ281" s="18">
        <f t="shared" si="414"/>
        <v>0</v>
      </c>
      <c r="BA281" s="18">
        <f t="shared" si="414"/>
        <v>0</v>
      </c>
      <c r="BB281" s="18">
        <f t="shared" si="414"/>
        <v>0</v>
      </c>
      <c r="BC281" s="18">
        <f t="shared" si="414"/>
        <v>0</v>
      </c>
      <c r="BD281" s="18">
        <f t="shared" si="414"/>
        <v>0</v>
      </c>
      <c r="BE281" s="18">
        <f t="shared" si="414"/>
        <v>0</v>
      </c>
      <c r="BF281" s="18">
        <f t="shared" si="414"/>
        <v>0</v>
      </c>
      <c r="BG281" s="18">
        <f t="shared" si="414"/>
        <v>0</v>
      </c>
      <c r="BH281" s="18">
        <f t="shared" si="414"/>
        <v>0</v>
      </c>
      <c r="BI281" s="18">
        <f t="shared" si="414"/>
        <v>0</v>
      </c>
      <c r="BJ281" s="18">
        <f t="shared" si="414"/>
        <v>0</v>
      </c>
      <c r="BK281" s="18">
        <f t="shared" si="414"/>
        <v>0</v>
      </c>
      <c r="BL281" s="18">
        <f t="shared" si="414"/>
        <v>0</v>
      </c>
      <c r="BM281" s="18">
        <f t="shared" si="414"/>
        <v>0</v>
      </c>
      <c r="BN281" s="18">
        <f t="shared" si="414"/>
        <v>0</v>
      </c>
      <c r="BO281" s="18">
        <f t="shared" si="414"/>
        <v>0</v>
      </c>
      <c r="BP281" s="18">
        <f t="shared" si="414"/>
        <v>84.96</v>
      </c>
      <c r="BQ281" s="18">
        <f t="shared" si="414"/>
        <v>0</v>
      </c>
      <c r="BR281" s="18">
        <f t="shared" si="414"/>
        <v>0</v>
      </c>
      <c r="BS281" s="18">
        <f t="shared" si="414"/>
        <v>0</v>
      </c>
      <c r="BT281" s="18">
        <f t="shared" si="414"/>
        <v>0</v>
      </c>
      <c r="BU281" s="18">
        <f t="shared" si="414"/>
        <v>0</v>
      </c>
      <c r="BV281" s="18">
        <f t="shared" si="414"/>
        <v>0</v>
      </c>
      <c r="BW281" s="18">
        <f t="shared" si="414"/>
        <v>0</v>
      </c>
      <c r="BX281" s="18">
        <f t="shared" si="414"/>
        <v>0</v>
      </c>
      <c r="BY281" s="18">
        <f t="shared" si="414"/>
        <v>0</v>
      </c>
      <c r="BZ281" s="18">
        <f t="shared" si="414"/>
        <v>0</v>
      </c>
      <c r="CA281" s="18">
        <f t="shared" si="414"/>
        <v>0</v>
      </c>
      <c r="CB281" s="18">
        <f t="shared" si="414"/>
        <v>0</v>
      </c>
      <c r="CC281" s="18">
        <f t="shared" si="414"/>
        <v>0</v>
      </c>
      <c r="CD281" s="18">
        <f t="shared" si="414"/>
        <v>0</v>
      </c>
      <c r="CE281" s="18">
        <f t="shared" si="414"/>
        <v>0</v>
      </c>
      <c r="CF281" s="18">
        <f t="shared" si="414"/>
        <v>0</v>
      </c>
      <c r="CG281" s="18">
        <f t="shared" si="414"/>
        <v>0</v>
      </c>
      <c r="CH281" s="18">
        <f t="shared" si="414"/>
        <v>0</v>
      </c>
      <c r="CI281" s="18">
        <f t="shared" si="414"/>
        <v>0</v>
      </c>
      <c r="CJ281" s="18">
        <f t="shared" si="414"/>
        <v>0</v>
      </c>
      <c r="CK281" s="18">
        <f t="shared" si="414"/>
        <v>0</v>
      </c>
      <c r="CL281" s="18">
        <f t="shared" si="414"/>
        <v>0</v>
      </c>
      <c r="CM281" s="18">
        <f t="shared" si="414"/>
        <v>0</v>
      </c>
      <c r="CN281" s="18">
        <f aca="true" t="shared" si="415" ref="CN281:CZ281">$G280*CN280</f>
        <v>0</v>
      </c>
      <c r="CO281" s="18">
        <f t="shared" si="415"/>
        <v>0</v>
      </c>
      <c r="CP281" s="18">
        <f t="shared" si="415"/>
        <v>0</v>
      </c>
      <c r="CQ281" s="18">
        <f t="shared" si="415"/>
        <v>0</v>
      </c>
      <c r="CR281" s="18">
        <f t="shared" si="415"/>
        <v>0</v>
      </c>
      <c r="CS281" s="18">
        <f t="shared" si="415"/>
        <v>0</v>
      </c>
      <c r="CT281" s="18">
        <f t="shared" si="415"/>
        <v>0</v>
      </c>
      <c r="CU281" s="18">
        <f t="shared" si="415"/>
        <v>0</v>
      </c>
      <c r="CV281" s="18">
        <f t="shared" si="415"/>
        <v>0</v>
      </c>
      <c r="CW281" s="18">
        <f t="shared" si="415"/>
        <v>0</v>
      </c>
      <c r="CX281" s="18">
        <f t="shared" si="415"/>
        <v>0</v>
      </c>
      <c r="CY281" s="18">
        <f t="shared" si="415"/>
        <v>0</v>
      </c>
      <c r="CZ281" s="55">
        <f t="shared" si="415"/>
        <v>0</v>
      </c>
      <c r="DA281" s="57"/>
      <c r="DB281" s="18">
        <f>SUM(K281:DA281)</f>
        <v>84.96</v>
      </c>
      <c r="DC281" s="5"/>
      <c r="DD281" s="52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</row>
    <row r="282" spans="1:167" s="4" customFormat="1" ht="15" customHeight="1">
      <c r="A282" s="106" t="s">
        <v>217</v>
      </c>
      <c r="B282" s="108" t="s">
        <v>622</v>
      </c>
      <c r="C282" s="110" t="s">
        <v>602</v>
      </c>
      <c r="D282" s="112" t="s">
        <v>12</v>
      </c>
      <c r="E282" s="114">
        <v>500</v>
      </c>
      <c r="F282" s="102">
        <v>1</v>
      </c>
      <c r="G282" s="118">
        <v>108.88</v>
      </c>
      <c r="H282" s="116">
        <v>0.23</v>
      </c>
      <c r="I282" s="104">
        <f>(1+H282)*G282</f>
        <v>133.92239999999998</v>
      </c>
      <c r="J282" s="49" t="s">
        <v>14</v>
      </c>
      <c r="CZ282" s="54"/>
      <c r="DA282" s="56">
        <f>SUM(K282:CZ282)</f>
        <v>0</v>
      </c>
      <c r="DC282" s="5"/>
      <c r="DD282" s="52">
        <f>F282-DA282</f>
        <v>1</v>
      </c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</row>
    <row r="283" spans="1:167" s="4" customFormat="1" ht="15" customHeight="1">
      <c r="A283" s="107"/>
      <c r="B283" s="109"/>
      <c r="C283" s="111"/>
      <c r="D283" s="113"/>
      <c r="E283" s="115"/>
      <c r="F283" s="103"/>
      <c r="G283" s="119"/>
      <c r="H283" s="117"/>
      <c r="I283" s="105"/>
      <c r="J283" s="49" t="s">
        <v>431</v>
      </c>
      <c r="K283" s="18">
        <f aca="true" t="shared" si="416" ref="K283:AA283">$G282*K282</f>
        <v>0</v>
      </c>
      <c r="L283" s="18">
        <f t="shared" si="416"/>
        <v>0</v>
      </c>
      <c r="M283" s="18">
        <f t="shared" si="416"/>
        <v>0</v>
      </c>
      <c r="N283" s="18">
        <f t="shared" si="416"/>
        <v>0</v>
      </c>
      <c r="O283" s="18">
        <f t="shared" si="416"/>
        <v>0</v>
      </c>
      <c r="P283" s="18">
        <f t="shared" si="416"/>
        <v>0</v>
      </c>
      <c r="Q283" s="18">
        <f t="shared" si="416"/>
        <v>0</v>
      </c>
      <c r="R283" s="18">
        <f t="shared" si="416"/>
        <v>0</v>
      </c>
      <c r="S283" s="18">
        <f t="shared" si="416"/>
        <v>0</v>
      </c>
      <c r="T283" s="18">
        <f t="shared" si="416"/>
        <v>0</v>
      </c>
      <c r="U283" s="18">
        <f t="shared" si="416"/>
        <v>0</v>
      </c>
      <c r="V283" s="18">
        <f t="shared" si="416"/>
        <v>0</v>
      </c>
      <c r="W283" s="18">
        <f t="shared" si="416"/>
        <v>0</v>
      </c>
      <c r="X283" s="18">
        <f t="shared" si="416"/>
        <v>0</v>
      </c>
      <c r="Y283" s="18">
        <f t="shared" si="416"/>
        <v>0</v>
      </c>
      <c r="Z283" s="18">
        <f t="shared" si="416"/>
        <v>0</v>
      </c>
      <c r="AA283" s="18">
        <f t="shared" si="416"/>
        <v>0</v>
      </c>
      <c r="AB283" s="18">
        <f aca="true" t="shared" si="417" ref="AB283:CM283">$G282*AB282</f>
        <v>0</v>
      </c>
      <c r="AC283" s="18">
        <f t="shared" si="417"/>
        <v>0</v>
      </c>
      <c r="AD283" s="18">
        <f t="shared" si="417"/>
        <v>0</v>
      </c>
      <c r="AE283" s="18">
        <f t="shared" si="417"/>
        <v>0</v>
      </c>
      <c r="AF283" s="18">
        <f t="shared" si="417"/>
        <v>0</v>
      </c>
      <c r="AG283" s="18">
        <f t="shared" si="417"/>
        <v>0</v>
      </c>
      <c r="AH283" s="18">
        <f t="shared" si="417"/>
        <v>0</v>
      </c>
      <c r="AI283" s="18">
        <f t="shared" si="417"/>
        <v>0</v>
      </c>
      <c r="AJ283" s="18">
        <f t="shared" si="417"/>
        <v>0</v>
      </c>
      <c r="AK283" s="18">
        <f t="shared" si="417"/>
        <v>0</v>
      </c>
      <c r="AL283" s="18">
        <f t="shared" si="417"/>
        <v>0</v>
      </c>
      <c r="AM283" s="18">
        <f t="shared" si="417"/>
        <v>0</v>
      </c>
      <c r="AN283" s="18">
        <f t="shared" si="417"/>
        <v>0</v>
      </c>
      <c r="AO283" s="18">
        <f t="shared" si="417"/>
        <v>0</v>
      </c>
      <c r="AP283" s="18">
        <f t="shared" si="417"/>
        <v>0</v>
      </c>
      <c r="AQ283" s="18">
        <f t="shared" si="417"/>
        <v>0</v>
      </c>
      <c r="AR283" s="18">
        <f t="shared" si="417"/>
        <v>0</v>
      </c>
      <c r="AS283" s="18">
        <f t="shared" si="417"/>
        <v>0</v>
      </c>
      <c r="AT283" s="18">
        <f t="shared" si="417"/>
        <v>0</v>
      </c>
      <c r="AU283" s="18">
        <f t="shared" si="417"/>
        <v>0</v>
      </c>
      <c r="AV283" s="18">
        <f t="shared" si="417"/>
        <v>0</v>
      </c>
      <c r="AW283" s="18">
        <f t="shared" si="417"/>
        <v>0</v>
      </c>
      <c r="AX283" s="18">
        <f t="shared" si="417"/>
        <v>0</v>
      </c>
      <c r="AY283" s="18">
        <f t="shared" si="417"/>
        <v>0</v>
      </c>
      <c r="AZ283" s="18">
        <f t="shared" si="417"/>
        <v>0</v>
      </c>
      <c r="BA283" s="18">
        <f t="shared" si="417"/>
        <v>0</v>
      </c>
      <c r="BB283" s="18">
        <f t="shared" si="417"/>
        <v>0</v>
      </c>
      <c r="BC283" s="18">
        <f t="shared" si="417"/>
        <v>0</v>
      </c>
      <c r="BD283" s="18">
        <f t="shared" si="417"/>
        <v>0</v>
      </c>
      <c r="BE283" s="18">
        <f t="shared" si="417"/>
        <v>0</v>
      </c>
      <c r="BF283" s="18">
        <f t="shared" si="417"/>
        <v>0</v>
      </c>
      <c r="BG283" s="18">
        <f t="shared" si="417"/>
        <v>0</v>
      </c>
      <c r="BH283" s="18">
        <f t="shared" si="417"/>
        <v>0</v>
      </c>
      <c r="BI283" s="18">
        <f t="shared" si="417"/>
        <v>0</v>
      </c>
      <c r="BJ283" s="18">
        <f t="shared" si="417"/>
        <v>0</v>
      </c>
      <c r="BK283" s="18">
        <f t="shared" si="417"/>
        <v>0</v>
      </c>
      <c r="BL283" s="18">
        <f t="shared" si="417"/>
        <v>0</v>
      </c>
      <c r="BM283" s="18">
        <f t="shared" si="417"/>
        <v>0</v>
      </c>
      <c r="BN283" s="18">
        <f t="shared" si="417"/>
        <v>0</v>
      </c>
      <c r="BO283" s="18">
        <f t="shared" si="417"/>
        <v>0</v>
      </c>
      <c r="BP283" s="18">
        <f t="shared" si="417"/>
        <v>0</v>
      </c>
      <c r="BQ283" s="18">
        <f t="shared" si="417"/>
        <v>0</v>
      </c>
      <c r="BR283" s="18">
        <f t="shared" si="417"/>
        <v>0</v>
      </c>
      <c r="BS283" s="18">
        <f t="shared" si="417"/>
        <v>0</v>
      </c>
      <c r="BT283" s="18">
        <f t="shared" si="417"/>
        <v>0</v>
      </c>
      <c r="BU283" s="18">
        <f t="shared" si="417"/>
        <v>0</v>
      </c>
      <c r="BV283" s="18">
        <f t="shared" si="417"/>
        <v>0</v>
      </c>
      <c r="BW283" s="18">
        <f t="shared" si="417"/>
        <v>0</v>
      </c>
      <c r="BX283" s="18">
        <f t="shared" si="417"/>
        <v>0</v>
      </c>
      <c r="BY283" s="18">
        <f t="shared" si="417"/>
        <v>0</v>
      </c>
      <c r="BZ283" s="18">
        <f t="shared" si="417"/>
        <v>0</v>
      </c>
      <c r="CA283" s="18">
        <f t="shared" si="417"/>
        <v>0</v>
      </c>
      <c r="CB283" s="18">
        <f t="shared" si="417"/>
        <v>0</v>
      </c>
      <c r="CC283" s="18">
        <f t="shared" si="417"/>
        <v>0</v>
      </c>
      <c r="CD283" s="18">
        <f t="shared" si="417"/>
        <v>0</v>
      </c>
      <c r="CE283" s="18">
        <f t="shared" si="417"/>
        <v>0</v>
      </c>
      <c r="CF283" s="18">
        <f t="shared" si="417"/>
        <v>0</v>
      </c>
      <c r="CG283" s="18">
        <f t="shared" si="417"/>
        <v>0</v>
      </c>
      <c r="CH283" s="18">
        <f t="shared" si="417"/>
        <v>0</v>
      </c>
      <c r="CI283" s="18">
        <f t="shared" si="417"/>
        <v>0</v>
      </c>
      <c r="CJ283" s="18">
        <f t="shared" si="417"/>
        <v>0</v>
      </c>
      <c r="CK283" s="18">
        <f t="shared" si="417"/>
        <v>0</v>
      </c>
      <c r="CL283" s="18">
        <f t="shared" si="417"/>
        <v>0</v>
      </c>
      <c r="CM283" s="18">
        <f t="shared" si="417"/>
        <v>0</v>
      </c>
      <c r="CN283" s="18">
        <f aca="true" t="shared" si="418" ref="CN283:CZ283">$G282*CN282</f>
        <v>0</v>
      </c>
      <c r="CO283" s="18">
        <f t="shared" si="418"/>
        <v>0</v>
      </c>
      <c r="CP283" s="18">
        <f t="shared" si="418"/>
        <v>0</v>
      </c>
      <c r="CQ283" s="18">
        <f t="shared" si="418"/>
        <v>0</v>
      </c>
      <c r="CR283" s="18">
        <f t="shared" si="418"/>
        <v>0</v>
      </c>
      <c r="CS283" s="18">
        <f t="shared" si="418"/>
        <v>0</v>
      </c>
      <c r="CT283" s="18">
        <f t="shared" si="418"/>
        <v>0</v>
      </c>
      <c r="CU283" s="18">
        <f t="shared" si="418"/>
        <v>0</v>
      </c>
      <c r="CV283" s="18">
        <f t="shared" si="418"/>
        <v>0</v>
      </c>
      <c r="CW283" s="18">
        <f t="shared" si="418"/>
        <v>0</v>
      </c>
      <c r="CX283" s="18">
        <f t="shared" si="418"/>
        <v>0</v>
      </c>
      <c r="CY283" s="18">
        <f t="shared" si="418"/>
        <v>0</v>
      </c>
      <c r="CZ283" s="55">
        <f t="shared" si="418"/>
        <v>0</v>
      </c>
      <c r="DA283" s="57"/>
      <c r="DB283" s="18">
        <f>SUM(K283:DA283)</f>
        <v>0</v>
      </c>
      <c r="DC283" s="5"/>
      <c r="DD283" s="52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</row>
    <row r="284" spans="1:167" s="4" customFormat="1" ht="15" customHeight="1">
      <c r="A284" s="106" t="s">
        <v>196</v>
      </c>
      <c r="B284" s="108" t="s">
        <v>247</v>
      </c>
      <c r="C284" s="112" t="s">
        <v>603</v>
      </c>
      <c r="D284" s="112" t="s">
        <v>12</v>
      </c>
      <c r="E284" s="112">
        <v>10</v>
      </c>
      <c r="F284" s="102">
        <v>2</v>
      </c>
      <c r="G284" s="118">
        <v>47.07</v>
      </c>
      <c r="H284" s="116">
        <v>0.23</v>
      </c>
      <c r="I284" s="104">
        <f>(1+H284)*G284</f>
        <v>57.8961</v>
      </c>
      <c r="J284" s="49" t="s">
        <v>14</v>
      </c>
      <c r="BV284" s="4">
        <v>1</v>
      </c>
      <c r="CZ284" s="54"/>
      <c r="DA284" s="56">
        <f>SUM(K284:CZ284)</f>
        <v>1</v>
      </c>
      <c r="DC284" s="5"/>
      <c r="DD284" s="52">
        <f>F284-DA284</f>
        <v>1</v>
      </c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</row>
    <row r="285" spans="1:167" s="4" customFormat="1" ht="15" customHeight="1">
      <c r="A285" s="107"/>
      <c r="B285" s="109"/>
      <c r="C285" s="113"/>
      <c r="D285" s="113"/>
      <c r="E285" s="113"/>
      <c r="F285" s="103"/>
      <c r="G285" s="119"/>
      <c r="H285" s="117"/>
      <c r="I285" s="105"/>
      <c r="J285" s="49" t="s">
        <v>431</v>
      </c>
      <c r="K285" s="18">
        <f aca="true" t="shared" si="419" ref="K285:AA285">$G284*K284</f>
        <v>0</v>
      </c>
      <c r="L285" s="18">
        <f t="shared" si="419"/>
        <v>0</v>
      </c>
      <c r="M285" s="18">
        <f t="shared" si="419"/>
        <v>0</v>
      </c>
      <c r="N285" s="18">
        <f t="shared" si="419"/>
        <v>0</v>
      </c>
      <c r="O285" s="18">
        <f t="shared" si="419"/>
        <v>0</v>
      </c>
      <c r="P285" s="18">
        <f t="shared" si="419"/>
        <v>0</v>
      </c>
      <c r="Q285" s="18">
        <f t="shared" si="419"/>
        <v>0</v>
      </c>
      <c r="R285" s="18">
        <f t="shared" si="419"/>
        <v>0</v>
      </c>
      <c r="S285" s="18">
        <f t="shared" si="419"/>
        <v>0</v>
      </c>
      <c r="T285" s="18">
        <f t="shared" si="419"/>
        <v>0</v>
      </c>
      <c r="U285" s="18">
        <f t="shared" si="419"/>
        <v>0</v>
      </c>
      <c r="V285" s="18">
        <f t="shared" si="419"/>
        <v>0</v>
      </c>
      <c r="W285" s="18">
        <f t="shared" si="419"/>
        <v>0</v>
      </c>
      <c r="X285" s="18">
        <f t="shared" si="419"/>
        <v>0</v>
      </c>
      <c r="Y285" s="18">
        <f t="shared" si="419"/>
        <v>0</v>
      </c>
      <c r="Z285" s="18">
        <f t="shared" si="419"/>
        <v>0</v>
      </c>
      <c r="AA285" s="18">
        <f t="shared" si="419"/>
        <v>0</v>
      </c>
      <c r="AB285" s="18">
        <f aca="true" t="shared" si="420" ref="AB285:CM285">$G284*AB284</f>
        <v>0</v>
      </c>
      <c r="AC285" s="18">
        <f t="shared" si="420"/>
        <v>0</v>
      </c>
      <c r="AD285" s="18">
        <f t="shared" si="420"/>
        <v>0</v>
      </c>
      <c r="AE285" s="18">
        <f t="shared" si="420"/>
        <v>0</v>
      </c>
      <c r="AF285" s="18">
        <f t="shared" si="420"/>
        <v>0</v>
      </c>
      <c r="AG285" s="18">
        <f t="shared" si="420"/>
        <v>0</v>
      </c>
      <c r="AH285" s="18">
        <f t="shared" si="420"/>
        <v>0</v>
      </c>
      <c r="AI285" s="18">
        <f t="shared" si="420"/>
        <v>0</v>
      </c>
      <c r="AJ285" s="18">
        <f t="shared" si="420"/>
        <v>0</v>
      </c>
      <c r="AK285" s="18">
        <f t="shared" si="420"/>
        <v>0</v>
      </c>
      <c r="AL285" s="18">
        <f t="shared" si="420"/>
        <v>0</v>
      </c>
      <c r="AM285" s="18">
        <f t="shared" si="420"/>
        <v>0</v>
      </c>
      <c r="AN285" s="18">
        <f t="shared" si="420"/>
        <v>0</v>
      </c>
      <c r="AO285" s="18">
        <f t="shared" si="420"/>
        <v>0</v>
      </c>
      <c r="AP285" s="18">
        <f t="shared" si="420"/>
        <v>0</v>
      </c>
      <c r="AQ285" s="18">
        <f t="shared" si="420"/>
        <v>0</v>
      </c>
      <c r="AR285" s="18">
        <f t="shared" si="420"/>
        <v>0</v>
      </c>
      <c r="AS285" s="18">
        <f t="shared" si="420"/>
        <v>0</v>
      </c>
      <c r="AT285" s="18">
        <f t="shared" si="420"/>
        <v>0</v>
      </c>
      <c r="AU285" s="18">
        <f t="shared" si="420"/>
        <v>0</v>
      </c>
      <c r="AV285" s="18">
        <f t="shared" si="420"/>
        <v>0</v>
      </c>
      <c r="AW285" s="18">
        <f t="shared" si="420"/>
        <v>0</v>
      </c>
      <c r="AX285" s="18">
        <f t="shared" si="420"/>
        <v>0</v>
      </c>
      <c r="AY285" s="18">
        <f t="shared" si="420"/>
        <v>0</v>
      </c>
      <c r="AZ285" s="18">
        <f t="shared" si="420"/>
        <v>0</v>
      </c>
      <c r="BA285" s="18">
        <f t="shared" si="420"/>
        <v>0</v>
      </c>
      <c r="BB285" s="18">
        <f t="shared" si="420"/>
        <v>0</v>
      </c>
      <c r="BC285" s="18">
        <f t="shared" si="420"/>
        <v>0</v>
      </c>
      <c r="BD285" s="18">
        <f t="shared" si="420"/>
        <v>0</v>
      </c>
      <c r="BE285" s="18">
        <f t="shared" si="420"/>
        <v>0</v>
      </c>
      <c r="BF285" s="18">
        <f t="shared" si="420"/>
        <v>0</v>
      </c>
      <c r="BG285" s="18">
        <f t="shared" si="420"/>
        <v>0</v>
      </c>
      <c r="BH285" s="18">
        <f t="shared" si="420"/>
        <v>0</v>
      </c>
      <c r="BI285" s="18">
        <f t="shared" si="420"/>
        <v>0</v>
      </c>
      <c r="BJ285" s="18">
        <f t="shared" si="420"/>
        <v>0</v>
      </c>
      <c r="BK285" s="18">
        <f t="shared" si="420"/>
        <v>0</v>
      </c>
      <c r="BL285" s="18">
        <f t="shared" si="420"/>
        <v>0</v>
      </c>
      <c r="BM285" s="18">
        <f t="shared" si="420"/>
        <v>0</v>
      </c>
      <c r="BN285" s="18">
        <f t="shared" si="420"/>
        <v>0</v>
      </c>
      <c r="BO285" s="18">
        <f t="shared" si="420"/>
        <v>0</v>
      </c>
      <c r="BP285" s="18">
        <f t="shared" si="420"/>
        <v>0</v>
      </c>
      <c r="BQ285" s="18">
        <f t="shared" si="420"/>
        <v>0</v>
      </c>
      <c r="BR285" s="18">
        <f t="shared" si="420"/>
        <v>0</v>
      </c>
      <c r="BS285" s="18">
        <f t="shared" si="420"/>
        <v>0</v>
      </c>
      <c r="BT285" s="18">
        <f t="shared" si="420"/>
        <v>0</v>
      </c>
      <c r="BU285" s="18">
        <f t="shared" si="420"/>
        <v>0</v>
      </c>
      <c r="BV285" s="18">
        <f t="shared" si="420"/>
        <v>47.07</v>
      </c>
      <c r="BW285" s="18">
        <f t="shared" si="420"/>
        <v>0</v>
      </c>
      <c r="BX285" s="18">
        <f t="shared" si="420"/>
        <v>0</v>
      </c>
      <c r="BY285" s="18">
        <f t="shared" si="420"/>
        <v>0</v>
      </c>
      <c r="BZ285" s="18">
        <f t="shared" si="420"/>
        <v>0</v>
      </c>
      <c r="CA285" s="18">
        <f t="shared" si="420"/>
        <v>0</v>
      </c>
      <c r="CB285" s="18">
        <f t="shared" si="420"/>
        <v>0</v>
      </c>
      <c r="CC285" s="18">
        <f t="shared" si="420"/>
        <v>0</v>
      </c>
      <c r="CD285" s="18">
        <f t="shared" si="420"/>
        <v>0</v>
      </c>
      <c r="CE285" s="18">
        <f t="shared" si="420"/>
        <v>0</v>
      </c>
      <c r="CF285" s="18">
        <f t="shared" si="420"/>
        <v>0</v>
      </c>
      <c r="CG285" s="18">
        <f t="shared" si="420"/>
        <v>0</v>
      </c>
      <c r="CH285" s="18">
        <f t="shared" si="420"/>
        <v>0</v>
      </c>
      <c r="CI285" s="18">
        <f t="shared" si="420"/>
        <v>0</v>
      </c>
      <c r="CJ285" s="18">
        <f t="shared" si="420"/>
        <v>0</v>
      </c>
      <c r="CK285" s="18">
        <f t="shared" si="420"/>
        <v>0</v>
      </c>
      <c r="CL285" s="18">
        <f t="shared" si="420"/>
        <v>0</v>
      </c>
      <c r="CM285" s="18">
        <f t="shared" si="420"/>
        <v>0</v>
      </c>
      <c r="CN285" s="18">
        <f aca="true" t="shared" si="421" ref="CN285:CZ285">$G284*CN284</f>
        <v>0</v>
      </c>
      <c r="CO285" s="18">
        <f t="shared" si="421"/>
        <v>0</v>
      </c>
      <c r="CP285" s="18">
        <f t="shared" si="421"/>
        <v>0</v>
      </c>
      <c r="CQ285" s="18">
        <f t="shared" si="421"/>
        <v>0</v>
      </c>
      <c r="CR285" s="18">
        <f t="shared" si="421"/>
        <v>0</v>
      </c>
      <c r="CS285" s="18">
        <f t="shared" si="421"/>
        <v>0</v>
      </c>
      <c r="CT285" s="18">
        <f t="shared" si="421"/>
        <v>0</v>
      </c>
      <c r="CU285" s="18">
        <f t="shared" si="421"/>
        <v>0</v>
      </c>
      <c r="CV285" s="18">
        <f t="shared" si="421"/>
        <v>0</v>
      </c>
      <c r="CW285" s="18">
        <f t="shared" si="421"/>
        <v>0</v>
      </c>
      <c r="CX285" s="18">
        <f t="shared" si="421"/>
        <v>0</v>
      </c>
      <c r="CY285" s="18">
        <f t="shared" si="421"/>
        <v>0</v>
      </c>
      <c r="CZ285" s="55">
        <f t="shared" si="421"/>
        <v>0</v>
      </c>
      <c r="DA285" s="57"/>
      <c r="DB285" s="18">
        <f>SUM(K285:DA285)</f>
        <v>47.07</v>
      </c>
      <c r="DC285" s="5"/>
      <c r="DD285" s="52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</row>
    <row r="286" spans="1:167" s="4" customFormat="1" ht="15" customHeight="1">
      <c r="A286" s="106" t="s">
        <v>197</v>
      </c>
      <c r="B286" s="108" t="s">
        <v>611</v>
      </c>
      <c r="C286" s="112" t="s">
        <v>604</v>
      </c>
      <c r="D286" s="112" t="s">
        <v>12</v>
      </c>
      <c r="E286" s="112">
        <v>10</v>
      </c>
      <c r="F286" s="102">
        <v>2</v>
      </c>
      <c r="G286" s="118">
        <v>47.07</v>
      </c>
      <c r="H286" s="116">
        <v>0.23</v>
      </c>
      <c r="I286" s="104">
        <f>(1+H286)*G286</f>
        <v>57.8961</v>
      </c>
      <c r="J286" s="49" t="s">
        <v>14</v>
      </c>
      <c r="CZ286" s="54"/>
      <c r="DA286" s="56">
        <f>SUM(K286:CZ286)</f>
        <v>0</v>
      </c>
      <c r="DC286" s="5"/>
      <c r="DD286" s="52">
        <f>F286-DA286</f>
        <v>2</v>
      </c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</row>
    <row r="287" spans="1:167" s="4" customFormat="1" ht="15" customHeight="1">
      <c r="A287" s="107"/>
      <c r="B287" s="109"/>
      <c r="C287" s="113"/>
      <c r="D287" s="113"/>
      <c r="E287" s="113"/>
      <c r="F287" s="103"/>
      <c r="G287" s="119"/>
      <c r="H287" s="117"/>
      <c r="I287" s="105"/>
      <c r="J287" s="49" t="s">
        <v>431</v>
      </c>
      <c r="K287" s="18">
        <f aca="true" t="shared" si="422" ref="K287:AA287">$G286*K286</f>
        <v>0</v>
      </c>
      <c r="L287" s="18">
        <f t="shared" si="422"/>
        <v>0</v>
      </c>
      <c r="M287" s="18">
        <f t="shared" si="422"/>
        <v>0</v>
      </c>
      <c r="N287" s="18">
        <f t="shared" si="422"/>
        <v>0</v>
      </c>
      <c r="O287" s="18">
        <f t="shared" si="422"/>
        <v>0</v>
      </c>
      <c r="P287" s="18">
        <f t="shared" si="422"/>
        <v>0</v>
      </c>
      <c r="Q287" s="18">
        <f t="shared" si="422"/>
        <v>0</v>
      </c>
      <c r="R287" s="18">
        <f t="shared" si="422"/>
        <v>0</v>
      </c>
      <c r="S287" s="18">
        <f t="shared" si="422"/>
        <v>0</v>
      </c>
      <c r="T287" s="18">
        <f t="shared" si="422"/>
        <v>0</v>
      </c>
      <c r="U287" s="18">
        <f t="shared" si="422"/>
        <v>0</v>
      </c>
      <c r="V287" s="18">
        <f t="shared" si="422"/>
        <v>0</v>
      </c>
      <c r="W287" s="18">
        <f t="shared" si="422"/>
        <v>0</v>
      </c>
      <c r="X287" s="18">
        <f t="shared" si="422"/>
        <v>0</v>
      </c>
      <c r="Y287" s="18">
        <f t="shared" si="422"/>
        <v>0</v>
      </c>
      <c r="Z287" s="18">
        <f t="shared" si="422"/>
        <v>0</v>
      </c>
      <c r="AA287" s="18">
        <f t="shared" si="422"/>
        <v>0</v>
      </c>
      <c r="AB287" s="18">
        <f aca="true" t="shared" si="423" ref="AB287:CM287">$G286*AB286</f>
        <v>0</v>
      </c>
      <c r="AC287" s="18">
        <f t="shared" si="423"/>
        <v>0</v>
      </c>
      <c r="AD287" s="18">
        <f t="shared" si="423"/>
        <v>0</v>
      </c>
      <c r="AE287" s="18">
        <f t="shared" si="423"/>
        <v>0</v>
      </c>
      <c r="AF287" s="18">
        <f t="shared" si="423"/>
        <v>0</v>
      </c>
      <c r="AG287" s="18">
        <f t="shared" si="423"/>
        <v>0</v>
      </c>
      <c r="AH287" s="18">
        <f t="shared" si="423"/>
        <v>0</v>
      </c>
      <c r="AI287" s="18">
        <f t="shared" si="423"/>
        <v>0</v>
      </c>
      <c r="AJ287" s="18">
        <f t="shared" si="423"/>
        <v>0</v>
      </c>
      <c r="AK287" s="18">
        <f t="shared" si="423"/>
        <v>0</v>
      </c>
      <c r="AL287" s="18">
        <f t="shared" si="423"/>
        <v>0</v>
      </c>
      <c r="AM287" s="18">
        <f t="shared" si="423"/>
        <v>0</v>
      </c>
      <c r="AN287" s="18">
        <f t="shared" si="423"/>
        <v>0</v>
      </c>
      <c r="AO287" s="18">
        <f t="shared" si="423"/>
        <v>0</v>
      </c>
      <c r="AP287" s="18">
        <f t="shared" si="423"/>
        <v>0</v>
      </c>
      <c r="AQ287" s="18">
        <f t="shared" si="423"/>
        <v>0</v>
      </c>
      <c r="AR287" s="18">
        <f t="shared" si="423"/>
        <v>0</v>
      </c>
      <c r="AS287" s="18">
        <f t="shared" si="423"/>
        <v>0</v>
      </c>
      <c r="AT287" s="18">
        <f t="shared" si="423"/>
        <v>0</v>
      </c>
      <c r="AU287" s="18">
        <f t="shared" si="423"/>
        <v>0</v>
      </c>
      <c r="AV287" s="18">
        <f t="shared" si="423"/>
        <v>0</v>
      </c>
      <c r="AW287" s="18">
        <f t="shared" si="423"/>
        <v>0</v>
      </c>
      <c r="AX287" s="18">
        <f t="shared" si="423"/>
        <v>0</v>
      </c>
      <c r="AY287" s="18">
        <f t="shared" si="423"/>
        <v>0</v>
      </c>
      <c r="AZ287" s="18">
        <f t="shared" si="423"/>
        <v>0</v>
      </c>
      <c r="BA287" s="18">
        <f t="shared" si="423"/>
        <v>0</v>
      </c>
      <c r="BB287" s="18">
        <f t="shared" si="423"/>
        <v>0</v>
      </c>
      <c r="BC287" s="18">
        <f t="shared" si="423"/>
        <v>0</v>
      </c>
      <c r="BD287" s="18">
        <f t="shared" si="423"/>
        <v>0</v>
      </c>
      <c r="BE287" s="18">
        <f t="shared" si="423"/>
        <v>0</v>
      </c>
      <c r="BF287" s="18">
        <f t="shared" si="423"/>
        <v>0</v>
      </c>
      <c r="BG287" s="18">
        <f t="shared" si="423"/>
        <v>0</v>
      </c>
      <c r="BH287" s="18">
        <f t="shared" si="423"/>
        <v>0</v>
      </c>
      <c r="BI287" s="18">
        <f t="shared" si="423"/>
        <v>0</v>
      </c>
      <c r="BJ287" s="18">
        <f t="shared" si="423"/>
        <v>0</v>
      </c>
      <c r="BK287" s="18">
        <f t="shared" si="423"/>
        <v>0</v>
      </c>
      <c r="BL287" s="18">
        <f t="shared" si="423"/>
        <v>0</v>
      </c>
      <c r="BM287" s="18">
        <f t="shared" si="423"/>
        <v>0</v>
      </c>
      <c r="BN287" s="18">
        <f t="shared" si="423"/>
        <v>0</v>
      </c>
      <c r="BO287" s="18">
        <f t="shared" si="423"/>
        <v>0</v>
      </c>
      <c r="BP287" s="18">
        <f t="shared" si="423"/>
        <v>0</v>
      </c>
      <c r="BQ287" s="18">
        <f t="shared" si="423"/>
        <v>0</v>
      </c>
      <c r="BR287" s="18">
        <f t="shared" si="423"/>
        <v>0</v>
      </c>
      <c r="BS287" s="18">
        <f t="shared" si="423"/>
        <v>0</v>
      </c>
      <c r="BT287" s="18">
        <f t="shared" si="423"/>
        <v>0</v>
      </c>
      <c r="BU287" s="18">
        <f t="shared" si="423"/>
        <v>0</v>
      </c>
      <c r="BV287" s="18">
        <f t="shared" si="423"/>
        <v>0</v>
      </c>
      <c r="BW287" s="18">
        <f t="shared" si="423"/>
        <v>0</v>
      </c>
      <c r="BX287" s="18">
        <f t="shared" si="423"/>
        <v>0</v>
      </c>
      <c r="BY287" s="18">
        <f t="shared" si="423"/>
        <v>0</v>
      </c>
      <c r="BZ287" s="18">
        <f t="shared" si="423"/>
        <v>0</v>
      </c>
      <c r="CA287" s="18">
        <f t="shared" si="423"/>
        <v>0</v>
      </c>
      <c r="CB287" s="18">
        <f t="shared" si="423"/>
        <v>0</v>
      </c>
      <c r="CC287" s="18">
        <f t="shared" si="423"/>
        <v>0</v>
      </c>
      <c r="CD287" s="18">
        <f t="shared" si="423"/>
        <v>0</v>
      </c>
      <c r="CE287" s="18">
        <f t="shared" si="423"/>
        <v>0</v>
      </c>
      <c r="CF287" s="18">
        <f t="shared" si="423"/>
        <v>0</v>
      </c>
      <c r="CG287" s="18">
        <f t="shared" si="423"/>
        <v>0</v>
      </c>
      <c r="CH287" s="18">
        <f t="shared" si="423"/>
        <v>0</v>
      </c>
      <c r="CI287" s="18">
        <f t="shared" si="423"/>
        <v>0</v>
      </c>
      <c r="CJ287" s="18">
        <f t="shared" si="423"/>
        <v>0</v>
      </c>
      <c r="CK287" s="18">
        <f t="shared" si="423"/>
        <v>0</v>
      </c>
      <c r="CL287" s="18">
        <f t="shared" si="423"/>
        <v>0</v>
      </c>
      <c r="CM287" s="18">
        <f t="shared" si="423"/>
        <v>0</v>
      </c>
      <c r="CN287" s="18">
        <f aca="true" t="shared" si="424" ref="CN287:CZ287">$G286*CN286</f>
        <v>0</v>
      </c>
      <c r="CO287" s="18">
        <f t="shared" si="424"/>
        <v>0</v>
      </c>
      <c r="CP287" s="18">
        <f t="shared" si="424"/>
        <v>0</v>
      </c>
      <c r="CQ287" s="18">
        <f t="shared" si="424"/>
        <v>0</v>
      </c>
      <c r="CR287" s="18">
        <f t="shared" si="424"/>
        <v>0</v>
      </c>
      <c r="CS287" s="18">
        <f t="shared" si="424"/>
        <v>0</v>
      </c>
      <c r="CT287" s="18">
        <f t="shared" si="424"/>
        <v>0</v>
      </c>
      <c r="CU287" s="18">
        <f t="shared" si="424"/>
        <v>0</v>
      </c>
      <c r="CV287" s="18">
        <f t="shared" si="424"/>
        <v>0</v>
      </c>
      <c r="CW287" s="18">
        <f t="shared" si="424"/>
        <v>0</v>
      </c>
      <c r="CX287" s="18">
        <f t="shared" si="424"/>
        <v>0</v>
      </c>
      <c r="CY287" s="18">
        <f t="shared" si="424"/>
        <v>0</v>
      </c>
      <c r="CZ287" s="55">
        <f t="shared" si="424"/>
        <v>0</v>
      </c>
      <c r="DA287" s="57"/>
      <c r="DB287" s="18">
        <f>SUM(K287:DA287)</f>
        <v>0</v>
      </c>
      <c r="DC287" s="5"/>
      <c r="DD287" s="52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</row>
    <row r="288" spans="1:167" s="4" customFormat="1" ht="15" customHeight="1">
      <c r="A288" s="106" t="s">
        <v>198</v>
      </c>
      <c r="B288" s="108" t="s">
        <v>612</v>
      </c>
      <c r="C288" s="112" t="s">
        <v>634</v>
      </c>
      <c r="D288" s="112" t="s">
        <v>12</v>
      </c>
      <c r="E288" s="112">
        <v>500</v>
      </c>
      <c r="F288" s="102">
        <v>2</v>
      </c>
      <c r="G288" s="104">
        <v>89.7</v>
      </c>
      <c r="H288" s="116">
        <v>0.23</v>
      </c>
      <c r="I288" s="104">
        <f>(1+H288)*G288</f>
        <v>110.331</v>
      </c>
      <c r="J288" s="49" t="s">
        <v>14</v>
      </c>
      <c r="T288" s="4">
        <v>1</v>
      </c>
      <c r="CZ288" s="54"/>
      <c r="DA288" s="56">
        <f>SUM(K288:CZ288)</f>
        <v>1</v>
      </c>
      <c r="DC288" s="5"/>
      <c r="DD288" s="52">
        <f>F288-DA288</f>
        <v>1</v>
      </c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</row>
    <row r="289" spans="1:167" s="4" customFormat="1" ht="15" customHeight="1">
      <c r="A289" s="107"/>
      <c r="B289" s="109"/>
      <c r="C289" s="113"/>
      <c r="D289" s="113"/>
      <c r="E289" s="113"/>
      <c r="F289" s="103"/>
      <c r="G289" s="105"/>
      <c r="H289" s="117"/>
      <c r="I289" s="105"/>
      <c r="J289" s="49" t="s">
        <v>431</v>
      </c>
      <c r="K289" s="18">
        <f aca="true" t="shared" si="425" ref="K289:AA289">$G288*K288</f>
        <v>0</v>
      </c>
      <c r="L289" s="18">
        <f t="shared" si="425"/>
        <v>0</v>
      </c>
      <c r="M289" s="18">
        <f t="shared" si="425"/>
        <v>0</v>
      </c>
      <c r="N289" s="18">
        <f t="shared" si="425"/>
        <v>0</v>
      </c>
      <c r="O289" s="18">
        <f t="shared" si="425"/>
        <v>0</v>
      </c>
      <c r="P289" s="18">
        <f t="shared" si="425"/>
        <v>0</v>
      </c>
      <c r="Q289" s="18">
        <f t="shared" si="425"/>
        <v>0</v>
      </c>
      <c r="R289" s="18">
        <f t="shared" si="425"/>
        <v>0</v>
      </c>
      <c r="S289" s="18">
        <f t="shared" si="425"/>
        <v>0</v>
      </c>
      <c r="T289" s="18">
        <f t="shared" si="425"/>
        <v>89.7</v>
      </c>
      <c r="U289" s="18">
        <f t="shared" si="425"/>
        <v>0</v>
      </c>
      <c r="V289" s="18">
        <f t="shared" si="425"/>
        <v>0</v>
      </c>
      <c r="W289" s="18">
        <f t="shared" si="425"/>
        <v>0</v>
      </c>
      <c r="X289" s="18">
        <f t="shared" si="425"/>
        <v>0</v>
      </c>
      <c r="Y289" s="18">
        <f t="shared" si="425"/>
        <v>0</v>
      </c>
      <c r="Z289" s="18">
        <f t="shared" si="425"/>
        <v>0</v>
      </c>
      <c r="AA289" s="18">
        <f t="shared" si="425"/>
        <v>0</v>
      </c>
      <c r="AB289" s="18">
        <f aca="true" t="shared" si="426" ref="AB289:CM289">$G288*AB288</f>
        <v>0</v>
      </c>
      <c r="AC289" s="18">
        <f t="shared" si="426"/>
        <v>0</v>
      </c>
      <c r="AD289" s="18">
        <f t="shared" si="426"/>
        <v>0</v>
      </c>
      <c r="AE289" s="18">
        <f t="shared" si="426"/>
        <v>0</v>
      </c>
      <c r="AF289" s="18">
        <f t="shared" si="426"/>
        <v>0</v>
      </c>
      <c r="AG289" s="18">
        <f t="shared" si="426"/>
        <v>0</v>
      </c>
      <c r="AH289" s="18">
        <f t="shared" si="426"/>
        <v>0</v>
      </c>
      <c r="AI289" s="18">
        <f t="shared" si="426"/>
        <v>0</v>
      </c>
      <c r="AJ289" s="18">
        <f t="shared" si="426"/>
        <v>0</v>
      </c>
      <c r="AK289" s="18">
        <f t="shared" si="426"/>
        <v>0</v>
      </c>
      <c r="AL289" s="18">
        <f t="shared" si="426"/>
        <v>0</v>
      </c>
      <c r="AM289" s="18">
        <f t="shared" si="426"/>
        <v>0</v>
      </c>
      <c r="AN289" s="18">
        <f t="shared" si="426"/>
        <v>0</v>
      </c>
      <c r="AO289" s="18">
        <f t="shared" si="426"/>
        <v>0</v>
      </c>
      <c r="AP289" s="18">
        <f t="shared" si="426"/>
        <v>0</v>
      </c>
      <c r="AQ289" s="18">
        <f t="shared" si="426"/>
        <v>0</v>
      </c>
      <c r="AR289" s="18">
        <f t="shared" si="426"/>
        <v>0</v>
      </c>
      <c r="AS289" s="18">
        <f t="shared" si="426"/>
        <v>0</v>
      </c>
      <c r="AT289" s="18">
        <f t="shared" si="426"/>
        <v>0</v>
      </c>
      <c r="AU289" s="18">
        <f t="shared" si="426"/>
        <v>0</v>
      </c>
      <c r="AV289" s="18">
        <f t="shared" si="426"/>
        <v>0</v>
      </c>
      <c r="AW289" s="18">
        <f t="shared" si="426"/>
        <v>0</v>
      </c>
      <c r="AX289" s="18">
        <f t="shared" si="426"/>
        <v>0</v>
      </c>
      <c r="AY289" s="18">
        <f t="shared" si="426"/>
        <v>0</v>
      </c>
      <c r="AZ289" s="18">
        <f t="shared" si="426"/>
        <v>0</v>
      </c>
      <c r="BA289" s="18">
        <f t="shared" si="426"/>
        <v>0</v>
      </c>
      <c r="BB289" s="18">
        <f t="shared" si="426"/>
        <v>0</v>
      </c>
      <c r="BC289" s="18">
        <f t="shared" si="426"/>
        <v>0</v>
      </c>
      <c r="BD289" s="18">
        <f t="shared" si="426"/>
        <v>0</v>
      </c>
      <c r="BE289" s="18">
        <f t="shared" si="426"/>
        <v>0</v>
      </c>
      <c r="BF289" s="18">
        <f t="shared" si="426"/>
        <v>0</v>
      </c>
      <c r="BG289" s="18">
        <f t="shared" si="426"/>
        <v>0</v>
      </c>
      <c r="BH289" s="18">
        <f t="shared" si="426"/>
        <v>0</v>
      </c>
      <c r="BI289" s="18">
        <f t="shared" si="426"/>
        <v>0</v>
      </c>
      <c r="BJ289" s="18">
        <f t="shared" si="426"/>
        <v>0</v>
      </c>
      <c r="BK289" s="18">
        <f t="shared" si="426"/>
        <v>0</v>
      </c>
      <c r="BL289" s="18">
        <f t="shared" si="426"/>
        <v>0</v>
      </c>
      <c r="BM289" s="18">
        <f t="shared" si="426"/>
        <v>0</v>
      </c>
      <c r="BN289" s="18">
        <f t="shared" si="426"/>
        <v>0</v>
      </c>
      <c r="BO289" s="18">
        <f t="shared" si="426"/>
        <v>0</v>
      </c>
      <c r="BP289" s="18">
        <f t="shared" si="426"/>
        <v>0</v>
      </c>
      <c r="BQ289" s="18">
        <f t="shared" si="426"/>
        <v>0</v>
      </c>
      <c r="BR289" s="18">
        <f t="shared" si="426"/>
        <v>0</v>
      </c>
      <c r="BS289" s="18">
        <f t="shared" si="426"/>
        <v>0</v>
      </c>
      <c r="BT289" s="18">
        <f t="shared" si="426"/>
        <v>0</v>
      </c>
      <c r="BU289" s="18">
        <f t="shared" si="426"/>
        <v>0</v>
      </c>
      <c r="BV289" s="18">
        <f t="shared" si="426"/>
        <v>0</v>
      </c>
      <c r="BW289" s="18">
        <f t="shared" si="426"/>
        <v>0</v>
      </c>
      <c r="BX289" s="18">
        <f t="shared" si="426"/>
        <v>0</v>
      </c>
      <c r="BY289" s="18">
        <f t="shared" si="426"/>
        <v>0</v>
      </c>
      <c r="BZ289" s="18">
        <f t="shared" si="426"/>
        <v>0</v>
      </c>
      <c r="CA289" s="18">
        <f t="shared" si="426"/>
        <v>0</v>
      </c>
      <c r="CB289" s="18">
        <f t="shared" si="426"/>
        <v>0</v>
      </c>
      <c r="CC289" s="18">
        <f t="shared" si="426"/>
        <v>0</v>
      </c>
      <c r="CD289" s="18">
        <f t="shared" si="426"/>
        <v>0</v>
      </c>
      <c r="CE289" s="18">
        <f t="shared" si="426"/>
        <v>0</v>
      </c>
      <c r="CF289" s="18">
        <f t="shared" si="426"/>
        <v>0</v>
      </c>
      <c r="CG289" s="18">
        <f t="shared" si="426"/>
        <v>0</v>
      </c>
      <c r="CH289" s="18">
        <f t="shared" si="426"/>
        <v>0</v>
      </c>
      <c r="CI289" s="18">
        <f t="shared" si="426"/>
        <v>0</v>
      </c>
      <c r="CJ289" s="18">
        <f t="shared" si="426"/>
        <v>0</v>
      </c>
      <c r="CK289" s="18">
        <f t="shared" si="426"/>
        <v>0</v>
      </c>
      <c r="CL289" s="18">
        <f t="shared" si="426"/>
        <v>0</v>
      </c>
      <c r="CM289" s="18">
        <f t="shared" si="426"/>
        <v>0</v>
      </c>
      <c r="CN289" s="18">
        <f aca="true" t="shared" si="427" ref="CN289:CZ289">$G288*CN288</f>
        <v>0</v>
      </c>
      <c r="CO289" s="18">
        <f t="shared" si="427"/>
        <v>0</v>
      </c>
      <c r="CP289" s="18">
        <f t="shared" si="427"/>
        <v>0</v>
      </c>
      <c r="CQ289" s="18">
        <f t="shared" si="427"/>
        <v>0</v>
      </c>
      <c r="CR289" s="18">
        <f t="shared" si="427"/>
        <v>0</v>
      </c>
      <c r="CS289" s="18">
        <f t="shared" si="427"/>
        <v>0</v>
      </c>
      <c r="CT289" s="18">
        <f t="shared" si="427"/>
        <v>0</v>
      </c>
      <c r="CU289" s="18">
        <f t="shared" si="427"/>
        <v>0</v>
      </c>
      <c r="CV289" s="18">
        <f t="shared" si="427"/>
        <v>0</v>
      </c>
      <c r="CW289" s="18">
        <f t="shared" si="427"/>
        <v>0</v>
      </c>
      <c r="CX289" s="18">
        <f t="shared" si="427"/>
        <v>0</v>
      </c>
      <c r="CY289" s="18">
        <f t="shared" si="427"/>
        <v>0</v>
      </c>
      <c r="CZ289" s="55">
        <f t="shared" si="427"/>
        <v>0</v>
      </c>
      <c r="DA289" s="57"/>
      <c r="DB289" s="18">
        <f>SUM(K289:DA289)</f>
        <v>89.7</v>
      </c>
      <c r="DC289" s="5"/>
      <c r="DD289" s="52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</row>
    <row r="290" spans="1:167" s="4" customFormat="1" ht="15" customHeight="1">
      <c r="A290" s="106" t="s">
        <v>218</v>
      </c>
      <c r="B290" s="108" t="s">
        <v>623</v>
      </c>
      <c r="C290" s="112" t="s">
        <v>605</v>
      </c>
      <c r="D290" s="112" t="s">
        <v>12</v>
      </c>
      <c r="E290" s="114">
        <v>500</v>
      </c>
      <c r="F290" s="102">
        <v>1</v>
      </c>
      <c r="G290" s="104">
        <v>106.66</v>
      </c>
      <c r="H290" s="116">
        <v>0.23</v>
      </c>
      <c r="I290" s="104">
        <f>(1+H290)*G290</f>
        <v>131.1918</v>
      </c>
      <c r="J290" s="49" t="s">
        <v>14</v>
      </c>
      <c r="CZ290" s="54"/>
      <c r="DA290" s="56">
        <f>SUM(K290:CZ290)</f>
        <v>0</v>
      </c>
      <c r="DC290" s="5"/>
      <c r="DD290" s="52">
        <f>F290-DA290</f>
        <v>1</v>
      </c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</row>
    <row r="291" spans="1:167" s="4" customFormat="1" ht="15" customHeight="1">
      <c r="A291" s="107"/>
      <c r="B291" s="109"/>
      <c r="C291" s="113"/>
      <c r="D291" s="113"/>
      <c r="E291" s="115"/>
      <c r="F291" s="103"/>
      <c r="G291" s="105"/>
      <c r="H291" s="117"/>
      <c r="I291" s="105"/>
      <c r="J291" s="49" t="s">
        <v>431</v>
      </c>
      <c r="K291" s="18">
        <f aca="true" t="shared" si="428" ref="K291:AA291">$G290*K290</f>
        <v>0</v>
      </c>
      <c r="L291" s="18">
        <f t="shared" si="428"/>
        <v>0</v>
      </c>
      <c r="M291" s="18">
        <f t="shared" si="428"/>
        <v>0</v>
      </c>
      <c r="N291" s="18">
        <f t="shared" si="428"/>
        <v>0</v>
      </c>
      <c r="O291" s="18">
        <f t="shared" si="428"/>
        <v>0</v>
      </c>
      <c r="P291" s="18">
        <f t="shared" si="428"/>
        <v>0</v>
      </c>
      <c r="Q291" s="18">
        <f t="shared" si="428"/>
        <v>0</v>
      </c>
      <c r="R291" s="18">
        <f t="shared" si="428"/>
        <v>0</v>
      </c>
      <c r="S291" s="18">
        <f t="shared" si="428"/>
        <v>0</v>
      </c>
      <c r="T291" s="18">
        <f t="shared" si="428"/>
        <v>0</v>
      </c>
      <c r="U291" s="18">
        <f t="shared" si="428"/>
        <v>0</v>
      </c>
      <c r="V291" s="18">
        <f t="shared" si="428"/>
        <v>0</v>
      </c>
      <c r="W291" s="18">
        <f t="shared" si="428"/>
        <v>0</v>
      </c>
      <c r="X291" s="18">
        <f t="shared" si="428"/>
        <v>0</v>
      </c>
      <c r="Y291" s="18">
        <f t="shared" si="428"/>
        <v>0</v>
      </c>
      <c r="Z291" s="18">
        <f t="shared" si="428"/>
        <v>0</v>
      </c>
      <c r="AA291" s="18">
        <f t="shared" si="428"/>
        <v>0</v>
      </c>
      <c r="AB291" s="18">
        <f aca="true" t="shared" si="429" ref="AB291:CM291">$G290*AB290</f>
        <v>0</v>
      </c>
      <c r="AC291" s="18">
        <f t="shared" si="429"/>
        <v>0</v>
      </c>
      <c r="AD291" s="18">
        <f t="shared" si="429"/>
        <v>0</v>
      </c>
      <c r="AE291" s="18">
        <f t="shared" si="429"/>
        <v>0</v>
      </c>
      <c r="AF291" s="18">
        <f t="shared" si="429"/>
        <v>0</v>
      </c>
      <c r="AG291" s="18">
        <f t="shared" si="429"/>
        <v>0</v>
      </c>
      <c r="AH291" s="18">
        <f t="shared" si="429"/>
        <v>0</v>
      </c>
      <c r="AI291" s="18">
        <f t="shared" si="429"/>
        <v>0</v>
      </c>
      <c r="AJ291" s="18">
        <f t="shared" si="429"/>
        <v>0</v>
      </c>
      <c r="AK291" s="18">
        <f t="shared" si="429"/>
        <v>0</v>
      </c>
      <c r="AL291" s="18">
        <f t="shared" si="429"/>
        <v>0</v>
      </c>
      <c r="AM291" s="18">
        <f t="shared" si="429"/>
        <v>0</v>
      </c>
      <c r="AN291" s="18">
        <f t="shared" si="429"/>
        <v>0</v>
      </c>
      <c r="AO291" s="18">
        <f t="shared" si="429"/>
        <v>0</v>
      </c>
      <c r="AP291" s="18">
        <f t="shared" si="429"/>
        <v>0</v>
      </c>
      <c r="AQ291" s="18">
        <f t="shared" si="429"/>
        <v>0</v>
      </c>
      <c r="AR291" s="18">
        <f t="shared" si="429"/>
        <v>0</v>
      </c>
      <c r="AS291" s="18">
        <f t="shared" si="429"/>
        <v>0</v>
      </c>
      <c r="AT291" s="18">
        <f t="shared" si="429"/>
        <v>0</v>
      </c>
      <c r="AU291" s="18">
        <f t="shared" si="429"/>
        <v>0</v>
      </c>
      <c r="AV291" s="18">
        <f t="shared" si="429"/>
        <v>0</v>
      </c>
      <c r="AW291" s="18">
        <f t="shared" si="429"/>
        <v>0</v>
      </c>
      <c r="AX291" s="18">
        <f t="shared" si="429"/>
        <v>0</v>
      </c>
      <c r="AY291" s="18">
        <f t="shared" si="429"/>
        <v>0</v>
      </c>
      <c r="AZ291" s="18">
        <f t="shared" si="429"/>
        <v>0</v>
      </c>
      <c r="BA291" s="18">
        <f t="shared" si="429"/>
        <v>0</v>
      </c>
      <c r="BB291" s="18">
        <f t="shared" si="429"/>
        <v>0</v>
      </c>
      <c r="BC291" s="18">
        <f t="shared" si="429"/>
        <v>0</v>
      </c>
      <c r="BD291" s="18">
        <f t="shared" si="429"/>
        <v>0</v>
      </c>
      <c r="BE291" s="18">
        <f t="shared" si="429"/>
        <v>0</v>
      </c>
      <c r="BF291" s="18">
        <f t="shared" si="429"/>
        <v>0</v>
      </c>
      <c r="BG291" s="18">
        <f t="shared" si="429"/>
        <v>0</v>
      </c>
      <c r="BH291" s="18">
        <f t="shared" si="429"/>
        <v>0</v>
      </c>
      <c r="BI291" s="18">
        <f t="shared" si="429"/>
        <v>0</v>
      </c>
      <c r="BJ291" s="18">
        <f t="shared" si="429"/>
        <v>0</v>
      </c>
      <c r="BK291" s="18">
        <f t="shared" si="429"/>
        <v>0</v>
      </c>
      <c r="BL291" s="18">
        <f t="shared" si="429"/>
        <v>0</v>
      </c>
      <c r="BM291" s="18">
        <f t="shared" si="429"/>
        <v>0</v>
      </c>
      <c r="BN291" s="18">
        <f t="shared" si="429"/>
        <v>0</v>
      </c>
      <c r="BO291" s="18">
        <f t="shared" si="429"/>
        <v>0</v>
      </c>
      <c r="BP291" s="18">
        <f t="shared" si="429"/>
        <v>0</v>
      </c>
      <c r="BQ291" s="18">
        <f t="shared" si="429"/>
        <v>0</v>
      </c>
      <c r="BR291" s="18">
        <f t="shared" si="429"/>
        <v>0</v>
      </c>
      <c r="BS291" s="18">
        <f t="shared" si="429"/>
        <v>0</v>
      </c>
      <c r="BT291" s="18">
        <f t="shared" si="429"/>
        <v>0</v>
      </c>
      <c r="BU291" s="18">
        <f t="shared" si="429"/>
        <v>0</v>
      </c>
      <c r="BV291" s="18">
        <f t="shared" si="429"/>
        <v>0</v>
      </c>
      <c r="BW291" s="18">
        <f t="shared" si="429"/>
        <v>0</v>
      </c>
      <c r="BX291" s="18">
        <f t="shared" si="429"/>
        <v>0</v>
      </c>
      <c r="BY291" s="18">
        <f t="shared" si="429"/>
        <v>0</v>
      </c>
      <c r="BZ291" s="18">
        <f t="shared" si="429"/>
        <v>0</v>
      </c>
      <c r="CA291" s="18">
        <f t="shared" si="429"/>
        <v>0</v>
      </c>
      <c r="CB291" s="18">
        <f t="shared" si="429"/>
        <v>0</v>
      </c>
      <c r="CC291" s="18">
        <f t="shared" si="429"/>
        <v>0</v>
      </c>
      <c r="CD291" s="18">
        <f t="shared" si="429"/>
        <v>0</v>
      </c>
      <c r="CE291" s="18">
        <f t="shared" si="429"/>
        <v>0</v>
      </c>
      <c r="CF291" s="18">
        <f t="shared" si="429"/>
        <v>0</v>
      </c>
      <c r="CG291" s="18">
        <f t="shared" si="429"/>
        <v>0</v>
      </c>
      <c r="CH291" s="18">
        <f t="shared" si="429"/>
        <v>0</v>
      </c>
      <c r="CI291" s="18">
        <f t="shared" si="429"/>
        <v>0</v>
      </c>
      <c r="CJ291" s="18">
        <f t="shared" si="429"/>
        <v>0</v>
      </c>
      <c r="CK291" s="18">
        <f t="shared" si="429"/>
        <v>0</v>
      </c>
      <c r="CL291" s="18">
        <f t="shared" si="429"/>
        <v>0</v>
      </c>
      <c r="CM291" s="18">
        <f t="shared" si="429"/>
        <v>0</v>
      </c>
      <c r="CN291" s="18">
        <f aca="true" t="shared" si="430" ref="CN291:CZ291">$G290*CN290</f>
        <v>0</v>
      </c>
      <c r="CO291" s="18">
        <f t="shared" si="430"/>
        <v>0</v>
      </c>
      <c r="CP291" s="18">
        <f t="shared" si="430"/>
        <v>0</v>
      </c>
      <c r="CQ291" s="18">
        <f t="shared" si="430"/>
        <v>0</v>
      </c>
      <c r="CR291" s="18">
        <f t="shared" si="430"/>
        <v>0</v>
      </c>
      <c r="CS291" s="18">
        <f t="shared" si="430"/>
        <v>0</v>
      </c>
      <c r="CT291" s="18">
        <f t="shared" si="430"/>
        <v>0</v>
      </c>
      <c r="CU291" s="18">
        <f t="shared" si="430"/>
        <v>0</v>
      </c>
      <c r="CV291" s="18">
        <f t="shared" si="430"/>
        <v>0</v>
      </c>
      <c r="CW291" s="18">
        <f t="shared" si="430"/>
        <v>0</v>
      </c>
      <c r="CX291" s="18">
        <f t="shared" si="430"/>
        <v>0</v>
      </c>
      <c r="CY291" s="18">
        <f t="shared" si="430"/>
        <v>0</v>
      </c>
      <c r="CZ291" s="55">
        <f t="shared" si="430"/>
        <v>0</v>
      </c>
      <c r="DA291" s="57"/>
      <c r="DB291" s="18">
        <f>SUM(K291:DA291)</f>
        <v>0</v>
      </c>
      <c r="DC291" s="5"/>
      <c r="DD291" s="52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</row>
    <row r="292" spans="1:167" s="4" customFormat="1" ht="15" customHeight="1">
      <c r="A292" s="106" t="s">
        <v>276</v>
      </c>
      <c r="B292" s="108" t="s">
        <v>248</v>
      </c>
      <c r="C292" s="112" t="s">
        <v>590</v>
      </c>
      <c r="D292" s="112" t="s">
        <v>12</v>
      </c>
      <c r="E292" s="112">
        <v>100</v>
      </c>
      <c r="F292" s="102">
        <v>4</v>
      </c>
      <c r="G292" s="118">
        <v>179.09</v>
      </c>
      <c r="H292" s="116">
        <v>0.23</v>
      </c>
      <c r="I292" s="104">
        <f>(1+H292)*G292</f>
        <v>220.2807</v>
      </c>
      <c r="J292" s="49" t="s">
        <v>14</v>
      </c>
      <c r="CI292" s="4">
        <v>1</v>
      </c>
      <c r="CZ292" s="54"/>
      <c r="DA292" s="56">
        <f>SUM(K292:CZ292)</f>
        <v>1</v>
      </c>
      <c r="DC292" s="5"/>
      <c r="DD292" s="52">
        <f>F292-DA292</f>
        <v>3</v>
      </c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</row>
    <row r="293" spans="1:167" s="4" customFormat="1" ht="15" customHeight="1">
      <c r="A293" s="107"/>
      <c r="B293" s="109"/>
      <c r="C293" s="113"/>
      <c r="D293" s="113"/>
      <c r="E293" s="113"/>
      <c r="F293" s="103"/>
      <c r="G293" s="119"/>
      <c r="H293" s="117"/>
      <c r="I293" s="105"/>
      <c r="J293" s="49" t="s">
        <v>431</v>
      </c>
      <c r="K293" s="18">
        <f aca="true" t="shared" si="431" ref="K293:AA293">$G292*K292</f>
        <v>0</v>
      </c>
      <c r="L293" s="18">
        <f t="shared" si="431"/>
        <v>0</v>
      </c>
      <c r="M293" s="18">
        <f t="shared" si="431"/>
        <v>0</v>
      </c>
      <c r="N293" s="18">
        <f t="shared" si="431"/>
        <v>0</v>
      </c>
      <c r="O293" s="18">
        <f t="shared" si="431"/>
        <v>0</v>
      </c>
      <c r="P293" s="18">
        <f t="shared" si="431"/>
        <v>0</v>
      </c>
      <c r="Q293" s="18">
        <f t="shared" si="431"/>
        <v>0</v>
      </c>
      <c r="R293" s="18">
        <f t="shared" si="431"/>
        <v>0</v>
      </c>
      <c r="S293" s="18">
        <f t="shared" si="431"/>
        <v>0</v>
      </c>
      <c r="T293" s="18">
        <f t="shared" si="431"/>
        <v>0</v>
      </c>
      <c r="U293" s="18">
        <f t="shared" si="431"/>
        <v>0</v>
      </c>
      <c r="V293" s="18">
        <f t="shared" si="431"/>
        <v>0</v>
      </c>
      <c r="W293" s="18">
        <f t="shared" si="431"/>
        <v>0</v>
      </c>
      <c r="X293" s="18">
        <f t="shared" si="431"/>
        <v>0</v>
      </c>
      <c r="Y293" s="18">
        <f t="shared" si="431"/>
        <v>0</v>
      </c>
      <c r="Z293" s="18">
        <f t="shared" si="431"/>
        <v>0</v>
      </c>
      <c r="AA293" s="18">
        <f t="shared" si="431"/>
        <v>0</v>
      </c>
      <c r="AB293" s="18">
        <f aca="true" t="shared" si="432" ref="AB293:CM293">$G292*AB292</f>
        <v>0</v>
      </c>
      <c r="AC293" s="18">
        <f t="shared" si="432"/>
        <v>0</v>
      </c>
      <c r="AD293" s="18">
        <f t="shared" si="432"/>
        <v>0</v>
      </c>
      <c r="AE293" s="18">
        <f t="shared" si="432"/>
        <v>0</v>
      </c>
      <c r="AF293" s="18">
        <f t="shared" si="432"/>
        <v>0</v>
      </c>
      <c r="AG293" s="18">
        <f t="shared" si="432"/>
        <v>0</v>
      </c>
      <c r="AH293" s="18">
        <f t="shared" si="432"/>
        <v>0</v>
      </c>
      <c r="AI293" s="18">
        <f t="shared" si="432"/>
        <v>0</v>
      </c>
      <c r="AJ293" s="18">
        <f t="shared" si="432"/>
        <v>0</v>
      </c>
      <c r="AK293" s="18">
        <f t="shared" si="432"/>
        <v>0</v>
      </c>
      <c r="AL293" s="18">
        <f t="shared" si="432"/>
        <v>0</v>
      </c>
      <c r="AM293" s="18">
        <f t="shared" si="432"/>
        <v>0</v>
      </c>
      <c r="AN293" s="18">
        <f t="shared" si="432"/>
        <v>0</v>
      </c>
      <c r="AO293" s="18">
        <f t="shared" si="432"/>
        <v>0</v>
      </c>
      <c r="AP293" s="18">
        <f t="shared" si="432"/>
        <v>0</v>
      </c>
      <c r="AQ293" s="18">
        <f t="shared" si="432"/>
        <v>0</v>
      </c>
      <c r="AR293" s="18">
        <f t="shared" si="432"/>
        <v>0</v>
      </c>
      <c r="AS293" s="18">
        <f t="shared" si="432"/>
        <v>0</v>
      </c>
      <c r="AT293" s="18">
        <f t="shared" si="432"/>
        <v>0</v>
      </c>
      <c r="AU293" s="18">
        <f t="shared" si="432"/>
        <v>0</v>
      </c>
      <c r="AV293" s="18">
        <f t="shared" si="432"/>
        <v>0</v>
      </c>
      <c r="AW293" s="18">
        <f t="shared" si="432"/>
        <v>0</v>
      </c>
      <c r="AX293" s="18">
        <f t="shared" si="432"/>
        <v>0</v>
      </c>
      <c r="AY293" s="18">
        <f t="shared" si="432"/>
        <v>0</v>
      </c>
      <c r="AZ293" s="18">
        <f t="shared" si="432"/>
        <v>0</v>
      </c>
      <c r="BA293" s="18">
        <f t="shared" si="432"/>
        <v>0</v>
      </c>
      <c r="BB293" s="18">
        <f t="shared" si="432"/>
        <v>0</v>
      </c>
      <c r="BC293" s="18">
        <f t="shared" si="432"/>
        <v>0</v>
      </c>
      <c r="BD293" s="18">
        <f t="shared" si="432"/>
        <v>0</v>
      </c>
      <c r="BE293" s="18">
        <f t="shared" si="432"/>
        <v>0</v>
      </c>
      <c r="BF293" s="18">
        <f t="shared" si="432"/>
        <v>0</v>
      </c>
      <c r="BG293" s="18">
        <f t="shared" si="432"/>
        <v>0</v>
      </c>
      <c r="BH293" s="18">
        <f t="shared" si="432"/>
        <v>0</v>
      </c>
      <c r="BI293" s="18">
        <f t="shared" si="432"/>
        <v>0</v>
      </c>
      <c r="BJ293" s="18">
        <f t="shared" si="432"/>
        <v>0</v>
      </c>
      <c r="BK293" s="18">
        <f t="shared" si="432"/>
        <v>0</v>
      </c>
      <c r="BL293" s="18">
        <f t="shared" si="432"/>
        <v>0</v>
      </c>
      <c r="BM293" s="18">
        <f t="shared" si="432"/>
        <v>0</v>
      </c>
      <c r="BN293" s="18">
        <f t="shared" si="432"/>
        <v>0</v>
      </c>
      <c r="BO293" s="18">
        <f t="shared" si="432"/>
        <v>0</v>
      </c>
      <c r="BP293" s="18">
        <f t="shared" si="432"/>
        <v>0</v>
      </c>
      <c r="BQ293" s="18">
        <f t="shared" si="432"/>
        <v>0</v>
      </c>
      <c r="BR293" s="18">
        <f t="shared" si="432"/>
        <v>0</v>
      </c>
      <c r="BS293" s="18">
        <f t="shared" si="432"/>
        <v>0</v>
      </c>
      <c r="BT293" s="18">
        <f t="shared" si="432"/>
        <v>0</v>
      </c>
      <c r="BU293" s="18">
        <f t="shared" si="432"/>
        <v>0</v>
      </c>
      <c r="BV293" s="18">
        <f t="shared" si="432"/>
        <v>0</v>
      </c>
      <c r="BW293" s="18">
        <f t="shared" si="432"/>
        <v>0</v>
      </c>
      <c r="BX293" s="18">
        <f t="shared" si="432"/>
        <v>0</v>
      </c>
      <c r="BY293" s="18">
        <f t="shared" si="432"/>
        <v>0</v>
      </c>
      <c r="BZ293" s="18">
        <f t="shared" si="432"/>
        <v>0</v>
      </c>
      <c r="CA293" s="18">
        <f t="shared" si="432"/>
        <v>0</v>
      </c>
      <c r="CB293" s="18">
        <f t="shared" si="432"/>
        <v>0</v>
      </c>
      <c r="CC293" s="18">
        <f t="shared" si="432"/>
        <v>0</v>
      </c>
      <c r="CD293" s="18">
        <f t="shared" si="432"/>
        <v>0</v>
      </c>
      <c r="CE293" s="18">
        <f t="shared" si="432"/>
        <v>0</v>
      </c>
      <c r="CF293" s="18">
        <f t="shared" si="432"/>
        <v>0</v>
      </c>
      <c r="CG293" s="18">
        <f t="shared" si="432"/>
        <v>0</v>
      </c>
      <c r="CH293" s="18">
        <f t="shared" si="432"/>
        <v>0</v>
      </c>
      <c r="CI293" s="18">
        <f t="shared" si="432"/>
        <v>179.09</v>
      </c>
      <c r="CJ293" s="18">
        <f t="shared" si="432"/>
        <v>0</v>
      </c>
      <c r="CK293" s="18">
        <f t="shared" si="432"/>
        <v>0</v>
      </c>
      <c r="CL293" s="18">
        <f t="shared" si="432"/>
        <v>0</v>
      </c>
      <c r="CM293" s="18">
        <f t="shared" si="432"/>
        <v>0</v>
      </c>
      <c r="CN293" s="18">
        <f aca="true" t="shared" si="433" ref="CN293:CZ293">$G292*CN292</f>
        <v>0</v>
      </c>
      <c r="CO293" s="18">
        <f t="shared" si="433"/>
        <v>0</v>
      </c>
      <c r="CP293" s="18">
        <f t="shared" si="433"/>
        <v>0</v>
      </c>
      <c r="CQ293" s="18">
        <f t="shared" si="433"/>
        <v>0</v>
      </c>
      <c r="CR293" s="18">
        <f t="shared" si="433"/>
        <v>0</v>
      </c>
      <c r="CS293" s="18">
        <f t="shared" si="433"/>
        <v>0</v>
      </c>
      <c r="CT293" s="18">
        <f t="shared" si="433"/>
        <v>0</v>
      </c>
      <c r="CU293" s="18">
        <f t="shared" si="433"/>
        <v>0</v>
      </c>
      <c r="CV293" s="18">
        <f t="shared" si="433"/>
        <v>0</v>
      </c>
      <c r="CW293" s="18">
        <f t="shared" si="433"/>
        <v>0</v>
      </c>
      <c r="CX293" s="18">
        <f t="shared" si="433"/>
        <v>0</v>
      </c>
      <c r="CY293" s="18">
        <f t="shared" si="433"/>
        <v>0</v>
      </c>
      <c r="CZ293" s="55">
        <f t="shared" si="433"/>
        <v>0</v>
      </c>
      <c r="DA293" s="57"/>
      <c r="DB293" s="18">
        <f>SUM(K293:DA293)</f>
        <v>179.09</v>
      </c>
      <c r="DC293" s="5"/>
      <c r="DD293" s="52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</row>
    <row r="294" spans="1:167" s="4" customFormat="1" ht="15" customHeight="1">
      <c r="A294" s="106" t="s">
        <v>219</v>
      </c>
      <c r="B294" s="108" t="s">
        <v>459</v>
      </c>
      <c r="C294" s="112" t="s">
        <v>591</v>
      </c>
      <c r="D294" s="112" t="s">
        <v>12</v>
      </c>
      <c r="E294" s="112">
        <v>200</v>
      </c>
      <c r="F294" s="102">
        <v>2</v>
      </c>
      <c r="G294" s="118">
        <v>316.85</v>
      </c>
      <c r="H294" s="116">
        <v>0.23</v>
      </c>
      <c r="I294" s="104">
        <f>(1+H294)*G294</f>
        <v>389.7255</v>
      </c>
      <c r="J294" s="49" t="s">
        <v>14</v>
      </c>
      <c r="BB294" s="4">
        <v>1</v>
      </c>
      <c r="CZ294" s="54"/>
      <c r="DA294" s="56">
        <f>SUM(K294:CZ294)</f>
        <v>1</v>
      </c>
      <c r="DC294" s="5"/>
      <c r="DD294" s="52">
        <f>F294-DA294</f>
        <v>1</v>
      </c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</row>
    <row r="295" spans="1:167" s="4" customFormat="1" ht="15" customHeight="1">
      <c r="A295" s="107"/>
      <c r="B295" s="109"/>
      <c r="C295" s="113"/>
      <c r="D295" s="113"/>
      <c r="E295" s="113"/>
      <c r="F295" s="103"/>
      <c r="G295" s="119"/>
      <c r="H295" s="117"/>
      <c r="I295" s="105"/>
      <c r="J295" s="49" t="s">
        <v>431</v>
      </c>
      <c r="K295" s="18">
        <f aca="true" t="shared" si="434" ref="K295:AA295">$G294*K294</f>
        <v>0</v>
      </c>
      <c r="L295" s="18">
        <f t="shared" si="434"/>
        <v>0</v>
      </c>
      <c r="M295" s="18">
        <f t="shared" si="434"/>
        <v>0</v>
      </c>
      <c r="N295" s="18">
        <f t="shared" si="434"/>
        <v>0</v>
      </c>
      <c r="O295" s="18">
        <f t="shared" si="434"/>
        <v>0</v>
      </c>
      <c r="P295" s="18">
        <f t="shared" si="434"/>
        <v>0</v>
      </c>
      <c r="Q295" s="18">
        <f t="shared" si="434"/>
        <v>0</v>
      </c>
      <c r="R295" s="18">
        <f t="shared" si="434"/>
        <v>0</v>
      </c>
      <c r="S295" s="18">
        <f t="shared" si="434"/>
        <v>0</v>
      </c>
      <c r="T295" s="18">
        <f t="shared" si="434"/>
        <v>0</v>
      </c>
      <c r="U295" s="18">
        <f t="shared" si="434"/>
        <v>0</v>
      </c>
      <c r="V295" s="18">
        <f t="shared" si="434"/>
        <v>0</v>
      </c>
      <c r="W295" s="18">
        <f t="shared" si="434"/>
        <v>0</v>
      </c>
      <c r="X295" s="18">
        <f t="shared" si="434"/>
        <v>0</v>
      </c>
      <c r="Y295" s="18">
        <f t="shared" si="434"/>
        <v>0</v>
      </c>
      <c r="Z295" s="18">
        <f t="shared" si="434"/>
        <v>0</v>
      </c>
      <c r="AA295" s="18">
        <f t="shared" si="434"/>
        <v>0</v>
      </c>
      <c r="AB295" s="18">
        <f aca="true" t="shared" si="435" ref="AB295:CM295">$G294*AB294</f>
        <v>0</v>
      </c>
      <c r="AC295" s="18">
        <f t="shared" si="435"/>
        <v>0</v>
      </c>
      <c r="AD295" s="18">
        <f t="shared" si="435"/>
        <v>0</v>
      </c>
      <c r="AE295" s="18">
        <f t="shared" si="435"/>
        <v>0</v>
      </c>
      <c r="AF295" s="18">
        <f t="shared" si="435"/>
        <v>0</v>
      </c>
      <c r="AG295" s="18">
        <f t="shared" si="435"/>
        <v>0</v>
      </c>
      <c r="AH295" s="18">
        <f t="shared" si="435"/>
        <v>0</v>
      </c>
      <c r="AI295" s="18">
        <f t="shared" si="435"/>
        <v>0</v>
      </c>
      <c r="AJ295" s="18">
        <f t="shared" si="435"/>
        <v>0</v>
      </c>
      <c r="AK295" s="18">
        <f t="shared" si="435"/>
        <v>0</v>
      </c>
      <c r="AL295" s="18">
        <f t="shared" si="435"/>
        <v>0</v>
      </c>
      <c r="AM295" s="18">
        <f t="shared" si="435"/>
        <v>0</v>
      </c>
      <c r="AN295" s="18">
        <f t="shared" si="435"/>
        <v>0</v>
      </c>
      <c r="AO295" s="18">
        <f t="shared" si="435"/>
        <v>0</v>
      </c>
      <c r="AP295" s="18">
        <f t="shared" si="435"/>
        <v>0</v>
      </c>
      <c r="AQ295" s="18">
        <f t="shared" si="435"/>
        <v>0</v>
      </c>
      <c r="AR295" s="18">
        <f t="shared" si="435"/>
        <v>0</v>
      </c>
      <c r="AS295" s="18">
        <f t="shared" si="435"/>
        <v>0</v>
      </c>
      <c r="AT295" s="18">
        <f t="shared" si="435"/>
        <v>0</v>
      </c>
      <c r="AU295" s="18">
        <f t="shared" si="435"/>
        <v>0</v>
      </c>
      <c r="AV295" s="18">
        <f t="shared" si="435"/>
        <v>0</v>
      </c>
      <c r="AW295" s="18">
        <f t="shared" si="435"/>
        <v>0</v>
      </c>
      <c r="AX295" s="18">
        <f t="shared" si="435"/>
        <v>0</v>
      </c>
      <c r="AY295" s="18">
        <f t="shared" si="435"/>
        <v>0</v>
      </c>
      <c r="AZ295" s="18">
        <f t="shared" si="435"/>
        <v>0</v>
      </c>
      <c r="BA295" s="18">
        <f t="shared" si="435"/>
        <v>0</v>
      </c>
      <c r="BB295" s="18">
        <f t="shared" si="435"/>
        <v>316.85</v>
      </c>
      <c r="BC295" s="18">
        <f t="shared" si="435"/>
        <v>0</v>
      </c>
      <c r="BD295" s="18">
        <f t="shared" si="435"/>
        <v>0</v>
      </c>
      <c r="BE295" s="18">
        <f t="shared" si="435"/>
        <v>0</v>
      </c>
      <c r="BF295" s="18">
        <f t="shared" si="435"/>
        <v>0</v>
      </c>
      <c r="BG295" s="18">
        <f t="shared" si="435"/>
        <v>0</v>
      </c>
      <c r="BH295" s="18">
        <f t="shared" si="435"/>
        <v>0</v>
      </c>
      <c r="BI295" s="18">
        <f t="shared" si="435"/>
        <v>0</v>
      </c>
      <c r="BJ295" s="18">
        <f t="shared" si="435"/>
        <v>0</v>
      </c>
      <c r="BK295" s="18">
        <f t="shared" si="435"/>
        <v>0</v>
      </c>
      <c r="BL295" s="18">
        <f t="shared" si="435"/>
        <v>0</v>
      </c>
      <c r="BM295" s="18">
        <f t="shared" si="435"/>
        <v>0</v>
      </c>
      <c r="BN295" s="18">
        <f t="shared" si="435"/>
        <v>0</v>
      </c>
      <c r="BO295" s="18">
        <f t="shared" si="435"/>
        <v>0</v>
      </c>
      <c r="BP295" s="18">
        <f t="shared" si="435"/>
        <v>0</v>
      </c>
      <c r="BQ295" s="18">
        <f t="shared" si="435"/>
        <v>0</v>
      </c>
      <c r="BR295" s="18">
        <f t="shared" si="435"/>
        <v>0</v>
      </c>
      <c r="BS295" s="18">
        <f t="shared" si="435"/>
        <v>0</v>
      </c>
      <c r="BT295" s="18">
        <f t="shared" si="435"/>
        <v>0</v>
      </c>
      <c r="BU295" s="18">
        <f t="shared" si="435"/>
        <v>0</v>
      </c>
      <c r="BV295" s="18">
        <f t="shared" si="435"/>
        <v>0</v>
      </c>
      <c r="BW295" s="18">
        <f t="shared" si="435"/>
        <v>0</v>
      </c>
      <c r="BX295" s="18">
        <f t="shared" si="435"/>
        <v>0</v>
      </c>
      <c r="BY295" s="18">
        <f t="shared" si="435"/>
        <v>0</v>
      </c>
      <c r="BZ295" s="18">
        <f t="shared" si="435"/>
        <v>0</v>
      </c>
      <c r="CA295" s="18">
        <f t="shared" si="435"/>
        <v>0</v>
      </c>
      <c r="CB295" s="18">
        <f t="shared" si="435"/>
        <v>0</v>
      </c>
      <c r="CC295" s="18">
        <f t="shared" si="435"/>
        <v>0</v>
      </c>
      <c r="CD295" s="18">
        <f t="shared" si="435"/>
        <v>0</v>
      </c>
      <c r="CE295" s="18">
        <f t="shared" si="435"/>
        <v>0</v>
      </c>
      <c r="CF295" s="18">
        <f t="shared" si="435"/>
        <v>0</v>
      </c>
      <c r="CG295" s="18">
        <f t="shared" si="435"/>
        <v>0</v>
      </c>
      <c r="CH295" s="18">
        <f t="shared" si="435"/>
        <v>0</v>
      </c>
      <c r="CI295" s="18">
        <f t="shared" si="435"/>
        <v>0</v>
      </c>
      <c r="CJ295" s="18">
        <f t="shared" si="435"/>
        <v>0</v>
      </c>
      <c r="CK295" s="18">
        <f t="shared" si="435"/>
        <v>0</v>
      </c>
      <c r="CL295" s="18">
        <f t="shared" si="435"/>
        <v>0</v>
      </c>
      <c r="CM295" s="18">
        <f t="shared" si="435"/>
        <v>0</v>
      </c>
      <c r="CN295" s="18">
        <f aca="true" t="shared" si="436" ref="CN295:CZ295">$G294*CN294</f>
        <v>0</v>
      </c>
      <c r="CO295" s="18">
        <f t="shared" si="436"/>
        <v>0</v>
      </c>
      <c r="CP295" s="18">
        <f t="shared" si="436"/>
        <v>0</v>
      </c>
      <c r="CQ295" s="18">
        <f t="shared" si="436"/>
        <v>0</v>
      </c>
      <c r="CR295" s="18">
        <f t="shared" si="436"/>
        <v>0</v>
      </c>
      <c r="CS295" s="18">
        <f t="shared" si="436"/>
        <v>0</v>
      </c>
      <c r="CT295" s="18">
        <f t="shared" si="436"/>
        <v>0</v>
      </c>
      <c r="CU295" s="18">
        <f t="shared" si="436"/>
        <v>0</v>
      </c>
      <c r="CV295" s="18">
        <f t="shared" si="436"/>
        <v>0</v>
      </c>
      <c r="CW295" s="18">
        <f t="shared" si="436"/>
        <v>0</v>
      </c>
      <c r="CX295" s="18">
        <f t="shared" si="436"/>
        <v>0</v>
      </c>
      <c r="CY295" s="18">
        <f t="shared" si="436"/>
        <v>0</v>
      </c>
      <c r="CZ295" s="55">
        <f t="shared" si="436"/>
        <v>0</v>
      </c>
      <c r="DA295" s="57"/>
      <c r="DB295" s="18">
        <f>SUM(K295:DA295)</f>
        <v>316.85</v>
      </c>
      <c r="DC295" s="5"/>
      <c r="DD295" s="52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</row>
    <row r="296" spans="1:167" s="4" customFormat="1" ht="15" customHeight="1">
      <c r="A296" s="106" t="s">
        <v>220</v>
      </c>
      <c r="B296" s="108" t="s">
        <v>460</v>
      </c>
      <c r="C296" s="112" t="s">
        <v>592</v>
      </c>
      <c r="D296" s="112" t="s">
        <v>12</v>
      </c>
      <c r="E296" s="112">
        <v>10</v>
      </c>
      <c r="F296" s="120">
        <v>2</v>
      </c>
      <c r="G296" s="118">
        <v>47.07</v>
      </c>
      <c r="H296" s="116">
        <v>0.23</v>
      </c>
      <c r="I296" s="104">
        <f>(1+H296)*G296</f>
        <v>57.8961</v>
      </c>
      <c r="J296" s="49" t="s">
        <v>14</v>
      </c>
      <c r="BP296" s="4">
        <v>1</v>
      </c>
      <c r="CA296" s="4">
        <v>1</v>
      </c>
      <c r="CZ296" s="54"/>
      <c r="DA296" s="56">
        <f>SUM(K296:CZ296)</f>
        <v>2</v>
      </c>
      <c r="DC296" s="5"/>
      <c r="DD296" s="52">
        <f>F296-DA296</f>
        <v>0</v>
      </c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</row>
    <row r="297" spans="1:167" s="4" customFormat="1" ht="15" customHeight="1">
      <c r="A297" s="107"/>
      <c r="B297" s="109"/>
      <c r="C297" s="113"/>
      <c r="D297" s="113"/>
      <c r="E297" s="113"/>
      <c r="F297" s="121"/>
      <c r="G297" s="119"/>
      <c r="H297" s="117"/>
      <c r="I297" s="105"/>
      <c r="J297" s="49" t="s">
        <v>431</v>
      </c>
      <c r="K297" s="18">
        <f aca="true" t="shared" si="437" ref="K297:AA297">$G296*K296</f>
        <v>0</v>
      </c>
      <c r="L297" s="18">
        <f t="shared" si="437"/>
        <v>0</v>
      </c>
      <c r="M297" s="18">
        <f t="shared" si="437"/>
        <v>0</v>
      </c>
      <c r="N297" s="18">
        <f t="shared" si="437"/>
        <v>0</v>
      </c>
      <c r="O297" s="18">
        <f t="shared" si="437"/>
        <v>0</v>
      </c>
      <c r="P297" s="18">
        <f t="shared" si="437"/>
        <v>0</v>
      </c>
      <c r="Q297" s="18">
        <f t="shared" si="437"/>
        <v>0</v>
      </c>
      <c r="R297" s="18">
        <f t="shared" si="437"/>
        <v>0</v>
      </c>
      <c r="S297" s="18">
        <f t="shared" si="437"/>
        <v>0</v>
      </c>
      <c r="T297" s="18">
        <f t="shared" si="437"/>
        <v>0</v>
      </c>
      <c r="U297" s="18">
        <f t="shared" si="437"/>
        <v>0</v>
      </c>
      <c r="V297" s="18">
        <f t="shared" si="437"/>
        <v>0</v>
      </c>
      <c r="W297" s="18">
        <f t="shared" si="437"/>
        <v>0</v>
      </c>
      <c r="X297" s="18">
        <f t="shared" si="437"/>
        <v>0</v>
      </c>
      <c r="Y297" s="18">
        <f t="shared" si="437"/>
        <v>0</v>
      </c>
      <c r="Z297" s="18">
        <f t="shared" si="437"/>
        <v>0</v>
      </c>
      <c r="AA297" s="18">
        <f t="shared" si="437"/>
        <v>0</v>
      </c>
      <c r="AB297" s="18">
        <f aca="true" t="shared" si="438" ref="AB297:CM297">$G296*AB296</f>
        <v>0</v>
      </c>
      <c r="AC297" s="18">
        <f t="shared" si="438"/>
        <v>0</v>
      </c>
      <c r="AD297" s="18">
        <f t="shared" si="438"/>
        <v>0</v>
      </c>
      <c r="AE297" s="18">
        <f t="shared" si="438"/>
        <v>0</v>
      </c>
      <c r="AF297" s="18">
        <f t="shared" si="438"/>
        <v>0</v>
      </c>
      <c r="AG297" s="18">
        <f t="shared" si="438"/>
        <v>0</v>
      </c>
      <c r="AH297" s="18">
        <f t="shared" si="438"/>
        <v>0</v>
      </c>
      <c r="AI297" s="18">
        <f t="shared" si="438"/>
        <v>0</v>
      </c>
      <c r="AJ297" s="18">
        <f t="shared" si="438"/>
        <v>0</v>
      </c>
      <c r="AK297" s="18">
        <f t="shared" si="438"/>
        <v>0</v>
      </c>
      <c r="AL297" s="18">
        <f t="shared" si="438"/>
        <v>0</v>
      </c>
      <c r="AM297" s="18">
        <f t="shared" si="438"/>
        <v>0</v>
      </c>
      <c r="AN297" s="18">
        <f t="shared" si="438"/>
        <v>0</v>
      </c>
      <c r="AO297" s="18">
        <f t="shared" si="438"/>
        <v>0</v>
      </c>
      <c r="AP297" s="18">
        <f t="shared" si="438"/>
        <v>0</v>
      </c>
      <c r="AQ297" s="18">
        <f t="shared" si="438"/>
        <v>0</v>
      </c>
      <c r="AR297" s="18">
        <f t="shared" si="438"/>
        <v>0</v>
      </c>
      <c r="AS297" s="18">
        <f t="shared" si="438"/>
        <v>0</v>
      </c>
      <c r="AT297" s="18">
        <f t="shared" si="438"/>
        <v>0</v>
      </c>
      <c r="AU297" s="18">
        <f t="shared" si="438"/>
        <v>0</v>
      </c>
      <c r="AV297" s="18">
        <f t="shared" si="438"/>
        <v>0</v>
      </c>
      <c r="AW297" s="18">
        <f t="shared" si="438"/>
        <v>0</v>
      </c>
      <c r="AX297" s="18">
        <f t="shared" si="438"/>
        <v>0</v>
      </c>
      <c r="AY297" s="18">
        <f t="shared" si="438"/>
        <v>0</v>
      </c>
      <c r="AZ297" s="18">
        <f t="shared" si="438"/>
        <v>0</v>
      </c>
      <c r="BA297" s="18">
        <f t="shared" si="438"/>
        <v>0</v>
      </c>
      <c r="BB297" s="18">
        <f t="shared" si="438"/>
        <v>0</v>
      </c>
      <c r="BC297" s="18">
        <f t="shared" si="438"/>
        <v>0</v>
      </c>
      <c r="BD297" s="18">
        <f t="shared" si="438"/>
        <v>0</v>
      </c>
      <c r="BE297" s="18">
        <f t="shared" si="438"/>
        <v>0</v>
      </c>
      <c r="BF297" s="18">
        <f t="shared" si="438"/>
        <v>0</v>
      </c>
      <c r="BG297" s="18">
        <f t="shared" si="438"/>
        <v>0</v>
      </c>
      <c r="BH297" s="18">
        <f t="shared" si="438"/>
        <v>0</v>
      </c>
      <c r="BI297" s="18">
        <f t="shared" si="438"/>
        <v>0</v>
      </c>
      <c r="BJ297" s="18">
        <f t="shared" si="438"/>
        <v>0</v>
      </c>
      <c r="BK297" s="18">
        <f t="shared" si="438"/>
        <v>0</v>
      </c>
      <c r="BL297" s="18">
        <f t="shared" si="438"/>
        <v>0</v>
      </c>
      <c r="BM297" s="18">
        <f t="shared" si="438"/>
        <v>0</v>
      </c>
      <c r="BN297" s="18">
        <f t="shared" si="438"/>
        <v>0</v>
      </c>
      <c r="BO297" s="18">
        <f t="shared" si="438"/>
        <v>0</v>
      </c>
      <c r="BP297" s="18">
        <f t="shared" si="438"/>
        <v>47.07</v>
      </c>
      <c r="BQ297" s="18">
        <f t="shared" si="438"/>
        <v>0</v>
      </c>
      <c r="BR297" s="18">
        <f t="shared" si="438"/>
        <v>0</v>
      </c>
      <c r="BS297" s="18">
        <f t="shared" si="438"/>
        <v>0</v>
      </c>
      <c r="BT297" s="18">
        <f t="shared" si="438"/>
        <v>0</v>
      </c>
      <c r="BU297" s="18">
        <f t="shared" si="438"/>
        <v>0</v>
      </c>
      <c r="BV297" s="18">
        <f t="shared" si="438"/>
        <v>0</v>
      </c>
      <c r="BW297" s="18">
        <f t="shared" si="438"/>
        <v>0</v>
      </c>
      <c r="BX297" s="18">
        <f t="shared" si="438"/>
        <v>0</v>
      </c>
      <c r="BY297" s="18">
        <f t="shared" si="438"/>
        <v>0</v>
      </c>
      <c r="BZ297" s="18">
        <f t="shared" si="438"/>
        <v>0</v>
      </c>
      <c r="CA297" s="18">
        <f t="shared" si="438"/>
        <v>47.07</v>
      </c>
      <c r="CB297" s="18">
        <f t="shared" si="438"/>
        <v>0</v>
      </c>
      <c r="CC297" s="18">
        <f t="shared" si="438"/>
        <v>0</v>
      </c>
      <c r="CD297" s="18">
        <f t="shared" si="438"/>
        <v>0</v>
      </c>
      <c r="CE297" s="18">
        <f t="shared" si="438"/>
        <v>0</v>
      </c>
      <c r="CF297" s="18">
        <f t="shared" si="438"/>
        <v>0</v>
      </c>
      <c r="CG297" s="18">
        <f t="shared" si="438"/>
        <v>0</v>
      </c>
      <c r="CH297" s="18">
        <f t="shared" si="438"/>
        <v>0</v>
      </c>
      <c r="CI297" s="18">
        <f t="shared" si="438"/>
        <v>0</v>
      </c>
      <c r="CJ297" s="18">
        <f t="shared" si="438"/>
        <v>0</v>
      </c>
      <c r="CK297" s="18">
        <f t="shared" si="438"/>
        <v>0</v>
      </c>
      <c r="CL297" s="18">
        <f t="shared" si="438"/>
        <v>0</v>
      </c>
      <c r="CM297" s="18">
        <f t="shared" si="438"/>
        <v>0</v>
      </c>
      <c r="CN297" s="18">
        <f aca="true" t="shared" si="439" ref="CN297:CZ297">$G296*CN296</f>
        <v>0</v>
      </c>
      <c r="CO297" s="18">
        <f t="shared" si="439"/>
        <v>0</v>
      </c>
      <c r="CP297" s="18">
        <f t="shared" si="439"/>
        <v>0</v>
      </c>
      <c r="CQ297" s="18">
        <f t="shared" si="439"/>
        <v>0</v>
      </c>
      <c r="CR297" s="18">
        <f t="shared" si="439"/>
        <v>0</v>
      </c>
      <c r="CS297" s="18">
        <f t="shared" si="439"/>
        <v>0</v>
      </c>
      <c r="CT297" s="18">
        <f t="shared" si="439"/>
        <v>0</v>
      </c>
      <c r="CU297" s="18">
        <f t="shared" si="439"/>
        <v>0</v>
      </c>
      <c r="CV297" s="18">
        <f t="shared" si="439"/>
        <v>0</v>
      </c>
      <c r="CW297" s="18">
        <f t="shared" si="439"/>
        <v>0</v>
      </c>
      <c r="CX297" s="18">
        <f t="shared" si="439"/>
        <v>0</v>
      </c>
      <c r="CY297" s="18">
        <f t="shared" si="439"/>
        <v>0</v>
      </c>
      <c r="CZ297" s="55">
        <f t="shared" si="439"/>
        <v>0</v>
      </c>
      <c r="DA297" s="57"/>
      <c r="DB297" s="18">
        <f>SUM(K297:DA297)</f>
        <v>94.14</v>
      </c>
      <c r="DC297" s="5"/>
      <c r="DD297" s="52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</row>
    <row r="298" spans="1:167" s="4" customFormat="1" ht="15" customHeight="1">
      <c r="A298" s="106" t="s">
        <v>221</v>
      </c>
      <c r="B298" s="108" t="s">
        <v>618</v>
      </c>
      <c r="C298" s="112" t="s">
        <v>593</v>
      </c>
      <c r="D298" s="112" t="s">
        <v>12</v>
      </c>
      <c r="E298" s="112">
        <v>100</v>
      </c>
      <c r="F298" s="102">
        <v>4</v>
      </c>
      <c r="G298" s="118">
        <v>98.73</v>
      </c>
      <c r="H298" s="116">
        <v>0.23</v>
      </c>
      <c r="I298" s="104">
        <f>(1+H298)*G298</f>
        <v>121.4379</v>
      </c>
      <c r="J298" s="49" t="s">
        <v>14</v>
      </c>
      <c r="CZ298" s="54"/>
      <c r="DA298" s="56">
        <f>SUM(K298:CZ298)</f>
        <v>0</v>
      </c>
      <c r="DC298" s="5"/>
      <c r="DD298" s="52">
        <f>F298-DA298</f>
        <v>4</v>
      </c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</row>
    <row r="299" spans="1:167" s="4" customFormat="1" ht="15" customHeight="1">
      <c r="A299" s="107"/>
      <c r="B299" s="109"/>
      <c r="C299" s="113"/>
      <c r="D299" s="113"/>
      <c r="E299" s="113"/>
      <c r="F299" s="103"/>
      <c r="G299" s="119"/>
      <c r="H299" s="117"/>
      <c r="I299" s="105"/>
      <c r="J299" s="49" t="s">
        <v>431</v>
      </c>
      <c r="K299" s="18">
        <f aca="true" t="shared" si="440" ref="K299:AA299">$G298*K298</f>
        <v>0</v>
      </c>
      <c r="L299" s="18">
        <f t="shared" si="440"/>
        <v>0</v>
      </c>
      <c r="M299" s="18">
        <f t="shared" si="440"/>
        <v>0</v>
      </c>
      <c r="N299" s="18">
        <f t="shared" si="440"/>
        <v>0</v>
      </c>
      <c r="O299" s="18">
        <f t="shared" si="440"/>
        <v>0</v>
      </c>
      <c r="P299" s="18">
        <f t="shared" si="440"/>
        <v>0</v>
      </c>
      <c r="Q299" s="18">
        <f t="shared" si="440"/>
        <v>0</v>
      </c>
      <c r="R299" s="18">
        <f t="shared" si="440"/>
        <v>0</v>
      </c>
      <c r="S299" s="18">
        <f t="shared" si="440"/>
        <v>0</v>
      </c>
      <c r="T299" s="18">
        <f t="shared" si="440"/>
        <v>0</v>
      </c>
      <c r="U299" s="18">
        <f t="shared" si="440"/>
        <v>0</v>
      </c>
      <c r="V299" s="18">
        <f t="shared" si="440"/>
        <v>0</v>
      </c>
      <c r="W299" s="18">
        <f t="shared" si="440"/>
        <v>0</v>
      </c>
      <c r="X299" s="18">
        <f t="shared" si="440"/>
        <v>0</v>
      </c>
      <c r="Y299" s="18">
        <f t="shared" si="440"/>
        <v>0</v>
      </c>
      <c r="Z299" s="18">
        <f t="shared" si="440"/>
        <v>0</v>
      </c>
      <c r="AA299" s="18">
        <f t="shared" si="440"/>
        <v>0</v>
      </c>
      <c r="AB299" s="18">
        <f aca="true" t="shared" si="441" ref="AB299:CM299">$G298*AB298</f>
        <v>0</v>
      </c>
      <c r="AC299" s="18">
        <f t="shared" si="441"/>
        <v>0</v>
      </c>
      <c r="AD299" s="18">
        <f t="shared" si="441"/>
        <v>0</v>
      </c>
      <c r="AE299" s="18">
        <f t="shared" si="441"/>
        <v>0</v>
      </c>
      <c r="AF299" s="18">
        <f t="shared" si="441"/>
        <v>0</v>
      </c>
      <c r="AG299" s="18">
        <f t="shared" si="441"/>
        <v>0</v>
      </c>
      <c r="AH299" s="18">
        <f t="shared" si="441"/>
        <v>0</v>
      </c>
      <c r="AI299" s="18">
        <f t="shared" si="441"/>
        <v>0</v>
      </c>
      <c r="AJ299" s="18">
        <f t="shared" si="441"/>
        <v>0</v>
      </c>
      <c r="AK299" s="18">
        <f t="shared" si="441"/>
        <v>0</v>
      </c>
      <c r="AL299" s="18">
        <f t="shared" si="441"/>
        <v>0</v>
      </c>
      <c r="AM299" s="18">
        <f t="shared" si="441"/>
        <v>0</v>
      </c>
      <c r="AN299" s="18">
        <f t="shared" si="441"/>
        <v>0</v>
      </c>
      <c r="AO299" s="18">
        <f t="shared" si="441"/>
        <v>0</v>
      </c>
      <c r="AP299" s="18">
        <f t="shared" si="441"/>
        <v>0</v>
      </c>
      <c r="AQ299" s="18">
        <f t="shared" si="441"/>
        <v>0</v>
      </c>
      <c r="AR299" s="18">
        <f t="shared" si="441"/>
        <v>0</v>
      </c>
      <c r="AS299" s="18">
        <f t="shared" si="441"/>
        <v>0</v>
      </c>
      <c r="AT299" s="18">
        <f t="shared" si="441"/>
        <v>0</v>
      </c>
      <c r="AU299" s="18">
        <f t="shared" si="441"/>
        <v>0</v>
      </c>
      <c r="AV299" s="18">
        <f t="shared" si="441"/>
        <v>0</v>
      </c>
      <c r="AW299" s="18">
        <f t="shared" si="441"/>
        <v>0</v>
      </c>
      <c r="AX299" s="18">
        <f t="shared" si="441"/>
        <v>0</v>
      </c>
      <c r="AY299" s="18">
        <f t="shared" si="441"/>
        <v>0</v>
      </c>
      <c r="AZ299" s="18">
        <f t="shared" si="441"/>
        <v>0</v>
      </c>
      <c r="BA299" s="18">
        <f t="shared" si="441"/>
        <v>0</v>
      </c>
      <c r="BB299" s="18">
        <f t="shared" si="441"/>
        <v>0</v>
      </c>
      <c r="BC299" s="18">
        <f t="shared" si="441"/>
        <v>0</v>
      </c>
      <c r="BD299" s="18">
        <f t="shared" si="441"/>
        <v>0</v>
      </c>
      <c r="BE299" s="18">
        <f t="shared" si="441"/>
        <v>0</v>
      </c>
      <c r="BF299" s="18">
        <f t="shared" si="441"/>
        <v>0</v>
      </c>
      <c r="BG299" s="18">
        <f t="shared" si="441"/>
        <v>0</v>
      </c>
      <c r="BH299" s="18">
        <f t="shared" si="441"/>
        <v>0</v>
      </c>
      <c r="BI299" s="18">
        <f t="shared" si="441"/>
        <v>0</v>
      </c>
      <c r="BJ299" s="18">
        <f t="shared" si="441"/>
        <v>0</v>
      </c>
      <c r="BK299" s="18">
        <f t="shared" si="441"/>
        <v>0</v>
      </c>
      <c r="BL299" s="18">
        <f t="shared" si="441"/>
        <v>0</v>
      </c>
      <c r="BM299" s="18">
        <f t="shared" si="441"/>
        <v>0</v>
      </c>
      <c r="BN299" s="18">
        <f t="shared" si="441"/>
        <v>0</v>
      </c>
      <c r="BO299" s="18">
        <f t="shared" si="441"/>
        <v>0</v>
      </c>
      <c r="BP299" s="18">
        <f t="shared" si="441"/>
        <v>0</v>
      </c>
      <c r="BQ299" s="18">
        <f t="shared" si="441"/>
        <v>0</v>
      </c>
      <c r="BR299" s="18">
        <f t="shared" si="441"/>
        <v>0</v>
      </c>
      <c r="BS299" s="18">
        <f t="shared" si="441"/>
        <v>0</v>
      </c>
      <c r="BT299" s="18">
        <f t="shared" si="441"/>
        <v>0</v>
      </c>
      <c r="BU299" s="18">
        <f t="shared" si="441"/>
        <v>0</v>
      </c>
      <c r="BV299" s="18">
        <f t="shared" si="441"/>
        <v>0</v>
      </c>
      <c r="BW299" s="18">
        <f t="shared" si="441"/>
        <v>0</v>
      </c>
      <c r="BX299" s="18">
        <f t="shared" si="441"/>
        <v>0</v>
      </c>
      <c r="BY299" s="18">
        <f t="shared" si="441"/>
        <v>0</v>
      </c>
      <c r="BZ299" s="18">
        <f t="shared" si="441"/>
        <v>0</v>
      </c>
      <c r="CA299" s="18">
        <f t="shared" si="441"/>
        <v>0</v>
      </c>
      <c r="CB299" s="18">
        <f t="shared" si="441"/>
        <v>0</v>
      </c>
      <c r="CC299" s="18">
        <f t="shared" si="441"/>
        <v>0</v>
      </c>
      <c r="CD299" s="18">
        <f t="shared" si="441"/>
        <v>0</v>
      </c>
      <c r="CE299" s="18">
        <f t="shared" si="441"/>
        <v>0</v>
      </c>
      <c r="CF299" s="18">
        <f t="shared" si="441"/>
        <v>0</v>
      </c>
      <c r="CG299" s="18">
        <f t="shared" si="441"/>
        <v>0</v>
      </c>
      <c r="CH299" s="18">
        <f t="shared" si="441"/>
        <v>0</v>
      </c>
      <c r="CI299" s="18">
        <f t="shared" si="441"/>
        <v>0</v>
      </c>
      <c r="CJ299" s="18">
        <f t="shared" si="441"/>
        <v>0</v>
      </c>
      <c r="CK299" s="18">
        <f t="shared" si="441"/>
        <v>0</v>
      </c>
      <c r="CL299" s="18">
        <f t="shared" si="441"/>
        <v>0</v>
      </c>
      <c r="CM299" s="18">
        <f t="shared" si="441"/>
        <v>0</v>
      </c>
      <c r="CN299" s="18">
        <f aca="true" t="shared" si="442" ref="CN299:CZ299">$G298*CN298</f>
        <v>0</v>
      </c>
      <c r="CO299" s="18">
        <f t="shared" si="442"/>
        <v>0</v>
      </c>
      <c r="CP299" s="18">
        <f t="shared" si="442"/>
        <v>0</v>
      </c>
      <c r="CQ299" s="18">
        <f t="shared" si="442"/>
        <v>0</v>
      </c>
      <c r="CR299" s="18">
        <f t="shared" si="442"/>
        <v>0</v>
      </c>
      <c r="CS299" s="18">
        <f t="shared" si="442"/>
        <v>0</v>
      </c>
      <c r="CT299" s="18">
        <f t="shared" si="442"/>
        <v>0</v>
      </c>
      <c r="CU299" s="18">
        <f t="shared" si="442"/>
        <v>0</v>
      </c>
      <c r="CV299" s="18">
        <f t="shared" si="442"/>
        <v>0</v>
      </c>
      <c r="CW299" s="18">
        <f t="shared" si="442"/>
        <v>0</v>
      </c>
      <c r="CX299" s="18">
        <f t="shared" si="442"/>
        <v>0</v>
      </c>
      <c r="CY299" s="18">
        <f t="shared" si="442"/>
        <v>0</v>
      </c>
      <c r="CZ299" s="55">
        <f t="shared" si="442"/>
        <v>0</v>
      </c>
      <c r="DA299" s="57"/>
      <c r="DB299" s="18">
        <f>SUM(K299:DA299)</f>
        <v>0</v>
      </c>
      <c r="DC299" s="5"/>
      <c r="DD299" s="52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</row>
    <row r="300" spans="1:167" s="4" customFormat="1" ht="15" customHeight="1">
      <c r="A300" s="106" t="s">
        <v>222</v>
      </c>
      <c r="B300" s="108" t="s">
        <v>243</v>
      </c>
      <c r="C300" s="112" t="s">
        <v>594</v>
      </c>
      <c r="D300" s="112" t="s">
        <v>12</v>
      </c>
      <c r="E300" s="112">
        <v>100</v>
      </c>
      <c r="F300" s="102">
        <v>4</v>
      </c>
      <c r="G300" s="118">
        <v>179.09</v>
      </c>
      <c r="H300" s="116">
        <v>0.23</v>
      </c>
      <c r="I300" s="104">
        <f>(1+H300)*G300</f>
        <v>220.2807</v>
      </c>
      <c r="J300" s="49" t="s">
        <v>14</v>
      </c>
      <c r="CZ300" s="54"/>
      <c r="DA300" s="56">
        <f>SUM(K300:CZ300)</f>
        <v>0</v>
      </c>
      <c r="DC300" s="5"/>
      <c r="DD300" s="52">
        <f>F300-DA300</f>
        <v>4</v>
      </c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</row>
    <row r="301" spans="1:167" s="4" customFormat="1" ht="15" customHeight="1">
      <c r="A301" s="107"/>
      <c r="B301" s="109"/>
      <c r="C301" s="113"/>
      <c r="D301" s="113"/>
      <c r="E301" s="113"/>
      <c r="F301" s="103"/>
      <c r="G301" s="119"/>
      <c r="H301" s="117"/>
      <c r="I301" s="105"/>
      <c r="J301" s="49" t="s">
        <v>431</v>
      </c>
      <c r="K301" s="18">
        <f aca="true" t="shared" si="443" ref="K301:AA301">$G300*K300</f>
        <v>0</v>
      </c>
      <c r="L301" s="18">
        <f t="shared" si="443"/>
        <v>0</v>
      </c>
      <c r="M301" s="18">
        <f t="shared" si="443"/>
        <v>0</v>
      </c>
      <c r="N301" s="18">
        <f t="shared" si="443"/>
        <v>0</v>
      </c>
      <c r="O301" s="18">
        <f t="shared" si="443"/>
        <v>0</v>
      </c>
      <c r="P301" s="18">
        <f t="shared" si="443"/>
        <v>0</v>
      </c>
      <c r="Q301" s="18">
        <f t="shared" si="443"/>
        <v>0</v>
      </c>
      <c r="R301" s="18">
        <f t="shared" si="443"/>
        <v>0</v>
      </c>
      <c r="S301" s="18">
        <f t="shared" si="443"/>
        <v>0</v>
      </c>
      <c r="T301" s="18">
        <f t="shared" si="443"/>
        <v>0</v>
      </c>
      <c r="U301" s="18">
        <f t="shared" si="443"/>
        <v>0</v>
      </c>
      <c r="V301" s="18">
        <f t="shared" si="443"/>
        <v>0</v>
      </c>
      <c r="W301" s="18">
        <f t="shared" si="443"/>
        <v>0</v>
      </c>
      <c r="X301" s="18">
        <f t="shared" si="443"/>
        <v>0</v>
      </c>
      <c r="Y301" s="18">
        <f t="shared" si="443"/>
        <v>0</v>
      </c>
      <c r="Z301" s="18">
        <f t="shared" si="443"/>
        <v>0</v>
      </c>
      <c r="AA301" s="18">
        <f t="shared" si="443"/>
        <v>0</v>
      </c>
      <c r="AB301" s="18">
        <f aca="true" t="shared" si="444" ref="AB301:CM301">$G300*AB300</f>
        <v>0</v>
      </c>
      <c r="AC301" s="18">
        <f t="shared" si="444"/>
        <v>0</v>
      </c>
      <c r="AD301" s="18">
        <f t="shared" si="444"/>
        <v>0</v>
      </c>
      <c r="AE301" s="18">
        <f t="shared" si="444"/>
        <v>0</v>
      </c>
      <c r="AF301" s="18">
        <f t="shared" si="444"/>
        <v>0</v>
      </c>
      <c r="AG301" s="18">
        <f t="shared" si="444"/>
        <v>0</v>
      </c>
      <c r="AH301" s="18">
        <f t="shared" si="444"/>
        <v>0</v>
      </c>
      <c r="AI301" s="18">
        <f t="shared" si="444"/>
        <v>0</v>
      </c>
      <c r="AJ301" s="18">
        <f t="shared" si="444"/>
        <v>0</v>
      </c>
      <c r="AK301" s="18">
        <f t="shared" si="444"/>
        <v>0</v>
      </c>
      <c r="AL301" s="18">
        <f t="shared" si="444"/>
        <v>0</v>
      </c>
      <c r="AM301" s="18">
        <f t="shared" si="444"/>
        <v>0</v>
      </c>
      <c r="AN301" s="18">
        <f t="shared" si="444"/>
        <v>0</v>
      </c>
      <c r="AO301" s="18">
        <f t="shared" si="444"/>
        <v>0</v>
      </c>
      <c r="AP301" s="18">
        <f t="shared" si="444"/>
        <v>0</v>
      </c>
      <c r="AQ301" s="18">
        <f t="shared" si="444"/>
        <v>0</v>
      </c>
      <c r="AR301" s="18">
        <f t="shared" si="444"/>
        <v>0</v>
      </c>
      <c r="AS301" s="18">
        <f t="shared" si="444"/>
        <v>0</v>
      </c>
      <c r="AT301" s="18">
        <f t="shared" si="444"/>
        <v>0</v>
      </c>
      <c r="AU301" s="18">
        <f t="shared" si="444"/>
        <v>0</v>
      </c>
      <c r="AV301" s="18">
        <f t="shared" si="444"/>
        <v>0</v>
      </c>
      <c r="AW301" s="18">
        <f t="shared" si="444"/>
        <v>0</v>
      </c>
      <c r="AX301" s="18">
        <f t="shared" si="444"/>
        <v>0</v>
      </c>
      <c r="AY301" s="18">
        <f t="shared" si="444"/>
        <v>0</v>
      </c>
      <c r="AZ301" s="18">
        <f t="shared" si="444"/>
        <v>0</v>
      </c>
      <c r="BA301" s="18">
        <f t="shared" si="444"/>
        <v>0</v>
      </c>
      <c r="BB301" s="18">
        <f t="shared" si="444"/>
        <v>0</v>
      </c>
      <c r="BC301" s="18">
        <f t="shared" si="444"/>
        <v>0</v>
      </c>
      <c r="BD301" s="18">
        <f t="shared" si="444"/>
        <v>0</v>
      </c>
      <c r="BE301" s="18">
        <f t="shared" si="444"/>
        <v>0</v>
      </c>
      <c r="BF301" s="18">
        <f t="shared" si="444"/>
        <v>0</v>
      </c>
      <c r="BG301" s="18">
        <f t="shared" si="444"/>
        <v>0</v>
      </c>
      <c r="BH301" s="18">
        <f t="shared" si="444"/>
        <v>0</v>
      </c>
      <c r="BI301" s="18">
        <f t="shared" si="444"/>
        <v>0</v>
      </c>
      <c r="BJ301" s="18">
        <f t="shared" si="444"/>
        <v>0</v>
      </c>
      <c r="BK301" s="18">
        <f t="shared" si="444"/>
        <v>0</v>
      </c>
      <c r="BL301" s="18">
        <f t="shared" si="444"/>
        <v>0</v>
      </c>
      <c r="BM301" s="18">
        <f t="shared" si="444"/>
        <v>0</v>
      </c>
      <c r="BN301" s="18">
        <f t="shared" si="444"/>
        <v>0</v>
      </c>
      <c r="BO301" s="18">
        <f t="shared" si="444"/>
        <v>0</v>
      </c>
      <c r="BP301" s="18">
        <f t="shared" si="444"/>
        <v>0</v>
      </c>
      <c r="BQ301" s="18">
        <f t="shared" si="444"/>
        <v>0</v>
      </c>
      <c r="BR301" s="18">
        <f t="shared" si="444"/>
        <v>0</v>
      </c>
      <c r="BS301" s="18">
        <f t="shared" si="444"/>
        <v>0</v>
      </c>
      <c r="BT301" s="18">
        <f t="shared" si="444"/>
        <v>0</v>
      </c>
      <c r="BU301" s="18">
        <f t="shared" si="444"/>
        <v>0</v>
      </c>
      <c r="BV301" s="18">
        <f t="shared" si="444"/>
        <v>0</v>
      </c>
      <c r="BW301" s="18">
        <f t="shared" si="444"/>
        <v>0</v>
      </c>
      <c r="BX301" s="18">
        <f t="shared" si="444"/>
        <v>0</v>
      </c>
      <c r="BY301" s="18">
        <f t="shared" si="444"/>
        <v>0</v>
      </c>
      <c r="BZ301" s="18">
        <f t="shared" si="444"/>
        <v>0</v>
      </c>
      <c r="CA301" s="18">
        <f t="shared" si="444"/>
        <v>0</v>
      </c>
      <c r="CB301" s="18">
        <f t="shared" si="444"/>
        <v>0</v>
      </c>
      <c r="CC301" s="18">
        <f t="shared" si="444"/>
        <v>0</v>
      </c>
      <c r="CD301" s="18">
        <f t="shared" si="444"/>
        <v>0</v>
      </c>
      <c r="CE301" s="18">
        <f t="shared" si="444"/>
        <v>0</v>
      </c>
      <c r="CF301" s="18">
        <f t="shared" si="444"/>
        <v>0</v>
      </c>
      <c r="CG301" s="18">
        <f t="shared" si="444"/>
        <v>0</v>
      </c>
      <c r="CH301" s="18">
        <f t="shared" si="444"/>
        <v>0</v>
      </c>
      <c r="CI301" s="18">
        <f t="shared" si="444"/>
        <v>0</v>
      </c>
      <c r="CJ301" s="18">
        <f t="shared" si="444"/>
        <v>0</v>
      </c>
      <c r="CK301" s="18">
        <f t="shared" si="444"/>
        <v>0</v>
      </c>
      <c r="CL301" s="18">
        <f t="shared" si="444"/>
        <v>0</v>
      </c>
      <c r="CM301" s="18">
        <f t="shared" si="444"/>
        <v>0</v>
      </c>
      <c r="CN301" s="18">
        <f aca="true" t="shared" si="445" ref="CN301:CZ301">$G300*CN300</f>
        <v>0</v>
      </c>
      <c r="CO301" s="18">
        <f t="shared" si="445"/>
        <v>0</v>
      </c>
      <c r="CP301" s="18">
        <f t="shared" si="445"/>
        <v>0</v>
      </c>
      <c r="CQ301" s="18">
        <f t="shared" si="445"/>
        <v>0</v>
      </c>
      <c r="CR301" s="18">
        <f t="shared" si="445"/>
        <v>0</v>
      </c>
      <c r="CS301" s="18">
        <f t="shared" si="445"/>
        <v>0</v>
      </c>
      <c r="CT301" s="18">
        <f t="shared" si="445"/>
        <v>0</v>
      </c>
      <c r="CU301" s="18">
        <f t="shared" si="445"/>
        <v>0</v>
      </c>
      <c r="CV301" s="18">
        <f t="shared" si="445"/>
        <v>0</v>
      </c>
      <c r="CW301" s="18">
        <f t="shared" si="445"/>
        <v>0</v>
      </c>
      <c r="CX301" s="18">
        <f t="shared" si="445"/>
        <v>0</v>
      </c>
      <c r="CY301" s="18">
        <f t="shared" si="445"/>
        <v>0</v>
      </c>
      <c r="CZ301" s="55">
        <f t="shared" si="445"/>
        <v>0</v>
      </c>
      <c r="DA301" s="57"/>
      <c r="DB301" s="18">
        <f>SUM(K301:DA301)</f>
        <v>0</v>
      </c>
      <c r="DC301" s="5"/>
      <c r="DD301" s="52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</row>
    <row r="302" spans="1:167" s="4" customFormat="1" ht="15" customHeight="1">
      <c r="A302" s="106" t="s">
        <v>223</v>
      </c>
      <c r="B302" s="108" t="s">
        <v>244</v>
      </c>
      <c r="C302" s="112" t="s">
        <v>601</v>
      </c>
      <c r="D302" s="112" t="s">
        <v>12</v>
      </c>
      <c r="E302" s="112">
        <v>10</v>
      </c>
      <c r="F302" s="102">
        <v>2</v>
      </c>
      <c r="G302" s="118">
        <v>47.07</v>
      </c>
      <c r="H302" s="116">
        <v>0.23</v>
      </c>
      <c r="I302" s="104">
        <f>(1+H302)*G302</f>
        <v>57.8961</v>
      </c>
      <c r="J302" s="49" t="s">
        <v>14</v>
      </c>
      <c r="CZ302" s="54"/>
      <c r="DA302" s="56">
        <f>SUM(K302:CZ302)</f>
        <v>0</v>
      </c>
      <c r="DC302" s="5"/>
      <c r="DD302" s="52">
        <f>F302-DA302</f>
        <v>2</v>
      </c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</row>
    <row r="303" spans="1:167" s="4" customFormat="1" ht="15" customHeight="1">
      <c r="A303" s="107"/>
      <c r="B303" s="109"/>
      <c r="C303" s="113"/>
      <c r="D303" s="113"/>
      <c r="E303" s="113"/>
      <c r="F303" s="103"/>
      <c r="G303" s="119"/>
      <c r="H303" s="117"/>
      <c r="I303" s="105"/>
      <c r="J303" s="49" t="s">
        <v>431</v>
      </c>
      <c r="K303" s="18">
        <f aca="true" t="shared" si="446" ref="K303:AA303">$G302*K302</f>
        <v>0</v>
      </c>
      <c r="L303" s="18">
        <f t="shared" si="446"/>
        <v>0</v>
      </c>
      <c r="M303" s="18">
        <f t="shared" si="446"/>
        <v>0</v>
      </c>
      <c r="N303" s="18">
        <f t="shared" si="446"/>
        <v>0</v>
      </c>
      <c r="O303" s="18">
        <f t="shared" si="446"/>
        <v>0</v>
      </c>
      <c r="P303" s="18">
        <f t="shared" si="446"/>
        <v>0</v>
      </c>
      <c r="Q303" s="18">
        <f t="shared" si="446"/>
        <v>0</v>
      </c>
      <c r="R303" s="18">
        <f t="shared" si="446"/>
        <v>0</v>
      </c>
      <c r="S303" s="18">
        <f t="shared" si="446"/>
        <v>0</v>
      </c>
      <c r="T303" s="18">
        <f t="shared" si="446"/>
        <v>0</v>
      </c>
      <c r="U303" s="18">
        <f t="shared" si="446"/>
        <v>0</v>
      </c>
      <c r="V303" s="18">
        <f t="shared" si="446"/>
        <v>0</v>
      </c>
      <c r="W303" s="18">
        <f t="shared" si="446"/>
        <v>0</v>
      </c>
      <c r="X303" s="18">
        <f t="shared" si="446"/>
        <v>0</v>
      </c>
      <c r="Y303" s="18">
        <f t="shared" si="446"/>
        <v>0</v>
      </c>
      <c r="Z303" s="18">
        <f t="shared" si="446"/>
        <v>0</v>
      </c>
      <c r="AA303" s="18">
        <f t="shared" si="446"/>
        <v>0</v>
      </c>
      <c r="AB303" s="18">
        <f aca="true" t="shared" si="447" ref="AB303:CM303">$G302*AB302</f>
        <v>0</v>
      </c>
      <c r="AC303" s="18">
        <f t="shared" si="447"/>
        <v>0</v>
      </c>
      <c r="AD303" s="18">
        <f t="shared" si="447"/>
        <v>0</v>
      </c>
      <c r="AE303" s="18">
        <f t="shared" si="447"/>
        <v>0</v>
      </c>
      <c r="AF303" s="18">
        <f t="shared" si="447"/>
        <v>0</v>
      </c>
      <c r="AG303" s="18">
        <f t="shared" si="447"/>
        <v>0</v>
      </c>
      <c r="AH303" s="18">
        <f t="shared" si="447"/>
        <v>0</v>
      </c>
      <c r="AI303" s="18">
        <f t="shared" si="447"/>
        <v>0</v>
      </c>
      <c r="AJ303" s="18">
        <f t="shared" si="447"/>
        <v>0</v>
      </c>
      <c r="AK303" s="18">
        <f t="shared" si="447"/>
        <v>0</v>
      </c>
      <c r="AL303" s="18">
        <f t="shared" si="447"/>
        <v>0</v>
      </c>
      <c r="AM303" s="18">
        <f t="shared" si="447"/>
        <v>0</v>
      </c>
      <c r="AN303" s="18">
        <f t="shared" si="447"/>
        <v>0</v>
      </c>
      <c r="AO303" s="18">
        <f t="shared" si="447"/>
        <v>0</v>
      </c>
      <c r="AP303" s="18">
        <f t="shared" si="447"/>
        <v>0</v>
      </c>
      <c r="AQ303" s="18">
        <f t="shared" si="447"/>
        <v>0</v>
      </c>
      <c r="AR303" s="18">
        <f t="shared" si="447"/>
        <v>0</v>
      </c>
      <c r="AS303" s="18">
        <f t="shared" si="447"/>
        <v>0</v>
      </c>
      <c r="AT303" s="18">
        <f t="shared" si="447"/>
        <v>0</v>
      </c>
      <c r="AU303" s="18">
        <f t="shared" si="447"/>
        <v>0</v>
      </c>
      <c r="AV303" s="18">
        <f t="shared" si="447"/>
        <v>0</v>
      </c>
      <c r="AW303" s="18">
        <f t="shared" si="447"/>
        <v>0</v>
      </c>
      <c r="AX303" s="18">
        <f t="shared" si="447"/>
        <v>0</v>
      </c>
      <c r="AY303" s="18">
        <f t="shared" si="447"/>
        <v>0</v>
      </c>
      <c r="AZ303" s="18">
        <f t="shared" si="447"/>
        <v>0</v>
      </c>
      <c r="BA303" s="18">
        <f t="shared" si="447"/>
        <v>0</v>
      </c>
      <c r="BB303" s="18">
        <f t="shared" si="447"/>
        <v>0</v>
      </c>
      <c r="BC303" s="18">
        <f t="shared" si="447"/>
        <v>0</v>
      </c>
      <c r="BD303" s="18">
        <f t="shared" si="447"/>
        <v>0</v>
      </c>
      <c r="BE303" s="18">
        <f t="shared" si="447"/>
        <v>0</v>
      </c>
      <c r="BF303" s="18">
        <f t="shared" si="447"/>
        <v>0</v>
      </c>
      <c r="BG303" s="18">
        <f t="shared" si="447"/>
        <v>0</v>
      </c>
      <c r="BH303" s="18">
        <f t="shared" si="447"/>
        <v>0</v>
      </c>
      <c r="BI303" s="18">
        <f t="shared" si="447"/>
        <v>0</v>
      </c>
      <c r="BJ303" s="18">
        <f t="shared" si="447"/>
        <v>0</v>
      </c>
      <c r="BK303" s="18">
        <f t="shared" si="447"/>
        <v>0</v>
      </c>
      <c r="BL303" s="18">
        <f t="shared" si="447"/>
        <v>0</v>
      </c>
      <c r="BM303" s="18">
        <f t="shared" si="447"/>
        <v>0</v>
      </c>
      <c r="BN303" s="18">
        <f t="shared" si="447"/>
        <v>0</v>
      </c>
      <c r="BO303" s="18">
        <f t="shared" si="447"/>
        <v>0</v>
      </c>
      <c r="BP303" s="18">
        <f t="shared" si="447"/>
        <v>0</v>
      </c>
      <c r="BQ303" s="18">
        <f t="shared" si="447"/>
        <v>0</v>
      </c>
      <c r="BR303" s="18">
        <f t="shared" si="447"/>
        <v>0</v>
      </c>
      <c r="BS303" s="18">
        <f t="shared" si="447"/>
        <v>0</v>
      </c>
      <c r="BT303" s="18">
        <f t="shared" si="447"/>
        <v>0</v>
      </c>
      <c r="BU303" s="18">
        <f t="shared" si="447"/>
        <v>0</v>
      </c>
      <c r="BV303" s="18">
        <f t="shared" si="447"/>
        <v>0</v>
      </c>
      <c r="BW303" s="18">
        <f t="shared" si="447"/>
        <v>0</v>
      </c>
      <c r="BX303" s="18">
        <f t="shared" si="447"/>
        <v>0</v>
      </c>
      <c r="BY303" s="18">
        <f t="shared" si="447"/>
        <v>0</v>
      </c>
      <c r="BZ303" s="18">
        <f t="shared" si="447"/>
        <v>0</v>
      </c>
      <c r="CA303" s="18">
        <f t="shared" si="447"/>
        <v>0</v>
      </c>
      <c r="CB303" s="18">
        <f t="shared" si="447"/>
        <v>0</v>
      </c>
      <c r="CC303" s="18">
        <f t="shared" si="447"/>
        <v>0</v>
      </c>
      <c r="CD303" s="18">
        <f t="shared" si="447"/>
        <v>0</v>
      </c>
      <c r="CE303" s="18">
        <f t="shared" si="447"/>
        <v>0</v>
      </c>
      <c r="CF303" s="18">
        <f t="shared" si="447"/>
        <v>0</v>
      </c>
      <c r="CG303" s="18">
        <f t="shared" si="447"/>
        <v>0</v>
      </c>
      <c r="CH303" s="18">
        <f t="shared" si="447"/>
        <v>0</v>
      </c>
      <c r="CI303" s="18">
        <f t="shared" si="447"/>
        <v>0</v>
      </c>
      <c r="CJ303" s="18">
        <f t="shared" si="447"/>
        <v>0</v>
      </c>
      <c r="CK303" s="18">
        <f t="shared" si="447"/>
        <v>0</v>
      </c>
      <c r="CL303" s="18">
        <f t="shared" si="447"/>
        <v>0</v>
      </c>
      <c r="CM303" s="18">
        <f t="shared" si="447"/>
        <v>0</v>
      </c>
      <c r="CN303" s="18">
        <f aca="true" t="shared" si="448" ref="CN303:CZ303">$G302*CN302</f>
        <v>0</v>
      </c>
      <c r="CO303" s="18">
        <f t="shared" si="448"/>
        <v>0</v>
      </c>
      <c r="CP303" s="18">
        <f t="shared" si="448"/>
        <v>0</v>
      </c>
      <c r="CQ303" s="18">
        <f t="shared" si="448"/>
        <v>0</v>
      </c>
      <c r="CR303" s="18">
        <f t="shared" si="448"/>
        <v>0</v>
      </c>
      <c r="CS303" s="18">
        <f t="shared" si="448"/>
        <v>0</v>
      </c>
      <c r="CT303" s="18">
        <f t="shared" si="448"/>
        <v>0</v>
      </c>
      <c r="CU303" s="18">
        <f t="shared" si="448"/>
        <v>0</v>
      </c>
      <c r="CV303" s="18">
        <f t="shared" si="448"/>
        <v>0</v>
      </c>
      <c r="CW303" s="18">
        <f t="shared" si="448"/>
        <v>0</v>
      </c>
      <c r="CX303" s="18">
        <f t="shared" si="448"/>
        <v>0</v>
      </c>
      <c r="CY303" s="18">
        <f t="shared" si="448"/>
        <v>0</v>
      </c>
      <c r="CZ303" s="55">
        <f t="shared" si="448"/>
        <v>0</v>
      </c>
      <c r="DA303" s="57"/>
      <c r="DB303" s="18">
        <f>SUM(K303:DA303)</f>
        <v>0</v>
      </c>
      <c r="DC303" s="5"/>
      <c r="DD303" s="52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</row>
    <row r="304" spans="1:167" s="4" customFormat="1" ht="15" customHeight="1">
      <c r="A304" s="106" t="s">
        <v>224</v>
      </c>
      <c r="B304" s="108" t="s">
        <v>635</v>
      </c>
      <c r="C304" s="112" t="s">
        <v>636</v>
      </c>
      <c r="D304" s="112" t="s">
        <v>12</v>
      </c>
      <c r="E304" s="114">
        <v>10</v>
      </c>
      <c r="F304" s="102">
        <v>1</v>
      </c>
      <c r="G304" s="118">
        <v>47.07</v>
      </c>
      <c r="H304" s="116">
        <v>0.23</v>
      </c>
      <c r="I304" s="104">
        <f>(1+H304)*G304</f>
        <v>57.8961</v>
      </c>
      <c r="J304" s="49" t="s">
        <v>14</v>
      </c>
      <c r="CZ304" s="54"/>
      <c r="DA304" s="56">
        <f>SUM(K304:CZ304)</f>
        <v>0</v>
      </c>
      <c r="DC304" s="5"/>
      <c r="DD304" s="52">
        <f>F304-DA304</f>
        <v>1</v>
      </c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</row>
    <row r="305" spans="1:167" s="4" customFormat="1" ht="15" customHeight="1">
      <c r="A305" s="107"/>
      <c r="B305" s="109"/>
      <c r="C305" s="113"/>
      <c r="D305" s="113"/>
      <c r="E305" s="115"/>
      <c r="F305" s="103"/>
      <c r="G305" s="119"/>
      <c r="H305" s="117"/>
      <c r="I305" s="105"/>
      <c r="J305" s="49" t="s">
        <v>431</v>
      </c>
      <c r="K305" s="18">
        <f aca="true" t="shared" si="449" ref="K305:AA305">$G304*K304</f>
        <v>0</v>
      </c>
      <c r="L305" s="18">
        <f t="shared" si="449"/>
        <v>0</v>
      </c>
      <c r="M305" s="18">
        <f t="shared" si="449"/>
        <v>0</v>
      </c>
      <c r="N305" s="18">
        <f t="shared" si="449"/>
        <v>0</v>
      </c>
      <c r="O305" s="18">
        <f t="shared" si="449"/>
        <v>0</v>
      </c>
      <c r="P305" s="18">
        <f t="shared" si="449"/>
        <v>0</v>
      </c>
      <c r="Q305" s="18">
        <f t="shared" si="449"/>
        <v>0</v>
      </c>
      <c r="R305" s="18">
        <f t="shared" si="449"/>
        <v>0</v>
      </c>
      <c r="S305" s="18">
        <f t="shared" si="449"/>
        <v>0</v>
      </c>
      <c r="T305" s="18">
        <f t="shared" si="449"/>
        <v>0</v>
      </c>
      <c r="U305" s="18">
        <f t="shared" si="449"/>
        <v>0</v>
      </c>
      <c r="V305" s="18">
        <f t="shared" si="449"/>
        <v>0</v>
      </c>
      <c r="W305" s="18">
        <f t="shared" si="449"/>
        <v>0</v>
      </c>
      <c r="X305" s="18">
        <f t="shared" si="449"/>
        <v>0</v>
      </c>
      <c r="Y305" s="18">
        <f t="shared" si="449"/>
        <v>0</v>
      </c>
      <c r="Z305" s="18">
        <f t="shared" si="449"/>
        <v>0</v>
      </c>
      <c r="AA305" s="18">
        <f t="shared" si="449"/>
        <v>0</v>
      </c>
      <c r="AB305" s="18">
        <f aca="true" t="shared" si="450" ref="AB305:CM305">$G304*AB304</f>
        <v>0</v>
      </c>
      <c r="AC305" s="18">
        <f t="shared" si="450"/>
        <v>0</v>
      </c>
      <c r="AD305" s="18">
        <f t="shared" si="450"/>
        <v>0</v>
      </c>
      <c r="AE305" s="18">
        <f t="shared" si="450"/>
        <v>0</v>
      </c>
      <c r="AF305" s="18">
        <f t="shared" si="450"/>
        <v>0</v>
      </c>
      <c r="AG305" s="18">
        <f t="shared" si="450"/>
        <v>0</v>
      </c>
      <c r="AH305" s="18">
        <f t="shared" si="450"/>
        <v>0</v>
      </c>
      <c r="AI305" s="18">
        <f t="shared" si="450"/>
        <v>0</v>
      </c>
      <c r="AJ305" s="18">
        <f t="shared" si="450"/>
        <v>0</v>
      </c>
      <c r="AK305" s="18">
        <f t="shared" si="450"/>
        <v>0</v>
      </c>
      <c r="AL305" s="18">
        <f t="shared" si="450"/>
        <v>0</v>
      </c>
      <c r="AM305" s="18">
        <f t="shared" si="450"/>
        <v>0</v>
      </c>
      <c r="AN305" s="18">
        <f t="shared" si="450"/>
        <v>0</v>
      </c>
      <c r="AO305" s="18">
        <f t="shared" si="450"/>
        <v>0</v>
      </c>
      <c r="AP305" s="18">
        <f t="shared" si="450"/>
        <v>0</v>
      </c>
      <c r="AQ305" s="18">
        <f t="shared" si="450"/>
        <v>0</v>
      </c>
      <c r="AR305" s="18">
        <f t="shared" si="450"/>
        <v>0</v>
      </c>
      <c r="AS305" s="18">
        <f t="shared" si="450"/>
        <v>0</v>
      </c>
      <c r="AT305" s="18">
        <f t="shared" si="450"/>
        <v>0</v>
      </c>
      <c r="AU305" s="18">
        <f t="shared" si="450"/>
        <v>0</v>
      </c>
      <c r="AV305" s="18">
        <f t="shared" si="450"/>
        <v>0</v>
      </c>
      <c r="AW305" s="18">
        <f t="shared" si="450"/>
        <v>0</v>
      </c>
      <c r="AX305" s="18">
        <f t="shared" si="450"/>
        <v>0</v>
      </c>
      <c r="AY305" s="18">
        <f t="shared" si="450"/>
        <v>0</v>
      </c>
      <c r="AZ305" s="18">
        <f t="shared" si="450"/>
        <v>0</v>
      </c>
      <c r="BA305" s="18">
        <f t="shared" si="450"/>
        <v>0</v>
      </c>
      <c r="BB305" s="18">
        <f t="shared" si="450"/>
        <v>0</v>
      </c>
      <c r="BC305" s="18">
        <f t="shared" si="450"/>
        <v>0</v>
      </c>
      <c r="BD305" s="18">
        <f t="shared" si="450"/>
        <v>0</v>
      </c>
      <c r="BE305" s="18">
        <f t="shared" si="450"/>
        <v>0</v>
      </c>
      <c r="BF305" s="18">
        <f t="shared" si="450"/>
        <v>0</v>
      </c>
      <c r="BG305" s="18">
        <f t="shared" si="450"/>
        <v>0</v>
      </c>
      <c r="BH305" s="18">
        <f t="shared" si="450"/>
        <v>0</v>
      </c>
      <c r="BI305" s="18">
        <f t="shared" si="450"/>
        <v>0</v>
      </c>
      <c r="BJ305" s="18">
        <f t="shared" si="450"/>
        <v>0</v>
      </c>
      <c r="BK305" s="18">
        <f t="shared" si="450"/>
        <v>0</v>
      </c>
      <c r="BL305" s="18">
        <f t="shared" si="450"/>
        <v>0</v>
      </c>
      <c r="BM305" s="18">
        <f t="shared" si="450"/>
        <v>0</v>
      </c>
      <c r="BN305" s="18">
        <f t="shared" si="450"/>
        <v>0</v>
      </c>
      <c r="BO305" s="18">
        <f t="shared" si="450"/>
        <v>0</v>
      </c>
      <c r="BP305" s="18">
        <f t="shared" si="450"/>
        <v>0</v>
      </c>
      <c r="BQ305" s="18">
        <f t="shared" si="450"/>
        <v>0</v>
      </c>
      <c r="BR305" s="18">
        <f t="shared" si="450"/>
        <v>0</v>
      </c>
      <c r="BS305" s="18">
        <f t="shared" si="450"/>
        <v>0</v>
      </c>
      <c r="BT305" s="18">
        <f t="shared" si="450"/>
        <v>0</v>
      </c>
      <c r="BU305" s="18">
        <f t="shared" si="450"/>
        <v>0</v>
      </c>
      <c r="BV305" s="18">
        <f t="shared" si="450"/>
        <v>0</v>
      </c>
      <c r="BW305" s="18">
        <f t="shared" si="450"/>
        <v>0</v>
      </c>
      <c r="BX305" s="18">
        <f t="shared" si="450"/>
        <v>0</v>
      </c>
      <c r="BY305" s="18">
        <f t="shared" si="450"/>
        <v>0</v>
      </c>
      <c r="BZ305" s="18">
        <f t="shared" si="450"/>
        <v>0</v>
      </c>
      <c r="CA305" s="18">
        <f t="shared" si="450"/>
        <v>0</v>
      </c>
      <c r="CB305" s="18">
        <f t="shared" si="450"/>
        <v>0</v>
      </c>
      <c r="CC305" s="18">
        <f t="shared" si="450"/>
        <v>0</v>
      </c>
      <c r="CD305" s="18">
        <f t="shared" si="450"/>
        <v>0</v>
      </c>
      <c r="CE305" s="18">
        <f t="shared" si="450"/>
        <v>0</v>
      </c>
      <c r="CF305" s="18">
        <f t="shared" si="450"/>
        <v>0</v>
      </c>
      <c r="CG305" s="18">
        <f t="shared" si="450"/>
        <v>0</v>
      </c>
      <c r="CH305" s="18">
        <f t="shared" si="450"/>
        <v>0</v>
      </c>
      <c r="CI305" s="18">
        <f t="shared" si="450"/>
        <v>0</v>
      </c>
      <c r="CJ305" s="18">
        <f t="shared" si="450"/>
        <v>0</v>
      </c>
      <c r="CK305" s="18">
        <f t="shared" si="450"/>
        <v>0</v>
      </c>
      <c r="CL305" s="18">
        <f t="shared" si="450"/>
        <v>0</v>
      </c>
      <c r="CM305" s="18">
        <f t="shared" si="450"/>
        <v>0</v>
      </c>
      <c r="CN305" s="18">
        <f aca="true" t="shared" si="451" ref="CN305:CZ305">$G304*CN304</f>
        <v>0</v>
      </c>
      <c r="CO305" s="18">
        <f t="shared" si="451"/>
        <v>0</v>
      </c>
      <c r="CP305" s="18">
        <f t="shared" si="451"/>
        <v>0</v>
      </c>
      <c r="CQ305" s="18">
        <f t="shared" si="451"/>
        <v>0</v>
      </c>
      <c r="CR305" s="18">
        <f t="shared" si="451"/>
        <v>0</v>
      </c>
      <c r="CS305" s="18">
        <f t="shared" si="451"/>
        <v>0</v>
      </c>
      <c r="CT305" s="18">
        <f t="shared" si="451"/>
        <v>0</v>
      </c>
      <c r="CU305" s="18">
        <f t="shared" si="451"/>
        <v>0</v>
      </c>
      <c r="CV305" s="18">
        <f t="shared" si="451"/>
        <v>0</v>
      </c>
      <c r="CW305" s="18">
        <f t="shared" si="451"/>
        <v>0</v>
      </c>
      <c r="CX305" s="18">
        <f t="shared" si="451"/>
        <v>0</v>
      </c>
      <c r="CY305" s="18">
        <f t="shared" si="451"/>
        <v>0</v>
      </c>
      <c r="CZ305" s="55">
        <f t="shared" si="451"/>
        <v>0</v>
      </c>
      <c r="DA305" s="57"/>
      <c r="DB305" s="18">
        <f>SUM(K305:DA305)</f>
        <v>0</v>
      </c>
      <c r="DC305" s="5"/>
      <c r="DD305" s="52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</row>
    <row r="306" spans="1:167" s="4" customFormat="1" ht="15" customHeight="1">
      <c r="A306" s="106" t="s">
        <v>225</v>
      </c>
      <c r="B306" s="108" t="s">
        <v>613</v>
      </c>
      <c r="C306" s="112" t="s">
        <v>595</v>
      </c>
      <c r="D306" s="112" t="s">
        <v>12</v>
      </c>
      <c r="E306" s="112">
        <v>10</v>
      </c>
      <c r="F306" s="102">
        <v>2</v>
      </c>
      <c r="G306" s="118">
        <v>47.07</v>
      </c>
      <c r="H306" s="116">
        <v>0.23</v>
      </c>
      <c r="I306" s="104">
        <f>(1+H306)*G306</f>
        <v>57.8961</v>
      </c>
      <c r="J306" s="49" t="s">
        <v>14</v>
      </c>
      <c r="BP306" s="4">
        <v>1</v>
      </c>
      <c r="CZ306" s="54"/>
      <c r="DA306" s="56">
        <f>SUM(K306:CZ306)</f>
        <v>1</v>
      </c>
      <c r="DC306" s="5"/>
      <c r="DD306" s="52">
        <f>F306-DA306</f>
        <v>1</v>
      </c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</row>
    <row r="307" spans="1:167" s="4" customFormat="1" ht="15" customHeight="1">
      <c r="A307" s="107"/>
      <c r="B307" s="109"/>
      <c r="C307" s="113"/>
      <c r="D307" s="113"/>
      <c r="E307" s="113"/>
      <c r="F307" s="103"/>
      <c r="G307" s="119"/>
      <c r="H307" s="117"/>
      <c r="I307" s="105"/>
      <c r="J307" s="49" t="s">
        <v>431</v>
      </c>
      <c r="K307" s="18">
        <f aca="true" t="shared" si="452" ref="K307:AA307">$G306*K306</f>
        <v>0</v>
      </c>
      <c r="L307" s="18">
        <f t="shared" si="452"/>
        <v>0</v>
      </c>
      <c r="M307" s="18">
        <f t="shared" si="452"/>
        <v>0</v>
      </c>
      <c r="N307" s="18">
        <f t="shared" si="452"/>
        <v>0</v>
      </c>
      <c r="O307" s="18">
        <f t="shared" si="452"/>
        <v>0</v>
      </c>
      <c r="P307" s="18">
        <f t="shared" si="452"/>
        <v>0</v>
      </c>
      <c r="Q307" s="18">
        <f t="shared" si="452"/>
        <v>0</v>
      </c>
      <c r="R307" s="18">
        <f t="shared" si="452"/>
        <v>0</v>
      </c>
      <c r="S307" s="18">
        <f t="shared" si="452"/>
        <v>0</v>
      </c>
      <c r="T307" s="18">
        <f t="shared" si="452"/>
        <v>0</v>
      </c>
      <c r="U307" s="18">
        <f t="shared" si="452"/>
        <v>0</v>
      </c>
      <c r="V307" s="18">
        <f t="shared" si="452"/>
        <v>0</v>
      </c>
      <c r="W307" s="18">
        <f t="shared" si="452"/>
        <v>0</v>
      </c>
      <c r="X307" s="18">
        <f t="shared" si="452"/>
        <v>0</v>
      </c>
      <c r="Y307" s="18">
        <f t="shared" si="452"/>
        <v>0</v>
      </c>
      <c r="Z307" s="18">
        <f t="shared" si="452"/>
        <v>0</v>
      </c>
      <c r="AA307" s="18">
        <f t="shared" si="452"/>
        <v>0</v>
      </c>
      <c r="AB307" s="18">
        <f aca="true" t="shared" si="453" ref="AB307:CM307">$G306*AB306</f>
        <v>0</v>
      </c>
      <c r="AC307" s="18">
        <f t="shared" si="453"/>
        <v>0</v>
      </c>
      <c r="AD307" s="18">
        <f t="shared" si="453"/>
        <v>0</v>
      </c>
      <c r="AE307" s="18">
        <f t="shared" si="453"/>
        <v>0</v>
      </c>
      <c r="AF307" s="18">
        <f t="shared" si="453"/>
        <v>0</v>
      </c>
      <c r="AG307" s="18">
        <f t="shared" si="453"/>
        <v>0</v>
      </c>
      <c r="AH307" s="18">
        <f t="shared" si="453"/>
        <v>0</v>
      </c>
      <c r="AI307" s="18">
        <f t="shared" si="453"/>
        <v>0</v>
      </c>
      <c r="AJ307" s="18">
        <f t="shared" si="453"/>
        <v>0</v>
      </c>
      <c r="AK307" s="18">
        <f t="shared" si="453"/>
        <v>0</v>
      </c>
      <c r="AL307" s="18">
        <f t="shared" si="453"/>
        <v>0</v>
      </c>
      <c r="AM307" s="18">
        <f t="shared" si="453"/>
        <v>0</v>
      </c>
      <c r="AN307" s="18">
        <f t="shared" si="453"/>
        <v>0</v>
      </c>
      <c r="AO307" s="18">
        <f t="shared" si="453"/>
        <v>0</v>
      </c>
      <c r="AP307" s="18">
        <f t="shared" si="453"/>
        <v>0</v>
      </c>
      <c r="AQ307" s="18">
        <f t="shared" si="453"/>
        <v>0</v>
      </c>
      <c r="AR307" s="18">
        <f t="shared" si="453"/>
        <v>0</v>
      </c>
      <c r="AS307" s="18">
        <f t="shared" si="453"/>
        <v>0</v>
      </c>
      <c r="AT307" s="18">
        <f t="shared" si="453"/>
        <v>0</v>
      </c>
      <c r="AU307" s="18">
        <f t="shared" si="453"/>
        <v>0</v>
      </c>
      <c r="AV307" s="18">
        <f t="shared" si="453"/>
        <v>0</v>
      </c>
      <c r="AW307" s="18">
        <f t="shared" si="453"/>
        <v>0</v>
      </c>
      <c r="AX307" s="18">
        <f t="shared" si="453"/>
        <v>0</v>
      </c>
      <c r="AY307" s="18">
        <f t="shared" si="453"/>
        <v>0</v>
      </c>
      <c r="AZ307" s="18">
        <f t="shared" si="453"/>
        <v>0</v>
      </c>
      <c r="BA307" s="18">
        <f t="shared" si="453"/>
        <v>0</v>
      </c>
      <c r="BB307" s="18">
        <f t="shared" si="453"/>
        <v>0</v>
      </c>
      <c r="BC307" s="18">
        <f t="shared" si="453"/>
        <v>0</v>
      </c>
      <c r="BD307" s="18">
        <f t="shared" si="453"/>
        <v>0</v>
      </c>
      <c r="BE307" s="18">
        <f t="shared" si="453"/>
        <v>0</v>
      </c>
      <c r="BF307" s="18">
        <f t="shared" si="453"/>
        <v>0</v>
      </c>
      <c r="BG307" s="18">
        <f t="shared" si="453"/>
        <v>0</v>
      </c>
      <c r="BH307" s="18">
        <f t="shared" si="453"/>
        <v>0</v>
      </c>
      <c r="BI307" s="18">
        <f t="shared" si="453"/>
        <v>0</v>
      </c>
      <c r="BJ307" s="18">
        <f t="shared" si="453"/>
        <v>0</v>
      </c>
      <c r="BK307" s="18">
        <f t="shared" si="453"/>
        <v>0</v>
      </c>
      <c r="BL307" s="18">
        <f t="shared" si="453"/>
        <v>0</v>
      </c>
      <c r="BM307" s="18">
        <f t="shared" si="453"/>
        <v>0</v>
      </c>
      <c r="BN307" s="18">
        <f t="shared" si="453"/>
        <v>0</v>
      </c>
      <c r="BO307" s="18">
        <f t="shared" si="453"/>
        <v>0</v>
      </c>
      <c r="BP307" s="18">
        <f t="shared" si="453"/>
        <v>47.07</v>
      </c>
      <c r="BQ307" s="18">
        <f t="shared" si="453"/>
        <v>0</v>
      </c>
      <c r="BR307" s="18">
        <f t="shared" si="453"/>
        <v>0</v>
      </c>
      <c r="BS307" s="18">
        <f t="shared" si="453"/>
        <v>0</v>
      </c>
      <c r="BT307" s="18">
        <f t="shared" si="453"/>
        <v>0</v>
      </c>
      <c r="BU307" s="18">
        <f t="shared" si="453"/>
        <v>0</v>
      </c>
      <c r="BV307" s="18">
        <f t="shared" si="453"/>
        <v>0</v>
      </c>
      <c r="BW307" s="18">
        <f t="shared" si="453"/>
        <v>0</v>
      </c>
      <c r="BX307" s="18">
        <f t="shared" si="453"/>
        <v>0</v>
      </c>
      <c r="BY307" s="18">
        <f t="shared" si="453"/>
        <v>0</v>
      </c>
      <c r="BZ307" s="18">
        <f t="shared" si="453"/>
        <v>0</v>
      </c>
      <c r="CA307" s="18">
        <f t="shared" si="453"/>
        <v>0</v>
      </c>
      <c r="CB307" s="18">
        <f t="shared" si="453"/>
        <v>0</v>
      </c>
      <c r="CC307" s="18">
        <f t="shared" si="453"/>
        <v>0</v>
      </c>
      <c r="CD307" s="18">
        <f t="shared" si="453"/>
        <v>0</v>
      </c>
      <c r="CE307" s="18">
        <f t="shared" si="453"/>
        <v>0</v>
      </c>
      <c r="CF307" s="18">
        <f t="shared" si="453"/>
        <v>0</v>
      </c>
      <c r="CG307" s="18">
        <f t="shared" si="453"/>
        <v>0</v>
      </c>
      <c r="CH307" s="18">
        <f t="shared" si="453"/>
        <v>0</v>
      </c>
      <c r="CI307" s="18">
        <f t="shared" si="453"/>
        <v>0</v>
      </c>
      <c r="CJ307" s="18">
        <f t="shared" si="453"/>
        <v>0</v>
      </c>
      <c r="CK307" s="18">
        <f t="shared" si="453"/>
        <v>0</v>
      </c>
      <c r="CL307" s="18">
        <f t="shared" si="453"/>
        <v>0</v>
      </c>
      <c r="CM307" s="18">
        <f t="shared" si="453"/>
        <v>0</v>
      </c>
      <c r="CN307" s="18">
        <f aca="true" t="shared" si="454" ref="CN307:CZ307">$G306*CN306</f>
        <v>0</v>
      </c>
      <c r="CO307" s="18">
        <f t="shared" si="454"/>
        <v>0</v>
      </c>
      <c r="CP307" s="18">
        <f t="shared" si="454"/>
        <v>0</v>
      </c>
      <c r="CQ307" s="18">
        <f t="shared" si="454"/>
        <v>0</v>
      </c>
      <c r="CR307" s="18">
        <f t="shared" si="454"/>
        <v>0</v>
      </c>
      <c r="CS307" s="18">
        <f t="shared" si="454"/>
        <v>0</v>
      </c>
      <c r="CT307" s="18">
        <f t="shared" si="454"/>
        <v>0</v>
      </c>
      <c r="CU307" s="18">
        <f t="shared" si="454"/>
        <v>0</v>
      </c>
      <c r="CV307" s="18">
        <f t="shared" si="454"/>
        <v>0</v>
      </c>
      <c r="CW307" s="18">
        <f t="shared" si="454"/>
        <v>0</v>
      </c>
      <c r="CX307" s="18">
        <f t="shared" si="454"/>
        <v>0</v>
      </c>
      <c r="CY307" s="18">
        <f t="shared" si="454"/>
        <v>0</v>
      </c>
      <c r="CZ307" s="55">
        <f t="shared" si="454"/>
        <v>0</v>
      </c>
      <c r="DA307" s="57"/>
      <c r="DB307" s="18">
        <f>SUM(K307:DA307)</f>
        <v>47.07</v>
      </c>
      <c r="DC307" s="5"/>
      <c r="DD307" s="52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</row>
    <row r="308" spans="1:167" s="4" customFormat="1" ht="15" customHeight="1">
      <c r="A308" s="106" t="s">
        <v>226</v>
      </c>
      <c r="B308" s="108" t="s">
        <v>614</v>
      </c>
      <c r="C308" s="112" t="s">
        <v>596</v>
      </c>
      <c r="D308" s="112" t="s">
        <v>12</v>
      </c>
      <c r="E308" s="114">
        <v>100</v>
      </c>
      <c r="F308" s="102">
        <v>4</v>
      </c>
      <c r="G308" s="118">
        <v>179.09</v>
      </c>
      <c r="H308" s="116">
        <v>0.23</v>
      </c>
      <c r="I308" s="104">
        <f>(1+H308)*G308</f>
        <v>220.2807</v>
      </c>
      <c r="J308" s="49" t="s">
        <v>14</v>
      </c>
      <c r="CI308" s="4">
        <v>1</v>
      </c>
      <c r="CZ308" s="54"/>
      <c r="DA308" s="56">
        <f>SUM(K308:CZ308)</f>
        <v>1</v>
      </c>
      <c r="DC308" s="5"/>
      <c r="DD308" s="52">
        <f>F308-DA308</f>
        <v>3</v>
      </c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</row>
    <row r="309" spans="1:167" s="4" customFormat="1" ht="15" customHeight="1">
      <c r="A309" s="107"/>
      <c r="B309" s="109"/>
      <c r="C309" s="113"/>
      <c r="D309" s="113"/>
      <c r="E309" s="115"/>
      <c r="F309" s="103"/>
      <c r="G309" s="119"/>
      <c r="H309" s="117"/>
      <c r="I309" s="105"/>
      <c r="J309" s="49" t="s">
        <v>431</v>
      </c>
      <c r="K309" s="18">
        <f aca="true" t="shared" si="455" ref="K309:AA309">$G308*K308</f>
        <v>0</v>
      </c>
      <c r="L309" s="18">
        <f t="shared" si="455"/>
        <v>0</v>
      </c>
      <c r="M309" s="18">
        <f t="shared" si="455"/>
        <v>0</v>
      </c>
      <c r="N309" s="18">
        <f t="shared" si="455"/>
        <v>0</v>
      </c>
      <c r="O309" s="18">
        <f t="shared" si="455"/>
        <v>0</v>
      </c>
      <c r="P309" s="18">
        <f t="shared" si="455"/>
        <v>0</v>
      </c>
      <c r="Q309" s="18">
        <f t="shared" si="455"/>
        <v>0</v>
      </c>
      <c r="R309" s="18">
        <f t="shared" si="455"/>
        <v>0</v>
      </c>
      <c r="S309" s="18">
        <f t="shared" si="455"/>
        <v>0</v>
      </c>
      <c r="T309" s="18">
        <f t="shared" si="455"/>
        <v>0</v>
      </c>
      <c r="U309" s="18">
        <f t="shared" si="455"/>
        <v>0</v>
      </c>
      <c r="V309" s="18">
        <f t="shared" si="455"/>
        <v>0</v>
      </c>
      <c r="W309" s="18">
        <f t="shared" si="455"/>
        <v>0</v>
      </c>
      <c r="X309" s="18">
        <f t="shared" si="455"/>
        <v>0</v>
      </c>
      <c r="Y309" s="18">
        <f t="shared" si="455"/>
        <v>0</v>
      </c>
      <c r="Z309" s="18">
        <f t="shared" si="455"/>
        <v>0</v>
      </c>
      <c r="AA309" s="18">
        <f t="shared" si="455"/>
        <v>0</v>
      </c>
      <c r="AB309" s="18">
        <f aca="true" t="shared" si="456" ref="AB309:CM309">$G308*AB308</f>
        <v>0</v>
      </c>
      <c r="AC309" s="18">
        <f t="shared" si="456"/>
        <v>0</v>
      </c>
      <c r="AD309" s="18">
        <f t="shared" si="456"/>
        <v>0</v>
      </c>
      <c r="AE309" s="18">
        <f t="shared" si="456"/>
        <v>0</v>
      </c>
      <c r="AF309" s="18">
        <f t="shared" si="456"/>
        <v>0</v>
      </c>
      <c r="AG309" s="18">
        <f t="shared" si="456"/>
        <v>0</v>
      </c>
      <c r="AH309" s="18">
        <f t="shared" si="456"/>
        <v>0</v>
      </c>
      <c r="AI309" s="18">
        <f t="shared" si="456"/>
        <v>0</v>
      </c>
      <c r="AJ309" s="18">
        <f t="shared" si="456"/>
        <v>0</v>
      </c>
      <c r="AK309" s="18">
        <f t="shared" si="456"/>
        <v>0</v>
      </c>
      <c r="AL309" s="18">
        <f t="shared" si="456"/>
        <v>0</v>
      </c>
      <c r="AM309" s="18">
        <f t="shared" si="456"/>
        <v>0</v>
      </c>
      <c r="AN309" s="18">
        <f t="shared" si="456"/>
        <v>0</v>
      </c>
      <c r="AO309" s="18">
        <f t="shared" si="456"/>
        <v>0</v>
      </c>
      <c r="AP309" s="18">
        <f t="shared" si="456"/>
        <v>0</v>
      </c>
      <c r="AQ309" s="18">
        <f t="shared" si="456"/>
        <v>0</v>
      </c>
      <c r="AR309" s="18">
        <f t="shared" si="456"/>
        <v>0</v>
      </c>
      <c r="AS309" s="18">
        <f t="shared" si="456"/>
        <v>0</v>
      </c>
      <c r="AT309" s="18">
        <f t="shared" si="456"/>
        <v>0</v>
      </c>
      <c r="AU309" s="18">
        <f t="shared" si="456"/>
        <v>0</v>
      </c>
      <c r="AV309" s="18">
        <f t="shared" si="456"/>
        <v>0</v>
      </c>
      <c r="AW309" s="18">
        <f t="shared" si="456"/>
        <v>0</v>
      </c>
      <c r="AX309" s="18">
        <f t="shared" si="456"/>
        <v>0</v>
      </c>
      <c r="AY309" s="18">
        <f t="shared" si="456"/>
        <v>0</v>
      </c>
      <c r="AZ309" s="18">
        <f t="shared" si="456"/>
        <v>0</v>
      </c>
      <c r="BA309" s="18">
        <f t="shared" si="456"/>
        <v>0</v>
      </c>
      <c r="BB309" s="18">
        <f t="shared" si="456"/>
        <v>0</v>
      </c>
      <c r="BC309" s="18">
        <f t="shared" si="456"/>
        <v>0</v>
      </c>
      <c r="BD309" s="18">
        <f t="shared" si="456"/>
        <v>0</v>
      </c>
      <c r="BE309" s="18">
        <f t="shared" si="456"/>
        <v>0</v>
      </c>
      <c r="BF309" s="18">
        <f t="shared" si="456"/>
        <v>0</v>
      </c>
      <c r="BG309" s="18">
        <f t="shared" si="456"/>
        <v>0</v>
      </c>
      <c r="BH309" s="18">
        <f t="shared" si="456"/>
        <v>0</v>
      </c>
      <c r="BI309" s="18">
        <f t="shared" si="456"/>
        <v>0</v>
      </c>
      <c r="BJ309" s="18">
        <f t="shared" si="456"/>
        <v>0</v>
      </c>
      <c r="BK309" s="18">
        <f t="shared" si="456"/>
        <v>0</v>
      </c>
      <c r="BL309" s="18">
        <f t="shared" si="456"/>
        <v>0</v>
      </c>
      <c r="BM309" s="18">
        <f t="shared" si="456"/>
        <v>0</v>
      </c>
      <c r="BN309" s="18">
        <f t="shared" si="456"/>
        <v>0</v>
      </c>
      <c r="BO309" s="18">
        <f t="shared" si="456"/>
        <v>0</v>
      </c>
      <c r="BP309" s="18">
        <f t="shared" si="456"/>
        <v>0</v>
      </c>
      <c r="BQ309" s="18">
        <f t="shared" si="456"/>
        <v>0</v>
      </c>
      <c r="BR309" s="18">
        <f t="shared" si="456"/>
        <v>0</v>
      </c>
      <c r="BS309" s="18">
        <f t="shared" si="456"/>
        <v>0</v>
      </c>
      <c r="BT309" s="18">
        <f t="shared" si="456"/>
        <v>0</v>
      </c>
      <c r="BU309" s="18">
        <f t="shared" si="456"/>
        <v>0</v>
      </c>
      <c r="BV309" s="18">
        <f t="shared" si="456"/>
        <v>0</v>
      </c>
      <c r="BW309" s="18">
        <f t="shared" si="456"/>
        <v>0</v>
      </c>
      <c r="BX309" s="18">
        <f t="shared" si="456"/>
        <v>0</v>
      </c>
      <c r="BY309" s="18">
        <f t="shared" si="456"/>
        <v>0</v>
      </c>
      <c r="BZ309" s="18">
        <f t="shared" si="456"/>
        <v>0</v>
      </c>
      <c r="CA309" s="18">
        <f t="shared" si="456"/>
        <v>0</v>
      </c>
      <c r="CB309" s="18">
        <f t="shared" si="456"/>
        <v>0</v>
      </c>
      <c r="CC309" s="18">
        <f t="shared" si="456"/>
        <v>0</v>
      </c>
      <c r="CD309" s="18">
        <f t="shared" si="456"/>
        <v>0</v>
      </c>
      <c r="CE309" s="18">
        <f t="shared" si="456"/>
        <v>0</v>
      </c>
      <c r="CF309" s="18">
        <f t="shared" si="456"/>
        <v>0</v>
      </c>
      <c r="CG309" s="18">
        <f t="shared" si="456"/>
        <v>0</v>
      </c>
      <c r="CH309" s="18">
        <f t="shared" si="456"/>
        <v>0</v>
      </c>
      <c r="CI309" s="18">
        <f t="shared" si="456"/>
        <v>179.09</v>
      </c>
      <c r="CJ309" s="18">
        <f t="shared" si="456"/>
        <v>0</v>
      </c>
      <c r="CK309" s="18">
        <f t="shared" si="456"/>
        <v>0</v>
      </c>
      <c r="CL309" s="18">
        <f t="shared" si="456"/>
        <v>0</v>
      </c>
      <c r="CM309" s="18">
        <f t="shared" si="456"/>
        <v>0</v>
      </c>
      <c r="CN309" s="18">
        <f aca="true" t="shared" si="457" ref="CN309:CZ309">$G308*CN308</f>
        <v>0</v>
      </c>
      <c r="CO309" s="18">
        <f t="shared" si="457"/>
        <v>0</v>
      </c>
      <c r="CP309" s="18">
        <f t="shared" si="457"/>
        <v>0</v>
      </c>
      <c r="CQ309" s="18">
        <f t="shared" si="457"/>
        <v>0</v>
      </c>
      <c r="CR309" s="18">
        <f t="shared" si="457"/>
        <v>0</v>
      </c>
      <c r="CS309" s="18">
        <f t="shared" si="457"/>
        <v>0</v>
      </c>
      <c r="CT309" s="18">
        <f t="shared" si="457"/>
        <v>0</v>
      </c>
      <c r="CU309" s="18">
        <f t="shared" si="457"/>
        <v>0</v>
      </c>
      <c r="CV309" s="18">
        <f t="shared" si="457"/>
        <v>0</v>
      </c>
      <c r="CW309" s="18">
        <f t="shared" si="457"/>
        <v>0</v>
      </c>
      <c r="CX309" s="18">
        <f t="shared" si="457"/>
        <v>0</v>
      </c>
      <c r="CY309" s="18">
        <f t="shared" si="457"/>
        <v>0</v>
      </c>
      <c r="CZ309" s="55">
        <f t="shared" si="457"/>
        <v>0</v>
      </c>
      <c r="DA309" s="57"/>
      <c r="DB309" s="18">
        <f>SUM(K309:DA309)</f>
        <v>179.09</v>
      </c>
      <c r="DC309" s="5"/>
      <c r="DD309" s="52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</row>
    <row r="310" spans="1:167" s="4" customFormat="1" ht="15" customHeight="1">
      <c r="A310" s="106" t="s">
        <v>227</v>
      </c>
      <c r="B310" s="108" t="s">
        <v>624</v>
      </c>
      <c r="C310" s="112" t="s">
        <v>597</v>
      </c>
      <c r="D310" s="112" t="s">
        <v>12</v>
      </c>
      <c r="E310" s="114">
        <v>500</v>
      </c>
      <c r="F310" s="102">
        <v>1</v>
      </c>
      <c r="G310" s="104">
        <v>110.04</v>
      </c>
      <c r="H310" s="116">
        <v>0.23</v>
      </c>
      <c r="I310" s="104">
        <f>(1+H310)*G310</f>
        <v>135.3492</v>
      </c>
      <c r="J310" s="49" t="s">
        <v>14</v>
      </c>
      <c r="CZ310" s="54"/>
      <c r="DA310" s="56">
        <f>SUM(K310:CZ310)</f>
        <v>0</v>
      </c>
      <c r="DC310" s="5"/>
      <c r="DD310" s="52">
        <f>F310-DA310</f>
        <v>1</v>
      </c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</row>
    <row r="311" spans="1:167" s="4" customFormat="1" ht="15" customHeight="1">
      <c r="A311" s="107"/>
      <c r="B311" s="109"/>
      <c r="C311" s="113"/>
      <c r="D311" s="113"/>
      <c r="E311" s="115"/>
      <c r="F311" s="103"/>
      <c r="G311" s="105"/>
      <c r="H311" s="117"/>
      <c r="I311" s="105"/>
      <c r="J311" s="49" t="s">
        <v>431</v>
      </c>
      <c r="K311" s="18">
        <f aca="true" t="shared" si="458" ref="K311:AA311">$G310*K310</f>
        <v>0</v>
      </c>
      <c r="L311" s="18">
        <f t="shared" si="458"/>
        <v>0</v>
      </c>
      <c r="M311" s="18">
        <f t="shared" si="458"/>
        <v>0</v>
      </c>
      <c r="N311" s="18">
        <f t="shared" si="458"/>
        <v>0</v>
      </c>
      <c r="O311" s="18">
        <f t="shared" si="458"/>
        <v>0</v>
      </c>
      <c r="P311" s="18">
        <f t="shared" si="458"/>
        <v>0</v>
      </c>
      <c r="Q311" s="18">
        <f t="shared" si="458"/>
        <v>0</v>
      </c>
      <c r="R311" s="18">
        <f t="shared" si="458"/>
        <v>0</v>
      </c>
      <c r="S311" s="18">
        <f t="shared" si="458"/>
        <v>0</v>
      </c>
      <c r="T311" s="18">
        <f t="shared" si="458"/>
        <v>0</v>
      </c>
      <c r="U311" s="18">
        <f t="shared" si="458"/>
        <v>0</v>
      </c>
      <c r="V311" s="18">
        <f t="shared" si="458"/>
        <v>0</v>
      </c>
      <c r="W311" s="18">
        <f t="shared" si="458"/>
        <v>0</v>
      </c>
      <c r="X311" s="18">
        <f t="shared" si="458"/>
        <v>0</v>
      </c>
      <c r="Y311" s="18">
        <f t="shared" si="458"/>
        <v>0</v>
      </c>
      <c r="Z311" s="18">
        <f t="shared" si="458"/>
        <v>0</v>
      </c>
      <c r="AA311" s="18">
        <f t="shared" si="458"/>
        <v>0</v>
      </c>
      <c r="AB311" s="18">
        <f aca="true" t="shared" si="459" ref="AB311:CM311">$G310*AB310</f>
        <v>0</v>
      </c>
      <c r="AC311" s="18">
        <f t="shared" si="459"/>
        <v>0</v>
      </c>
      <c r="AD311" s="18">
        <f t="shared" si="459"/>
        <v>0</v>
      </c>
      <c r="AE311" s="18">
        <f t="shared" si="459"/>
        <v>0</v>
      </c>
      <c r="AF311" s="18">
        <f t="shared" si="459"/>
        <v>0</v>
      </c>
      <c r="AG311" s="18">
        <f t="shared" si="459"/>
        <v>0</v>
      </c>
      <c r="AH311" s="18">
        <f t="shared" si="459"/>
        <v>0</v>
      </c>
      <c r="AI311" s="18">
        <f t="shared" si="459"/>
        <v>0</v>
      </c>
      <c r="AJ311" s="18">
        <f t="shared" si="459"/>
        <v>0</v>
      </c>
      <c r="AK311" s="18">
        <f t="shared" si="459"/>
        <v>0</v>
      </c>
      <c r="AL311" s="18">
        <f t="shared" si="459"/>
        <v>0</v>
      </c>
      <c r="AM311" s="18">
        <f t="shared" si="459"/>
        <v>0</v>
      </c>
      <c r="AN311" s="18">
        <f t="shared" si="459"/>
        <v>0</v>
      </c>
      <c r="AO311" s="18">
        <f t="shared" si="459"/>
        <v>0</v>
      </c>
      <c r="AP311" s="18">
        <f t="shared" si="459"/>
        <v>0</v>
      </c>
      <c r="AQ311" s="18">
        <f t="shared" si="459"/>
        <v>0</v>
      </c>
      <c r="AR311" s="18">
        <f t="shared" si="459"/>
        <v>0</v>
      </c>
      <c r="AS311" s="18">
        <f t="shared" si="459"/>
        <v>0</v>
      </c>
      <c r="AT311" s="18">
        <f t="shared" si="459"/>
        <v>0</v>
      </c>
      <c r="AU311" s="18">
        <f t="shared" si="459"/>
        <v>0</v>
      </c>
      <c r="AV311" s="18">
        <f t="shared" si="459"/>
        <v>0</v>
      </c>
      <c r="AW311" s="18">
        <f t="shared" si="459"/>
        <v>0</v>
      </c>
      <c r="AX311" s="18">
        <f t="shared" si="459"/>
        <v>0</v>
      </c>
      <c r="AY311" s="18">
        <f t="shared" si="459"/>
        <v>0</v>
      </c>
      <c r="AZ311" s="18">
        <f t="shared" si="459"/>
        <v>0</v>
      </c>
      <c r="BA311" s="18">
        <f t="shared" si="459"/>
        <v>0</v>
      </c>
      <c r="BB311" s="18">
        <f t="shared" si="459"/>
        <v>0</v>
      </c>
      <c r="BC311" s="18">
        <f t="shared" si="459"/>
        <v>0</v>
      </c>
      <c r="BD311" s="18">
        <f t="shared" si="459"/>
        <v>0</v>
      </c>
      <c r="BE311" s="18">
        <f t="shared" si="459"/>
        <v>0</v>
      </c>
      <c r="BF311" s="18">
        <f t="shared" si="459"/>
        <v>0</v>
      </c>
      <c r="BG311" s="18">
        <f t="shared" si="459"/>
        <v>0</v>
      </c>
      <c r="BH311" s="18">
        <f t="shared" si="459"/>
        <v>0</v>
      </c>
      <c r="BI311" s="18">
        <f t="shared" si="459"/>
        <v>0</v>
      </c>
      <c r="BJ311" s="18">
        <f t="shared" si="459"/>
        <v>0</v>
      </c>
      <c r="BK311" s="18">
        <f t="shared" si="459"/>
        <v>0</v>
      </c>
      <c r="BL311" s="18">
        <f t="shared" si="459"/>
        <v>0</v>
      </c>
      <c r="BM311" s="18">
        <f t="shared" si="459"/>
        <v>0</v>
      </c>
      <c r="BN311" s="18">
        <f t="shared" si="459"/>
        <v>0</v>
      </c>
      <c r="BO311" s="18">
        <f t="shared" si="459"/>
        <v>0</v>
      </c>
      <c r="BP311" s="18">
        <f t="shared" si="459"/>
        <v>0</v>
      </c>
      <c r="BQ311" s="18">
        <f t="shared" si="459"/>
        <v>0</v>
      </c>
      <c r="BR311" s="18">
        <f t="shared" si="459"/>
        <v>0</v>
      </c>
      <c r="BS311" s="18">
        <f t="shared" si="459"/>
        <v>0</v>
      </c>
      <c r="BT311" s="18">
        <f t="shared" si="459"/>
        <v>0</v>
      </c>
      <c r="BU311" s="18">
        <f t="shared" si="459"/>
        <v>0</v>
      </c>
      <c r="BV311" s="18">
        <f t="shared" si="459"/>
        <v>0</v>
      </c>
      <c r="BW311" s="18">
        <f t="shared" si="459"/>
        <v>0</v>
      </c>
      <c r="BX311" s="18">
        <f t="shared" si="459"/>
        <v>0</v>
      </c>
      <c r="BY311" s="18">
        <f t="shared" si="459"/>
        <v>0</v>
      </c>
      <c r="BZ311" s="18">
        <f t="shared" si="459"/>
        <v>0</v>
      </c>
      <c r="CA311" s="18">
        <f t="shared" si="459"/>
        <v>0</v>
      </c>
      <c r="CB311" s="18">
        <f t="shared" si="459"/>
        <v>0</v>
      </c>
      <c r="CC311" s="18">
        <f t="shared" si="459"/>
        <v>0</v>
      </c>
      <c r="CD311" s="18">
        <f t="shared" si="459"/>
        <v>0</v>
      </c>
      <c r="CE311" s="18">
        <f t="shared" si="459"/>
        <v>0</v>
      </c>
      <c r="CF311" s="18">
        <f t="shared" si="459"/>
        <v>0</v>
      </c>
      <c r="CG311" s="18">
        <f t="shared" si="459"/>
        <v>0</v>
      </c>
      <c r="CH311" s="18">
        <f t="shared" si="459"/>
        <v>0</v>
      </c>
      <c r="CI311" s="18">
        <f t="shared" si="459"/>
        <v>0</v>
      </c>
      <c r="CJ311" s="18">
        <f t="shared" si="459"/>
        <v>0</v>
      </c>
      <c r="CK311" s="18">
        <f t="shared" si="459"/>
        <v>0</v>
      </c>
      <c r="CL311" s="18">
        <f t="shared" si="459"/>
        <v>0</v>
      </c>
      <c r="CM311" s="18">
        <f t="shared" si="459"/>
        <v>0</v>
      </c>
      <c r="CN311" s="18">
        <f aca="true" t="shared" si="460" ref="CN311:CZ311">$G310*CN310</f>
        <v>0</v>
      </c>
      <c r="CO311" s="18">
        <f t="shared" si="460"/>
        <v>0</v>
      </c>
      <c r="CP311" s="18">
        <f t="shared" si="460"/>
        <v>0</v>
      </c>
      <c r="CQ311" s="18">
        <f t="shared" si="460"/>
        <v>0</v>
      </c>
      <c r="CR311" s="18">
        <f t="shared" si="460"/>
        <v>0</v>
      </c>
      <c r="CS311" s="18">
        <f t="shared" si="460"/>
        <v>0</v>
      </c>
      <c r="CT311" s="18">
        <f t="shared" si="460"/>
        <v>0</v>
      </c>
      <c r="CU311" s="18">
        <f t="shared" si="460"/>
        <v>0</v>
      </c>
      <c r="CV311" s="18">
        <f t="shared" si="460"/>
        <v>0</v>
      </c>
      <c r="CW311" s="18">
        <f t="shared" si="460"/>
        <v>0</v>
      </c>
      <c r="CX311" s="18">
        <f t="shared" si="460"/>
        <v>0</v>
      </c>
      <c r="CY311" s="18">
        <f t="shared" si="460"/>
        <v>0</v>
      </c>
      <c r="CZ311" s="55">
        <f t="shared" si="460"/>
        <v>0</v>
      </c>
      <c r="DA311" s="57"/>
      <c r="DB311" s="18">
        <f>SUM(K311:DA311)</f>
        <v>0</v>
      </c>
      <c r="DC311" s="5"/>
      <c r="DD311" s="52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</row>
    <row r="312" spans="1:167" s="4" customFormat="1" ht="15" customHeight="1">
      <c r="A312" s="106" t="s">
        <v>228</v>
      </c>
      <c r="B312" s="108" t="s">
        <v>461</v>
      </c>
      <c r="C312" s="112" t="s">
        <v>598</v>
      </c>
      <c r="D312" s="112" t="s">
        <v>12</v>
      </c>
      <c r="E312" s="114">
        <v>100</v>
      </c>
      <c r="F312" s="102">
        <v>8</v>
      </c>
      <c r="G312" s="104">
        <v>68.88</v>
      </c>
      <c r="H312" s="116">
        <v>0.23</v>
      </c>
      <c r="I312" s="104">
        <f>(1+H312)*G312</f>
        <v>84.7224</v>
      </c>
      <c r="J312" s="49" t="s">
        <v>14</v>
      </c>
      <c r="AN312" s="4">
        <v>2</v>
      </c>
      <c r="AT312" s="4">
        <v>1</v>
      </c>
      <c r="AX312" s="4">
        <v>1</v>
      </c>
      <c r="CZ312" s="54"/>
      <c r="DA312" s="56">
        <f>SUM(K312:CZ312)</f>
        <v>4</v>
      </c>
      <c r="DC312" s="5"/>
      <c r="DD312" s="52">
        <f>F312-DA312</f>
        <v>4</v>
      </c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</row>
    <row r="313" spans="1:167" s="4" customFormat="1" ht="15" customHeight="1">
      <c r="A313" s="107"/>
      <c r="B313" s="109"/>
      <c r="C313" s="113"/>
      <c r="D313" s="113"/>
      <c r="E313" s="115"/>
      <c r="F313" s="103"/>
      <c r="G313" s="105"/>
      <c r="H313" s="117"/>
      <c r="I313" s="105"/>
      <c r="J313" s="49" t="s">
        <v>431</v>
      </c>
      <c r="K313" s="18">
        <f aca="true" t="shared" si="461" ref="K313:AA313">$G312*K312</f>
        <v>0</v>
      </c>
      <c r="L313" s="18">
        <f t="shared" si="461"/>
        <v>0</v>
      </c>
      <c r="M313" s="18">
        <f t="shared" si="461"/>
        <v>0</v>
      </c>
      <c r="N313" s="18">
        <f t="shared" si="461"/>
        <v>0</v>
      </c>
      <c r="O313" s="18">
        <f t="shared" si="461"/>
        <v>0</v>
      </c>
      <c r="P313" s="18">
        <f t="shared" si="461"/>
        <v>0</v>
      </c>
      <c r="Q313" s="18">
        <f t="shared" si="461"/>
        <v>0</v>
      </c>
      <c r="R313" s="18">
        <f t="shared" si="461"/>
        <v>0</v>
      </c>
      <c r="S313" s="18">
        <f t="shared" si="461"/>
        <v>0</v>
      </c>
      <c r="T313" s="18">
        <f t="shared" si="461"/>
        <v>0</v>
      </c>
      <c r="U313" s="18">
        <f t="shared" si="461"/>
        <v>0</v>
      </c>
      <c r="V313" s="18">
        <f t="shared" si="461"/>
        <v>0</v>
      </c>
      <c r="W313" s="18">
        <f t="shared" si="461"/>
        <v>0</v>
      </c>
      <c r="X313" s="18">
        <f t="shared" si="461"/>
        <v>0</v>
      </c>
      <c r="Y313" s="18">
        <f t="shared" si="461"/>
        <v>0</v>
      </c>
      <c r="Z313" s="18">
        <f t="shared" si="461"/>
        <v>0</v>
      </c>
      <c r="AA313" s="18">
        <f t="shared" si="461"/>
        <v>0</v>
      </c>
      <c r="AB313" s="18">
        <f aca="true" t="shared" si="462" ref="AB313:CM313">$G312*AB312</f>
        <v>0</v>
      </c>
      <c r="AC313" s="18">
        <f t="shared" si="462"/>
        <v>0</v>
      </c>
      <c r="AD313" s="18">
        <f t="shared" si="462"/>
        <v>0</v>
      </c>
      <c r="AE313" s="18">
        <f t="shared" si="462"/>
        <v>0</v>
      </c>
      <c r="AF313" s="18">
        <f t="shared" si="462"/>
        <v>0</v>
      </c>
      <c r="AG313" s="18">
        <f t="shared" si="462"/>
        <v>0</v>
      </c>
      <c r="AH313" s="18">
        <f t="shared" si="462"/>
        <v>0</v>
      </c>
      <c r="AI313" s="18">
        <f t="shared" si="462"/>
        <v>0</v>
      </c>
      <c r="AJ313" s="18">
        <f t="shared" si="462"/>
        <v>0</v>
      </c>
      <c r="AK313" s="18">
        <f t="shared" si="462"/>
        <v>0</v>
      </c>
      <c r="AL313" s="18">
        <f t="shared" si="462"/>
        <v>0</v>
      </c>
      <c r="AM313" s="18">
        <f t="shared" si="462"/>
        <v>0</v>
      </c>
      <c r="AN313" s="18">
        <f t="shared" si="462"/>
        <v>137.76</v>
      </c>
      <c r="AO313" s="18">
        <f t="shared" si="462"/>
        <v>0</v>
      </c>
      <c r="AP313" s="18">
        <f t="shared" si="462"/>
        <v>0</v>
      </c>
      <c r="AQ313" s="18">
        <f t="shared" si="462"/>
        <v>0</v>
      </c>
      <c r="AR313" s="18">
        <f t="shared" si="462"/>
        <v>0</v>
      </c>
      <c r="AS313" s="18">
        <f t="shared" si="462"/>
        <v>0</v>
      </c>
      <c r="AT313" s="18">
        <f t="shared" si="462"/>
        <v>68.88</v>
      </c>
      <c r="AU313" s="18">
        <f t="shared" si="462"/>
        <v>0</v>
      </c>
      <c r="AV313" s="18">
        <f t="shared" si="462"/>
        <v>0</v>
      </c>
      <c r="AW313" s="18">
        <f t="shared" si="462"/>
        <v>0</v>
      </c>
      <c r="AX313" s="18">
        <f t="shared" si="462"/>
        <v>68.88</v>
      </c>
      <c r="AY313" s="18">
        <f t="shared" si="462"/>
        <v>0</v>
      </c>
      <c r="AZ313" s="18">
        <f t="shared" si="462"/>
        <v>0</v>
      </c>
      <c r="BA313" s="18">
        <f t="shared" si="462"/>
        <v>0</v>
      </c>
      <c r="BB313" s="18">
        <f t="shared" si="462"/>
        <v>0</v>
      </c>
      <c r="BC313" s="18">
        <f t="shared" si="462"/>
        <v>0</v>
      </c>
      <c r="BD313" s="18">
        <f t="shared" si="462"/>
        <v>0</v>
      </c>
      <c r="BE313" s="18">
        <f t="shared" si="462"/>
        <v>0</v>
      </c>
      <c r="BF313" s="18">
        <f t="shared" si="462"/>
        <v>0</v>
      </c>
      <c r="BG313" s="18">
        <f t="shared" si="462"/>
        <v>0</v>
      </c>
      <c r="BH313" s="18">
        <f t="shared" si="462"/>
        <v>0</v>
      </c>
      <c r="BI313" s="18">
        <f t="shared" si="462"/>
        <v>0</v>
      </c>
      <c r="BJ313" s="18">
        <f t="shared" si="462"/>
        <v>0</v>
      </c>
      <c r="BK313" s="18">
        <f t="shared" si="462"/>
        <v>0</v>
      </c>
      <c r="BL313" s="18">
        <f t="shared" si="462"/>
        <v>0</v>
      </c>
      <c r="BM313" s="18">
        <f t="shared" si="462"/>
        <v>0</v>
      </c>
      <c r="BN313" s="18">
        <f t="shared" si="462"/>
        <v>0</v>
      </c>
      <c r="BO313" s="18">
        <f t="shared" si="462"/>
        <v>0</v>
      </c>
      <c r="BP313" s="18">
        <f t="shared" si="462"/>
        <v>0</v>
      </c>
      <c r="BQ313" s="18">
        <f t="shared" si="462"/>
        <v>0</v>
      </c>
      <c r="BR313" s="18">
        <f t="shared" si="462"/>
        <v>0</v>
      </c>
      <c r="BS313" s="18">
        <f t="shared" si="462"/>
        <v>0</v>
      </c>
      <c r="BT313" s="18">
        <f t="shared" si="462"/>
        <v>0</v>
      </c>
      <c r="BU313" s="18">
        <f t="shared" si="462"/>
        <v>0</v>
      </c>
      <c r="BV313" s="18">
        <f t="shared" si="462"/>
        <v>0</v>
      </c>
      <c r="BW313" s="18">
        <f t="shared" si="462"/>
        <v>0</v>
      </c>
      <c r="BX313" s="18">
        <f t="shared" si="462"/>
        <v>0</v>
      </c>
      <c r="BY313" s="18">
        <f t="shared" si="462"/>
        <v>0</v>
      </c>
      <c r="BZ313" s="18">
        <f t="shared" si="462"/>
        <v>0</v>
      </c>
      <c r="CA313" s="18">
        <f t="shared" si="462"/>
        <v>0</v>
      </c>
      <c r="CB313" s="18">
        <f t="shared" si="462"/>
        <v>0</v>
      </c>
      <c r="CC313" s="18">
        <f t="shared" si="462"/>
        <v>0</v>
      </c>
      <c r="CD313" s="18">
        <f t="shared" si="462"/>
        <v>0</v>
      </c>
      <c r="CE313" s="18">
        <f t="shared" si="462"/>
        <v>0</v>
      </c>
      <c r="CF313" s="18">
        <f t="shared" si="462"/>
        <v>0</v>
      </c>
      <c r="CG313" s="18">
        <f t="shared" si="462"/>
        <v>0</v>
      </c>
      <c r="CH313" s="18">
        <f t="shared" si="462"/>
        <v>0</v>
      </c>
      <c r="CI313" s="18">
        <f t="shared" si="462"/>
        <v>0</v>
      </c>
      <c r="CJ313" s="18">
        <f t="shared" si="462"/>
        <v>0</v>
      </c>
      <c r="CK313" s="18">
        <f t="shared" si="462"/>
        <v>0</v>
      </c>
      <c r="CL313" s="18">
        <f t="shared" si="462"/>
        <v>0</v>
      </c>
      <c r="CM313" s="18">
        <f t="shared" si="462"/>
        <v>0</v>
      </c>
      <c r="CN313" s="18">
        <f aca="true" t="shared" si="463" ref="CN313:CZ313">$G312*CN312</f>
        <v>0</v>
      </c>
      <c r="CO313" s="18">
        <f t="shared" si="463"/>
        <v>0</v>
      </c>
      <c r="CP313" s="18">
        <f t="shared" si="463"/>
        <v>0</v>
      </c>
      <c r="CQ313" s="18">
        <f t="shared" si="463"/>
        <v>0</v>
      </c>
      <c r="CR313" s="18">
        <f t="shared" si="463"/>
        <v>0</v>
      </c>
      <c r="CS313" s="18">
        <f t="shared" si="463"/>
        <v>0</v>
      </c>
      <c r="CT313" s="18">
        <f t="shared" si="463"/>
        <v>0</v>
      </c>
      <c r="CU313" s="18">
        <f t="shared" si="463"/>
        <v>0</v>
      </c>
      <c r="CV313" s="18">
        <f t="shared" si="463"/>
        <v>0</v>
      </c>
      <c r="CW313" s="18">
        <f t="shared" si="463"/>
        <v>0</v>
      </c>
      <c r="CX313" s="18">
        <f t="shared" si="463"/>
        <v>0</v>
      </c>
      <c r="CY313" s="18">
        <f t="shared" si="463"/>
        <v>0</v>
      </c>
      <c r="CZ313" s="55">
        <f t="shared" si="463"/>
        <v>0</v>
      </c>
      <c r="DA313" s="57"/>
      <c r="DB313" s="18">
        <f>SUM(K313:DA313)</f>
        <v>275.52</v>
      </c>
      <c r="DC313" s="5"/>
      <c r="DD313" s="52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</row>
    <row r="314" spans="1:167" s="4" customFormat="1" ht="15" customHeight="1">
      <c r="A314" s="106" t="s">
        <v>277</v>
      </c>
      <c r="B314" s="108" t="s">
        <v>245</v>
      </c>
      <c r="C314" s="112" t="s">
        <v>599</v>
      </c>
      <c r="D314" s="112" t="s">
        <v>12</v>
      </c>
      <c r="E314" s="114">
        <v>100</v>
      </c>
      <c r="F314" s="102">
        <v>8</v>
      </c>
      <c r="G314" s="104">
        <v>68.88</v>
      </c>
      <c r="H314" s="116">
        <v>0.23</v>
      </c>
      <c r="I314" s="104">
        <f>(1+H314)*G314</f>
        <v>84.7224</v>
      </c>
      <c r="J314" s="49" t="s">
        <v>14</v>
      </c>
      <c r="AN314" s="4">
        <v>2</v>
      </c>
      <c r="CU314" s="4">
        <v>1</v>
      </c>
      <c r="CZ314" s="54"/>
      <c r="DA314" s="56">
        <f>SUM(K314:CZ314)</f>
        <v>3</v>
      </c>
      <c r="DC314" s="5"/>
      <c r="DD314" s="52">
        <f>F314-DA314</f>
        <v>5</v>
      </c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</row>
    <row r="315" spans="1:167" s="4" customFormat="1" ht="15" customHeight="1">
      <c r="A315" s="107"/>
      <c r="B315" s="109"/>
      <c r="C315" s="113"/>
      <c r="D315" s="113"/>
      <c r="E315" s="115"/>
      <c r="F315" s="103"/>
      <c r="G315" s="105"/>
      <c r="H315" s="117"/>
      <c r="I315" s="105"/>
      <c r="J315" s="49" t="s">
        <v>431</v>
      </c>
      <c r="K315" s="18">
        <f aca="true" t="shared" si="464" ref="K315:AA315">$G314*K314</f>
        <v>0</v>
      </c>
      <c r="L315" s="18">
        <f t="shared" si="464"/>
        <v>0</v>
      </c>
      <c r="M315" s="18">
        <f t="shared" si="464"/>
        <v>0</v>
      </c>
      <c r="N315" s="18">
        <f t="shared" si="464"/>
        <v>0</v>
      </c>
      <c r="O315" s="18">
        <f t="shared" si="464"/>
        <v>0</v>
      </c>
      <c r="P315" s="18">
        <f t="shared" si="464"/>
        <v>0</v>
      </c>
      <c r="Q315" s="18">
        <f t="shared" si="464"/>
        <v>0</v>
      </c>
      <c r="R315" s="18">
        <f t="shared" si="464"/>
        <v>0</v>
      </c>
      <c r="S315" s="18">
        <f t="shared" si="464"/>
        <v>0</v>
      </c>
      <c r="T315" s="18">
        <f t="shared" si="464"/>
        <v>0</v>
      </c>
      <c r="U315" s="18">
        <f t="shared" si="464"/>
        <v>0</v>
      </c>
      <c r="V315" s="18">
        <f t="shared" si="464"/>
        <v>0</v>
      </c>
      <c r="W315" s="18">
        <f t="shared" si="464"/>
        <v>0</v>
      </c>
      <c r="X315" s="18">
        <f t="shared" si="464"/>
        <v>0</v>
      </c>
      <c r="Y315" s="18">
        <f t="shared" si="464"/>
        <v>0</v>
      </c>
      <c r="Z315" s="18">
        <f t="shared" si="464"/>
        <v>0</v>
      </c>
      <c r="AA315" s="18">
        <f t="shared" si="464"/>
        <v>0</v>
      </c>
      <c r="AB315" s="18">
        <f aca="true" t="shared" si="465" ref="AB315:CM315">$G314*AB314</f>
        <v>0</v>
      </c>
      <c r="AC315" s="18">
        <f t="shared" si="465"/>
        <v>0</v>
      </c>
      <c r="AD315" s="18">
        <f t="shared" si="465"/>
        <v>0</v>
      </c>
      <c r="AE315" s="18">
        <f t="shared" si="465"/>
        <v>0</v>
      </c>
      <c r="AF315" s="18">
        <f t="shared" si="465"/>
        <v>0</v>
      </c>
      <c r="AG315" s="18">
        <f t="shared" si="465"/>
        <v>0</v>
      </c>
      <c r="AH315" s="18">
        <f t="shared" si="465"/>
        <v>0</v>
      </c>
      <c r="AI315" s="18">
        <f t="shared" si="465"/>
        <v>0</v>
      </c>
      <c r="AJ315" s="18">
        <f t="shared" si="465"/>
        <v>0</v>
      </c>
      <c r="AK315" s="18">
        <f t="shared" si="465"/>
        <v>0</v>
      </c>
      <c r="AL315" s="18">
        <f t="shared" si="465"/>
        <v>0</v>
      </c>
      <c r="AM315" s="18">
        <f t="shared" si="465"/>
        <v>0</v>
      </c>
      <c r="AN315" s="18">
        <f t="shared" si="465"/>
        <v>137.76</v>
      </c>
      <c r="AO315" s="18">
        <f t="shared" si="465"/>
        <v>0</v>
      </c>
      <c r="AP315" s="18">
        <f t="shared" si="465"/>
        <v>0</v>
      </c>
      <c r="AQ315" s="18">
        <f t="shared" si="465"/>
        <v>0</v>
      </c>
      <c r="AR315" s="18">
        <f t="shared" si="465"/>
        <v>0</v>
      </c>
      <c r="AS315" s="18">
        <f t="shared" si="465"/>
        <v>0</v>
      </c>
      <c r="AT315" s="18">
        <f t="shared" si="465"/>
        <v>0</v>
      </c>
      <c r="AU315" s="18">
        <f t="shared" si="465"/>
        <v>0</v>
      </c>
      <c r="AV315" s="18">
        <f t="shared" si="465"/>
        <v>0</v>
      </c>
      <c r="AW315" s="18">
        <f t="shared" si="465"/>
        <v>0</v>
      </c>
      <c r="AX315" s="18">
        <f t="shared" si="465"/>
        <v>0</v>
      </c>
      <c r="AY315" s="18">
        <f t="shared" si="465"/>
        <v>0</v>
      </c>
      <c r="AZ315" s="18">
        <f t="shared" si="465"/>
        <v>0</v>
      </c>
      <c r="BA315" s="18">
        <f t="shared" si="465"/>
        <v>0</v>
      </c>
      <c r="BB315" s="18">
        <f t="shared" si="465"/>
        <v>0</v>
      </c>
      <c r="BC315" s="18">
        <f t="shared" si="465"/>
        <v>0</v>
      </c>
      <c r="BD315" s="18">
        <f t="shared" si="465"/>
        <v>0</v>
      </c>
      <c r="BE315" s="18">
        <f t="shared" si="465"/>
        <v>0</v>
      </c>
      <c r="BF315" s="18">
        <f t="shared" si="465"/>
        <v>0</v>
      </c>
      <c r="BG315" s="18">
        <f t="shared" si="465"/>
        <v>0</v>
      </c>
      <c r="BH315" s="18">
        <f t="shared" si="465"/>
        <v>0</v>
      </c>
      <c r="BI315" s="18">
        <f t="shared" si="465"/>
        <v>0</v>
      </c>
      <c r="BJ315" s="18">
        <f t="shared" si="465"/>
        <v>0</v>
      </c>
      <c r="BK315" s="18">
        <f t="shared" si="465"/>
        <v>0</v>
      </c>
      <c r="BL315" s="18">
        <f t="shared" si="465"/>
        <v>0</v>
      </c>
      <c r="BM315" s="18">
        <f t="shared" si="465"/>
        <v>0</v>
      </c>
      <c r="BN315" s="18">
        <f t="shared" si="465"/>
        <v>0</v>
      </c>
      <c r="BO315" s="18">
        <f t="shared" si="465"/>
        <v>0</v>
      </c>
      <c r="BP315" s="18">
        <f t="shared" si="465"/>
        <v>0</v>
      </c>
      <c r="BQ315" s="18">
        <f t="shared" si="465"/>
        <v>0</v>
      </c>
      <c r="BR315" s="18">
        <f t="shared" si="465"/>
        <v>0</v>
      </c>
      <c r="BS315" s="18">
        <f t="shared" si="465"/>
        <v>0</v>
      </c>
      <c r="BT315" s="18">
        <f t="shared" si="465"/>
        <v>0</v>
      </c>
      <c r="BU315" s="18">
        <f t="shared" si="465"/>
        <v>0</v>
      </c>
      <c r="BV315" s="18">
        <f t="shared" si="465"/>
        <v>0</v>
      </c>
      <c r="BW315" s="18">
        <f t="shared" si="465"/>
        <v>0</v>
      </c>
      <c r="BX315" s="18">
        <f t="shared" si="465"/>
        <v>0</v>
      </c>
      <c r="BY315" s="18">
        <f t="shared" si="465"/>
        <v>0</v>
      </c>
      <c r="BZ315" s="18">
        <f t="shared" si="465"/>
        <v>0</v>
      </c>
      <c r="CA315" s="18">
        <f t="shared" si="465"/>
        <v>0</v>
      </c>
      <c r="CB315" s="18">
        <f t="shared" si="465"/>
        <v>0</v>
      </c>
      <c r="CC315" s="18">
        <f t="shared" si="465"/>
        <v>0</v>
      </c>
      <c r="CD315" s="18">
        <f t="shared" si="465"/>
        <v>0</v>
      </c>
      <c r="CE315" s="18">
        <f t="shared" si="465"/>
        <v>0</v>
      </c>
      <c r="CF315" s="18">
        <f t="shared" si="465"/>
        <v>0</v>
      </c>
      <c r="CG315" s="18">
        <f t="shared" si="465"/>
        <v>0</v>
      </c>
      <c r="CH315" s="18">
        <f t="shared" si="465"/>
        <v>0</v>
      </c>
      <c r="CI315" s="18">
        <f t="shared" si="465"/>
        <v>0</v>
      </c>
      <c r="CJ315" s="18">
        <f t="shared" si="465"/>
        <v>0</v>
      </c>
      <c r="CK315" s="18">
        <f t="shared" si="465"/>
        <v>0</v>
      </c>
      <c r="CL315" s="18">
        <f t="shared" si="465"/>
        <v>0</v>
      </c>
      <c r="CM315" s="18">
        <f t="shared" si="465"/>
        <v>0</v>
      </c>
      <c r="CN315" s="18">
        <f aca="true" t="shared" si="466" ref="CN315:CZ315">$G314*CN314</f>
        <v>0</v>
      </c>
      <c r="CO315" s="18">
        <f t="shared" si="466"/>
        <v>0</v>
      </c>
      <c r="CP315" s="18">
        <f t="shared" si="466"/>
        <v>0</v>
      </c>
      <c r="CQ315" s="18">
        <f t="shared" si="466"/>
        <v>0</v>
      </c>
      <c r="CR315" s="18">
        <f t="shared" si="466"/>
        <v>0</v>
      </c>
      <c r="CS315" s="18">
        <f t="shared" si="466"/>
        <v>0</v>
      </c>
      <c r="CT315" s="18">
        <f t="shared" si="466"/>
        <v>0</v>
      </c>
      <c r="CU315" s="18">
        <f t="shared" si="466"/>
        <v>68.88</v>
      </c>
      <c r="CV315" s="18">
        <f t="shared" si="466"/>
        <v>0</v>
      </c>
      <c r="CW315" s="18">
        <f t="shared" si="466"/>
        <v>0</v>
      </c>
      <c r="CX315" s="18">
        <f t="shared" si="466"/>
        <v>0</v>
      </c>
      <c r="CY315" s="18">
        <f t="shared" si="466"/>
        <v>0</v>
      </c>
      <c r="CZ315" s="55">
        <f t="shared" si="466"/>
        <v>0</v>
      </c>
      <c r="DA315" s="57"/>
      <c r="DB315" s="18">
        <f>SUM(K315:DA315)</f>
        <v>206.64</v>
      </c>
      <c r="DC315" s="5"/>
      <c r="DD315" s="52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</row>
    <row r="316" spans="1:167" s="4" customFormat="1" ht="15" customHeight="1">
      <c r="A316" s="106" t="s">
        <v>229</v>
      </c>
      <c r="B316" s="108" t="s">
        <v>246</v>
      </c>
      <c r="C316" s="112" t="s">
        <v>600</v>
      </c>
      <c r="D316" s="112" t="s">
        <v>12</v>
      </c>
      <c r="E316" s="114">
        <v>100</v>
      </c>
      <c r="F316" s="102">
        <v>8</v>
      </c>
      <c r="G316" s="104">
        <v>68.88</v>
      </c>
      <c r="H316" s="116">
        <v>0.23</v>
      </c>
      <c r="I316" s="104">
        <f>(1+H316)*G316</f>
        <v>84.7224</v>
      </c>
      <c r="J316" s="49" t="s">
        <v>14</v>
      </c>
      <c r="AM316" s="4">
        <v>2</v>
      </c>
      <c r="CZ316" s="54"/>
      <c r="DA316" s="56">
        <f>SUM(K316:CZ316)</f>
        <v>2</v>
      </c>
      <c r="DC316" s="5"/>
      <c r="DD316" s="52">
        <f>F316-DA316</f>
        <v>6</v>
      </c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</row>
    <row r="317" spans="1:167" s="4" customFormat="1" ht="15" customHeight="1">
      <c r="A317" s="107"/>
      <c r="B317" s="109"/>
      <c r="C317" s="113"/>
      <c r="D317" s="113"/>
      <c r="E317" s="115"/>
      <c r="F317" s="103"/>
      <c r="G317" s="105"/>
      <c r="H317" s="117"/>
      <c r="I317" s="105"/>
      <c r="J317" s="49" t="s">
        <v>431</v>
      </c>
      <c r="K317" s="18">
        <f aca="true" t="shared" si="467" ref="K317:AA317">$G316*K316</f>
        <v>0</v>
      </c>
      <c r="L317" s="18">
        <f t="shared" si="467"/>
        <v>0</v>
      </c>
      <c r="M317" s="18">
        <f t="shared" si="467"/>
        <v>0</v>
      </c>
      <c r="N317" s="18">
        <f t="shared" si="467"/>
        <v>0</v>
      </c>
      <c r="O317" s="18">
        <f t="shared" si="467"/>
        <v>0</v>
      </c>
      <c r="P317" s="18">
        <f t="shared" si="467"/>
        <v>0</v>
      </c>
      <c r="Q317" s="18">
        <f t="shared" si="467"/>
        <v>0</v>
      </c>
      <c r="R317" s="18">
        <f t="shared" si="467"/>
        <v>0</v>
      </c>
      <c r="S317" s="18">
        <f t="shared" si="467"/>
        <v>0</v>
      </c>
      <c r="T317" s="18">
        <f t="shared" si="467"/>
        <v>0</v>
      </c>
      <c r="U317" s="18">
        <f t="shared" si="467"/>
        <v>0</v>
      </c>
      <c r="V317" s="18">
        <f t="shared" si="467"/>
        <v>0</v>
      </c>
      <c r="W317" s="18">
        <f t="shared" si="467"/>
        <v>0</v>
      </c>
      <c r="X317" s="18">
        <f t="shared" si="467"/>
        <v>0</v>
      </c>
      <c r="Y317" s="18">
        <f t="shared" si="467"/>
        <v>0</v>
      </c>
      <c r="Z317" s="18">
        <f t="shared" si="467"/>
        <v>0</v>
      </c>
      <c r="AA317" s="18">
        <f t="shared" si="467"/>
        <v>0</v>
      </c>
      <c r="AB317" s="18">
        <f aca="true" t="shared" si="468" ref="AB317:CM317">$G316*AB316</f>
        <v>0</v>
      </c>
      <c r="AC317" s="18">
        <f t="shared" si="468"/>
        <v>0</v>
      </c>
      <c r="AD317" s="18">
        <f t="shared" si="468"/>
        <v>0</v>
      </c>
      <c r="AE317" s="18">
        <f t="shared" si="468"/>
        <v>0</v>
      </c>
      <c r="AF317" s="18">
        <f t="shared" si="468"/>
        <v>0</v>
      </c>
      <c r="AG317" s="18">
        <f t="shared" si="468"/>
        <v>0</v>
      </c>
      <c r="AH317" s="18">
        <f t="shared" si="468"/>
        <v>0</v>
      </c>
      <c r="AI317" s="18">
        <f t="shared" si="468"/>
        <v>0</v>
      </c>
      <c r="AJ317" s="18">
        <f t="shared" si="468"/>
        <v>0</v>
      </c>
      <c r="AK317" s="18">
        <f t="shared" si="468"/>
        <v>0</v>
      </c>
      <c r="AL317" s="18">
        <f t="shared" si="468"/>
        <v>0</v>
      </c>
      <c r="AM317" s="18">
        <f t="shared" si="468"/>
        <v>137.76</v>
      </c>
      <c r="AN317" s="18">
        <f t="shared" si="468"/>
        <v>0</v>
      </c>
      <c r="AO317" s="18">
        <f t="shared" si="468"/>
        <v>0</v>
      </c>
      <c r="AP317" s="18">
        <f t="shared" si="468"/>
        <v>0</v>
      </c>
      <c r="AQ317" s="18">
        <f t="shared" si="468"/>
        <v>0</v>
      </c>
      <c r="AR317" s="18">
        <f t="shared" si="468"/>
        <v>0</v>
      </c>
      <c r="AS317" s="18">
        <f t="shared" si="468"/>
        <v>0</v>
      </c>
      <c r="AT317" s="18">
        <f t="shared" si="468"/>
        <v>0</v>
      </c>
      <c r="AU317" s="18">
        <f t="shared" si="468"/>
        <v>0</v>
      </c>
      <c r="AV317" s="18">
        <f t="shared" si="468"/>
        <v>0</v>
      </c>
      <c r="AW317" s="18">
        <f t="shared" si="468"/>
        <v>0</v>
      </c>
      <c r="AX317" s="18">
        <f t="shared" si="468"/>
        <v>0</v>
      </c>
      <c r="AY317" s="18">
        <f t="shared" si="468"/>
        <v>0</v>
      </c>
      <c r="AZ317" s="18">
        <f t="shared" si="468"/>
        <v>0</v>
      </c>
      <c r="BA317" s="18">
        <f t="shared" si="468"/>
        <v>0</v>
      </c>
      <c r="BB317" s="18">
        <f t="shared" si="468"/>
        <v>0</v>
      </c>
      <c r="BC317" s="18">
        <f t="shared" si="468"/>
        <v>0</v>
      </c>
      <c r="BD317" s="18">
        <f t="shared" si="468"/>
        <v>0</v>
      </c>
      <c r="BE317" s="18">
        <f t="shared" si="468"/>
        <v>0</v>
      </c>
      <c r="BF317" s="18">
        <f t="shared" si="468"/>
        <v>0</v>
      </c>
      <c r="BG317" s="18">
        <f t="shared" si="468"/>
        <v>0</v>
      </c>
      <c r="BH317" s="18">
        <f t="shared" si="468"/>
        <v>0</v>
      </c>
      <c r="BI317" s="18">
        <f t="shared" si="468"/>
        <v>0</v>
      </c>
      <c r="BJ317" s="18">
        <f t="shared" si="468"/>
        <v>0</v>
      </c>
      <c r="BK317" s="18">
        <f t="shared" si="468"/>
        <v>0</v>
      </c>
      <c r="BL317" s="18">
        <f t="shared" si="468"/>
        <v>0</v>
      </c>
      <c r="BM317" s="18">
        <f t="shared" si="468"/>
        <v>0</v>
      </c>
      <c r="BN317" s="18">
        <f t="shared" si="468"/>
        <v>0</v>
      </c>
      <c r="BO317" s="18">
        <f t="shared" si="468"/>
        <v>0</v>
      </c>
      <c r="BP317" s="18">
        <f t="shared" si="468"/>
        <v>0</v>
      </c>
      <c r="BQ317" s="18">
        <f t="shared" si="468"/>
        <v>0</v>
      </c>
      <c r="BR317" s="18">
        <f t="shared" si="468"/>
        <v>0</v>
      </c>
      <c r="BS317" s="18">
        <f t="shared" si="468"/>
        <v>0</v>
      </c>
      <c r="BT317" s="18">
        <f t="shared" si="468"/>
        <v>0</v>
      </c>
      <c r="BU317" s="18">
        <f t="shared" si="468"/>
        <v>0</v>
      </c>
      <c r="BV317" s="18">
        <f t="shared" si="468"/>
        <v>0</v>
      </c>
      <c r="BW317" s="18">
        <f t="shared" si="468"/>
        <v>0</v>
      </c>
      <c r="BX317" s="18">
        <f t="shared" si="468"/>
        <v>0</v>
      </c>
      <c r="BY317" s="18">
        <f t="shared" si="468"/>
        <v>0</v>
      </c>
      <c r="BZ317" s="18">
        <f t="shared" si="468"/>
        <v>0</v>
      </c>
      <c r="CA317" s="18">
        <f t="shared" si="468"/>
        <v>0</v>
      </c>
      <c r="CB317" s="18">
        <f t="shared" si="468"/>
        <v>0</v>
      </c>
      <c r="CC317" s="18">
        <f t="shared" si="468"/>
        <v>0</v>
      </c>
      <c r="CD317" s="18">
        <f t="shared" si="468"/>
        <v>0</v>
      </c>
      <c r="CE317" s="18">
        <f t="shared" si="468"/>
        <v>0</v>
      </c>
      <c r="CF317" s="18">
        <f t="shared" si="468"/>
        <v>0</v>
      </c>
      <c r="CG317" s="18">
        <f t="shared" si="468"/>
        <v>0</v>
      </c>
      <c r="CH317" s="18">
        <f t="shared" si="468"/>
        <v>0</v>
      </c>
      <c r="CI317" s="18">
        <f t="shared" si="468"/>
        <v>0</v>
      </c>
      <c r="CJ317" s="18">
        <f t="shared" si="468"/>
        <v>0</v>
      </c>
      <c r="CK317" s="18">
        <f t="shared" si="468"/>
        <v>0</v>
      </c>
      <c r="CL317" s="18">
        <f t="shared" si="468"/>
        <v>0</v>
      </c>
      <c r="CM317" s="18">
        <f t="shared" si="468"/>
        <v>0</v>
      </c>
      <c r="CN317" s="18">
        <f aca="true" t="shared" si="469" ref="CN317:CZ317">$G316*CN316</f>
        <v>0</v>
      </c>
      <c r="CO317" s="18">
        <f t="shared" si="469"/>
        <v>0</v>
      </c>
      <c r="CP317" s="18">
        <f t="shared" si="469"/>
        <v>0</v>
      </c>
      <c r="CQ317" s="18">
        <f t="shared" si="469"/>
        <v>0</v>
      </c>
      <c r="CR317" s="18">
        <f t="shared" si="469"/>
        <v>0</v>
      </c>
      <c r="CS317" s="18">
        <f t="shared" si="469"/>
        <v>0</v>
      </c>
      <c r="CT317" s="18">
        <f t="shared" si="469"/>
        <v>0</v>
      </c>
      <c r="CU317" s="18">
        <f t="shared" si="469"/>
        <v>0</v>
      </c>
      <c r="CV317" s="18">
        <f t="shared" si="469"/>
        <v>0</v>
      </c>
      <c r="CW317" s="18">
        <f t="shared" si="469"/>
        <v>0</v>
      </c>
      <c r="CX317" s="18">
        <f t="shared" si="469"/>
        <v>0</v>
      </c>
      <c r="CY317" s="18">
        <f t="shared" si="469"/>
        <v>0</v>
      </c>
      <c r="CZ317" s="55">
        <f t="shared" si="469"/>
        <v>0</v>
      </c>
      <c r="DA317" s="57"/>
      <c r="DB317" s="18">
        <f>SUM(K317:DA317)</f>
        <v>137.76</v>
      </c>
      <c r="DC317" s="5"/>
      <c r="DD317" s="52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</row>
    <row r="318" spans="1:167" s="4" customFormat="1" ht="15" customHeight="1">
      <c r="A318" s="106" t="s">
        <v>230</v>
      </c>
      <c r="B318" s="108" t="s">
        <v>615</v>
      </c>
      <c r="C318" s="110" t="s">
        <v>589</v>
      </c>
      <c r="D318" s="112" t="s">
        <v>12</v>
      </c>
      <c r="E318" s="114">
        <v>100</v>
      </c>
      <c r="F318" s="102">
        <v>10</v>
      </c>
      <c r="G318" s="104">
        <v>41.54</v>
      </c>
      <c r="H318" s="116">
        <v>0.23</v>
      </c>
      <c r="I318" s="104">
        <f>(1+H318)*G318</f>
        <v>51.0942</v>
      </c>
      <c r="J318" s="49" t="s">
        <v>14</v>
      </c>
      <c r="AH318" s="4">
        <v>1</v>
      </c>
      <c r="CZ318" s="54"/>
      <c r="DA318" s="56">
        <f>SUM(K318:CZ318)</f>
        <v>1</v>
      </c>
      <c r="DC318" s="5"/>
      <c r="DD318" s="52">
        <f>F318-DA318</f>
        <v>9</v>
      </c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</row>
    <row r="319" spans="1:167" s="4" customFormat="1" ht="15" customHeight="1">
      <c r="A319" s="107"/>
      <c r="B319" s="109"/>
      <c r="C319" s="111"/>
      <c r="D319" s="113"/>
      <c r="E319" s="115"/>
      <c r="F319" s="103"/>
      <c r="G319" s="105"/>
      <c r="H319" s="117"/>
      <c r="I319" s="105"/>
      <c r="J319" s="49" t="s">
        <v>431</v>
      </c>
      <c r="K319" s="18">
        <f aca="true" t="shared" si="470" ref="K319:AA319">$G318*K318</f>
        <v>0</v>
      </c>
      <c r="L319" s="18">
        <f t="shared" si="470"/>
        <v>0</v>
      </c>
      <c r="M319" s="18">
        <f t="shared" si="470"/>
        <v>0</v>
      </c>
      <c r="N319" s="18">
        <f t="shared" si="470"/>
        <v>0</v>
      </c>
      <c r="O319" s="18">
        <f t="shared" si="470"/>
        <v>0</v>
      </c>
      <c r="P319" s="18">
        <f t="shared" si="470"/>
        <v>0</v>
      </c>
      <c r="Q319" s="18">
        <f t="shared" si="470"/>
        <v>0</v>
      </c>
      <c r="R319" s="18">
        <f t="shared" si="470"/>
        <v>0</v>
      </c>
      <c r="S319" s="18">
        <f t="shared" si="470"/>
        <v>0</v>
      </c>
      <c r="T319" s="18">
        <f t="shared" si="470"/>
        <v>0</v>
      </c>
      <c r="U319" s="18">
        <f t="shared" si="470"/>
        <v>0</v>
      </c>
      <c r="V319" s="18">
        <f t="shared" si="470"/>
        <v>0</v>
      </c>
      <c r="W319" s="18">
        <f t="shared" si="470"/>
        <v>0</v>
      </c>
      <c r="X319" s="18">
        <f t="shared" si="470"/>
        <v>0</v>
      </c>
      <c r="Y319" s="18">
        <f t="shared" si="470"/>
        <v>0</v>
      </c>
      <c r="Z319" s="18">
        <f t="shared" si="470"/>
        <v>0</v>
      </c>
      <c r="AA319" s="18">
        <f t="shared" si="470"/>
        <v>0</v>
      </c>
      <c r="AB319" s="18">
        <f aca="true" t="shared" si="471" ref="AB319:CM319">$G318*AB318</f>
        <v>0</v>
      </c>
      <c r="AC319" s="18">
        <f t="shared" si="471"/>
        <v>0</v>
      </c>
      <c r="AD319" s="18">
        <f t="shared" si="471"/>
        <v>0</v>
      </c>
      <c r="AE319" s="18">
        <f t="shared" si="471"/>
        <v>0</v>
      </c>
      <c r="AF319" s="18">
        <f t="shared" si="471"/>
        <v>0</v>
      </c>
      <c r="AG319" s="18">
        <f t="shared" si="471"/>
        <v>0</v>
      </c>
      <c r="AH319" s="18">
        <f t="shared" si="471"/>
        <v>41.54</v>
      </c>
      <c r="AI319" s="18">
        <f t="shared" si="471"/>
        <v>0</v>
      </c>
      <c r="AJ319" s="18">
        <f t="shared" si="471"/>
        <v>0</v>
      </c>
      <c r="AK319" s="18">
        <f t="shared" si="471"/>
        <v>0</v>
      </c>
      <c r="AL319" s="18">
        <f t="shared" si="471"/>
        <v>0</v>
      </c>
      <c r="AM319" s="18">
        <f t="shared" si="471"/>
        <v>0</v>
      </c>
      <c r="AN319" s="18">
        <f t="shared" si="471"/>
        <v>0</v>
      </c>
      <c r="AO319" s="18">
        <f t="shared" si="471"/>
        <v>0</v>
      </c>
      <c r="AP319" s="18">
        <f t="shared" si="471"/>
        <v>0</v>
      </c>
      <c r="AQ319" s="18">
        <f t="shared" si="471"/>
        <v>0</v>
      </c>
      <c r="AR319" s="18">
        <f t="shared" si="471"/>
        <v>0</v>
      </c>
      <c r="AS319" s="18">
        <f t="shared" si="471"/>
        <v>0</v>
      </c>
      <c r="AT319" s="18">
        <f t="shared" si="471"/>
        <v>0</v>
      </c>
      <c r="AU319" s="18">
        <f t="shared" si="471"/>
        <v>0</v>
      </c>
      <c r="AV319" s="18">
        <f t="shared" si="471"/>
        <v>0</v>
      </c>
      <c r="AW319" s="18">
        <f t="shared" si="471"/>
        <v>0</v>
      </c>
      <c r="AX319" s="18">
        <f t="shared" si="471"/>
        <v>0</v>
      </c>
      <c r="AY319" s="18">
        <f t="shared" si="471"/>
        <v>0</v>
      </c>
      <c r="AZ319" s="18">
        <f t="shared" si="471"/>
        <v>0</v>
      </c>
      <c r="BA319" s="18">
        <f t="shared" si="471"/>
        <v>0</v>
      </c>
      <c r="BB319" s="18">
        <f t="shared" si="471"/>
        <v>0</v>
      </c>
      <c r="BC319" s="18">
        <f t="shared" si="471"/>
        <v>0</v>
      </c>
      <c r="BD319" s="18">
        <f t="shared" si="471"/>
        <v>0</v>
      </c>
      <c r="BE319" s="18">
        <f t="shared" si="471"/>
        <v>0</v>
      </c>
      <c r="BF319" s="18">
        <f t="shared" si="471"/>
        <v>0</v>
      </c>
      <c r="BG319" s="18">
        <f t="shared" si="471"/>
        <v>0</v>
      </c>
      <c r="BH319" s="18">
        <f t="shared" si="471"/>
        <v>0</v>
      </c>
      <c r="BI319" s="18">
        <f t="shared" si="471"/>
        <v>0</v>
      </c>
      <c r="BJ319" s="18">
        <f t="shared" si="471"/>
        <v>0</v>
      </c>
      <c r="BK319" s="18">
        <f t="shared" si="471"/>
        <v>0</v>
      </c>
      <c r="BL319" s="18">
        <f t="shared" si="471"/>
        <v>0</v>
      </c>
      <c r="BM319" s="18">
        <f t="shared" si="471"/>
        <v>0</v>
      </c>
      <c r="BN319" s="18">
        <f t="shared" si="471"/>
        <v>0</v>
      </c>
      <c r="BO319" s="18">
        <f t="shared" si="471"/>
        <v>0</v>
      </c>
      <c r="BP319" s="18">
        <f t="shared" si="471"/>
        <v>0</v>
      </c>
      <c r="BQ319" s="18">
        <f t="shared" si="471"/>
        <v>0</v>
      </c>
      <c r="BR319" s="18">
        <f t="shared" si="471"/>
        <v>0</v>
      </c>
      <c r="BS319" s="18">
        <f t="shared" si="471"/>
        <v>0</v>
      </c>
      <c r="BT319" s="18">
        <f t="shared" si="471"/>
        <v>0</v>
      </c>
      <c r="BU319" s="18">
        <f t="shared" si="471"/>
        <v>0</v>
      </c>
      <c r="BV319" s="18">
        <f t="shared" si="471"/>
        <v>0</v>
      </c>
      <c r="BW319" s="18">
        <f t="shared" si="471"/>
        <v>0</v>
      </c>
      <c r="BX319" s="18">
        <f t="shared" si="471"/>
        <v>0</v>
      </c>
      <c r="BY319" s="18">
        <f t="shared" si="471"/>
        <v>0</v>
      </c>
      <c r="BZ319" s="18">
        <f t="shared" si="471"/>
        <v>0</v>
      </c>
      <c r="CA319" s="18">
        <f t="shared" si="471"/>
        <v>0</v>
      </c>
      <c r="CB319" s="18">
        <f t="shared" si="471"/>
        <v>0</v>
      </c>
      <c r="CC319" s="18">
        <f t="shared" si="471"/>
        <v>0</v>
      </c>
      <c r="CD319" s="18">
        <f t="shared" si="471"/>
        <v>0</v>
      </c>
      <c r="CE319" s="18">
        <f t="shared" si="471"/>
        <v>0</v>
      </c>
      <c r="CF319" s="18">
        <f t="shared" si="471"/>
        <v>0</v>
      </c>
      <c r="CG319" s="18">
        <f t="shared" si="471"/>
        <v>0</v>
      </c>
      <c r="CH319" s="18">
        <f t="shared" si="471"/>
        <v>0</v>
      </c>
      <c r="CI319" s="18">
        <f t="shared" si="471"/>
        <v>0</v>
      </c>
      <c r="CJ319" s="18">
        <f t="shared" si="471"/>
        <v>0</v>
      </c>
      <c r="CK319" s="18">
        <f t="shared" si="471"/>
        <v>0</v>
      </c>
      <c r="CL319" s="18">
        <f t="shared" si="471"/>
        <v>0</v>
      </c>
      <c r="CM319" s="18">
        <f t="shared" si="471"/>
        <v>0</v>
      </c>
      <c r="CN319" s="18">
        <f aca="true" t="shared" si="472" ref="CN319:CZ319">$G318*CN318</f>
        <v>0</v>
      </c>
      <c r="CO319" s="18">
        <f t="shared" si="472"/>
        <v>0</v>
      </c>
      <c r="CP319" s="18">
        <f t="shared" si="472"/>
        <v>0</v>
      </c>
      <c r="CQ319" s="18">
        <f t="shared" si="472"/>
        <v>0</v>
      </c>
      <c r="CR319" s="18">
        <f t="shared" si="472"/>
        <v>0</v>
      </c>
      <c r="CS319" s="18">
        <f t="shared" si="472"/>
        <v>0</v>
      </c>
      <c r="CT319" s="18">
        <f t="shared" si="472"/>
        <v>0</v>
      </c>
      <c r="CU319" s="18">
        <f t="shared" si="472"/>
        <v>0</v>
      </c>
      <c r="CV319" s="18">
        <f t="shared" si="472"/>
        <v>0</v>
      </c>
      <c r="CW319" s="18">
        <f t="shared" si="472"/>
        <v>0</v>
      </c>
      <c r="CX319" s="18">
        <f t="shared" si="472"/>
        <v>0</v>
      </c>
      <c r="CY319" s="18">
        <f t="shared" si="472"/>
        <v>0</v>
      </c>
      <c r="CZ319" s="55">
        <f t="shared" si="472"/>
        <v>0</v>
      </c>
      <c r="DA319" s="57"/>
      <c r="DB319" s="18">
        <f>SUM(K319:DA319)</f>
        <v>41.54</v>
      </c>
      <c r="DC319" s="5"/>
      <c r="DD319" s="52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</row>
    <row r="320" spans="1:167" s="4" customFormat="1" ht="15" customHeight="1">
      <c r="A320" s="106" t="s">
        <v>231</v>
      </c>
      <c r="B320" s="108" t="s">
        <v>616</v>
      </c>
      <c r="C320" s="110" t="s">
        <v>589</v>
      </c>
      <c r="D320" s="112" t="s">
        <v>12</v>
      </c>
      <c r="E320" s="114">
        <v>100</v>
      </c>
      <c r="F320" s="102">
        <v>10</v>
      </c>
      <c r="G320" s="104">
        <v>41.74</v>
      </c>
      <c r="H320" s="116">
        <v>0.23</v>
      </c>
      <c r="I320" s="104">
        <f>(1+H320)*G320</f>
        <v>51.3402</v>
      </c>
      <c r="J320" s="49" t="s">
        <v>14</v>
      </c>
      <c r="CZ320" s="54"/>
      <c r="DA320" s="56">
        <f>SUM(K320:CZ320)</f>
        <v>0</v>
      </c>
      <c r="DC320" s="5"/>
      <c r="DD320" s="52">
        <f>F320-DA320</f>
        <v>10</v>
      </c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</row>
    <row r="321" spans="1:167" s="4" customFormat="1" ht="15" customHeight="1">
      <c r="A321" s="107"/>
      <c r="B321" s="109"/>
      <c r="C321" s="111"/>
      <c r="D321" s="113"/>
      <c r="E321" s="115"/>
      <c r="F321" s="103"/>
      <c r="G321" s="105"/>
      <c r="H321" s="117"/>
      <c r="I321" s="105"/>
      <c r="J321" s="49" t="s">
        <v>431</v>
      </c>
      <c r="K321" s="18">
        <f aca="true" t="shared" si="473" ref="K321:AA321">$G320*K320</f>
        <v>0</v>
      </c>
      <c r="L321" s="18">
        <f t="shared" si="473"/>
        <v>0</v>
      </c>
      <c r="M321" s="18">
        <f t="shared" si="473"/>
        <v>0</v>
      </c>
      <c r="N321" s="18">
        <f t="shared" si="473"/>
        <v>0</v>
      </c>
      <c r="O321" s="18">
        <f t="shared" si="473"/>
        <v>0</v>
      </c>
      <c r="P321" s="18">
        <f t="shared" si="473"/>
        <v>0</v>
      </c>
      <c r="Q321" s="18">
        <f t="shared" si="473"/>
        <v>0</v>
      </c>
      <c r="R321" s="18">
        <f t="shared" si="473"/>
        <v>0</v>
      </c>
      <c r="S321" s="18">
        <f t="shared" si="473"/>
        <v>0</v>
      </c>
      <c r="T321" s="18">
        <f t="shared" si="473"/>
        <v>0</v>
      </c>
      <c r="U321" s="18">
        <f t="shared" si="473"/>
        <v>0</v>
      </c>
      <c r="V321" s="18">
        <f t="shared" si="473"/>
        <v>0</v>
      </c>
      <c r="W321" s="18">
        <f t="shared" si="473"/>
        <v>0</v>
      </c>
      <c r="X321" s="18">
        <f t="shared" si="473"/>
        <v>0</v>
      </c>
      <c r="Y321" s="18">
        <f t="shared" si="473"/>
        <v>0</v>
      </c>
      <c r="Z321" s="18">
        <f t="shared" si="473"/>
        <v>0</v>
      </c>
      <c r="AA321" s="18">
        <f t="shared" si="473"/>
        <v>0</v>
      </c>
      <c r="AB321" s="18">
        <f aca="true" t="shared" si="474" ref="AB321:CM321">$G320*AB320</f>
        <v>0</v>
      </c>
      <c r="AC321" s="18">
        <f t="shared" si="474"/>
        <v>0</v>
      </c>
      <c r="AD321" s="18">
        <f t="shared" si="474"/>
        <v>0</v>
      </c>
      <c r="AE321" s="18">
        <f t="shared" si="474"/>
        <v>0</v>
      </c>
      <c r="AF321" s="18">
        <f t="shared" si="474"/>
        <v>0</v>
      </c>
      <c r="AG321" s="18">
        <f t="shared" si="474"/>
        <v>0</v>
      </c>
      <c r="AH321" s="18">
        <f t="shared" si="474"/>
        <v>0</v>
      </c>
      <c r="AI321" s="18">
        <f t="shared" si="474"/>
        <v>0</v>
      </c>
      <c r="AJ321" s="18">
        <f t="shared" si="474"/>
        <v>0</v>
      </c>
      <c r="AK321" s="18">
        <f t="shared" si="474"/>
        <v>0</v>
      </c>
      <c r="AL321" s="18">
        <f t="shared" si="474"/>
        <v>0</v>
      </c>
      <c r="AM321" s="18">
        <f t="shared" si="474"/>
        <v>0</v>
      </c>
      <c r="AN321" s="18">
        <f t="shared" si="474"/>
        <v>0</v>
      </c>
      <c r="AO321" s="18">
        <f t="shared" si="474"/>
        <v>0</v>
      </c>
      <c r="AP321" s="18">
        <f t="shared" si="474"/>
        <v>0</v>
      </c>
      <c r="AQ321" s="18">
        <f t="shared" si="474"/>
        <v>0</v>
      </c>
      <c r="AR321" s="18">
        <f t="shared" si="474"/>
        <v>0</v>
      </c>
      <c r="AS321" s="18">
        <f t="shared" si="474"/>
        <v>0</v>
      </c>
      <c r="AT321" s="18">
        <f t="shared" si="474"/>
        <v>0</v>
      </c>
      <c r="AU321" s="18">
        <f t="shared" si="474"/>
        <v>0</v>
      </c>
      <c r="AV321" s="18">
        <f t="shared" si="474"/>
        <v>0</v>
      </c>
      <c r="AW321" s="18">
        <f t="shared" si="474"/>
        <v>0</v>
      </c>
      <c r="AX321" s="18">
        <f t="shared" si="474"/>
        <v>0</v>
      </c>
      <c r="AY321" s="18">
        <f t="shared" si="474"/>
        <v>0</v>
      </c>
      <c r="AZ321" s="18">
        <f t="shared" si="474"/>
        <v>0</v>
      </c>
      <c r="BA321" s="18">
        <f t="shared" si="474"/>
        <v>0</v>
      </c>
      <c r="BB321" s="18">
        <f t="shared" si="474"/>
        <v>0</v>
      </c>
      <c r="BC321" s="18">
        <f t="shared" si="474"/>
        <v>0</v>
      </c>
      <c r="BD321" s="18">
        <f t="shared" si="474"/>
        <v>0</v>
      </c>
      <c r="BE321" s="18">
        <f t="shared" si="474"/>
        <v>0</v>
      </c>
      <c r="BF321" s="18">
        <f t="shared" si="474"/>
        <v>0</v>
      </c>
      <c r="BG321" s="18">
        <f t="shared" si="474"/>
        <v>0</v>
      </c>
      <c r="BH321" s="18">
        <f t="shared" si="474"/>
        <v>0</v>
      </c>
      <c r="BI321" s="18">
        <f t="shared" si="474"/>
        <v>0</v>
      </c>
      <c r="BJ321" s="18">
        <f t="shared" si="474"/>
        <v>0</v>
      </c>
      <c r="BK321" s="18">
        <f t="shared" si="474"/>
        <v>0</v>
      </c>
      <c r="BL321" s="18">
        <f t="shared" si="474"/>
        <v>0</v>
      </c>
      <c r="BM321" s="18">
        <f t="shared" si="474"/>
        <v>0</v>
      </c>
      <c r="BN321" s="18">
        <f t="shared" si="474"/>
        <v>0</v>
      </c>
      <c r="BO321" s="18">
        <f t="shared" si="474"/>
        <v>0</v>
      </c>
      <c r="BP321" s="18">
        <f t="shared" si="474"/>
        <v>0</v>
      </c>
      <c r="BQ321" s="18">
        <f t="shared" si="474"/>
        <v>0</v>
      </c>
      <c r="BR321" s="18">
        <f t="shared" si="474"/>
        <v>0</v>
      </c>
      <c r="BS321" s="18">
        <f t="shared" si="474"/>
        <v>0</v>
      </c>
      <c r="BT321" s="18">
        <f t="shared" si="474"/>
        <v>0</v>
      </c>
      <c r="BU321" s="18">
        <f t="shared" si="474"/>
        <v>0</v>
      </c>
      <c r="BV321" s="18">
        <f t="shared" si="474"/>
        <v>0</v>
      </c>
      <c r="BW321" s="18">
        <f t="shared" si="474"/>
        <v>0</v>
      </c>
      <c r="BX321" s="18">
        <f t="shared" si="474"/>
        <v>0</v>
      </c>
      <c r="BY321" s="18">
        <f t="shared" si="474"/>
        <v>0</v>
      </c>
      <c r="BZ321" s="18">
        <f t="shared" si="474"/>
        <v>0</v>
      </c>
      <c r="CA321" s="18">
        <f t="shared" si="474"/>
        <v>0</v>
      </c>
      <c r="CB321" s="18">
        <f t="shared" si="474"/>
        <v>0</v>
      </c>
      <c r="CC321" s="18">
        <f t="shared" si="474"/>
        <v>0</v>
      </c>
      <c r="CD321" s="18">
        <f t="shared" si="474"/>
        <v>0</v>
      </c>
      <c r="CE321" s="18">
        <f t="shared" si="474"/>
        <v>0</v>
      </c>
      <c r="CF321" s="18">
        <f t="shared" si="474"/>
        <v>0</v>
      </c>
      <c r="CG321" s="18">
        <f t="shared" si="474"/>
        <v>0</v>
      </c>
      <c r="CH321" s="18">
        <f t="shared" si="474"/>
        <v>0</v>
      </c>
      <c r="CI321" s="18">
        <f t="shared" si="474"/>
        <v>0</v>
      </c>
      <c r="CJ321" s="18">
        <f t="shared" si="474"/>
        <v>0</v>
      </c>
      <c r="CK321" s="18">
        <f t="shared" si="474"/>
        <v>0</v>
      </c>
      <c r="CL321" s="18">
        <f t="shared" si="474"/>
        <v>0</v>
      </c>
      <c r="CM321" s="18">
        <f t="shared" si="474"/>
        <v>0</v>
      </c>
      <c r="CN321" s="18">
        <f aca="true" t="shared" si="475" ref="CN321:CZ321">$G320*CN320</f>
        <v>0</v>
      </c>
      <c r="CO321" s="18">
        <f t="shared" si="475"/>
        <v>0</v>
      </c>
      <c r="CP321" s="18">
        <f t="shared" si="475"/>
        <v>0</v>
      </c>
      <c r="CQ321" s="18">
        <f t="shared" si="475"/>
        <v>0</v>
      </c>
      <c r="CR321" s="18">
        <f t="shared" si="475"/>
        <v>0</v>
      </c>
      <c r="CS321" s="18">
        <f t="shared" si="475"/>
        <v>0</v>
      </c>
      <c r="CT321" s="18">
        <f t="shared" si="475"/>
        <v>0</v>
      </c>
      <c r="CU321" s="18">
        <f t="shared" si="475"/>
        <v>0</v>
      </c>
      <c r="CV321" s="18">
        <f t="shared" si="475"/>
        <v>0</v>
      </c>
      <c r="CW321" s="18">
        <f t="shared" si="475"/>
        <v>0</v>
      </c>
      <c r="CX321" s="18">
        <f t="shared" si="475"/>
        <v>0</v>
      </c>
      <c r="CY321" s="18">
        <f t="shared" si="475"/>
        <v>0</v>
      </c>
      <c r="CZ321" s="55">
        <f t="shared" si="475"/>
        <v>0</v>
      </c>
      <c r="DA321" s="57"/>
      <c r="DB321" s="18">
        <f>SUM(K321:DA321)</f>
        <v>0</v>
      </c>
      <c r="DC321" s="5"/>
      <c r="DD321" s="52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</row>
    <row r="322" spans="1:167" s="4" customFormat="1" ht="15" customHeight="1">
      <c r="A322" s="106" t="s">
        <v>232</v>
      </c>
      <c r="B322" s="108" t="s">
        <v>617</v>
      </c>
      <c r="C322" s="110" t="s">
        <v>589</v>
      </c>
      <c r="D322" s="112" t="s">
        <v>12</v>
      </c>
      <c r="E322" s="114">
        <v>100</v>
      </c>
      <c r="F322" s="102">
        <v>10</v>
      </c>
      <c r="G322" s="241">
        <v>41.54</v>
      </c>
      <c r="H322" s="116">
        <v>0.23</v>
      </c>
      <c r="I322" s="104">
        <f>(1+H322)*G322</f>
        <v>51.0942</v>
      </c>
      <c r="J322" s="49" t="s">
        <v>14</v>
      </c>
      <c r="W322" s="4">
        <v>1</v>
      </c>
      <c r="X322" s="4">
        <v>1</v>
      </c>
      <c r="AI322" s="4">
        <v>1</v>
      </c>
      <c r="AL322" s="4">
        <v>2</v>
      </c>
      <c r="CG322" s="4">
        <v>2</v>
      </c>
      <c r="CZ322" s="54"/>
      <c r="DA322" s="56">
        <f>SUM(K322:CZ322)</f>
        <v>7</v>
      </c>
      <c r="DC322" s="5"/>
      <c r="DD322" s="52">
        <f>F322-DA322</f>
        <v>3</v>
      </c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</row>
    <row r="323" spans="1:167" s="4" customFormat="1" ht="15" customHeight="1">
      <c r="A323" s="107"/>
      <c r="B323" s="109"/>
      <c r="C323" s="111"/>
      <c r="D323" s="113"/>
      <c r="E323" s="115"/>
      <c r="F323" s="103"/>
      <c r="G323" s="241"/>
      <c r="H323" s="117"/>
      <c r="I323" s="105"/>
      <c r="J323" s="49" t="s">
        <v>431</v>
      </c>
      <c r="K323" s="18">
        <f aca="true" t="shared" si="476" ref="K323:AA323">$G322*K322</f>
        <v>0</v>
      </c>
      <c r="L323" s="18">
        <f t="shared" si="476"/>
        <v>0</v>
      </c>
      <c r="M323" s="18">
        <f t="shared" si="476"/>
        <v>0</v>
      </c>
      <c r="N323" s="18">
        <f t="shared" si="476"/>
        <v>0</v>
      </c>
      <c r="O323" s="18">
        <f t="shared" si="476"/>
        <v>0</v>
      </c>
      <c r="P323" s="18">
        <f t="shared" si="476"/>
        <v>0</v>
      </c>
      <c r="Q323" s="18">
        <f t="shared" si="476"/>
        <v>0</v>
      </c>
      <c r="R323" s="18">
        <f t="shared" si="476"/>
        <v>0</v>
      </c>
      <c r="S323" s="18">
        <f t="shared" si="476"/>
        <v>0</v>
      </c>
      <c r="T323" s="18">
        <f t="shared" si="476"/>
        <v>0</v>
      </c>
      <c r="U323" s="18">
        <f t="shared" si="476"/>
        <v>0</v>
      </c>
      <c r="V323" s="18">
        <f t="shared" si="476"/>
        <v>0</v>
      </c>
      <c r="W323" s="18">
        <f t="shared" si="476"/>
        <v>41.54</v>
      </c>
      <c r="X323" s="18">
        <f t="shared" si="476"/>
        <v>41.54</v>
      </c>
      <c r="Y323" s="18">
        <f t="shared" si="476"/>
        <v>0</v>
      </c>
      <c r="Z323" s="18">
        <f t="shared" si="476"/>
        <v>0</v>
      </c>
      <c r="AA323" s="18">
        <f t="shared" si="476"/>
        <v>0</v>
      </c>
      <c r="AB323" s="18">
        <f aca="true" t="shared" si="477" ref="AB323:CM323">$G322*AB322</f>
        <v>0</v>
      </c>
      <c r="AC323" s="18">
        <f t="shared" si="477"/>
        <v>0</v>
      </c>
      <c r="AD323" s="18">
        <f t="shared" si="477"/>
        <v>0</v>
      </c>
      <c r="AE323" s="18">
        <f t="shared" si="477"/>
        <v>0</v>
      </c>
      <c r="AF323" s="18">
        <f t="shared" si="477"/>
        <v>0</v>
      </c>
      <c r="AG323" s="18">
        <f t="shared" si="477"/>
        <v>0</v>
      </c>
      <c r="AH323" s="18">
        <f t="shared" si="477"/>
        <v>0</v>
      </c>
      <c r="AI323" s="18">
        <f t="shared" si="477"/>
        <v>41.54</v>
      </c>
      <c r="AJ323" s="18">
        <f t="shared" si="477"/>
        <v>0</v>
      </c>
      <c r="AK323" s="18">
        <f t="shared" si="477"/>
        <v>0</v>
      </c>
      <c r="AL323" s="18">
        <f t="shared" si="477"/>
        <v>83.08</v>
      </c>
      <c r="AM323" s="18">
        <f t="shared" si="477"/>
        <v>0</v>
      </c>
      <c r="AN323" s="18">
        <f t="shared" si="477"/>
        <v>0</v>
      </c>
      <c r="AO323" s="18">
        <f t="shared" si="477"/>
        <v>0</v>
      </c>
      <c r="AP323" s="18">
        <f t="shared" si="477"/>
        <v>0</v>
      </c>
      <c r="AQ323" s="18">
        <f t="shared" si="477"/>
        <v>0</v>
      </c>
      <c r="AR323" s="18">
        <f t="shared" si="477"/>
        <v>0</v>
      </c>
      <c r="AS323" s="18">
        <f t="shared" si="477"/>
        <v>0</v>
      </c>
      <c r="AT323" s="18">
        <f t="shared" si="477"/>
        <v>0</v>
      </c>
      <c r="AU323" s="18">
        <f t="shared" si="477"/>
        <v>0</v>
      </c>
      <c r="AV323" s="18">
        <f t="shared" si="477"/>
        <v>0</v>
      </c>
      <c r="AW323" s="18">
        <f t="shared" si="477"/>
        <v>0</v>
      </c>
      <c r="AX323" s="18">
        <f t="shared" si="477"/>
        <v>0</v>
      </c>
      <c r="AY323" s="18">
        <f t="shared" si="477"/>
        <v>0</v>
      </c>
      <c r="AZ323" s="18">
        <f t="shared" si="477"/>
        <v>0</v>
      </c>
      <c r="BA323" s="18">
        <f t="shared" si="477"/>
        <v>0</v>
      </c>
      <c r="BB323" s="18">
        <f t="shared" si="477"/>
        <v>0</v>
      </c>
      <c r="BC323" s="18">
        <f t="shared" si="477"/>
        <v>0</v>
      </c>
      <c r="BD323" s="18">
        <f t="shared" si="477"/>
        <v>0</v>
      </c>
      <c r="BE323" s="18">
        <f t="shared" si="477"/>
        <v>0</v>
      </c>
      <c r="BF323" s="18">
        <f t="shared" si="477"/>
        <v>0</v>
      </c>
      <c r="BG323" s="18">
        <f t="shared" si="477"/>
        <v>0</v>
      </c>
      <c r="BH323" s="18">
        <f t="shared" si="477"/>
        <v>0</v>
      </c>
      <c r="BI323" s="18">
        <f t="shared" si="477"/>
        <v>0</v>
      </c>
      <c r="BJ323" s="18">
        <f t="shared" si="477"/>
        <v>0</v>
      </c>
      <c r="BK323" s="18">
        <f t="shared" si="477"/>
        <v>0</v>
      </c>
      <c r="BL323" s="18">
        <f t="shared" si="477"/>
        <v>0</v>
      </c>
      <c r="BM323" s="18">
        <f t="shared" si="477"/>
        <v>0</v>
      </c>
      <c r="BN323" s="18">
        <f t="shared" si="477"/>
        <v>0</v>
      </c>
      <c r="BO323" s="18">
        <f t="shared" si="477"/>
        <v>0</v>
      </c>
      <c r="BP323" s="18">
        <f t="shared" si="477"/>
        <v>0</v>
      </c>
      <c r="BQ323" s="18">
        <f t="shared" si="477"/>
        <v>0</v>
      </c>
      <c r="BR323" s="18">
        <f t="shared" si="477"/>
        <v>0</v>
      </c>
      <c r="BS323" s="18">
        <f t="shared" si="477"/>
        <v>0</v>
      </c>
      <c r="BT323" s="18">
        <f t="shared" si="477"/>
        <v>0</v>
      </c>
      <c r="BU323" s="18">
        <f t="shared" si="477"/>
        <v>0</v>
      </c>
      <c r="BV323" s="18">
        <f t="shared" si="477"/>
        <v>0</v>
      </c>
      <c r="BW323" s="18">
        <f t="shared" si="477"/>
        <v>0</v>
      </c>
      <c r="BX323" s="18">
        <f t="shared" si="477"/>
        <v>0</v>
      </c>
      <c r="BY323" s="18">
        <f t="shared" si="477"/>
        <v>0</v>
      </c>
      <c r="BZ323" s="18">
        <f t="shared" si="477"/>
        <v>0</v>
      </c>
      <c r="CA323" s="18">
        <f t="shared" si="477"/>
        <v>0</v>
      </c>
      <c r="CB323" s="18">
        <f t="shared" si="477"/>
        <v>0</v>
      </c>
      <c r="CC323" s="18">
        <f t="shared" si="477"/>
        <v>0</v>
      </c>
      <c r="CD323" s="18">
        <f t="shared" si="477"/>
        <v>0</v>
      </c>
      <c r="CE323" s="18">
        <f t="shared" si="477"/>
        <v>0</v>
      </c>
      <c r="CF323" s="18">
        <f t="shared" si="477"/>
        <v>0</v>
      </c>
      <c r="CG323" s="18">
        <f t="shared" si="477"/>
        <v>83.08</v>
      </c>
      <c r="CH323" s="18">
        <f t="shared" si="477"/>
        <v>0</v>
      </c>
      <c r="CI323" s="18">
        <f t="shared" si="477"/>
        <v>0</v>
      </c>
      <c r="CJ323" s="18">
        <f t="shared" si="477"/>
        <v>0</v>
      </c>
      <c r="CK323" s="18">
        <f t="shared" si="477"/>
        <v>0</v>
      </c>
      <c r="CL323" s="18">
        <f t="shared" si="477"/>
        <v>0</v>
      </c>
      <c r="CM323" s="18">
        <f t="shared" si="477"/>
        <v>0</v>
      </c>
      <c r="CN323" s="18">
        <f aca="true" t="shared" si="478" ref="CN323:CZ323">$G322*CN322</f>
        <v>0</v>
      </c>
      <c r="CO323" s="18">
        <f t="shared" si="478"/>
        <v>0</v>
      </c>
      <c r="CP323" s="18">
        <f t="shared" si="478"/>
        <v>0</v>
      </c>
      <c r="CQ323" s="18">
        <f t="shared" si="478"/>
        <v>0</v>
      </c>
      <c r="CR323" s="18">
        <f t="shared" si="478"/>
        <v>0</v>
      </c>
      <c r="CS323" s="18">
        <f t="shared" si="478"/>
        <v>0</v>
      </c>
      <c r="CT323" s="18">
        <f t="shared" si="478"/>
        <v>0</v>
      </c>
      <c r="CU323" s="18">
        <f t="shared" si="478"/>
        <v>0</v>
      </c>
      <c r="CV323" s="18">
        <f t="shared" si="478"/>
        <v>0</v>
      </c>
      <c r="CW323" s="18">
        <f t="shared" si="478"/>
        <v>0</v>
      </c>
      <c r="CX323" s="18">
        <f t="shared" si="478"/>
        <v>0</v>
      </c>
      <c r="CY323" s="18">
        <f t="shared" si="478"/>
        <v>0</v>
      </c>
      <c r="CZ323" s="55">
        <f t="shared" si="478"/>
        <v>0</v>
      </c>
      <c r="DA323" s="57"/>
      <c r="DB323" s="18">
        <f>SUM(K323:DA323)</f>
        <v>290.78</v>
      </c>
      <c r="DC323" s="5"/>
      <c r="DD323" s="52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</row>
    <row r="324" spans="1:108" ht="15" customHeight="1">
      <c r="A324" s="149" t="s">
        <v>92</v>
      </c>
      <c r="B324" s="150" t="s">
        <v>280</v>
      </c>
      <c r="C324" s="110" t="s">
        <v>278</v>
      </c>
      <c r="D324" s="114" t="s">
        <v>279</v>
      </c>
      <c r="E324" s="114">
        <v>500</v>
      </c>
      <c r="F324" s="120">
        <v>2</v>
      </c>
      <c r="G324" s="239">
        <v>188.96</v>
      </c>
      <c r="H324" s="116">
        <v>0.08</v>
      </c>
      <c r="I324" s="104">
        <f>(1+H324)*G324</f>
        <v>204.07680000000002</v>
      </c>
      <c r="J324" s="49" t="s">
        <v>14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54"/>
      <c r="DA324" s="56">
        <f>SUM(K324:CZ324)</f>
        <v>0</v>
      </c>
      <c r="DB324" s="4"/>
      <c r="DD324" s="52">
        <f>F324-DA324</f>
        <v>2</v>
      </c>
    </row>
    <row r="325" spans="1:108" ht="15" customHeight="1">
      <c r="A325" s="149"/>
      <c r="B325" s="151"/>
      <c r="C325" s="111"/>
      <c r="D325" s="115"/>
      <c r="E325" s="115"/>
      <c r="F325" s="121"/>
      <c r="G325" s="240"/>
      <c r="H325" s="117"/>
      <c r="I325" s="105"/>
      <c r="J325" s="49" t="s">
        <v>431</v>
      </c>
      <c r="K325" s="18">
        <f aca="true" t="shared" si="479" ref="K325:AA325">$G324*K324</f>
        <v>0</v>
      </c>
      <c r="L325" s="18">
        <f t="shared" si="479"/>
        <v>0</v>
      </c>
      <c r="M325" s="18">
        <f t="shared" si="479"/>
        <v>0</v>
      </c>
      <c r="N325" s="18">
        <f t="shared" si="479"/>
        <v>0</v>
      </c>
      <c r="O325" s="18">
        <f t="shared" si="479"/>
        <v>0</v>
      </c>
      <c r="P325" s="18">
        <f t="shared" si="479"/>
        <v>0</v>
      </c>
      <c r="Q325" s="18">
        <f t="shared" si="479"/>
        <v>0</v>
      </c>
      <c r="R325" s="18">
        <f t="shared" si="479"/>
        <v>0</v>
      </c>
      <c r="S325" s="18">
        <f t="shared" si="479"/>
        <v>0</v>
      </c>
      <c r="T325" s="18">
        <f t="shared" si="479"/>
        <v>0</v>
      </c>
      <c r="U325" s="18">
        <f t="shared" si="479"/>
        <v>0</v>
      </c>
      <c r="V325" s="18">
        <f t="shared" si="479"/>
        <v>0</v>
      </c>
      <c r="W325" s="18">
        <f t="shared" si="479"/>
        <v>0</v>
      </c>
      <c r="X325" s="18">
        <f t="shared" si="479"/>
        <v>0</v>
      </c>
      <c r="Y325" s="18">
        <f t="shared" si="479"/>
        <v>0</v>
      </c>
      <c r="Z325" s="18">
        <f t="shared" si="479"/>
        <v>0</v>
      </c>
      <c r="AA325" s="18">
        <f t="shared" si="479"/>
        <v>0</v>
      </c>
      <c r="AB325" s="18">
        <f aca="true" t="shared" si="480" ref="AB325:CM325">$G324*AB324</f>
        <v>0</v>
      </c>
      <c r="AC325" s="18">
        <f t="shared" si="480"/>
        <v>0</v>
      </c>
      <c r="AD325" s="18">
        <f t="shared" si="480"/>
        <v>0</v>
      </c>
      <c r="AE325" s="18">
        <f t="shared" si="480"/>
        <v>0</v>
      </c>
      <c r="AF325" s="18">
        <f t="shared" si="480"/>
        <v>0</v>
      </c>
      <c r="AG325" s="18">
        <f t="shared" si="480"/>
        <v>0</v>
      </c>
      <c r="AH325" s="18">
        <f t="shared" si="480"/>
        <v>0</v>
      </c>
      <c r="AI325" s="18">
        <f t="shared" si="480"/>
        <v>0</v>
      </c>
      <c r="AJ325" s="18">
        <f t="shared" si="480"/>
        <v>0</v>
      </c>
      <c r="AK325" s="18">
        <f t="shared" si="480"/>
        <v>0</v>
      </c>
      <c r="AL325" s="18">
        <f t="shared" si="480"/>
        <v>0</v>
      </c>
      <c r="AM325" s="18">
        <f t="shared" si="480"/>
        <v>0</v>
      </c>
      <c r="AN325" s="18">
        <f t="shared" si="480"/>
        <v>0</v>
      </c>
      <c r="AO325" s="18">
        <f t="shared" si="480"/>
        <v>0</v>
      </c>
      <c r="AP325" s="18">
        <f t="shared" si="480"/>
        <v>0</v>
      </c>
      <c r="AQ325" s="18">
        <f t="shared" si="480"/>
        <v>0</v>
      </c>
      <c r="AR325" s="18">
        <f t="shared" si="480"/>
        <v>0</v>
      </c>
      <c r="AS325" s="18">
        <f t="shared" si="480"/>
        <v>0</v>
      </c>
      <c r="AT325" s="18">
        <f t="shared" si="480"/>
        <v>0</v>
      </c>
      <c r="AU325" s="18">
        <f t="shared" si="480"/>
        <v>0</v>
      </c>
      <c r="AV325" s="18">
        <f t="shared" si="480"/>
        <v>0</v>
      </c>
      <c r="AW325" s="18">
        <f t="shared" si="480"/>
        <v>0</v>
      </c>
      <c r="AX325" s="18">
        <f t="shared" si="480"/>
        <v>0</v>
      </c>
      <c r="AY325" s="18">
        <f t="shared" si="480"/>
        <v>0</v>
      </c>
      <c r="AZ325" s="18">
        <f t="shared" si="480"/>
        <v>0</v>
      </c>
      <c r="BA325" s="18">
        <f t="shared" si="480"/>
        <v>0</v>
      </c>
      <c r="BB325" s="18">
        <f t="shared" si="480"/>
        <v>0</v>
      </c>
      <c r="BC325" s="18">
        <f t="shared" si="480"/>
        <v>0</v>
      </c>
      <c r="BD325" s="18">
        <f t="shared" si="480"/>
        <v>0</v>
      </c>
      <c r="BE325" s="18">
        <f t="shared" si="480"/>
        <v>0</v>
      </c>
      <c r="BF325" s="18">
        <f t="shared" si="480"/>
        <v>0</v>
      </c>
      <c r="BG325" s="18">
        <f t="shared" si="480"/>
        <v>0</v>
      </c>
      <c r="BH325" s="18">
        <f t="shared" si="480"/>
        <v>0</v>
      </c>
      <c r="BI325" s="18">
        <f t="shared" si="480"/>
        <v>0</v>
      </c>
      <c r="BJ325" s="18">
        <f t="shared" si="480"/>
        <v>0</v>
      </c>
      <c r="BK325" s="18">
        <f t="shared" si="480"/>
        <v>0</v>
      </c>
      <c r="BL325" s="18">
        <f t="shared" si="480"/>
        <v>0</v>
      </c>
      <c r="BM325" s="18">
        <f t="shared" si="480"/>
        <v>0</v>
      </c>
      <c r="BN325" s="18">
        <f t="shared" si="480"/>
        <v>0</v>
      </c>
      <c r="BO325" s="18">
        <f t="shared" si="480"/>
        <v>0</v>
      </c>
      <c r="BP325" s="18">
        <f t="shared" si="480"/>
        <v>0</v>
      </c>
      <c r="BQ325" s="18">
        <f t="shared" si="480"/>
        <v>0</v>
      </c>
      <c r="BR325" s="18">
        <f t="shared" si="480"/>
        <v>0</v>
      </c>
      <c r="BS325" s="18">
        <f t="shared" si="480"/>
        <v>0</v>
      </c>
      <c r="BT325" s="18">
        <f t="shared" si="480"/>
        <v>0</v>
      </c>
      <c r="BU325" s="18">
        <f t="shared" si="480"/>
        <v>0</v>
      </c>
      <c r="BV325" s="18">
        <f t="shared" si="480"/>
        <v>0</v>
      </c>
      <c r="BW325" s="18">
        <f t="shared" si="480"/>
        <v>0</v>
      </c>
      <c r="BX325" s="18">
        <f t="shared" si="480"/>
        <v>0</v>
      </c>
      <c r="BY325" s="18">
        <f t="shared" si="480"/>
        <v>0</v>
      </c>
      <c r="BZ325" s="18">
        <f t="shared" si="480"/>
        <v>0</v>
      </c>
      <c r="CA325" s="18">
        <f t="shared" si="480"/>
        <v>0</v>
      </c>
      <c r="CB325" s="18">
        <f t="shared" si="480"/>
        <v>0</v>
      </c>
      <c r="CC325" s="18">
        <f t="shared" si="480"/>
        <v>0</v>
      </c>
      <c r="CD325" s="18">
        <f t="shared" si="480"/>
        <v>0</v>
      </c>
      <c r="CE325" s="18">
        <f t="shared" si="480"/>
        <v>0</v>
      </c>
      <c r="CF325" s="18">
        <f t="shared" si="480"/>
        <v>0</v>
      </c>
      <c r="CG325" s="18">
        <f t="shared" si="480"/>
        <v>0</v>
      </c>
      <c r="CH325" s="18">
        <f t="shared" si="480"/>
        <v>0</v>
      </c>
      <c r="CI325" s="18">
        <f t="shared" si="480"/>
        <v>0</v>
      </c>
      <c r="CJ325" s="18">
        <f t="shared" si="480"/>
        <v>0</v>
      </c>
      <c r="CK325" s="18">
        <f t="shared" si="480"/>
        <v>0</v>
      </c>
      <c r="CL325" s="18">
        <f t="shared" si="480"/>
        <v>0</v>
      </c>
      <c r="CM325" s="18">
        <f t="shared" si="480"/>
        <v>0</v>
      </c>
      <c r="CN325" s="18">
        <f aca="true" t="shared" si="481" ref="CN325:CZ325">$G324*CN324</f>
        <v>0</v>
      </c>
      <c r="CO325" s="18">
        <f t="shared" si="481"/>
        <v>0</v>
      </c>
      <c r="CP325" s="18">
        <f t="shared" si="481"/>
        <v>0</v>
      </c>
      <c r="CQ325" s="18">
        <f t="shared" si="481"/>
        <v>0</v>
      </c>
      <c r="CR325" s="18">
        <f t="shared" si="481"/>
        <v>0</v>
      </c>
      <c r="CS325" s="18">
        <f t="shared" si="481"/>
        <v>0</v>
      </c>
      <c r="CT325" s="18">
        <f t="shared" si="481"/>
        <v>0</v>
      </c>
      <c r="CU325" s="18">
        <f t="shared" si="481"/>
        <v>0</v>
      </c>
      <c r="CV325" s="18">
        <f t="shared" si="481"/>
        <v>0</v>
      </c>
      <c r="CW325" s="18">
        <f t="shared" si="481"/>
        <v>0</v>
      </c>
      <c r="CX325" s="18">
        <f t="shared" si="481"/>
        <v>0</v>
      </c>
      <c r="CY325" s="18">
        <f t="shared" si="481"/>
        <v>0</v>
      </c>
      <c r="CZ325" s="55">
        <f t="shared" si="481"/>
        <v>0</v>
      </c>
      <c r="DA325" s="57"/>
      <c r="DB325" s="18">
        <f>SUM(K325:DA325)</f>
        <v>0</v>
      </c>
      <c r="DD325" s="52"/>
    </row>
    <row r="326" spans="1:108" ht="15" customHeight="1">
      <c r="A326" s="149" t="s">
        <v>93</v>
      </c>
      <c r="B326" s="150" t="s">
        <v>281</v>
      </c>
      <c r="C326" s="110" t="s">
        <v>282</v>
      </c>
      <c r="D326" s="114" t="s">
        <v>279</v>
      </c>
      <c r="E326" s="154">
        <v>500</v>
      </c>
      <c r="F326" s="120">
        <v>1</v>
      </c>
      <c r="G326" s="239">
        <v>97.75</v>
      </c>
      <c r="H326" s="116">
        <v>0.08</v>
      </c>
      <c r="I326" s="104">
        <f>(1+H326)*G326</f>
        <v>105.57000000000001</v>
      </c>
      <c r="J326" s="49" t="s">
        <v>14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>
        <v>1</v>
      </c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54"/>
      <c r="DA326" s="56">
        <f>SUM(K326:CZ326)</f>
        <v>1</v>
      </c>
      <c r="DB326" s="4"/>
      <c r="DD326" s="52">
        <f>F326-DA326</f>
        <v>0</v>
      </c>
    </row>
    <row r="327" spans="1:108" ht="15" customHeight="1">
      <c r="A327" s="149"/>
      <c r="B327" s="151"/>
      <c r="C327" s="111"/>
      <c r="D327" s="115"/>
      <c r="E327" s="154"/>
      <c r="F327" s="121"/>
      <c r="G327" s="240"/>
      <c r="H327" s="117"/>
      <c r="I327" s="105"/>
      <c r="J327" s="49" t="s">
        <v>431</v>
      </c>
      <c r="K327" s="18">
        <f aca="true" t="shared" si="482" ref="K327:AA327">$G326*K326</f>
        <v>0</v>
      </c>
      <c r="L327" s="18">
        <f t="shared" si="482"/>
        <v>0</v>
      </c>
      <c r="M327" s="18">
        <f t="shared" si="482"/>
        <v>0</v>
      </c>
      <c r="N327" s="18">
        <f t="shared" si="482"/>
        <v>0</v>
      </c>
      <c r="O327" s="18">
        <f t="shared" si="482"/>
        <v>0</v>
      </c>
      <c r="P327" s="18">
        <f t="shared" si="482"/>
        <v>0</v>
      </c>
      <c r="Q327" s="18">
        <f t="shared" si="482"/>
        <v>0</v>
      </c>
      <c r="R327" s="18">
        <f t="shared" si="482"/>
        <v>0</v>
      </c>
      <c r="S327" s="18">
        <f t="shared" si="482"/>
        <v>0</v>
      </c>
      <c r="T327" s="18">
        <f t="shared" si="482"/>
        <v>0</v>
      </c>
      <c r="U327" s="18">
        <f t="shared" si="482"/>
        <v>0</v>
      </c>
      <c r="V327" s="18">
        <f t="shared" si="482"/>
        <v>0</v>
      </c>
      <c r="W327" s="18">
        <f t="shared" si="482"/>
        <v>0</v>
      </c>
      <c r="X327" s="18">
        <f t="shared" si="482"/>
        <v>0</v>
      </c>
      <c r="Y327" s="18">
        <f t="shared" si="482"/>
        <v>0</v>
      </c>
      <c r="Z327" s="18">
        <f t="shared" si="482"/>
        <v>0</v>
      </c>
      <c r="AA327" s="18">
        <f t="shared" si="482"/>
        <v>0</v>
      </c>
      <c r="AB327" s="18">
        <f aca="true" t="shared" si="483" ref="AB327:CM327">$G326*AB326</f>
        <v>0</v>
      </c>
      <c r="AC327" s="18">
        <f t="shared" si="483"/>
        <v>0</v>
      </c>
      <c r="AD327" s="18">
        <f t="shared" si="483"/>
        <v>0</v>
      </c>
      <c r="AE327" s="18">
        <f t="shared" si="483"/>
        <v>0</v>
      </c>
      <c r="AF327" s="18">
        <f t="shared" si="483"/>
        <v>0</v>
      </c>
      <c r="AG327" s="18">
        <f t="shared" si="483"/>
        <v>0</v>
      </c>
      <c r="AH327" s="18">
        <f t="shared" si="483"/>
        <v>0</v>
      </c>
      <c r="AI327" s="18">
        <f t="shared" si="483"/>
        <v>0</v>
      </c>
      <c r="AJ327" s="18">
        <f t="shared" si="483"/>
        <v>0</v>
      </c>
      <c r="AK327" s="18">
        <f t="shared" si="483"/>
        <v>0</v>
      </c>
      <c r="AL327" s="18">
        <f t="shared" si="483"/>
        <v>0</v>
      </c>
      <c r="AM327" s="18">
        <f t="shared" si="483"/>
        <v>0</v>
      </c>
      <c r="AN327" s="18">
        <f t="shared" si="483"/>
        <v>0</v>
      </c>
      <c r="AO327" s="18">
        <f t="shared" si="483"/>
        <v>0</v>
      </c>
      <c r="AP327" s="18">
        <f t="shared" si="483"/>
        <v>0</v>
      </c>
      <c r="AQ327" s="18">
        <f t="shared" si="483"/>
        <v>0</v>
      </c>
      <c r="AR327" s="18">
        <f t="shared" si="483"/>
        <v>0</v>
      </c>
      <c r="AS327" s="18">
        <f t="shared" si="483"/>
        <v>0</v>
      </c>
      <c r="AT327" s="18">
        <f t="shared" si="483"/>
        <v>0</v>
      </c>
      <c r="AU327" s="18">
        <f t="shared" si="483"/>
        <v>0</v>
      </c>
      <c r="AV327" s="18">
        <f t="shared" si="483"/>
        <v>0</v>
      </c>
      <c r="AW327" s="18">
        <f t="shared" si="483"/>
        <v>0</v>
      </c>
      <c r="AX327" s="18">
        <f t="shared" si="483"/>
        <v>0</v>
      </c>
      <c r="AY327" s="18">
        <f t="shared" si="483"/>
        <v>0</v>
      </c>
      <c r="AZ327" s="18">
        <f t="shared" si="483"/>
        <v>0</v>
      </c>
      <c r="BA327" s="18">
        <f t="shared" si="483"/>
        <v>0</v>
      </c>
      <c r="BB327" s="18">
        <f t="shared" si="483"/>
        <v>0</v>
      </c>
      <c r="BC327" s="18">
        <f t="shared" si="483"/>
        <v>0</v>
      </c>
      <c r="BD327" s="18">
        <f t="shared" si="483"/>
        <v>0</v>
      </c>
      <c r="BE327" s="18">
        <f t="shared" si="483"/>
        <v>0</v>
      </c>
      <c r="BF327" s="18">
        <f t="shared" si="483"/>
        <v>97.75</v>
      </c>
      <c r="BG327" s="18">
        <f t="shared" si="483"/>
        <v>0</v>
      </c>
      <c r="BH327" s="18">
        <f t="shared" si="483"/>
        <v>0</v>
      </c>
      <c r="BI327" s="18">
        <f t="shared" si="483"/>
        <v>0</v>
      </c>
      <c r="BJ327" s="18">
        <f t="shared" si="483"/>
        <v>0</v>
      </c>
      <c r="BK327" s="18">
        <f t="shared" si="483"/>
        <v>0</v>
      </c>
      <c r="BL327" s="18">
        <f t="shared" si="483"/>
        <v>0</v>
      </c>
      <c r="BM327" s="18">
        <f t="shared" si="483"/>
        <v>0</v>
      </c>
      <c r="BN327" s="18">
        <f t="shared" si="483"/>
        <v>0</v>
      </c>
      <c r="BO327" s="18">
        <f t="shared" si="483"/>
        <v>0</v>
      </c>
      <c r="BP327" s="18">
        <f t="shared" si="483"/>
        <v>0</v>
      </c>
      <c r="BQ327" s="18">
        <f t="shared" si="483"/>
        <v>0</v>
      </c>
      <c r="BR327" s="18">
        <f t="shared" si="483"/>
        <v>0</v>
      </c>
      <c r="BS327" s="18">
        <f t="shared" si="483"/>
        <v>0</v>
      </c>
      <c r="BT327" s="18">
        <f t="shared" si="483"/>
        <v>0</v>
      </c>
      <c r="BU327" s="18">
        <f t="shared" si="483"/>
        <v>0</v>
      </c>
      <c r="BV327" s="18">
        <f t="shared" si="483"/>
        <v>0</v>
      </c>
      <c r="BW327" s="18">
        <f t="shared" si="483"/>
        <v>0</v>
      </c>
      <c r="BX327" s="18">
        <f t="shared" si="483"/>
        <v>0</v>
      </c>
      <c r="BY327" s="18">
        <f t="shared" si="483"/>
        <v>0</v>
      </c>
      <c r="BZ327" s="18">
        <f t="shared" si="483"/>
        <v>0</v>
      </c>
      <c r="CA327" s="18">
        <f t="shared" si="483"/>
        <v>0</v>
      </c>
      <c r="CB327" s="18">
        <f t="shared" si="483"/>
        <v>0</v>
      </c>
      <c r="CC327" s="18">
        <f t="shared" si="483"/>
        <v>0</v>
      </c>
      <c r="CD327" s="18">
        <f t="shared" si="483"/>
        <v>0</v>
      </c>
      <c r="CE327" s="18">
        <f t="shared" si="483"/>
        <v>0</v>
      </c>
      <c r="CF327" s="18">
        <f t="shared" si="483"/>
        <v>0</v>
      </c>
      <c r="CG327" s="18">
        <f t="shared" si="483"/>
        <v>0</v>
      </c>
      <c r="CH327" s="18">
        <f t="shared" si="483"/>
        <v>0</v>
      </c>
      <c r="CI327" s="18">
        <f t="shared" si="483"/>
        <v>0</v>
      </c>
      <c r="CJ327" s="18">
        <f t="shared" si="483"/>
        <v>0</v>
      </c>
      <c r="CK327" s="18">
        <f t="shared" si="483"/>
        <v>0</v>
      </c>
      <c r="CL327" s="18">
        <f t="shared" si="483"/>
        <v>0</v>
      </c>
      <c r="CM327" s="18">
        <f t="shared" si="483"/>
        <v>0</v>
      </c>
      <c r="CN327" s="18">
        <f aca="true" t="shared" si="484" ref="CN327:CZ327">$G326*CN326</f>
        <v>0</v>
      </c>
      <c r="CO327" s="18">
        <f t="shared" si="484"/>
        <v>0</v>
      </c>
      <c r="CP327" s="18">
        <f t="shared" si="484"/>
        <v>0</v>
      </c>
      <c r="CQ327" s="18">
        <f t="shared" si="484"/>
        <v>0</v>
      </c>
      <c r="CR327" s="18">
        <f t="shared" si="484"/>
        <v>0</v>
      </c>
      <c r="CS327" s="18">
        <f t="shared" si="484"/>
        <v>0</v>
      </c>
      <c r="CT327" s="18">
        <f t="shared" si="484"/>
        <v>0</v>
      </c>
      <c r="CU327" s="18">
        <f t="shared" si="484"/>
        <v>0</v>
      </c>
      <c r="CV327" s="18">
        <f t="shared" si="484"/>
        <v>0</v>
      </c>
      <c r="CW327" s="18">
        <f t="shared" si="484"/>
        <v>0</v>
      </c>
      <c r="CX327" s="18">
        <f t="shared" si="484"/>
        <v>0</v>
      </c>
      <c r="CY327" s="18">
        <f t="shared" si="484"/>
        <v>0</v>
      </c>
      <c r="CZ327" s="55">
        <f t="shared" si="484"/>
        <v>0</v>
      </c>
      <c r="DA327" s="57"/>
      <c r="DB327" s="18">
        <f>SUM(K327:DA327)</f>
        <v>97.75</v>
      </c>
      <c r="DD327" s="52"/>
    </row>
    <row r="328" spans="1:108" ht="15" customHeight="1">
      <c r="A328" s="149" t="s">
        <v>94</v>
      </c>
      <c r="B328" s="158" t="s">
        <v>283</v>
      </c>
      <c r="C328" s="147" t="s">
        <v>284</v>
      </c>
      <c r="D328" s="114" t="s">
        <v>279</v>
      </c>
      <c r="E328" s="154">
        <v>500</v>
      </c>
      <c r="F328" s="120">
        <v>1</v>
      </c>
      <c r="G328" s="239">
        <v>152.15</v>
      </c>
      <c r="H328" s="116">
        <v>0.08</v>
      </c>
      <c r="I328" s="104">
        <f>(1+H328)*G328</f>
        <v>164.32200000000003</v>
      </c>
      <c r="J328" s="49" t="s">
        <v>14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54"/>
      <c r="DA328" s="56">
        <f>SUM(K328:CZ328)</f>
        <v>0</v>
      </c>
      <c r="DB328" s="4"/>
      <c r="DD328" s="52">
        <f>F328-DA328</f>
        <v>1</v>
      </c>
    </row>
    <row r="329" spans="1:108" ht="15" customHeight="1">
      <c r="A329" s="149"/>
      <c r="B329" s="158"/>
      <c r="C329" s="147"/>
      <c r="D329" s="115"/>
      <c r="E329" s="154"/>
      <c r="F329" s="121"/>
      <c r="G329" s="240"/>
      <c r="H329" s="117"/>
      <c r="I329" s="105"/>
      <c r="J329" s="49" t="s">
        <v>431</v>
      </c>
      <c r="K329" s="18">
        <f aca="true" t="shared" si="485" ref="K329:AA329">$G328*K328</f>
        <v>0</v>
      </c>
      <c r="L329" s="18">
        <f t="shared" si="485"/>
        <v>0</v>
      </c>
      <c r="M329" s="18">
        <f t="shared" si="485"/>
        <v>0</v>
      </c>
      <c r="N329" s="18">
        <f t="shared" si="485"/>
        <v>0</v>
      </c>
      <c r="O329" s="18">
        <f t="shared" si="485"/>
        <v>0</v>
      </c>
      <c r="P329" s="18">
        <f t="shared" si="485"/>
        <v>0</v>
      </c>
      <c r="Q329" s="18">
        <f t="shared" si="485"/>
        <v>0</v>
      </c>
      <c r="R329" s="18">
        <f t="shared" si="485"/>
        <v>0</v>
      </c>
      <c r="S329" s="18">
        <f t="shared" si="485"/>
        <v>0</v>
      </c>
      <c r="T329" s="18">
        <f t="shared" si="485"/>
        <v>0</v>
      </c>
      <c r="U329" s="18">
        <f t="shared" si="485"/>
        <v>0</v>
      </c>
      <c r="V329" s="18">
        <f t="shared" si="485"/>
        <v>0</v>
      </c>
      <c r="W329" s="18">
        <f t="shared" si="485"/>
        <v>0</v>
      </c>
      <c r="X329" s="18">
        <f t="shared" si="485"/>
        <v>0</v>
      </c>
      <c r="Y329" s="18">
        <f t="shared" si="485"/>
        <v>0</v>
      </c>
      <c r="Z329" s="18">
        <f t="shared" si="485"/>
        <v>0</v>
      </c>
      <c r="AA329" s="18">
        <f t="shared" si="485"/>
        <v>0</v>
      </c>
      <c r="AB329" s="18">
        <f aca="true" t="shared" si="486" ref="AB329:CM329">$G328*AB328</f>
        <v>0</v>
      </c>
      <c r="AC329" s="18">
        <f t="shared" si="486"/>
        <v>0</v>
      </c>
      <c r="AD329" s="18">
        <f t="shared" si="486"/>
        <v>0</v>
      </c>
      <c r="AE329" s="18">
        <f t="shared" si="486"/>
        <v>0</v>
      </c>
      <c r="AF329" s="18">
        <f t="shared" si="486"/>
        <v>0</v>
      </c>
      <c r="AG329" s="18">
        <f t="shared" si="486"/>
        <v>0</v>
      </c>
      <c r="AH329" s="18">
        <f t="shared" si="486"/>
        <v>0</v>
      </c>
      <c r="AI329" s="18">
        <f t="shared" si="486"/>
        <v>0</v>
      </c>
      <c r="AJ329" s="18">
        <f t="shared" si="486"/>
        <v>0</v>
      </c>
      <c r="AK329" s="18">
        <f t="shared" si="486"/>
        <v>0</v>
      </c>
      <c r="AL329" s="18">
        <f t="shared" si="486"/>
        <v>0</v>
      </c>
      <c r="AM329" s="18">
        <f t="shared" si="486"/>
        <v>0</v>
      </c>
      <c r="AN329" s="18">
        <f t="shared" si="486"/>
        <v>0</v>
      </c>
      <c r="AO329" s="18">
        <f t="shared" si="486"/>
        <v>0</v>
      </c>
      <c r="AP329" s="18">
        <f t="shared" si="486"/>
        <v>0</v>
      </c>
      <c r="AQ329" s="18">
        <f t="shared" si="486"/>
        <v>0</v>
      </c>
      <c r="AR329" s="18">
        <f t="shared" si="486"/>
        <v>0</v>
      </c>
      <c r="AS329" s="18">
        <f t="shared" si="486"/>
        <v>0</v>
      </c>
      <c r="AT329" s="18">
        <f t="shared" si="486"/>
        <v>0</v>
      </c>
      <c r="AU329" s="18">
        <f t="shared" si="486"/>
        <v>0</v>
      </c>
      <c r="AV329" s="18">
        <f t="shared" si="486"/>
        <v>0</v>
      </c>
      <c r="AW329" s="18">
        <f t="shared" si="486"/>
        <v>0</v>
      </c>
      <c r="AX329" s="18">
        <f t="shared" si="486"/>
        <v>0</v>
      </c>
      <c r="AY329" s="18">
        <f t="shared" si="486"/>
        <v>0</v>
      </c>
      <c r="AZ329" s="18">
        <f t="shared" si="486"/>
        <v>0</v>
      </c>
      <c r="BA329" s="18">
        <f t="shared" si="486"/>
        <v>0</v>
      </c>
      <c r="BB329" s="18">
        <f t="shared" si="486"/>
        <v>0</v>
      </c>
      <c r="BC329" s="18">
        <f t="shared" si="486"/>
        <v>0</v>
      </c>
      <c r="BD329" s="18">
        <f t="shared" si="486"/>
        <v>0</v>
      </c>
      <c r="BE329" s="18">
        <f t="shared" si="486"/>
        <v>0</v>
      </c>
      <c r="BF329" s="18">
        <f t="shared" si="486"/>
        <v>0</v>
      </c>
      <c r="BG329" s="18">
        <f t="shared" si="486"/>
        <v>0</v>
      </c>
      <c r="BH329" s="18">
        <f t="shared" si="486"/>
        <v>0</v>
      </c>
      <c r="BI329" s="18">
        <f t="shared" si="486"/>
        <v>0</v>
      </c>
      <c r="BJ329" s="18">
        <f t="shared" si="486"/>
        <v>0</v>
      </c>
      <c r="BK329" s="18">
        <f t="shared" si="486"/>
        <v>0</v>
      </c>
      <c r="BL329" s="18">
        <f t="shared" si="486"/>
        <v>0</v>
      </c>
      <c r="BM329" s="18">
        <f t="shared" si="486"/>
        <v>0</v>
      </c>
      <c r="BN329" s="18">
        <f t="shared" si="486"/>
        <v>0</v>
      </c>
      <c r="BO329" s="18">
        <f t="shared" si="486"/>
        <v>0</v>
      </c>
      <c r="BP329" s="18">
        <f t="shared" si="486"/>
        <v>0</v>
      </c>
      <c r="BQ329" s="18">
        <f t="shared" si="486"/>
        <v>0</v>
      </c>
      <c r="BR329" s="18">
        <f t="shared" si="486"/>
        <v>0</v>
      </c>
      <c r="BS329" s="18">
        <f t="shared" si="486"/>
        <v>0</v>
      </c>
      <c r="BT329" s="18">
        <f t="shared" si="486"/>
        <v>0</v>
      </c>
      <c r="BU329" s="18">
        <f t="shared" si="486"/>
        <v>0</v>
      </c>
      <c r="BV329" s="18">
        <f t="shared" si="486"/>
        <v>0</v>
      </c>
      <c r="BW329" s="18">
        <f t="shared" si="486"/>
        <v>0</v>
      </c>
      <c r="BX329" s="18">
        <f t="shared" si="486"/>
        <v>0</v>
      </c>
      <c r="BY329" s="18">
        <f t="shared" si="486"/>
        <v>0</v>
      </c>
      <c r="BZ329" s="18">
        <f t="shared" si="486"/>
        <v>0</v>
      </c>
      <c r="CA329" s="18">
        <f t="shared" si="486"/>
        <v>0</v>
      </c>
      <c r="CB329" s="18">
        <f t="shared" si="486"/>
        <v>0</v>
      </c>
      <c r="CC329" s="18">
        <f t="shared" si="486"/>
        <v>0</v>
      </c>
      <c r="CD329" s="18">
        <f t="shared" si="486"/>
        <v>0</v>
      </c>
      <c r="CE329" s="18">
        <f t="shared" si="486"/>
        <v>0</v>
      </c>
      <c r="CF329" s="18">
        <f t="shared" si="486"/>
        <v>0</v>
      </c>
      <c r="CG329" s="18">
        <f t="shared" si="486"/>
        <v>0</v>
      </c>
      <c r="CH329" s="18">
        <f t="shared" si="486"/>
        <v>0</v>
      </c>
      <c r="CI329" s="18">
        <f t="shared" si="486"/>
        <v>0</v>
      </c>
      <c r="CJ329" s="18">
        <f t="shared" si="486"/>
        <v>0</v>
      </c>
      <c r="CK329" s="18">
        <f t="shared" si="486"/>
        <v>0</v>
      </c>
      <c r="CL329" s="18">
        <f t="shared" si="486"/>
        <v>0</v>
      </c>
      <c r="CM329" s="18">
        <f t="shared" si="486"/>
        <v>0</v>
      </c>
      <c r="CN329" s="18">
        <f aca="true" t="shared" si="487" ref="CN329:CZ329">$G328*CN328</f>
        <v>0</v>
      </c>
      <c r="CO329" s="18">
        <f t="shared" si="487"/>
        <v>0</v>
      </c>
      <c r="CP329" s="18">
        <f t="shared" si="487"/>
        <v>0</v>
      </c>
      <c r="CQ329" s="18">
        <f t="shared" si="487"/>
        <v>0</v>
      </c>
      <c r="CR329" s="18">
        <f t="shared" si="487"/>
        <v>0</v>
      </c>
      <c r="CS329" s="18">
        <f t="shared" si="487"/>
        <v>0</v>
      </c>
      <c r="CT329" s="18">
        <f t="shared" si="487"/>
        <v>0</v>
      </c>
      <c r="CU329" s="18">
        <f t="shared" si="487"/>
        <v>0</v>
      </c>
      <c r="CV329" s="18">
        <f t="shared" si="487"/>
        <v>0</v>
      </c>
      <c r="CW329" s="18">
        <f t="shared" si="487"/>
        <v>0</v>
      </c>
      <c r="CX329" s="18">
        <f t="shared" si="487"/>
        <v>0</v>
      </c>
      <c r="CY329" s="18">
        <f t="shared" si="487"/>
        <v>0</v>
      </c>
      <c r="CZ329" s="55">
        <f t="shared" si="487"/>
        <v>0</v>
      </c>
      <c r="DA329" s="57"/>
      <c r="DB329" s="18">
        <f>SUM(K329:DA329)</f>
        <v>0</v>
      </c>
      <c r="DD329" s="52"/>
    </row>
    <row r="330" spans="1:108" ht="15" customHeight="1">
      <c r="A330" s="149" t="s">
        <v>95</v>
      </c>
      <c r="B330" s="158" t="s">
        <v>285</v>
      </c>
      <c r="C330" s="147" t="s">
        <v>286</v>
      </c>
      <c r="D330" s="114" t="s">
        <v>279</v>
      </c>
      <c r="E330" s="154">
        <v>500</v>
      </c>
      <c r="F330" s="120">
        <v>2</v>
      </c>
      <c r="G330" s="239">
        <v>128.44</v>
      </c>
      <c r="H330" s="116">
        <v>0.08</v>
      </c>
      <c r="I330" s="104">
        <f>(1+H330)*G330</f>
        <v>138.7152</v>
      </c>
      <c r="J330" s="49" t="s">
        <v>14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54"/>
      <c r="DA330" s="56">
        <f>SUM(K330:CZ330)</f>
        <v>0</v>
      </c>
      <c r="DB330" s="4"/>
      <c r="DD330" s="52">
        <f>F330-DA330</f>
        <v>2</v>
      </c>
    </row>
    <row r="331" spans="1:108" ht="15" customHeight="1">
      <c r="A331" s="149"/>
      <c r="B331" s="158"/>
      <c r="C331" s="147"/>
      <c r="D331" s="115"/>
      <c r="E331" s="154"/>
      <c r="F331" s="121"/>
      <c r="G331" s="240"/>
      <c r="H331" s="117"/>
      <c r="I331" s="105"/>
      <c r="J331" s="49" t="s">
        <v>431</v>
      </c>
      <c r="K331" s="18">
        <f aca="true" t="shared" si="488" ref="K331:AA331">$G330*K330</f>
        <v>0</v>
      </c>
      <c r="L331" s="18">
        <f t="shared" si="488"/>
        <v>0</v>
      </c>
      <c r="M331" s="18">
        <f t="shared" si="488"/>
        <v>0</v>
      </c>
      <c r="N331" s="18">
        <f t="shared" si="488"/>
        <v>0</v>
      </c>
      <c r="O331" s="18">
        <f t="shared" si="488"/>
        <v>0</v>
      </c>
      <c r="P331" s="18">
        <f t="shared" si="488"/>
        <v>0</v>
      </c>
      <c r="Q331" s="18">
        <f t="shared" si="488"/>
        <v>0</v>
      </c>
      <c r="R331" s="18">
        <f t="shared" si="488"/>
        <v>0</v>
      </c>
      <c r="S331" s="18">
        <f t="shared" si="488"/>
        <v>0</v>
      </c>
      <c r="T331" s="18">
        <f t="shared" si="488"/>
        <v>0</v>
      </c>
      <c r="U331" s="18">
        <f t="shared" si="488"/>
        <v>0</v>
      </c>
      <c r="V331" s="18">
        <f t="shared" si="488"/>
        <v>0</v>
      </c>
      <c r="W331" s="18">
        <f t="shared" si="488"/>
        <v>0</v>
      </c>
      <c r="X331" s="18">
        <f t="shared" si="488"/>
        <v>0</v>
      </c>
      <c r="Y331" s="18">
        <f t="shared" si="488"/>
        <v>0</v>
      </c>
      <c r="Z331" s="18">
        <f t="shared" si="488"/>
        <v>0</v>
      </c>
      <c r="AA331" s="18">
        <f t="shared" si="488"/>
        <v>0</v>
      </c>
      <c r="AB331" s="18">
        <f aca="true" t="shared" si="489" ref="AB331:CM331">$G330*AB330</f>
        <v>0</v>
      </c>
      <c r="AC331" s="18">
        <f t="shared" si="489"/>
        <v>0</v>
      </c>
      <c r="AD331" s="18">
        <f t="shared" si="489"/>
        <v>0</v>
      </c>
      <c r="AE331" s="18">
        <f t="shared" si="489"/>
        <v>0</v>
      </c>
      <c r="AF331" s="18">
        <f t="shared" si="489"/>
        <v>0</v>
      </c>
      <c r="AG331" s="18">
        <f t="shared" si="489"/>
        <v>0</v>
      </c>
      <c r="AH331" s="18">
        <f t="shared" si="489"/>
        <v>0</v>
      </c>
      <c r="AI331" s="18">
        <f t="shared" si="489"/>
        <v>0</v>
      </c>
      <c r="AJ331" s="18">
        <f t="shared" si="489"/>
        <v>0</v>
      </c>
      <c r="AK331" s="18">
        <f t="shared" si="489"/>
        <v>0</v>
      </c>
      <c r="AL331" s="18">
        <f t="shared" si="489"/>
        <v>0</v>
      </c>
      <c r="AM331" s="18">
        <f t="shared" si="489"/>
        <v>0</v>
      </c>
      <c r="AN331" s="18">
        <f t="shared" si="489"/>
        <v>0</v>
      </c>
      <c r="AO331" s="18">
        <f t="shared" si="489"/>
        <v>0</v>
      </c>
      <c r="AP331" s="18">
        <f t="shared" si="489"/>
        <v>0</v>
      </c>
      <c r="AQ331" s="18">
        <f t="shared" si="489"/>
        <v>0</v>
      </c>
      <c r="AR331" s="18">
        <f t="shared" si="489"/>
        <v>0</v>
      </c>
      <c r="AS331" s="18">
        <f t="shared" si="489"/>
        <v>0</v>
      </c>
      <c r="AT331" s="18">
        <f t="shared" si="489"/>
        <v>0</v>
      </c>
      <c r="AU331" s="18">
        <f t="shared" si="489"/>
        <v>0</v>
      </c>
      <c r="AV331" s="18">
        <f t="shared" si="489"/>
        <v>0</v>
      </c>
      <c r="AW331" s="18">
        <f t="shared" si="489"/>
        <v>0</v>
      </c>
      <c r="AX331" s="18">
        <f t="shared" si="489"/>
        <v>0</v>
      </c>
      <c r="AY331" s="18">
        <f t="shared" si="489"/>
        <v>0</v>
      </c>
      <c r="AZ331" s="18">
        <f t="shared" si="489"/>
        <v>0</v>
      </c>
      <c r="BA331" s="18">
        <f t="shared" si="489"/>
        <v>0</v>
      </c>
      <c r="BB331" s="18">
        <f t="shared" si="489"/>
        <v>0</v>
      </c>
      <c r="BC331" s="18">
        <f t="shared" si="489"/>
        <v>0</v>
      </c>
      <c r="BD331" s="18">
        <f t="shared" si="489"/>
        <v>0</v>
      </c>
      <c r="BE331" s="18">
        <f t="shared" si="489"/>
        <v>0</v>
      </c>
      <c r="BF331" s="18">
        <f t="shared" si="489"/>
        <v>0</v>
      </c>
      <c r="BG331" s="18">
        <f t="shared" si="489"/>
        <v>0</v>
      </c>
      <c r="BH331" s="18">
        <f t="shared" si="489"/>
        <v>0</v>
      </c>
      <c r="BI331" s="18">
        <f t="shared" si="489"/>
        <v>0</v>
      </c>
      <c r="BJ331" s="18">
        <f t="shared" si="489"/>
        <v>0</v>
      </c>
      <c r="BK331" s="18">
        <f t="shared" si="489"/>
        <v>0</v>
      </c>
      <c r="BL331" s="18">
        <f t="shared" si="489"/>
        <v>0</v>
      </c>
      <c r="BM331" s="18">
        <f t="shared" si="489"/>
        <v>0</v>
      </c>
      <c r="BN331" s="18">
        <f t="shared" si="489"/>
        <v>0</v>
      </c>
      <c r="BO331" s="18">
        <f t="shared" si="489"/>
        <v>0</v>
      </c>
      <c r="BP331" s="18">
        <f t="shared" si="489"/>
        <v>0</v>
      </c>
      <c r="BQ331" s="18">
        <f t="shared" si="489"/>
        <v>0</v>
      </c>
      <c r="BR331" s="18">
        <f t="shared" si="489"/>
        <v>0</v>
      </c>
      <c r="BS331" s="18">
        <f t="shared" si="489"/>
        <v>0</v>
      </c>
      <c r="BT331" s="18">
        <f t="shared" si="489"/>
        <v>0</v>
      </c>
      <c r="BU331" s="18">
        <f t="shared" si="489"/>
        <v>0</v>
      </c>
      <c r="BV331" s="18">
        <f t="shared" si="489"/>
        <v>0</v>
      </c>
      <c r="BW331" s="18">
        <f t="shared" si="489"/>
        <v>0</v>
      </c>
      <c r="BX331" s="18">
        <f t="shared" si="489"/>
        <v>0</v>
      </c>
      <c r="BY331" s="18">
        <f t="shared" si="489"/>
        <v>0</v>
      </c>
      <c r="BZ331" s="18">
        <f t="shared" si="489"/>
        <v>0</v>
      </c>
      <c r="CA331" s="18">
        <f t="shared" si="489"/>
        <v>0</v>
      </c>
      <c r="CB331" s="18">
        <f t="shared" si="489"/>
        <v>0</v>
      </c>
      <c r="CC331" s="18">
        <f t="shared" si="489"/>
        <v>0</v>
      </c>
      <c r="CD331" s="18">
        <f t="shared" si="489"/>
        <v>0</v>
      </c>
      <c r="CE331" s="18">
        <f t="shared" si="489"/>
        <v>0</v>
      </c>
      <c r="CF331" s="18">
        <f t="shared" si="489"/>
        <v>0</v>
      </c>
      <c r="CG331" s="18">
        <f t="shared" si="489"/>
        <v>0</v>
      </c>
      <c r="CH331" s="18">
        <f t="shared" si="489"/>
        <v>0</v>
      </c>
      <c r="CI331" s="18">
        <f t="shared" si="489"/>
        <v>0</v>
      </c>
      <c r="CJ331" s="18">
        <f t="shared" si="489"/>
        <v>0</v>
      </c>
      <c r="CK331" s="18">
        <f t="shared" si="489"/>
        <v>0</v>
      </c>
      <c r="CL331" s="18">
        <f t="shared" si="489"/>
        <v>0</v>
      </c>
      <c r="CM331" s="18">
        <f t="shared" si="489"/>
        <v>0</v>
      </c>
      <c r="CN331" s="18">
        <f aca="true" t="shared" si="490" ref="CN331:CZ331">$G330*CN330</f>
        <v>0</v>
      </c>
      <c r="CO331" s="18">
        <f t="shared" si="490"/>
        <v>0</v>
      </c>
      <c r="CP331" s="18">
        <f t="shared" si="490"/>
        <v>0</v>
      </c>
      <c r="CQ331" s="18">
        <f t="shared" si="490"/>
        <v>0</v>
      </c>
      <c r="CR331" s="18">
        <f t="shared" si="490"/>
        <v>0</v>
      </c>
      <c r="CS331" s="18">
        <f t="shared" si="490"/>
        <v>0</v>
      </c>
      <c r="CT331" s="18">
        <f t="shared" si="490"/>
        <v>0</v>
      </c>
      <c r="CU331" s="18">
        <f t="shared" si="490"/>
        <v>0</v>
      </c>
      <c r="CV331" s="18">
        <f t="shared" si="490"/>
        <v>0</v>
      </c>
      <c r="CW331" s="18">
        <f t="shared" si="490"/>
        <v>0</v>
      </c>
      <c r="CX331" s="18">
        <f t="shared" si="490"/>
        <v>0</v>
      </c>
      <c r="CY331" s="18">
        <f t="shared" si="490"/>
        <v>0</v>
      </c>
      <c r="CZ331" s="55">
        <f t="shared" si="490"/>
        <v>0</v>
      </c>
      <c r="DA331" s="57"/>
      <c r="DB331" s="18">
        <f>SUM(K331:DA331)</f>
        <v>0</v>
      </c>
      <c r="DD331" s="52"/>
    </row>
    <row r="332" spans="1:108" ht="15" customHeight="1">
      <c r="A332" s="149" t="s">
        <v>96</v>
      </c>
      <c r="B332" s="158" t="s">
        <v>287</v>
      </c>
      <c r="C332" s="147" t="s">
        <v>288</v>
      </c>
      <c r="D332" s="114" t="s">
        <v>279</v>
      </c>
      <c r="E332" s="154">
        <v>500</v>
      </c>
      <c r="F332" s="120">
        <v>1</v>
      </c>
      <c r="G332" s="239">
        <v>238.73</v>
      </c>
      <c r="H332" s="116">
        <v>0.08</v>
      </c>
      <c r="I332" s="104">
        <f>(1+H332)*G332</f>
        <v>257.8284</v>
      </c>
      <c r="J332" s="49" t="s">
        <v>14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54"/>
      <c r="DA332" s="56">
        <f>SUM(K332:CZ332)</f>
        <v>0</v>
      </c>
      <c r="DB332" s="4"/>
      <c r="DD332" s="52">
        <f>F332-DA332</f>
        <v>1</v>
      </c>
    </row>
    <row r="333" spans="1:108" ht="15" customHeight="1">
      <c r="A333" s="149"/>
      <c r="B333" s="158"/>
      <c r="C333" s="147"/>
      <c r="D333" s="115"/>
      <c r="E333" s="154"/>
      <c r="F333" s="121"/>
      <c r="G333" s="240"/>
      <c r="H333" s="117"/>
      <c r="I333" s="105"/>
      <c r="J333" s="49" t="s">
        <v>431</v>
      </c>
      <c r="K333" s="18">
        <f aca="true" t="shared" si="491" ref="K333:AA333">$G332*K332</f>
        <v>0</v>
      </c>
      <c r="L333" s="18">
        <f t="shared" si="491"/>
        <v>0</v>
      </c>
      <c r="M333" s="18">
        <f t="shared" si="491"/>
        <v>0</v>
      </c>
      <c r="N333" s="18">
        <f t="shared" si="491"/>
        <v>0</v>
      </c>
      <c r="O333" s="18">
        <f t="shared" si="491"/>
        <v>0</v>
      </c>
      <c r="P333" s="18">
        <f t="shared" si="491"/>
        <v>0</v>
      </c>
      <c r="Q333" s="18">
        <f t="shared" si="491"/>
        <v>0</v>
      </c>
      <c r="R333" s="18">
        <f t="shared" si="491"/>
        <v>0</v>
      </c>
      <c r="S333" s="18">
        <f t="shared" si="491"/>
        <v>0</v>
      </c>
      <c r="T333" s="18">
        <f t="shared" si="491"/>
        <v>0</v>
      </c>
      <c r="U333" s="18">
        <f t="shared" si="491"/>
        <v>0</v>
      </c>
      <c r="V333" s="18">
        <f t="shared" si="491"/>
        <v>0</v>
      </c>
      <c r="W333" s="18">
        <f t="shared" si="491"/>
        <v>0</v>
      </c>
      <c r="X333" s="18">
        <f t="shared" si="491"/>
        <v>0</v>
      </c>
      <c r="Y333" s="18">
        <f t="shared" si="491"/>
        <v>0</v>
      </c>
      <c r="Z333" s="18">
        <f t="shared" si="491"/>
        <v>0</v>
      </c>
      <c r="AA333" s="18">
        <f t="shared" si="491"/>
        <v>0</v>
      </c>
      <c r="AB333" s="18">
        <f aca="true" t="shared" si="492" ref="AB333:CM333">$G332*AB332</f>
        <v>0</v>
      </c>
      <c r="AC333" s="18">
        <f t="shared" si="492"/>
        <v>0</v>
      </c>
      <c r="AD333" s="18">
        <f t="shared" si="492"/>
        <v>0</v>
      </c>
      <c r="AE333" s="18">
        <f t="shared" si="492"/>
        <v>0</v>
      </c>
      <c r="AF333" s="18">
        <f t="shared" si="492"/>
        <v>0</v>
      </c>
      <c r="AG333" s="18">
        <f t="shared" si="492"/>
        <v>0</v>
      </c>
      <c r="AH333" s="18">
        <f t="shared" si="492"/>
        <v>0</v>
      </c>
      <c r="AI333" s="18">
        <f t="shared" si="492"/>
        <v>0</v>
      </c>
      <c r="AJ333" s="18">
        <f t="shared" si="492"/>
        <v>0</v>
      </c>
      <c r="AK333" s="18">
        <f t="shared" si="492"/>
        <v>0</v>
      </c>
      <c r="AL333" s="18">
        <f t="shared" si="492"/>
        <v>0</v>
      </c>
      <c r="AM333" s="18">
        <f t="shared" si="492"/>
        <v>0</v>
      </c>
      <c r="AN333" s="18">
        <f t="shared" si="492"/>
        <v>0</v>
      </c>
      <c r="AO333" s="18">
        <f t="shared" si="492"/>
        <v>0</v>
      </c>
      <c r="AP333" s="18">
        <f t="shared" si="492"/>
        <v>0</v>
      </c>
      <c r="AQ333" s="18">
        <f t="shared" si="492"/>
        <v>0</v>
      </c>
      <c r="AR333" s="18">
        <f t="shared" si="492"/>
        <v>0</v>
      </c>
      <c r="AS333" s="18">
        <f t="shared" si="492"/>
        <v>0</v>
      </c>
      <c r="AT333" s="18">
        <f t="shared" si="492"/>
        <v>0</v>
      </c>
      <c r="AU333" s="18">
        <f t="shared" si="492"/>
        <v>0</v>
      </c>
      <c r="AV333" s="18">
        <f t="shared" si="492"/>
        <v>0</v>
      </c>
      <c r="AW333" s="18">
        <f t="shared" si="492"/>
        <v>0</v>
      </c>
      <c r="AX333" s="18">
        <f t="shared" si="492"/>
        <v>0</v>
      </c>
      <c r="AY333" s="18">
        <f t="shared" si="492"/>
        <v>0</v>
      </c>
      <c r="AZ333" s="18">
        <f t="shared" si="492"/>
        <v>0</v>
      </c>
      <c r="BA333" s="18">
        <f t="shared" si="492"/>
        <v>0</v>
      </c>
      <c r="BB333" s="18">
        <f t="shared" si="492"/>
        <v>0</v>
      </c>
      <c r="BC333" s="18">
        <f t="shared" si="492"/>
        <v>0</v>
      </c>
      <c r="BD333" s="18">
        <f t="shared" si="492"/>
        <v>0</v>
      </c>
      <c r="BE333" s="18">
        <f t="shared" si="492"/>
        <v>0</v>
      </c>
      <c r="BF333" s="18">
        <f t="shared" si="492"/>
        <v>0</v>
      </c>
      <c r="BG333" s="18">
        <f t="shared" si="492"/>
        <v>0</v>
      </c>
      <c r="BH333" s="18">
        <f t="shared" si="492"/>
        <v>0</v>
      </c>
      <c r="BI333" s="18">
        <f t="shared" si="492"/>
        <v>0</v>
      </c>
      <c r="BJ333" s="18">
        <f t="shared" si="492"/>
        <v>0</v>
      </c>
      <c r="BK333" s="18">
        <f t="shared" si="492"/>
        <v>0</v>
      </c>
      <c r="BL333" s="18">
        <f t="shared" si="492"/>
        <v>0</v>
      </c>
      <c r="BM333" s="18">
        <f t="shared" si="492"/>
        <v>0</v>
      </c>
      <c r="BN333" s="18">
        <f t="shared" si="492"/>
        <v>0</v>
      </c>
      <c r="BO333" s="18">
        <f t="shared" si="492"/>
        <v>0</v>
      </c>
      <c r="BP333" s="18">
        <f t="shared" si="492"/>
        <v>0</v>
      </c>
      <c r="BQ333" s="18">
        <f t="shared" si="492"/>
        <v>0</v>
      </c>
      <c r="BR333" s="18">
        <f t="shared" si="492"/>
        <v>0</v>
      </c>
      <c r="BS333" s="18">
        <f t="shared" si="492"/>
        <v>0</v>
      </c>
      <c r="BT333" s="18">
        <f t="shared" si="492"/>
        <v>0</v>
      </c>
      <c r="BU333" s="18">
        <f t="shared" si="492"/>
        <v>0</v>
      </c>
      <c r="BV333" s="18">
        <f t="shared" si="492"/>
        <v>0</v>
      </c>
      <c r="BW333" s="18">
        <f t="shared" si="492"/>
        <v>0</v>
      </c>
      <c r="BX333" s="18">
        <f t="shared" si="492"/>
        <v>0</v>
      </c>
      <c r="BY333" s="18">
        <f t="shared" si="492"/>
        <v>0</v>
      </c>
      <c r="BZ333" s="18">
        <f t="shared" si="492"/>
        <v>0</v>
      </c>
      <c r="CA333" s="18">
        <f t="shared" si="492"/>
        <v>0</v>
      </c>
      <c r="CB333" s="18">
        <f t="shared" si="492"/>
        <v>0</v>
      </c>
      <c r="CC333" s="18">
        <f t="shared" si="492"/>
        <v>0</v>
      </c>
      <c r="CD333" s="18">
        <f t="shared" si="492"/>
        <v>0</v>
      </c>
      <c r="CE333" s="18">
        <f t="shared" si="492"/>
        <v>0</v>
      </c>
      <c r="CF333" s="18">
        <f t="shared" si="492"/>
        <v>0</v>
      </c>
      <c r="CG333" s="18">
        <f t="shared" si="492"/>
        <v>0</v>
      </c>
      <c r="CH333" s="18">
        <f t="shared" si="492"/>
        <v>0</v>
      </c>
      <c r="CI333" s="18">
        <f t="shared" si="492"/>
        <v>0</v>
      </c>
      <c r="CJ333" s="18">
        <f t="shared" si="492"/>
        <v>0</v>
      </c>
      <c r="CK333" s="18">
        <f t="shared" si="492"/>
        <v>0</v>
      </c>
      <c r="CL333" s="18">
        <f t="shared" si="492"/>
        <v>0</v>
      </c>
      <c r="CM333" s="18">
        <f t="shared" si="492"/>
        <v>0</v>
      </c>
      <c r="CN333" s="18">
        <f aca="true" t="shared" si="493" ref="CN333:CZ333">$G332*CN332</f>
        <v>0</v>
      </c>
      <c r="CO333" s="18">
        <f t="shared" si="493"/>
        <v>0</v>
      </c>
      <c r="CP333" s="18">
        <f t="shared" si="493"/>
        <v>0</v>
      </c>
      <c r="CQ333" s="18">
        <f t="shared" si="493"/>
        <v>0</v>
      </c>
      <c r="CR333" s="18">
        <f t="shared" si="493"/>
        <v>0</v>
      </c>
      <c r="CS333" s="18">
        <f t="shared" si="493"/>
        <v>0</v>
      </c>
      <c r="CT333" s="18">
        <f t="shared" si="493"/>
        <v>0</v>
      </c>
      <c r="CU333" s="18">
        <f t="shared" si="493"/>
        <v>0</v>
      </c>
      <c r="CV333" s="18">
        <f t="shared" si="493"/>
        <v>0</v>
      </c>
      <c r="CW333" s="18">
        <f t="shared" si="493"/>
        <v>0</v>
      </c>
      <c r="CX333" s="18">
        <f t="shared" si="493"/>
        <v>0</v>
      </c>
      <c r="CY333" s="18">
        <f t="shared" si="493"/>
        <v>0</v>
      </c>
      <c r="CZ333" s="55">
        <f t="shared" si="493"/>
        <v>0</v>
      </c>
      <c r="DA333" s="57"/>
      <c r="DB333" s="18">
        <f>SUM(K333:DA333)</f>
        <v>0</v>
      </c>
      <c r="DD333" s="52"/>
    </row>
    <row r="334" spans="1:108" ht="15" customHeight="1">
      <c r="A334" s="149" t="s">
        <v>97</v>
      </c>
      <c r="B334" s="158" t="s">
        <v>289</v>
      </c>
      <c r="C334" s="147" t="s">
        <v>290</v>
      </c>
      <c r="D334" s="114" t="s">
        <v>279</v>
      </c>
      <c r="E334" s="154">
        <v>500</v>
      </c>
      <c r="F334" s="120">
        <v>8</v>
      </c>
      <c r="G334" s="239">
        <v>64.08</v>
      </c>
      <c r="H334" s="116">
        <v>0.08</v>
      </c>
      <c r="I334" s="104">
        <f>(1+H334)*G334</f>
        <v>69.2064</v>
      </c>
      <c r="J334" s="49" t="s">
        <v>14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>
        <v>1</v>
      </c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54"/>
      <c r="DA334" s="56">
        <f>SUM(K334:CZ334)</f>
        <v>1</v>
      </c>
      <c r="DB334" s="4"/>
      <c r="DD334" s="52">
        <f>F334-DA334</f>
        <v>7</v>
      </c>
    </row>
    <row r="335" spans="1:108" ht="15" customHeight="1">
      <c r="A335" s="149"/>
      <c r="B335" s="158"/>
      <c r="C335" s="147"/>
      <c r="D335" s="115"/>
      <c r="E335" s="154"/>
      <c r="F335" s="121"/>
      <c r="G335" s="240"/>
      <c r="H335" s="117"/>
      <c r="I335" s="105"/>
      <c r="J335" s="49" t="s">
        <v>431</v>
      </c>
      <c r="K335" s="18">
        <f aca="true" t="shared" si="494" ref="K335:AA335">$G334*K334</f>
        <v>0</v>
      </c>
      <c r="L335" s="18">
        <f t="shared" si="494"/>
        <v>0</v>
      </c>
      <c r="M335" s="18">
        <f t="shared" si="494"/>
        <v>0</v>
      </c>
      <c r="N335" s="18">
        <f t="shared" si="494"/>
        <v>0</v>
      </c>
      <c r="O335" s="18">
        <f t="shared" si="494"/>
        <v>0</v>
      </c>
      <c r="P335" s="18">
        <f t="shared" si="494"/>
        <v>0</v>
      </c>
      <c r="Q335" s="18">
        <f t="shared" si="494"/>
        <v>0</v>
      </c>
      <c r="R335" s="18">
        <f t="shared" si="494"/>
        <v>0</v>
      </c>
      <c r="S335" s="18">
        <f t="shared" si="494"/>
        <v>0</v>
      </c>
      <c r="T335" s="18">
        <f t="shared" si="494"/>
        <v>0</v>
      </c>
      <c r="U335" s="18">
        <f t="shared" si="494"/>
        <v>0</v>
      </c>
      <c r="V335" s="18">
        <f t="shared" si="494"/>
        <v>0</v>
      </c>
      <c r="W335" s="18">
        <f t="shared" si="494"/>
        <v>0</v>
      </c>
      <c r="X335" s="18">
        <f t="shared" si="494"/>
        <v>0</v>
      </c>
      <c r="Y335" s="18">
        <f t="shared" si="494"/>
        <v>0</v>
      </c>
      <c r="Z335" s="18">
        <f t="shared" si="494"/>
        <v>0</v>
      </c>
      <c r="AA335" s="18">
        <f t="shared" si="494"/>
        <v>0</v>
      </c>
      <c r="AB335" s="18">
        <f aca="true" t="shared" si="495" ref="AB335:CM335">$G334*AB334</f>
        <v>0</v>
      </c>
      <c r="AC335" s="18">
        <f t="shared" si="495"/>
        <v>0</v>
      </c>
      <c r="AD335" s="18">
        <f t="shared" si="495"/>
        <v>0</v>
      </c>
      <c r="AE335" s="18">
        <f t="shared" si="495"/>
        <v>0</v>
      </c>
      <c r="AF335" s="18">
        <f t="shared" si="495"/>
        <v>0</v>
      </c>
      <c r="AG335" s="18">
        <f t="shared" si="495"/>
        <v>0</v>
      </c>
      <c r="AH335" s="18">
        <f t="shared" si="495"/>
        <v>0</v>
      </c>
      <c r="AI335" s="18">
        <f t="shared" si="495"/>
        <v>0</v>
      </c>
      <c r="AJ335" s="18">
        <f t="shared" si="495"/>
        <v>0</v>
      </c>
      <c r="AK335" s="18">
        <f t="shared" si="495"/>
        <v>0</v>
      </c>
      <c r="AL335" s="18">
        <f t="shared" si="495"/>
        <v>0</v>
      </c>
      <c r="AM335" s="18">
        <f t="shared" si="495"/>
        <v>0</v>
      </c>
      <c r="AN335" s="18">
        <f t="shared" si="495"/>
        <v>0</v>
      </c>
      <c r="AO335" s="18">
        <f t="shared" si="495"/>
        <v>0</v>
      </c>
      <c r="AP335" s="18">
        <f t="shared" si="495"/>
        <v>0</v>
      </c>
      <c r="AQ335" s="18">
        <f t="shared" si="495"/>
        <v>0</v>
      </c>
      <c r="AR335" s="18">
        <f t="shared" si="495"/>
        <v>0</v>
      </c>
      <c r="AS335" s="18">
        <f t="shared" si="495"/>
        <v>0</v>
      </c>
      <c r="AT335" s="18">
        <f t="shared" si="495"/>
        <v>0</v>
      </c>
      <c r="AU335" s="18">
        <f t="shared" si="495"/>
        <v>0</v>
      </c>
      <c r="AV335" s="18">
        <f t="shared" si="495"/>
        <v>0</v>
      </c>
      <c r="AW335" s="18">
        <f t="shared" si="495"/>
        <v>0</v>
      </c>
      <c r="AX335" s="18">
        <f t="shared" si="495"/>
        <v>0</v>
      </c>
      <c r="AY335" s="18">
        <f t="shared" si="495"/>
        <v>0</v>
      </c>
      <c r="AZ335" s="18">
        <f t="shared" si="495"/>
        <v>64.08</v>
      </c>
      <c r="BA335" s="18">
        <f t="shared" si="495"/>
        <v>0</v>
      </c>
      <c r="BB335" s="18">
        <f t="shared" si="495"/>
        <v>0</v>
      </c>
      <c r="BC335" s="18">
        <f t="shared" si="495"/>
        <v>0</v>
      </c>
      <c r="BD335" s="18">
        <f t="shared" si="495"/>
        <v>0</v>
      </c>
      <c r="BE335" s="18">
        <f t="shared" si="495"/>
        <v>0</v>
      </c>
      <c r="BF335" s="18">
        <f t="shared" si="495"/>
        <v>0</v>
      </c>
      <c r="BG335" s="18">
        <f t="shared" si="495"/>
        <v>0</v>
      </c>
      <c r="BH335" s="18">
        <f t="shared" si="495"/>
        <v>0</v>
      </c>
      <c r="BI335" s="18">
        <f t="shared" si="495"/>
        <v>0</v>
      </c>
      <c r="BJ335" s="18">
        <f t="shared" si="495"/>
        <v>0</v>
      </c>
      <c r="BK335" s="18">
        <f t="shared" si="495"/>
        <v>0</v>
      </c>
      <c r="BL335" s="18">
        <f t="shared" si="495"/>
        <v>0</v>
      </c>
      <c r="BM335" s="18">
        <f t="shared" si="495"/>
        <v>0</v>
      </c>
      <c r="BN335" s="18">
        <f t="shared" si="495"/>
        <v>0</v>
      </c>
      <c r="BO335" s="18">
        <f t="shared" si="495"/>
        <v>0</v>
      </c>
      <c r="BP335" s="18">
        <f t="shared" si="495"/>
        <v>0</v>
      </c>
      <c r="BQ335" s="18">
        <f t="shared" si="495"/>
        <v>0</v>
      </c>
      <c r="BR335" s="18">
        <f t="shared" si="495"/>
        <v>0</v>
      </c>
      <c r="BS335" s="18">
        <f t="shared" si="495"/>
        <v>0</v>
      </c>
      <c r="BT335" s="18">
        <f t="shared" si="495"/>
        <v>0</v>
      </c>
      <c r="BU335" s="18">
        <f t="shared" si="495"/>
        <v>0</v>
      </c>
      <c r="BV335" s="18">
        <f t="shared" si="495"/>
        <v>0</v>
      </c>
      <c r="BW335" s="18">
        <f t="shared" si="495"/>
        <v>0</v>
      </c>
      <c r="BX335" s="18">
        <f t="shared" si="495"/>
        <v>0</v>
      </c>
      <c r="BY335" s="18">
        <f t="shared" si="495"/>
        <v>0</v>
      </c>
      <c r="BZ335" s="18">
        <f t="shared" si="495"/>
        <v>0</v>
      </c>
      <c r="CA335" s="18">
        <f t="shared" si="495"/>
        <v>0</v>
      </c>
      <c r="CB335" s="18">
        <f t="shared" si="495"/>
        <v>0</v>
      </c>
      <c r="CC335" s="18">
        <f t="shared" si="495"/>
        <v>0</v>
      </c>
      <c r="CD335" s="18">
        <f t="shared" si="495"/>
        <v>0</v>
      </c>
      <c r="CE335" s="18">
        <f t="shared" si="495"/>
        <v>0</v>
      </c>
      <c r="CF335" s="18">
        <f t="shared" si="495"/>
        <v>0</v>
      </c>
      <c r="CG335" s="18">
        <f t="shared" si="495"/>
        <v>0</v>
      </c>
      <c r="CH335" s="18">
        <f t="shared" si="495"/>
        <v>0</v>
      </c>
      <c r="CI335" s="18">
        <f t="shared" si="495"/>
        <v>0</v>
      </c>
      <c r="CJ335" s="18">
        <f t="shared" si="495"/>
        <v>0</v>
      </c>
      <c r="CK335" s="18">
        <f t="shared" si="495"/>
        <v>0</v>
      </c>
      <c r="CL335" s="18">
        <f t="shared" si="495"/>
        <v>0</v>
      </c>
      <c r="CM335" s="18">
        <f t="shared" si="495"/>
        <v>0</v>
      </c>
      <c r="CN335" s="18">
        <f aca="true" t="shared" si="496" ref="CN335:CZ335">$G334*CN334</f>
        <v>0</v>
      </c>
      <c r="CO335" s="18">
        <f t="shared" si="496"/>
        <v>0</v>
      </c>
      <c r="CP335" s="18">
        <f t="shared" si="496"/>
        <v>0</v>
      </c>
      <c r="CQ335" s="18">
        <f t="shared" si="496"/>
        <v>0</v>
      </c>
      <c r="CR335" s="18">
        <f t="shared" si="496"/>
        <v>0</v>
      </c>
      <c r="CS335" s="18">
        <f t="shared" si="496"/>
        <v>0</v>
      </c>
      <c r="CT335" s="18">
        <f t="shared" si="496"/>
        <v>0</v>
      </c>
      <c r="CU335" s="18">
        <f t="shared" si="496"/>
        <v>0</v>
      </c>
      <c r="CV335" s="18">
        <f t="shared" si="496"/>
        <v>0</v>
      </c>
      <c r="CW335" s="18">
        <f t="shared" si="496"/>
        <v>0</v>
      </c>
      <c r="CX335" s="18">
        <f t="shared" si="496"/>
        <v>0</v>
      </c>
      <c r="CY335" s="18">
        <f t="shared" si="496"/>
        <v>0</v>
      </c>
      <c r="CZ335" s="55">
        <f t="shared" si="496"/>
        <v>0</v>
      </c>
      <c r="DA335" s="57"/>
      <c r="DB335" s="18">
        <f>SUM(K335:DA335)</f>
        <v>64.08</v>
      </c>
      <c r="DD335" s="52"/>
    </row>
    <row r="336" spans="1:108" ht="15" customHeight="1">
      <c r="A336" s="149" t="s">
        <v>98</v>
      </c>
      <c r="B336" s="158" t="s">
        <v>291</v>
      </c>
      <c r="C336" s="147" t="s">
        <v>292</v>
      </c>
      <c r="D336" s="114" t="s">
        <v>279</v>
      </c>
      <c r="E336" s="154">
        <v>500</v>
      </c>
      <c r="F336" s="120">
        <v>1</v>
      </c>
      <c r="G336" s="239">
        <v>146.61</v>
      </c>
      <c r="H336" s="116">
        <v>0.08</v>
      </c>
      <c r="I336" s="104">
        <f>(1+H336)*G336</f>
        <v>158.33880000000002</v>
      </c>
      <c r="J336" s="49" t="s">
        <v>14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54"/>
      <c r="DA336" s="56">
        <f>SUM(K336:CZ336)</f>
        <v>0</v>
      </c>
      <c r="DB336" s="4"/>
      <c r="DD336" s="52">
        <f>F336-DA336</f>
        <v>1</v>
      </c>
    </row>
    <row r="337" spans="1:108" ht="15" customHeight="1">
      <c r="A337" s="149"/>
      <c r="B337" s="158"/>
      <c r="C337" s="147"/>
      <c r="D337" s="115"/>
      <c r="E337" s="154"/>
      <c r="F337" s="121"/>
      <c r="G337" s="240"/>
      <c r="H337" s="117"/>
      <c r="I337" s="105"/>
      <c r="J337" s="49" t="s">
        <v>431</v>
      </c>
      <c r="K337" s="18">
        <f aca="true" t="shared" si="497" ref="K337:AA337">$G336*K336</f>
        <v>0</v>
      </c>
      <c r="L337" s="18">
        <f t="shared" si="497"/>
        <v>0</v>
      </c>
      <c r="M337" s="18">
        <f t="shared" si="497"/>
        <v>0</v>
      </c>
      <c r="N337" s="18">
        <f t="shared" si="497"/>
        <v>0</v>
      </c>
      <c r="O337" s="18">
        <f t="shared" si="497"/>
        <v>0</v>
      </c>
      <c r="P337" s="18">
        <f t="shared" si="497"/>
        <v>0</v>
      </c>
      <c r="Q337" s="18">
        <f t="shared" si="497"/>
        <v>0</v>
      </c>
      <c r="R337" s="18">
        <f t="shared" si="497"/>
        <v>0</v>
      </c>
      <c r="S337" s="18">
        <f t="shared" si="497"/>
        <v>0</v>
      </c>
      <c r="T337" s="18">
        <f t="shared" si="497"/>
        <v>0</v>
      </c>
      <c r="U337" s="18">
        <f t="shared" si="497"/>
        <v>0</v>
      </c>
      <c r="V337" s="18">
        <f t="shared" si="497"/>
        <v>0</v>
      </c>
      <c r="W337" s="18">
        <f t="shared" si="497"/>
        <v>0</v>
      </c>
      <c r="X337" s="18">
        <f t="shared" si="497"/>
        <v>0</v>
      </c>
      <c r="Y337" s="18">
        <f t="shared" si="497"/>
        <v>0</v>
      </c>
      <c r="Z337" s="18">
        <f t="shared" si="497"/>
        <v>0</v>
      </c>
      <c r="AA337" s="18">
        <f t="shared" si="497"/>
        <v>0</v>
      </c>
      <c r="AB337" s="18">
        <f aca="true" t="shared" si="498" ref="AB337:CM337">$G336*AB336</f>
        <v>0</v>
      </c>
      <c r="AC337" s="18">
        <f t="shared" si="498"/>
        <v>0</v>
      </c>
      <c r="AD337" s="18">
        <f t="shared" si="498"/>
        <v>0</v>
      </c>
      <c r="AE337" s="18">
        <f t="shared" si="498"/>
        <v>0</v>
      </c>
      <c r="AF337" s="18">
        <f t="shared" si="498"/>
        <v>0</v>
      </c>
      <c r="AG337" s="18">
        <f t="shared" si="498"/>
        <v>0</v>
      </c>
      <c r="AH337" s="18">
        <f t="shared" si="498"/>
        <v>0</v>
      </c>
      <c r="AI337" s="18">
        <f t="shared" si="498"/>
        <v>0</v>
      </c>
      <c r="AJ337" s="18">
        <f t="shared" si="498"/>
        <v>0</v>
      </c>
      <c r="AK337" s="18">
        <f t="shared" si="498"/>
        <v>0</v>
      </c>
      <c r="AL337" s="18">
        <f t="shared" si="498"/>
        <v>0</v>
      </c>
      <c r="AM337" s="18">
        <f t="shared" si="498"/>
        <v>0</v>
      </c>
      <c r="AN337" s="18">
        <f t="shared" si="498"/>
        <v>0</v>
      </c>
      <c r="AO337" s="18">
        <f t="shared" si="498"/>
        <v>0</v>
      </c>
      <c r="AP337" s="18">
        <f t="shared" si="498"/>
        <v>0</v>
      </c>
      <c r="AQ337" s="18">
        <f t="shared" si="498"/>
        <v>0</v>
      </c>
      <c r="AR337" s="18">
        <f t="shared" si="498"/>
        <v>0</v>
      </c>
      <c r="AS337" s="18">
        <f t="shared" si="498"/>
        <v>0</v>
      </c>
      <c r="AT337" s="18">
        <f t="shared" si="498"/>
        <v>0</v>
      </c>
      <c r="AU337" s="18">
        <f t="shared" si="498"/>
        <v>0</v>
      </c>
      <c r="AV337" s="18">
        <f t="shared" si="498"/>
        <v>0</v>
      </c>
      <c r="AW337" s="18">
        <f t="shared" si="498"/>
        <v>0</v>
      </c>
      <c r="AX337" s="18">
        <f t="shared" si="498"/>
        <v>0</v>
      </c>
      <c r="AY337" s="18">
        <f t="shared" si="498"/>
        <v>0</v>
      </c>
      <c r="AZ337" s="18">
        <f t="shared" si="498"/>
        <v>0</v>
      </c>
      <c r="BA337" s="18">
        <f t="shared" si="498"/>
        <v>0</v>
      </c>
      <c r="BB337" s="18">
        <f t="shared" si="498"/>
        <v>0</v>
      </c>
      <c r="BC337" s="18">
        <f t="shared" si="498"/>
        <v>0</v>
      </c>
      <c r="BD337" s="18">
        <f t="shared" si="498"/>
        <v>0</v>
      </c>
      <c r="BE337" s="18">
        <f t="shared" si="498"/>
        <v>0</v>
      </c>
      <c r="BF337" s="18">
        <f t="shared" si="498"/>
        <v>0</v>
      </c>
      <c r="BG337" s="18">
        <f t="shared" si="498"/>
        <v>0</v>
      </c>
      <c r="BH337" s="18">
        <f t="shared" si="498"/>
        <v>0</v>
      </c>
      <c r="BI337" s="18">
        <f t="shared" si="498"/>
        <v>0</v>
      </c>
      <c r="BJ337" s="18">
        <f t="shared" si="498"/>
        <v>0</v>
      </c>
      <c r="BK337" s="18">
        <f t="shared" si="498"/>
        <v>0</v>
      </c>
      <c r="BL337" s="18">
        <f t="shared" si="498"/>
        <v>0</v>
      </c>
      <c r="BM337" s="18">
        <f t="shared" si="498"/>
        <v>0</v>
      </c>
      <c r="BN337" s="18">
        <f t="shared" si="498"/>
        <v>0</v>
      </c>
      <c r="BO337" s="18">
        <f t="shared" si="498"/>
        <v>0</v>
      </c>
      <c r="BP337" s="18">
        <f t="shared" si="498"/>
        <v>0</v>
      </c>
      <c r="BQ337" s="18">
        <f t="shared" si="498"/>
        <v>0</v>
      </c>
      <c r="BR337" s="18">
        <f t="shared" si="498"/>
        <v>0</v>
      </c>
      <c r="BS337" s="18">
        <f t="shared" si="498"/>
        <v>0</v>
      </c>
      <c r="BT337" s="18">
        <f t="shared" si="498"/>
        <v>0</v>
      </c>
      <c r="BU337" s="18">
        <f t="shared" si="498"/>
        <v>0</v>
      </c>
      <c r="BV337" s="18">
        <f t="shared" si="498"/>
        <v>0</v>
      </c>
      <c r="BW337" s="18">
        <f t="shared" si="498"/>
        <v>0</v>
      </c>
      <c r="BX337" s="18">
        <f t="shared" si="498"/>
        <v>0</v>
      </c>
      <c r="BY337" s="18">
        <f t="shared" si="498"/>
        <v>0</v>
      </c>
      <c r="BZ337" s="18">
        <f t="shared" si="498"/>
        <v>0</v>
      </c>
      <c r="CA337" s="18">
        <f t="shared" si="498"/>
        <v>0</v>
      </c>
      <c r="CB337" s="18">
        <f t="shared" si="498"/>
        <v>0</v>
      </c>
      <c r="CC337" s="18">
        <f t="shared" si="498"/>
        <v>0</v>
      </c>
      <c r="CD337" s="18">
        <f t="shared" si="498"/>
        <v>0</v>
      </c>
      <c r="CE337" s="18">
        <f t="shared" si="498"/>
        <v>0</v>
      </c>
      <c r="CF337" s="18">
        <f t="shared" si="498"/>
        <v>0</v>
      </c>
      <c r="CG337" s="18">
        <f t="shared" si="498"/>
        <v>0</v>
      </c>
      <c r="CH337" s="18">
        <f t="shared" si="498"/>
        <v>0</v>
      </c>
      <c r="CI337" s="18">
        <f t="shared" si="498"/>
        <v>0</v>
      </c>
      <c r="CJ337" s="18">
        <f t="shared" si="498"/>
        <v>0</v>
      </c>
      <c r="CK337" s="18">
        <f t="shared" si="498"/>
        <v>0</v>
      </c>
      <c r="CL337" s="18">
        <f t="shared" si="498"/>
        <v>0</v>
      </c>
      <c r="CM337" s="18">
        <f t="shared" si="498"/>
        <v>0</v>
      </c>
      <c r="CN337" s="18">
        <f aca="true" t="shared" si="499" ref="CN337:CZ337">$G336*CN336</f>
        <v>0</v>
      </c>
      <c r="CO337" s="18">
        <f t="shared" si="499"/>
        <v>0</v>
      </c>
      <c r="CP337" s="18">
        <f t="shared" si="499"/>
        <v>0</v>
      </c>
      <c r="CQ337" s="18">
        <f t="shared" si="499"/>
        <v>0</v>
      </c>
      <c r="CR337" s="18">
        <f t="shared" si="499"/>
        <v>0</v>
      </c>
      <c r="CS337" s="18">
        <f t="shared" si="499"/>
        <v>0</v>
      </c>
      <c r="CT337" s="18">
        <f t="shared" si="499"/>
        <v>0</v>
      </c>
      <c r="CU337" s="18">
        <f t="shared" si="499"/>
        <v>0</v>
      </c>
      <c r="CV337" s="18">
        <f t="shared" si="499"/>
        <v>0</v>
      </c>
      <c r="CW337" s="18">
        <f t="shared" si="499"/>
        <v>0</v>
      </c>
      <c r="CX337" s="18">
        <f t="shared" si="499"/>
        <v>0</v>
      </c>
      <c r="CY337" s="18">
        <f t="shared" si="499"/>
        <v>0</v>
      </c>
      <c r="CZ337" s="55">
        <f t="shared" si="499"/>
        <v>0</v>
      </c>
      <c r="DA337" s="57"/>
      <c r="DB337" s="18">
        <f>SUM(K337:DA337)</f>
        <v>0</v>
      </c>
      <c r="DD337" s="52"/>
    </row>
    <row r="338" spans="1:108" ht="15" customHeight="1">
      <c r="A338" s="149" t="s">
        <v>99</v>
      </c>
      <c r="B338" s="158" t="s">
        <v>637</v>
      </c>
      <c r="C338" s="147" t="s">
        <v>293</v>
      </c>
      <c r="D338" s="114" t="s">
        <v>279</v>
      </c>
      <c r="E338" s="154">
        <v>500</v>
      </c>
      <c r="F338" s="120">
        <v>1</v>
      </c>
      <c r="G338" s="239">
        <v>116.87</v>
      </c>
      <c r="H338" s="116">
        <v>0.08</v>
      </c>
      <c r="I338" s="104">
        <f>(1+H338)*G338</f>
        <v>126.21960000000001</v>
      </c>
      <c r="J338" s="49" t="s">
        <v>14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54"/>
      <c r="DA338" s="56">
        <f>SUM(K338:CZ338)</f>
        <v>0</v>
      </c>
      <c r="DB338" s="4"/>
      <c r="DD338" s="52">
        <f>F338-DA338</f>
        <v>1</v>
      </c>
    </row>
    <row r="339" spans="1:108" ht="15" customHeight="1">
      <c r="A339" s="149"/>
      <c r="B339" s="158"/>
      <c r="C339" s="147"/>
      <c r="D339" s="115"/>
      <c r="E339" s="154"/>
      <c r="F339" s="121"/>
      <c r="G339" s="240"/>
      <c r="H339" s="117"/>
      <c r="I339" s="105"/>
      <c r="J339" s="49" t="s">
        <v>431</v>
      </c>
      <c r="K339" s="18">
        <f aca="true" t="shared" si="500" ref="K339:AA339">$G338*K338</f>
        <v>0</v>
      </c>
      <c r="L339" s="18">
        <f t="shared" si="500"/>
        <v>0</v>
      </c>
      <c r="M339" s="18">
        <f t="shared" si="500"/>
        <v>0</v>
      </c>
      <c r="N339" s="18">
        <f t="shared" si="500"/>
        <v>0</v>
      </c>
      <c r="O339" s="18">
        <f t="shared" si="500"/>
        <v>0</v>
      </c>
      <c r="P339" s="18">
        <f t="shared" si="500"/>
        <v>0</v>
      </c>
      <c r="Q339" s="18">
        <f t="shared" si="500"/>
        <v>0</v>
      </c>
      <c r="R339" s="18">
        <f t="shared" si="500"/>
        <v>0</v>
      </c>
      <c r="S339" s="18">
        <f t="shared" si="500"/>
        <v>0</v>
      </c>
      <c r="T339" s="18">
        <f t="shared" si="500"/>
        <v>0</v>
      </c>
      <c r="U339" s="18">
        <f t="shared" si="500"/>
        <v>0</v>
      </c>
      <c r="V339" s="18">
        <f t="shared" si="500"/>
        <v>0</v>
      </c>
      <c r="W339" s="18">
        <f t="shared" si="500"/>
        <v>0</v>
      </c>
      <c r="X339" s="18">
        <f t="shared" si="500"/>
        <v>0</v>
      </c>
      <c r="Y339" s="18">
        <f t="shared" si="500"/>
        <v>0</v>
      </c>
      <c r="Z339" s="18">
        <f t="shared" si="500"/>
        <v>0</v>
      </c>
      <c r="AA339" s="18">
        <f t="shared" si="500"/>
        <v>0</v>
      </c>
      <c r="AB339" s="18">
        <f aca="true" t="shared" si="501" ref="AB339:CM339">$G338*AB338</f>
        <v>0</v>
      </c>
      <c r="AC339" s="18">
        <f t="shared" si="501"/>
        <v>0</v>
      </c>
      <c r="AD339" s="18">
        <f t="shared" si="501"/>
        <v>0</v>
      </c>
      <c r="AE339" s="18">
        <f t="shared" si="501"/>
        <v>0</v>
      </c>
      <c r="AF339" s="18">
        <f t="shared" si="501"/>
        <v>0</v>
      </c>
      <c r="AG339" s="18">
        <f t="shared" si="501"/>
        <v>0</v>
      </c>
      <c r="AH339" s="18">
        <f t="shared" si="501"/>
        <v>0</v>
      </c>
      <c r="AI339" s="18">
        <f t="shared" si="501"/>
        <v>0</v>
      </c>
      <c r="AJ339" s="18">
        <f t="shared" si="501"/>
        <v>0</v>
      </c>
      <c r="AK339" s="18">
        <f t="shared" si="501"/>
        <v>0</v>
      </c>
      <c r="AL339" s="18">
        <f t="shared" si="501"/>
        <v>0</v>
      </c>
      <c r="AM339" s="18">
        <f t="shared" si="501"/>
        <v>0</v>
      </c>
      <c r="AN339" s="18">
        <f t="shared" si="501"/>
        <v>0</v>
      </c>
      <c r="AO339" s="18">
        <f t="shared" si="501"/>
        <v>0</v>
      </c>
      <c r="AP339" s="18">
        <f t="shared" si="501"/>
        <v>0</v>
      </c>
      <c r="AQ339" s="18">
        <f t="shared" si="501"/>
        <v>0</v>
      </c>
      <c r="AR339" s="18">
        <f t="shared" si="501"/>
        <v>0</v>
      </c>
      <c r="AS339" s="18">
        <f t="shared" si="501"/>
        <v>0</v>
      </c>
      <c r="AT339" s="18">
        <f t="shared" si="501"/>
        <v>0</v>
      </c>
      <c r="AU339" s="18">
        <f t="shared" si="501"/>
        <v>0</v>
      </c>
      <c r="AV339" s="18">
        <f t="shared" si="501"/>
        <v>0</v>
      </c>
      <c r="AW339" s="18">
        <f t="shared" si="501"/>
        <v>0</v>
      </c>
      <c r="AX339" s="18">
        <f t="shared" si="501"/>
        <v>0</v>
      </c>
      <c r="AY339" s="18">
        <f t="shared" si="501"/>
        <v>0</v>
      </c>
      <c r="AZ339" s="18">
        <f t="shared" si="501"/>
        <v>0</v>
      </c>
      <c r="BA339" s="18">
        <f t="shared" si="501"/>
        <v>0</v>
      </c>
      <c r="BB339" s="18">
        <f t="shared" si="501"/>
        <v>0</v>
      </c>
      <c r="BC339" s="18">
        <f t="shared" si="501"/>
        <v>0</v>
      </c>
      <c r="BD339" s="18">
        <f t="shared" si="501"/>
        <v>0</v>
      </c>
      <c r="BE339" s="18">
        <f t="shared" si="501"/>
        <v>0</v>
      </c>
      <c r="BF339" s="18">
        <f t="shared" si="501"/>
        <v>0</v>
      </c>
      <c r="BG339" s="18">
        <f t="shared" si="501"/>
        <v>0</v>
      </c>
      <c r="BH339" s="18">
        <f t="shared" si="501"/>
        <v>0</v>
      </c>
      <c r="BI339" s="18">
        <f t="shared" si="501"/>
        <v>0</v>
      </c>
      <c r="BJ339" s="18">
        <f t="shared" si="501"/>
        <v>0</v>
      </c>
      <c r="BK339" s="18">
        <f t="shared" si="501"/>
        <v>0</v>
      </c>
      <c r="BL339" s="18">
        <f t="shared" si="501"/>
        <v>0</v>
      </c>
      <c r="BM339" s="18">
        <f t="shared" si="501"/>
        <v>0</v>
      </c>
      <c r="BN339" s="18">
        <f t="shared" si="501"/>
        <v>0</v>
      </c>
      <c r="BO339" s="18">
        <f t="shared" si="501"/>
        <v>0</v>
      </c>
      <c r="BP339" s="18">
        <f t="shared" si="501"/>
        <v>0</v>
      </c>
      <c r="BQ339" s="18">
        <f t="shared" si="501"/>
        <v>0</v>
      </c>
      <c r="BR339" s="18">
        <f t="shared" si="501"/>
        <v>0</v>
      </c>
      <c r="BS339" s="18">
        <f t="shared" si="501"/>
        <v>0</v>
      </c>
      <c r="BT339" s="18">
        <f t="shared" si="501"/>
        <v>0</v>
      </c>
      <c r="BU339" s="18">
        <f t="shared" si="501"/>
        <v>0</v>
      </c>
      <c r="BV339" s="18">
        <f t="shared" si="501"/>
        <v>0</v>
      </c>
      <c r="BW339" s="18">
        <f t="shared" si="501"/>
        <v>0</v>
      </c>
      <c r="BX339" s="18">
        <f t="shared" si="501"/>
        <v>0</v>
      </c>
      <c r="BY339" s="18">
        <f t="shared" si="501"/>
        <v>0</v>
      </c>
      <c r="BZ339" s="18">
        <f t="shared" si="501"/>
        <v>0</v>
      </c>
      <c r="CA339" s="18">
        <f t="shared" si="501"/>
        <v>0</v>
      </c>
      <c r="CB339" s="18">
        <f t="shared" si="501"/>
        <v>0</v>
      </c>
      <c r="CC339" s="18">
        <f t="shared" si="501"/>
        <v>0</v>
      </c>
      <c r="CD339" s="18">
        <f t="shared" si="501"/>
        <v>0</v>
      </c>
      <c r="CE339" s="18">
        <f t="shared" si="501"/>
        <v>0</v>
      </c>
      <c r="CF339" s="18">
        <f t="shared" si="501"/>
        <v>0</v>
      </c>
      <c r="CG339" s="18">
        <f t="shared" si="501"/>
        <v>0</v>
      </c>
      <c r="CH339" s="18">
        <f t="shared" si="501"/>
        <v>0</v>
      </c>
      <c r="CI339" s="18">
        <f t="shared" si="501"/>
        <v>0</v>
      </c>
      <c r="CJ339" s="18">
        <f t="shared" si="501"/>
        <v>0</v>
      </c>
      <c r="CK339" s="18">
        <f t="shared" si="501"/>
        <v>0</v>
      </c>
      <c r="CL339" s="18">
        <f t="shared" si="501"/>
        <v>0</v>
      </c>
      <c r="CM339" s="18">
        <f t="shared" si="501"/>
        <v>0</v>
      </c>
      <c r="CN339" s="18">
        <f aca="true" t="shared" si="502" ref="CN339:CZ339">$G338*CN338</f>
        <v>0</v>
      </c>
      <c r="CO339" s="18">
        <f t="shared" si="502"/>
        <v>0</v>
      </c>
      <c r="CP339" s="18">
        <f t="shared" si="502"/>
        <v>0</v>
      </c>
      <c r="CQ339" s="18">
        <f t="shared" si="502"/>
        <v>0</v>
      </c>
      <c r="CR339" s="18">
        <f t="shared" si="502"/>
        <v>0</v>
      </c>
      <c r="CS339" s="18">
        <f t="shared" si="502"/>
        <v>0</v>
      </c>
      <c r="CT339" s="18">
        <f t="shared" si="502"/>
        <v>0</v>
      </c>
      <c r="CU339" s="18">
        <f t="shared" si="502"/>
        <v>0</v>
      </c>
      <c r="CV339" s="18">
        <f t="shared" si="502"/>
        <v>0</v>
      </c>
      <c r="CW339" s="18">
        <f t="shared" si="502"/>
        <v>0</v>
      </c>
      <c r="CX339" s="18">
        <f t="shared" si="502"/>
        <v>0</v>
      </c>
      <c r="CY339" s="18">
        <f t="shared" si="502"/>
        <v>0</v>
      </c>
      <c r="CZ339" s="55">
        <f t="shared" si="502"/>
        <v>0</v>
      </c>
      <c r="DA339" s="57"/>
      <c r="DB339" s="18">
        <f>SUM(K339:DA339)</f>
        <v>0</v>
      </c>
      <c r="DD339" s="52"/>
    </row>
    <row r="340" spans="1:108" ht="15" customHeight="1">
      <c r="A340" s="149" t="s">
        <v>100</v>
      </c>
      <c r="B340" s="158" t="s">
        <v>294</v>
      </c>
      <c r="C340" s="147" t="s">
        <v>295</v>
      </c>
      <c r="D340" s="114" t="s">
        <v>279</v>
      </c>
      <c r="E340" s="154">
        <v>500</v>
      </c>
      <c r="F340" s="120">
        <v>1</v>
      </c>
      <c r="G340" s="239">
        <v>95.54</v>
      </c>
      <c r="H340" s="116">
        <v>0.08</v>
      </c>
      <c r="I340" s="104">
        <f>(1+H340)*G340</f>
        <v>103.18320000000001</v>
      </c>
      <c r="J340" s="49" t="s">
        <v>14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54"/>
      <c r="DA340" s="56">
        <f>SUM(K340:CZ340)</f>
        <v>0</v>
      </c>
      <c r="DB340" s="4"/>
      <c r="DD340" s="52">
        <f>F340-DA340</f>
        <v>1</v>
      </c>
    </row>
    <row r="341" spans="1:108" ht="15" customHeight="1">
      <c r="A341" s="149"/>
      <c r="B341" s="158"/>
      <c r="C341" s="147"/>
      <c r="D341" s="115"/>
      <c r="E341" s="154"/>
      <c r="F341" s="121"/>
      <c r="G341" s="240"/>
      <c r="H341" s="117"/>
      <c r="I341" s="105"/>
      <c r="J341" s="49" t="s">
        <v>431</v>
      </c>
      <c r="K341" s="18">
        <f aca="true" t="shared" si="503" ref="K341:AA341">$G340*K340</f>
        <v>0</v>
      </c>
      <c r="L341" s="18">
        <f t="shared" si="503"/>
        <v>0</v>
      </c>
      <c r="M341" s="18">
        <f t="shared" si="503"/>
        <v>0</v>
      </c>
      <c r="N341" s="18">
        <f t="shared" si="503"/>
        <v>0</v>
      </c>
      <c r="O341" s="18">
        <f t="shared" si="503"/>
        <v>0</v>
      </c>
      <c r="P341" s="18">
        <f t="shared" si="503"/>
        <v>0</v>
      </c>
      <c r="Q341" s="18">
        <f t="shared" si="503"/>
        <v>0</v>
      </c>
      <c r="R341" s="18">
        <f t="shared" si="503"/>
        <v>0</v>
      </c>
      <c r="S341" s="18">
        <f t="shared" si="503"/>
        <v>0</v>
      </c>
      <c r="T341" s="18">
        <f t="shared" si="503"/>
        <v>0</v>
      </c>
      <c r="U341" s="18">
        <f t="shared" si="503"/>
        <v>0</v>
      </c>
      <c r="V341" s="18">
        <f t="shared" si="503"/>
        <v>0</v>
      </c>
      <c r="W341" s="18">
        <f t="shared" si="503"/>
        <v>0</v>
      </c>
      <c r="X341" s="18">
        <f t="shared" si="503"/>
        <v>0</v>
      </c>
      <c r="Y341" s="18">
        <f t="shared" si="503"/>
        <v>0</v>
      </c>
      <c r="Z341" s="18">
        <f t="shared" si="503"/>
        <v>0</v>
      </c>
      <c r="AA341" s="18">
        <f t="shared" si="503"/>
        <v>0</v>
      </c>
      <c r="AB341" s="18">
        <f aca="true" t="shared" si="504" ref="AB341:CM341">$G340*AB340</f>
        <v>0</v>
      </c>
      <c r="AC341" s="18">
        <f t="shared" si="504"/>
        <v>0</v>
      </c>
      <c r="AD341" s="18">
        <f t="shared" si="504"/>
        <v>0</v>
      </c>
      <c r="AE341" s="18">
        <f t="shared" si="504"/>
        <v>0</v>
      </c>
      <c r="AF341" s="18">
        <f t="shared" si="504"/>
        <v>0</v>
      </c>
      <c r="AG341" s="18">
        <f t="shared" si="504"/>
        <v>0</v>
      </c>
      <c r="AH341" s="18">
        <f t="shared" si="504"/>
        <v>0</v>
      </c>
      <c r="AI341" s="18">
        <f t="shared" si="504"/>
        <v>0</v>
      </c>
      <c r="AJ341" s="18">
        <f t="shared" si="504"/>
        <v>0</v>
      </c>
      <c r="AK341" s="18">
        <f t="shared" si="504"/>
        <v>0</v>
      </c>
      <c r="AL341" s="18">
        <f t="shared" si="504"/>
        <v>0</v>
      </c>
      <c r="AM341" s="18">
        <f t="shared" si="504"/>
        <v>0</v>
      </c>
      <c r="AN341" s="18">
        <f t="shared" si="504"/>
        <v>0</v>
      </c>
      <c r="AO341" s="18">
        <f t="shared" si="504"/>
        <v>0</v>
      </c>
      <c r="AP341" s="18">
        <f t="shared" si="504"/>
        <v>0</v>
      </c>
      <c r="AQ341" s="18">
        <f t="shared" si="504"/>
        <v>0</v>
      </c>
      <c r="AR341" s="18">
        <f t="shared" si="504"/>
        <v>0</v>
      </c>
      <c r="AS341" s="18">
        <f t="shared" si="504"/>
        <v>0</v>
      </c>
      <c r="AT341" s="18">
        <f t="shared" si="504"/>
        <v>0</v>
      </c>
      <c r="AU341" s="18">
        <f t="shared" si="504"/>
        <v>0</v>
      </c>
      <c r="AV341" s="18">
        <f t="shared" si="504"/>
        <v>0</v>
      </c>
      <c r="AW341" s="18">
        <f t="shared" si="504"/>
        <v>0</v>
      </c>
      <c r="AX341" s="18">
        <f t="shared" si="504"/>
        <v>0</v>
      </c>
      <c r="AY341" s="18">
        <f t="shared" si="504"/>
        <v>0</v>
      </c>
      <c r="AZ341" s="18">
        <f t="shared" si="504"/>
        <v>0</v>
      </c>
      <c r="BA341" s="18">
        <f t="shared" si="504"/>
        <v>0</v>
      </c>
      <c r="BB341" s="18">
        <f t="shared" si="504"/>
        <v>0</v>
      </c>
      <c r="BC341" s="18">
        <f t="shared" si="504"/>
        <v>0</v>
      </c>
      <c r="BD341" s="18">
        <f t="shared" si="504"/>
        <v>0</v>
      </c>
      <c r="BE341" s="18">
        <f t="shared" si="504"/>
        <v>0</v>
      </c>
      <c r="BF341" s="18">
        <f t="shared" si="504"/>
        <v>0</v>
      </c>
      <c r="BG341" s="18">
        <f t="shared" si="504"/>
        <v>0</v>
      </c>
      <c r="BH341" s="18">
        <f t="shared" si="504"/>
        <v>0</v>
      </c>
      <c r="BI341" s="18">
        <f t="shared" si="504"/>
        <v>0</v>
      </c>
      <c r="BJ341" s="18">
        <f t="shared" si="504"/>
        <v>0</v>
      </c>
      <c r="BK341" s="18">
        <f t="shared" si="504"/>
        <v>0</v>
      </c>
      <c r="BL341" s="18">
        <f t="shared" si="504"/>
        <v>0</v>
      </c>
      <c r="BM341" s="18">
        <f t="shared" si="504"/>
        <v>0</v>
      </c>
      <c r="BN341" s="18">
        <f t="shared" si="504"/>
        <v>0</v>
      </c>
      <c r="BO341" s="18">
        <f t="shared" si="504"/>
        <v>0</v>
      </c>
      <c r="BP341" s="18">
        <f t="shared" si="504"/>
        <v>0</v>
      </c>
      <c r="BQ341" s="18">
        <f t="shared" si="504"/>
        <v>0</v>
      </c>
      <c r="BR341" s="18">
        <f t="shared" si="504"/>
        <v>0</v>
      </c>
      <c r="BS341" s="18">
        <f t="shared" si="504"/>
        <v>0</v>
      </c>
      <c r="BT341" s="18">
        <f t="shared" si="504"/>
        <v>0</v>
      </c>
      <c r="BU341" s="18">
        <f t="shared" si="504"/>
        <v>0</v>
      </c>
      <c r="BV341" s="18">
        <f t="shared" si="504"/>
        <v>0</v>
      </c>
      <c r="BW341" s="18">
        <f t="shared" si="504"/>
        <v>0</v>
      </c>
      <c r="BX341" s="18">
        <f t="shared" si="504"/>
        <v>0</v>
      </c>
      <c r="BY341" s="18">
        <f t="shared" si="504"/>
        <v>0</v>
      </c>
      <c r="BZ341" s="18">
        <f t="shared" si="504"/>
        <v>0</v>
      </c>
      <c r="CA341" s="18">
        <f t="shared" si="504"/>
        <v>0</v>
      </c>
      <c r="CB341" s="18">
        <f t="shared" si="504"/>
        <v>0</v>
      </c>
      <c r="CC341" s="18">
        <f t="shared" si="504"/>
        <v>0</v>
      </c>
      <c r="CD341" s="18">
        <f t="shared" si="504"/>
        <v>0</v>
      </c>
      <c r="CE341" s="18">
        <f t="shared" si="504"/>
        <v>0</v>
      </c>
      <c r="CF341" s="18">
        <f t="shared" si="504"/>
        <v>0</v>
      </c>
      <c r="CG341" s="18">
        <f t="shared" si="504"/>
        <v>0</v>
      </c>
      <c r="CH341" s="18">
        <f t="shared" si="504"/>
        <v>0</v>
      </c>
      <c r="CI341" s="18">
        <f t="shared" si="504"/>
        <v>0</v>
      </c>
      <c r="CJ341" s="18">
        <f t="shared" si="504"/>
        <v>0</v>
      </c>
      <c r="CK341" s="18">
        <f t="shared" si="504"/>
        <v>0</v>
      </c>
      <c r="CL341" s="18">
        <f t="shared" si="504"/>
        <v>0</v>
      </c>
      <c r="CM341" s="18">
        <f t="shared" si="504"/>
        <v>0</v>
      </c>
      <c r="CN341" s="18">
        <f aca="true" t="shared" si="505" ref="CN341:CZ341">$G340*CN340</f>
        <v>0</v>
      </c>
      <c r="CO341" s="18">
        <f t="shared" si="505"/>
        <v>0</v>
      </c>
      <c r="CP341" s="18">
        <f t="shared" si="505"/>
        <v>0</v>
      </c>
      <c r="CQ341" s="18">
        <f t="shared" si="505"/>
        <v>0</v>
      </c>
      <c r="CR341" s="18">
        <f t="shared" si="505"/>
        <v>0</v>
      </c>
      <c r="CS341" s="18">
        <f t="shared" si="505"/>
        <v>0</v>
      </c>
      <c r="CT341" s="18">
        <f t="shared" si="505"/>
        <v>0</v>
      </c>
      <c r="CU341" s="18">
        <f t="shared" si="505"/>
        <v>0</v>
      </c>
      <c r="CV341" s="18">
        <f t="shared" si="505"/>
        <v>0</v>
      </c>
      <c r="CW341" s="18">
        <f t="shared" si="505"/>
        <v>0</v>
      </c>
      <c r="CX341" s="18">
        <f t="shared" si="505"/>
        <v>0</v>
      </c>
      <c r="CY341" s="18">
        <f t="shared" si="505"/>
        <v>0</v>
      </c>
      <c r="CZ341" s="55">
        <f t="shared" si="505"/>
        <v>0</v>
      </c>
      <c r="DA341" s="57"/>
      <c r="DB341" s="18">
        <f>SUM(K341:DA341)</f>
        <v>0</v>
      </c>
      <c r="DD341" s="52"/>
    </row>
    <row r="342" spans="1:108" ht="15" customHeight="1">
      <c r="A342" s="149" t="s">
        <v>101</v>
      </c>
      <c r="B342" s="158" t="s">
        <v>296</v>
      </c>
      <c r="C342" s="147" t="s">
        <v>297</v>
      </c>
      <c r="D342" s="114" t="s">
        <v>279</v>
      </c>
      <c r="E342" s="154">
        <v>500</v>
      </c>
      <c r="F342" s="120">
        <v>2</v>
      </c>
      <c r="G342" s="239">
        <v>195.94</v>
      </c>
      <c r="H342" s="116">
        <v>0.08</v>
      </c>
      <c r="I342" s="104">
        <f>(1+H342)*G342</f>
        <v>211.61520000000002</v>
      </c>
      <c r="J342" s="49" t="s">
        <v>14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>
        <v>1</v>
      </c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54"/>
      <c r="DA342" s="56">
        <f>SUM(K342:CZ342)</f>
        <v>1</v>
      </c>
      <c r="DB342" s="4"/>
      <c r="DD342" s="52">
        <f>F342-DA342</f>
        <v>1</v>
      </c>
    </row>
    <row r="343" spans="1:108" ht="15" customHeight="1">
      <c r="A343" s="149"/>
      <c r="B343" s="158"/>
      <c r="C343" s="147"/>
      <c r="D343" s="115"/>
      <c r="E343" s="154"/>
      <c r="F343" s="121"/>
      <c r="G343" s="240"/>
      <c r="H343" s="117"/>
      <c r="I343" s="105"/>
      <c r="J343" s="49" t="s">
        <v>431</v>
      </c>
      <c r="K343" s="18">
        <f aca="true" t="shared" si="506" ref="K343:AA343">$G342*K342</f>
        <v>0</v>
      </c>
      <c r="L343" s="18">
        <f t="shared" si="506"/>
        <v>0</v>
      </c>
      <c r="M343" s="18">
        <f t="shared" si="506"/>
        <v>0</v>
      </c>
      <c r="N343" s="18">
        <f t="shared" si="506"/>
        <v>0</v>
      </c>
      <c r="O343" s="18">
        <f t="shared" si="506"/>
        <v>0</v>
      </c>
      <c r="P343" s="18">
        <f t="shared" si="506"/>
        <v>0</v>
      </c>
      <c r="Q343" s="18">
        <f t="shared" si="506"/>
        <v>0</v>
      </c>
      <c r="R343" s="18">
        <f t="shared" si="506"/>
        <v>0</v>
      </c>
      <c r="S343" s="18">
        <f t="shared" si="506"/>
        <v>0</v>
      </c>
      <c r="T343" s="18">
        <f t="shared" si="506"/>
        <v>0</v>
      </c>
      <c r="U343" s="18">
        <f t="shared" si="506"/>
        <v>0</v>
      </c>
      <c r="V343" s="18">
        <f t="shared" si="506"/>
        <v>0</v>
      </c>
      <c r="W343" s="18">
        <f t="shared" si="506"/>
        <v>0</v>
      </c>
      <c r="X343" s="18">
        <f t="shared" si="506"/>
        <v>0</v>
      </c>
      <c r="Y343" s="18">
        <f t="shared" si="506"/>
        <v>0</v>
      </c>
      <c r="Z343" s="18">
        <f t="shared" si="506"/>
        <v>0</v>
      </c>
      <c r="AA343" s="18">
        <f t="shared" si="506"/>
        <v>0</v>
      </c>
      <c r="AB343" s="18">
        <f aca="true" t="shared" si="507" ref="AB343:CM343">$G342*AB342</f>
        <v>0</v>
      </c>
      <c r="AC343" s="18">
        <f t="shared" si="507"/>
        <v>0</v>
      </c>
      <c r="AD343" s="18">
        <f t="shared" si="507"/>
        <v>0</v>
      </c>
      <c r="AE343" s="18">
        <f t="shared" si="507"/>
        <v>0</v>
      </c>
      <c r="AF343" s="18">
        <f t="shared" si="507"/>
        <v>0</v>
      </c>
      <c r="AG343" s="18">
        <f t="shared" si="507"/>
        <v>0</v>
      </c>
      <c r="AH343" s="18">
        <f t="shared" si="507"/>
        <v>0</v>
      </c>
      <c r="AI343" s="18">
        <f t="shared" si="507"/>
        <v>0</v>
      </c>
      <c r="AJ343" s="18">
        <f t="shared" si="507"/>
        <v>0</v>
      </c>
      <c r="AK343" s="18">
        <f t="shared" si="507"/>
        <v>0</v>
      </c>
      <c r="AL343" s="18">
        <f t="shared" si="507"/>
        <v>0</v>
      </c>
      <c r="AM343" s="18">
        <f t="shared" si="507"/>
        <v>0</v>
      </c>
      <c r="AN343" s="18">
        <f t="shared" si="507"/>
        <v>0</v>
      </c>
      <c r="AO343" s="18">
        <f t="shared" si="507"/>
        <v>0</v>
      </c>
      <c r="AP343" s="18">
        <f t="shared" si="507"/>
        <v>0</v>
      </c>
      <c r="AQ343" s="18">
        <f t="shared" si="507"/>
        <v>0</v>
      </c>
      <c r="AR343" s="18">
        <f t="shared" si="507"/>
        <v>0</v>
      </c>
      <c r="AS343" s="18">
        <f t="shared" si="507"/>
        <v>0</v>
      </c>
      <c r="AT343" s="18">
        <f t="shared" si="507"/>
        <v>0</v>
      </c>
      <c r="AU343" s="18">
        <f t="shared" si="507"/>
        <v>0</v>
      </c>
      <c r="AV343" s="18">
        <f t="shared" si="507"/>
        <v>0</v>
      </c>
      <c r="AW343" s="18">
        <f t="shared" si="507"/>
        <v>0</v>
      </c>
      <c r="AX343" s="18">
        <f t="shared" si="507"/>
        <v>0</v>
      </c>
      <c r="AY343" s="18">
        <f t="shared" si="507"/>
        <v>0</v>
      </c>
      <c r="AZ343" s="18">
        <f t="shared" si="507"/>
        <v>0</v>
      </c>
      <c r="BA343" s="18">
        <f t="shared" si="507"/>
        <v>0</v>
      </c>
      <c r="BB343" s="18">
        <f t="shared" si="507"/>
        <v>0</v>
      </c>
      <c r="BC343" s="18">
        <f t="shared" si="507"/>
        <v>0</v>
      </c>
      <c r="BD343" s="18">
        <f t="shared" si="507"/>
        <v>0</v>
      </c>
      <c r="BE343" s="18">
        <f t="shared" si="507"/>
        <v>195.94</v>
      </c>
      <c r="BF343" s="18">
        <f t="shared" si="507"/>
        <v>0</v>
      </c>
      <c r="BG343" s="18">
        <f t="shared" si="507"/>
        <v>0</v>
      </c>
      <c r="BH343" s="18">
        <f t="shared" si="507"/>
        <v>0</v>
      </c>
      <c r="BI343" s="18">
        <f t="shared" si="507"/>
        <v>0</v>
      </c>
      <c r="BJ343" s="18">
        <f t="shared" si="507"/>
        <v>0</v>
      </c>
      <c r="BK343" s="18">
        <f t="shared" si="507"/>
        <v>0</v>
      </c>
      <c r="BL343" s="18">
        <f t="shared" si="507"/>
        <v>0</v>
      </c>
      <c r="BM343" s="18">
        <f t="shared" si="507"/>
        <v>0</v>
      </c>
      <c r="BN343" s="18">
        <f t="shared" si="507"/>
        <v>0</v>
      </c>
      <c r="BO343" s="18">
        <f t="shared" si="507"/>
        <v>0</v>
      </c>
      <c r="BP343" s="18">
        <f t="shared" si="507"/>
        <v>0</v>
      </c>
      <c r="BQ343" s="18">
        <f t="shared" si="507"/>
        <v>0</v>
      </c>
      <c r="BR343" s="18">
        <f t="shared" si="507"/>
        <v>0</v>
      </c>
      <c r="BS343" s="18">
        <f t="shared" si="507"/>
        <v>0</v>
      </c>
      <c r="BT343" s="18">
        <f t="shared" si="507"/>
        <v>0</v>
      </c>
      <c r="BU343" s="18">
        <f t="shared" si="507"/>
        <v>0</v>
      </c>
      <c r="BV343" s="18">
        <f t="shared" si="507"/>
        <v>0</v>
      </c>
      <c r="BW343" s="18">
        <f t="shared" si="507"/>
        <v>0</v>
      </c>
      <c r="BX343" s="18">
        <f t="shared" si="507"/>
        <v>0</v>
      </c>
      <c r="BY343" s="18">
        <f t="shared" si="507"/>
        <v>0</v>
      </c>
      <c r="BZ343" s="18">
        <f t="shared" si="507"/>
        <v>0</v>
      </c>
      <c r="CA343" s="18">
        <f t="shared" si="507"/>
        <v>0</v>
      </c>
      <c r="CB343" s="18">
        <f t="shared" si="507"/>
        <v>0</v>
      </c>
      <c r="CC343" s="18">
        <f t="shared" si="507"/>
        <v>0</v>
      </c>
      <c r="CD343" s="18">
        <f t="shared" si="507"/>
        <v>0</v>
      </c>
      <c r="CE343" s="18">
        <f t="shared" si="507"/>
        <v>0</v>
      </c>
      <c r="CF343" s="18">
        <f t="shared" si="507"/>
        <v>0</v>
      </c>
      <c r="CG343" s="18">
        <f t="shared" si="507"/>
        <v>0</v>
      </c>
      <c r="CH343" s="18">
        <f t="shared" si="507"/>
        <v>0</v>
      </c>
      <c r="CI343" s="18">
        <f t="shared" si="507"/>
        <v>0</v>
      </c>
      <c r="CJ343" s="18">
        <f t="shared" si="507"/>
        <v>0</v>
      </c>
      <c r="CK343" s="18">
        <f t="shared" si="507"/>
        <v>0</v>
      </c>
      <c r="CL343" s="18">
        <f t="shared" si="507"/>
        <v>0</v>
      </c>
      <c r="CM343" s="18">
        <f t="shared" si="507"/>
        <v>0</v>
      </c>
      <c r="CN343" s="18">
        <f aca="true" t="shared" si="508" ref="CN343:CZ343">$G342*CN342</f>
        <v>0</v>
      </c>
      <c r="CO343" s="18">
        <f t="shared" si="508"/>
        <v>0</v>
      </c>
      <c r="CP343" s="18">
        <f t="shared" si="508"/>
        <v>0</v>
      </c>
      <c r="CQ343" s="18">
        <f t="shared" si="508"/>
        <v>0</v>
      </c>
      <c r="CR343" s="18">
        <f t="shared" si="508"/>
        <v>0</v>
      </c>
      <c r="CS343" s="18">
        <f t="shared" si="508"/>
        <v>0</v>
      </c>
      <c r="CT343" s="18">
        <f t="shared" si="508"/>
        <v>0</v>
      </c>
      <c r="CU343" s="18">
        <f t="shared" si="508"/>
        <v>0</v>
      </c>
      <c r="CV343" s="18">
        <f t="shared" si="508"/>
        <v>0</v>
      </c>
      <c r="CW343" s="18">
        <f t="shared" si="508"/>
        <v>0</v>
      </c>
      <c r="CX343" s="18">
        <f t="shared" si="508"/>
        <v>0</v>
      </c>
      <c r="CY343" s="18">
        <f t="shared" si="508"/>
        <v>0</v>
      </c>
      <c r="CZ343" s="55">
        <f t="shared" si="508"/>
        <v>0</v>
      </c>
      <c r="DA343" s="57"/>
      <c r="DB343" s="18">
        <f>SUM(K343:DA343)</f>
        <v>195.94</v>
      </c>
      <c r="DD343" s="52"/>
    </row>
    <row r="344" spans="1:108" ht="15" customHeight="1">
      <c r="A344" s="149" t="s">
        <v>102</v>
      </c>
      <c r="B344" s="160" t="s">
        <v>298</v>
      </c>
      <c r="C344" s="147" t="s">
        <v>299</v>
      </c>
      <c r="D344" s="114" t="s">
        <v>279</v>
      </c>
      <c r="E344" s="154">
        <v>500</v>
      </c>
      <c r="F344" s="120">
        <v>1</v>
      </c>
      <c r="G344" s="239">
        <v>117.42</v>
      </c>
      <c r="H344" s="116">
        <v>0.08</v>
      </c>
      <c r="I344" s="104">
        <f>(1+H344)*G344</f>
        <v>126.81360000000001</v>
      </c>
      <c r="J344" s="49" t="s">
        <v>14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54"/>
      <c r="DA344" s="56">
        <f>SUM(K344:CZ344)</f>
        <v>0</v>
      </c>
      <c r="DB344" s="4"/>
      <c r="DD344" s="52">
        <f>F344-DA344</f>
        <v>1</v>
      </c>
    </row>
    <row r="345" spans="1:108" ht="15" customHeight="1">
      <c r="A345" s="149"/>
      <c r="B345" s="161"/>
      <c r="C345" s="147"/>
      <c r="D345" s="115"/>
      <c r="E345" s="154"/>
      <c r="F345" s="121"/>
      <c r="G345" s="240"/>
      <c r="H345" s="117"/>
      <c r="I345" s="105"/>
      <c r="J345" s="49" t="s">
        <v>431</v>
      </c>
      <c r="K345" s="18">
        <f aca="true" t="shared" si="509" ref="K345:AA345">$G344*K344</f>
        <v>0</v>
      </c>
      <c r="L345" s="18">
        <f t="shared" si="509"/>
        <v>0</v>
      </c>
      <c r="M345" s="18">
        <f t="shared" si="509"/>
        <v>0</v>
      </c>
      <c r="N345" s="18">
        <f t="shared" si="509"/>
        <v>0</v>
      </c>
      <c r="O345" s="18">
        <f t="shared" si="509"/>
        <v>0</v>
      </c>
      <c r="P345" s="18">
        <f t="shared" si="509"/>
        <v>0</v>
      </c>
      <c r="Q345" s="18">
        <f t="shared" si="509"/>
        <v>0</v>
      </c>
      <c r="R345" s="18">
        <f t="shared" si="509"/>
        <v>0</v>
      </c>
      <c r="S345" s="18">
        <f t="shared" si="509"/>
        <v>0</v>
      </c>
      <c r="T345" s="18">
        <f t="shared" si="509"/>
        <v>0</v>
      </c>
      <c r="U345" s="18">
        <f t="shared" si="509"/>
        <v>0</v>
      </c>
      <c r="V345" s="18">
        <f t="shared" si="509"/>
        <v>0</v>
      </c>
      <c r="W345" s="18">
        <f t="shared" si="509"/>
        <v>0</v>
      </c>
      <c r="X345" s="18">
        <f t="shared" si="509"/>
        <v>0</v>
      </c>
      <c r="Y345" s="18">
        <f t="shared" si="509"/>
        <v>0</v>
      </c>
      <c r="Z345" s="18">
        <f t="shared" si="509"/>
        <v>0</v>
      </c>
      <c r="AA345" s="18">
        <f t="shared" si="509"/>
        <v>0</v>
      </c>
      <c r="AB345" s="18">
        <f aca="true" t="shared" si="510" ref="AB345:CM345">$G344*AB344</f>
        <v>0</v>
      </c>
      <c r="AC345" s="18">
        <f t="shared" si="510"/>
        <v>0</v>
      </c>
      <c r="AD345" s="18">
        <f t="shared" si="510"/>
        <v>0</v>
      </c>
      <c r="AE345" s="18">
        <f t="shared" si="510"/>
        <v>0</v>
      </c>
      <c r="AF345" s="18">
        <f t="shared" si="510"/>
        <v>0</v>
      </c>
      <c r="AG345" s="18">
        <f t="shared" si="510"/>
        <v>0</v>
      </c>
      <c r="AH345" s="18">
        <f t="shared" si="510"/>
        <v>0</v>
      </c>
      <c r="AI345" s="18">
        <f t="shared" si="510"/>
        <v>0</v>
      </c>
      <c r="AJ345" s="18">
        <f t="shared" si="510"/>
        <v>0</v>
      </c>
      <c r="AK345" s="18">
        <f t="shared" si="510"/>
        <v>0</v>
      </c>
      <c r="AL345" s="18">
        <f t="shared" si="510"/>
        <v>0</v>
      </c>
      <c r="AM345" s="18">
        <f t="shared" si="510"/>
        <v>0</v>
      </c>
      <c r="AN345" s="18">
        <f t="shared" si="510"/>
        <v>0</v>
      </c>
      <c r="AO345" s="18">
        <f t="shared" si="510"/>
        <v>0</v>
      </c>
      <c r="AP345" s="18">
        <f t="shared" si="510"/>
        <v>0</v>
      </c>
      <c r="AQ345" s="18">
        <f t="shared" si="510"/>
        <v>0</v>
      </c>
      <c r="AR345" s="18">
        <f t="shared" si="510"/>
        <v>0</v>
      </c>
      <c r="AS345" s="18">
        <f t="shared" si="510"/>
        <v>0</v>
      </c>
      <c r="AT345" s="18">
        <f t="shared" si="510"/>
        <v>0</v>
      </c>
      <c r="AU345" s="18">
        <f t="shared" si="510"/>
        <v>0</v>
      </c>
      <c r="AV345" s="18">
        <f t="shared" si="510"/>
        <v>0</v>
      </c>
      <c r="AW345" s="18">
        <f t="shared" si="510"/>
        <v>0</v>
      </c>
      <c r="AX345" s="18">
        <f t="shared" si="510"/>
        <v>0</v>
      </c>
      <c r="AY345" s="18">
        <f t="shared" si="510"/>
        <v>0</v>
      </c>
      <c r="AZ345" s="18">
        <f t="shared" si="510"/>
        <v>0</v>
      </c>
      <c r="BA345" s="18">
        <f t="shared" si="510"/>
        <v>0</v>
      </c>
      <c r="BB345" s="18">
        <f t="shared" si="510"/>
        <v>0</v>
      </c>
      <c r="BC345" s="18">
        <f t="shared" si="510"/>
        <v>0</v>
      </c>
      <c r="BD345" s="18">
        <f t="shared" si="510"/>
        <v>0</v>
      </c>
      <c r="BE345" s="18">
        <f t="shared" si="510"/>
        <v>0</v>
      </c>
      <c r="BF345" s="18">
        <f t="shared" si="510"/>
        <v>0</v>
      </c>
      <c r="BG345" s="18">
        <f t="shared" si="510"/>
        <v>0</v>
      </c>
      <c r="BH345" s="18">
        <f t="shared" si="510"/>
        <v>0</v>
      </c>
      <c r="BI345" s="18">
        <f t="shared" si="510"/>
        <v>0</v>
      </c>
      <c r="BJ345" s="18">
        <f t="shared" si="510"/>
        <v>0</v>
      </c>
      <c r="BK345" s="18">
        <f t="shared" si="510"/>
        <v>0</v>
      </c>
      <c r="BL345" s="18">
        <f t="shared" si="510"/>
        <v>0</v>
      </c>
      <c r="BM345" s="18">
        <f t="shared" si="510"/>
        <v>0</v>
      </c>
      <c r="BN345" s="18">
        <f t="shared" si="510"/>
        <v>0</v>
      </c>
      <c r="BO345" s="18">
        <f t="shared" si="510"/>
        <v>0</v>
      </c>
      <c r="BP345" s="18">
        <f t="shared" si="510"/>
        <v>0</v>
      </c>
      <c r="BQ345" s="18">
        <f t="shared" si="510"/>
        <v>0</v>
      </c>
      <c r="BR345" s="18">
        <f t="shared" si="510"/>
        <v>0</v>
      </c>
      <c r="BS345" s="18">
        <f t="shared" si="510"/>
        <v>0</v>
      </c>
      <c r="BT345" s="18">
        <f t="shared" si="510"/>
        <v>0</v>
      </c>
      <c r="BU345" s="18">
        <f t="shared" si="510"/>
        <v>0</v>
      </c>
      <c r="BV345" s="18">
        <f t="shared" si="510"/>
        <v>0</v>
      </c>
      <c r="BW345" s="18">
        <f t="shared" si="510"/>
        <v>0</v>
      </c>
      <c r="BX345" s="18">
        <f t="shared" si="510"/>
        <v>0</v>
      </c>
      <c r="BY345" s="18">
        <f t="shared" si="510"/>
        <v>0</v>
      </c>
      <c r="BZ345" s="18">
        <f t="shared" si="510"/>
        <v>0</v>
      </c>
      <c r="CA345" s="18">
        <f t="shared" si="510"/>
        <v>0</v>
      </c>
      <c r="CB345" s="18">
        <f t="shared" si="510"/>
        <v>0</v>
      </c>
      <c r="CC345" s="18">
        <f t="shared" si="510"/>
        <v>0</v>
      </c>
      <c r="CD345" s="18">
        <f t="shared" si="510"/>
        <v>0</v>
      </c>
      <c r="CE345" s="18">
        <f t="shared" si="510"/>
        <v>0</v>
      </c>
      <c r="CF345" s="18">
        <f t="shared" si="510"/>
        <v>0</v>
      </c>
      <c r="CG345" s="18">
        <f t="shared" si="510"/>
        <v>0</v>
      </c>
      <c r="CH345" s="18">
        <f t="shared" si="510"/>
        <v>0</v>
      </c>
      <c r="CI345" s="18">
        <f t="shared" si="510"/>
        <v>0</v>
      </c>
      <c r="CJ345" s="18">
        <f t="shared" si="510"/>
        <v>0</v>
      </c>
      <c r="CK345" s="18">
        <f t="shared" si="510"/>
        <v>0</v>
      </c>
      <c r="CL345" s="18">
        <f t="shared" si="510"/>
        <v>0</v>
      </c>
      <c r="CM345" s="18">
        <f t="shared" si="510"/>
        <v>0</v>
      </c>
      <c r="CN345" s="18">
        <f aca="true" t="shared" si="511" ref="CN345:CZ345">$G344*CN344</f>
        <v>0</v>
      </c>
      <c r="CO345" s="18">
        <f t="shared" si="511"/>
        <v>0</v>
      </c>
      <c r="CP345" s="18">
        <f t="shared" si="511"/>
        <v>0</v>
      </c>
      <c r="CQ345" s="18">
        <f t="shared" si="511"/>
        <v>0</v>
      </c>
      <c r="CR345" s="18">
        <f t="shared" si="511"/>
        <v>0</v>
      </c>
      <c r="CS345" s="18">
        <f t="shared" si="511"/>
        <v>0</v>
      </c>
      <c r="CT345" s="18">
        <f t="shared" si="511"/>
        <v>0</v>
      </c>
      <c r="CU345" s="18">
        <f t="shared" si="511"/>
        <v>0</v>
      </c>
      <c r="CV345" s="18">
        <f t="shared" si="511"/>
        <v>0</v>
      </c>
      <c r="CW345" s="18">
        <f t="shared" si="511"/>
        <v>0</v>
      </c>
      <c r="CX345" s="18">
        <f t="shared" si="511"/>
        <v>0</v>
      </c>
      <c r="CY345" s="18">
        <f t="shared" si="511"/>
        <v>0</v>
      </c>
      <c r="CZ345" s="55">
        <f t="shared" si="511"/>
        <v>0</v>
      </c>
      <c r="DA345" s="57"/>
      <c r="DB345" s="18">
        <f>SUM(K345:DA345)</f>
        <v>0</v>
      </c>
      <c r="DD345" s="52"/>
    </row>
    <row r="346" spans="1:108" ht="15" customHeight="1">
      <c r="A346" s="149" t="s">
        <v>103</v>
      </c>
      <c r="B346" s="158" t="s">
        <v>300</v>
      </c>
      <c r="C346" s="147" t="s">
        <v>301</v>
      </c>
      <c r="D346" s="114" t="s">
        <v>279</v>
      </c>
      <c r="E346" s="154">
        <v>500</v>
      </c>
      <c r="F346" s="120">
        <v>1</v>
      </c>
      <c r="G346" s="239">
        <v>96.8</v>
      </c>
      <c r="H346" s="116">
        <v>0.08</v>
      </c>
      <c r="I346" s="104">
        <f>(1+H346)*G346</f>
        <v>104.544</v>
      </c>
      <c r="J346" s="49" t="s">
        <v>14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54"/>
      <c r="DA346" s="56">
        <f>SUM(K346:CZ346)</f>
        <v>0</v>
      </c>
      <c r="DB346" s="4"/>
      <c r="DD346" s="52">
        <f>F346-DA346</f>
        <v>1</v>
      </c>
    </row>
    <row r="347" spans="1:108" ht="15" customHeight="1">
      <c r="A347" s="149"/>
      <c r="B347" s="158"/>
      <c r="C347" s="147"/>
      <c r="D347" s="115"/>
      <c r="E347" s="154"/>
      <c r="F347" s="121"/>
      <c r="G347" s="240"/>
      <c r="H347" s="117"/>
      <c r="I347" s="105"/>
      <c r="J347" s="49" t="s">
        <v>431</v>
      </c>
      <c r="K347" s="18">
        <f aca="true" t="shared" si="512" ref="K347:AA347">$G346*K346</f>
        <v>0</v>
      </c>
      <c r="L347" s="18">
        <f t="shared" si="512"/>
        <v>0</v>
      </c>
      <c r="M347" s="18">
        <f t="shared" si="512"/>
        <v>0</v>
      </c>
      <c r="N347" s="18">
        <f t="shared" si="512"/>
        <v>0</v>
      </c>
      <c r="O347" s="18">
        <f t="shared" si="512"/>
        <v>0</v>
      </c>
      <c r="P347" s="18">
        <f t="shared" si="512"/>
        <v>0</v>
      </c>
      <c r="Q347" s="18">
        <f t="shared" si="512"/>
        <v>0</v>
      </c>
      <c r="R347" s="18">
        <f t="shared" si="512"/>
        <v>0</v>
      </c>
      <c r="S347" s="18">
        <f t="shared" si="512"/>
        <v>0</v>
      </c>
      <c r="T347" s="18">
        <f t="shared" si="512"/>
        <v>0</v>
      </c>
      <c r="U347" s="18">
        <f t="shared" si="512"/>
        <v>0</v>
      </c>
      <c r="V347" s="18">
        <f t="shared" si="512"/>
        <v>0</v>
      </c>
      <c r="W347" s="18">
        <f t="shared" si="512"/>
        <v>0</v>
      </c>
      <c r="X347" s="18">
        <f t="shared" si="512"/>
        <v>0</v>
      </c>
      <c r="Y347" s="18">
        <f t="shared" si="512"/>
        <v>0</v>
      </c>
      <c r="Z347" s="18">
        <f t="shared" si="512"/>
        <v>0</v>
      </c>
      <c r="AA347" s="18">
        <f t="shared" si="512"/>
        <v>0</v>
      </c>
      <c r="AB347" s="18">
        <f aca="true" t="shared" si="513" ref="AB347:CM347">$G346*AB346</f>
        <v>0</v>
      </c>
      <c r="AC347" s="18">
        <f t="shared" si="513"/>
        <v>0</v>
      </c>
      <c r="AD347" s="18">
        <f t="shared" si="513"/>
        <v>0</v>
      </c>
      <c r="AE347" s="18">
        <f t="shared" si="513"/>
        <v>0</v>
      </c>
      <c r="AF347" s="18">
        <f t="shared" si="513"/>
        <v>0</v>
      </c>
      <c r="AG347" s="18">
        <f t="shared" si="513"/>
        <v>0</v>
      </c>
      <c r="AH347" s="18">
        <f t="shared" si="513"/>
        <v>0</v>
      </c>
      <c r="AI347" s="18">
        <f t="shared" si="513"/>
        <v>0</v>
      </c>
      <c r="AJ347" s="18">
        <f t="shared" si="513"/>
        <v>0</v>
      </c>
      <c r="AK347" s="18">
        <f t="shared" si="513"/>
        <v>0</v>
      </c>
      <c r="AL347" s="18">
        <f t="shared" si="513"/>
        <v>0</v>
      </c>
      <c r="AM347" s="18">
        <f t="shared" si="513"/>
        <v>0</v>
      </c>
      <c r="AN347" s="18">
        <f t="shared" si="513"/>
        <v>0</v>
      </c>
      <c r="AO347" s="18">
        <f t="shared" si="513"/>
        <v>0</v>
      </c>
      <c r="AP347" s="18">
        <f t="shared" si="513"/>
        <v>0</v>
      </c>
      <c r="AQ347" s="18">
        <f t="shared" si="513"/>
        <v>0</v>
      </c>
      <c r="AR347" s="18">
        <f t="shared" si="513"/>
        <v>0</v>
      </c>
      <c r="AS347" s="18">
        <f t="shared" si="513"/>
        <v>0</v>
      </c>
      <c r="AT347" s="18">
        <f t="shared" si="513"/>
        <v>0</v>
      </c>
      <c r="AU347" s="18">
        <f t="shared" si="513"/>
        <v>0</v>
      </c>
      <c r="AV347" s="18">
        <f t="shared" si="513"/>
        <v>0</v>
      </c>
      <c r="AW347" s="18">
        <f t="shared" si="513"/>
        <v>0</v>
      </c>
      <c r="AX347" s="18">
        <f t="shared" si="513"/>
        <v>0</v>
      </c>
      <c r="AY347" s="18">
        <f t="shared" si="513"/>
        <v>0</v>
      </c>
      <c r="AZ347" s="18">
        <f t="shared" si="513"/>
        <v>0</v>
      </c>
      <c r="BA347" s="18">
        <f t="shared" si="513"/>
        <v>0</v>
      </c>
      <c r="BB347" s="18">
        <f t="shared" si="513"/>
        <v>0</v>
      </c>
      <c r="BC347" s="18">
        <f t="shared" si="513"/>
        <v>0</v>
      </c>
      <c r="BD347" s="18">
        <f t="shared" si="513"/>
        <v>0</v>
      </c>
      <c r="BE347" s="18">
        <f t="shared" si="513"/>
        <v>0</v>
      </c>
      <c r="BF347" s="18">
        <f t="shared" si="513"/>
        <v>0</v>
      </c>
      <c r="BG347" s="18">
        <f t="shared" si="513"/>
        <v>0</v>
      </c>
      <c r="BH347" s="18">
        <f t="shared" si="513"/>
        <v>0</v>
      </c>
      <c r="BI347" s="18">
        <f t="shared" si="513"/>
        <v>0</v>
      </c>
      <c r="BJ347" s="18">
        <f t="shared" si="513"/>
        <v>0</v>
      </c>
      <c r="BK347" s="18">
        <f t="shared" si="513"/>
        <v>0</v>
      </c>
      <c r="BL347" s="18">
        <f t="shared" si="513"/>
        <v>0</v>
      </c>
      <c r="BM347" s="18">
        <f t="shared" si="513"/>
        <v>0</v>
      </c>
      <c r="BN347" s="18">
        <f t="shared" si="513"/>
        <v>0</v>
      </c>
      <c r="BO347" s="18">
        <f t="shared" si="513"/>
        <v>0</v>
      </c>
      <c r="BP347" s="18">
        <f t="shared" si="513"/>
        <v>0</v>
      </c>
      <c r="BQ347" s="18">
        <f t="shared" si="513"/>
        <v>0</v>
      </c>
      <c r="BR347" s="18">
        <f t="shared" si="513"/>
        <v>0</v>
      </c>
      <c r="BS347" s="18">
        <f t="shared" si="513"/>
        <v>0</v>
      </c>
      <c r="BT347" s="18">
        <f t="shared" si="513"/>
        <v>0</v>
      </c>
      <c r="BU347" s="18">
        <f t="shared" si="513"/>
        <v>0</v>
      </c>
      <c r="BV347" s="18">
        <f t="shared" si="513"/>
        <v>0</v>
      </c>
      <c r="BW347" s="18">
        <f t="shared" si="513"/>
        <v>0</v>
      </c>
      <c r="BX347" s="18">
        <f t="shared" si="513"/>
        <v>0</v>
      </c>
      <c r="BY347" s="18">
        <f t="shared" si="513"/>
        <v>0</v>
      </c>
      <c r="BZ347" s="18">
        <f t="shared" si="513"/>
        <v>0</v>
      </c>
      <c r="CA347" s="18">
        <f t="shared" si="513"/>
        <v>0</v>
      </c>
      <c r="CB347" s="18">
        <f t="shared" si="513"/>
        <v>0</v>
      </c>
      <c r="CC347" s="18">
        <f t="shared" si="513"/>
        <v>0</v>
      </c>
      <c r="CD347" s="18">
        <f t="shared" si="513"/>
        <v>0</v>
      </c>
      <c r="CE347" s="18">
        <f t="shared" si="513"/>
        <v>0</v>
      </c>
      <c r="CF347" s="18">
        <f t="shared" si="513"/>
        <v>0</v>
      </c>
      <c r="CG347" s="18">
        <f t="shared" si="513"/>
        <v>0</v>
      </c>
      <c r="CH347" s="18">
        <f t="shared" si="513"/>
        <v>0</v>
      </c>
      <c r="CI347" s="18">
        <f t="shared" si="513"/>
        <v>0</v>
      </c>
      <c r="CJ347" s="18">
        <f t="shared" si="513"/>
        <v>0</v>
      </c>
      <c r="CK347" s="18">
        <f t="shared" si="513"/>
        <v>0</v>
      </c>
      <c r="CL347" s="18">
        <f t="shared" si="513"/>
        <v>0</v>
      </c>
      <c r="CM347" s="18">
        <f t="shared" si="513"/>
        <v>0</v>
      </c>
      <c r="CN347" s="18">
        <f aca="true" t="shared" si="514" ref="CN347:CZ347">$G346*CN346</f>
        <v>0</v>
      </c>
      <c r="CO347" s="18">
        <f t="shared" si="514"/>
        <v>0</v>
      </c>
      <c r="CP347" s="18">
        <f t="shared" si="514"/>
        <v>0</v>
      </c>
      <c r="CQ347" s="18">
        <f t="shared" si="514"/>
        <v>0</v>
      </c>
      <c r="CR347" s="18">
        <f t="shared" si="514"/>
        <v>0</v>
      </c>
      <c r="CS347" s="18">
        <f t="shared" si="514"/>
        <v>0</v>
      </c>
      <c r="CT347" s="18">
        <f t="shared" si="514"/>
        <v>0</v>
      </c>
      <c r="CU347" s="18">
        <f t="shared" si="514"/>
        <v>0</v>
      </c>
      <c r="CV347" s="18">
        <f t="shared" si="514"/>
        <v>0</v>
      </c>
      <c r="CW347" s="18">
        <f t="shared" si="514"/>
        <v>0</v>
      </c>
      <c r="CX347" s="18">
        <f t="shared" si="514"/>
        <v>0</v>
      </c>
      <c r="CY347" s="18">
        <f t="shared" si="514"/>
        <v>0</v>
      </c>
      <c r="CZ347" s="55">
        <f t="shared" si="514"/>
        <v>0</v>
      </c>
      <c r="DA347" s="57"/>
      <c r="DB347" s="18">
        <f>SUM(K347:DA347)</f>
        <v>0</v>
      </c>
      <c r="DD347" s="52"/>
    </row>
    <row r="348" spans="1:108" ht="15" customHeight="1">
      <c r="A348" s="149" t="s">
        <v>104</v>
      </c>
      <c r="B348" s="158" t="s">
        <v>302</v>
      </c>
      <c r="C348" s="147" t="s">
        <v>303</v>
      </c>
      <c r="D348" s="114" t="s">
        <v>279</v>
      </c>
      <c r="E348" s="154">
        <v>500</v>
      </c>
      <c r="F348" s="120">
        <v>1</v>
      </c>
      <c r="G348" s="239">
        <v>122.87</v>
      </c>
      <c r="H348" s="116">
        <v>0.08</v>
      </c>
      <c r="I348" s="104">
        <f>(1+H348)*G348</f>
        <v>132.6996</v>
      </c>
      <c r="J348" s="49" t="s">
        <v>14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54"/>
      <c r="DA348" s="56">
        <f>SUM(K348:CZ348)</f>
        <v>0</v>
      </c>
      <c r="DB348" s="4"/>
      <c r="DD348" s="52">
        <f>F348-DA348</f>
        <v>1</v>
      </c>
    </row>
    <row r="349" spans="1:108" ht="15" customHeight="1">
      <c r="A349" s="149"/>
      <c r="B349" s="158"/>
      <c r="C349" s="147"/>
      <c r="D349" s="115"/>
      <c r="E349" s="154"/>
      <c r="F349" s="121"/>
      <c r="G349" s="240"/>
      <c r="H349" s="117"/>
      <c r="I349" s="105"/>
      <c r="J349" s="49" t="s">
        <v>431</v>
      </c>
      <c r="K349" s="18">
        <f aca="true" t="shared" si="515" ref="K349:AA349">$G348*K348</f>
        <v>0</v>
      </c>
      <c r="L349" s="18">
        <f t="shared" si="515"/>
        <v>0</v>
      </c>
      <c r="M349" s="18">
        <f t="shared" si="515"/>
        <v>0</v>
      </c>
      <c r="N349" s="18">
        <f t="shared" si="515"/>
        <v>0</v>
      </c>
      <c r="O349" s="18">
        <f t="shared" si="515"/>
        <v>0</v>
      </c>
      <c r="P349" s="18">
        <f t="shared" si="515"/>
        <v>0</v>
      </c>
      <c r="Q349" s="18">
        <f t="shared" si="515"/>
        <v>0</v>
      </c>
      <c r="R349" s="18">
        <f t="shared" si="515"/>
        <v>0</v>
      </c>
      <c r="S349" s="18">
        <f t="shared" si="515"/>
        <v>0</v>
      </c>
      <c r="T349" s="18">
        <f t="shared" si="515"/>
        <v>0</v>
      </c>
      <c r="U349" s="18">
        <f t="shared" si="515"/>
        <v>0</v>
      </c>
      <c r="V349" s="18">
        <f t="shared" si="515"/>
        <v>0</v>
      </c>
      <c r="W349" s="18">
        <f t="shared" si="515"/>
        <v>0</v>
      </c>
      <c r="X349" s="18">
        <f t="shared" si="515"/>
        <v>0</v>
      </c>
      <c r="Y349" s="18">
        <f t="shared" si="515"/>
        <v>0</v>
      </c>
      <c r="Z349" s="18">
        <f t="shared" si="515"/>
        <v>0</v>
      </c>
      <c r="AA349" s="18">
        <f t="shared" si="515"/>
        <v>0</v>
      </c>
      <c r="AB349" s="18">
        <f aca="true" t="shared" si="516" ref="AB349:CM349">$G348*AB348</f>
        <v>0</v>
      </c>
      <c r="AC349" s="18">
        <f t="shared" si="516"/>
        <v>0</v>
      </c>
      <c r="AD349" s="18">
        <f t="shared" si="516"/>
        <v>0</v>
      </c>
      <c r="AE349" s="18">
        <f t="shared" si="516"/>
        <v>0</v>
      </c>
      <c r="AF349" s="18">
        <f t="shared" si="516"/>
        <v>0</v>
      </c>
      <c r="AG349" s="18">
        <f t="shared" si="516"/>
        <v>0</v>
      </c>
      <c r="AH349" s="18">
        <f t="shared" si="516"/>
        <v>0</v>
      </c>
      <c r="AI349" s="18">
        <f t="shared" si="516"/>
        <v>0</v>
      </c>
      <c r="AJ349" s="18">
        <f t="shared" si="516"/>
        <v>0</v>
      </c>
      <c r="AK349" s="18">
        <f t="shared" si="516"/>
        <v>0</v>
      </c>
      <c r="AL349" s="18">
        <f t="shared" si="516"/>
        <v>0</v>
      </c>
      <c r="AM349" s="18">
        <f t="shared" si="516"/>
        <v>0</v>
      </c>
      <c r="AN349" s="18">
        <f t="shared" si="516"/>
        <v>0</v>
      </c>
      <c r="AO349" s="18">
        <f t="shared" si="516"/>
        <v>0</v>
      </c>
      <c r="AP349" s="18">
        <f t="shared" si="516"/>
        <v>0</v>
      </c>
      <c r="AQ349" s="18">
        <f t="shared" si="516"/>
        <v>0</v>
      </c>
      <c r="AR349" s="18">
        <f t="shared" si="516"/>
        <v>0</v>
      </c>
      <c r="AS349" s="18">
        <f t="shared" si="516"/>
        <v>0</v>
      </c>
      <c r="AT349" s="18">
        <f t="shared" si="516"/>
        <v>0</v>
      </c>
      <c r="AU349" s="18">
        <f t="shared" si="516"/>
        <v>0</v>
      </c>
      <c r="AV349" s="18">
        <f t="shared" si="516"/>
        <v>0</v>
      </c>
      <c r="AW349" s="18">
        <f t="shared" si="516"/>
        <v>0</v>
      </c>
      <c r="AX349" s="18">
        <f t="shared" si="516"/>
        <v>0</v>
      </c>
      <c r="AY349" s="18">
        <f t="shared" si="516"/>
        <v>0</v>
      </c>
      <c r="AZ349" s="18">
        <f t="shared" si="516"/>
        <v>0</v>
      </c>
      <c r="BA349" s="18">
        <f t="shared" si="516"/>
        <v>0</v>
      </c>
      <c r="BB349" s="18">
        <f t="shared" si="516"/>
        <v>0</v>
      </c>
      <c r="BC349" s="18">
        <f t="shared" si="516"/>
        <v>0</v>
      </c>
      <c r="BD349" s="18">
        <f t="shared" si="516"/>
        <v>0</v>
      </c>
      <c r="BE349" s="18">
        <f t="shared" si="516"/>
        <v>0</v>
      </c>
      <c r="BF349" s="18">
        <f t="shared" si="516"/>
        <v>0</v>
      </c>
      <c r="BG349" s="18">
        <f t="shared" si="516"/>
        <v>0</v>
      </c>
      <c r="BH349" s="18">
        <f t="shared" si="516"/>
        <v>0</v>
      </c>
      <c r="BI349" s="18">
        <f t="shared" si="516"/>
        <v>0</v>
      </c>
      <c r="BJ349" s="18">
        <f t="shared" si="516"/>
        <v>0</v>
      </c>
      <c r="BK349" s="18">
        <f t="shared" si="516"/>
        <v>0</v>
      </c>
      <c r="BL349" s="18">
        <f t="shared" si="516"/>
        <v>0</v>
      </c>
      <c r="BM349" s="18">
        <f t="shared" si="516"/>
        <v>0</v>
      </c>
      <c r="BN349" s="18">
        <f t="shared" si="516"/>
        <v>0</v>
      </c>
      <c r="BO349" s="18">
        <f t="shared" si="516"/>
        <v>0</v>
      </c>
      <c r="BP349" s="18">
        <f t="shared" si="516"/>
        <v>0</v>
      </c>
      <c r="BQ349" s="18">
        <f t="shared" si="516"/>
        <v>0</v>
      </c>
      <c r="BR349" s="18">
        <f t="shared" si="516"/>
        <v>0</v>
      </c>
      <c r="BS349" s="18">
        <f t="shared" si="516"/>
        <v>0</v>
      </c>
      <c r="BT349" s="18">
        <f t="shared" si="516"/>
        <v>0</v>
      </c>
      <c r="BU349" s="18">
        <f t="shared" si="516"/>
        <v>0</v>
      </c>
      <c r="BV349" s="18">
        <f t="shared" si="516"/>
        <v>0</v>
      </c>
      <c r="BW349" s="18">
        <f t="shared" si="516"/>
        <v>0</v>
      </c>
      <c r="BX349" s="18">
        <f t="shared" si="516"/>
        <v>0</v>
      </c>
      <c r="BY349" s="18">
        <f t="shared" si="516"/>
        <v>0</v>
      </c>
      <c r="BZ349" s="18">
        <f t="shared" si="516"/>
        <v>0</v>
      </c>
      <c r="CA349" s="18">
        <f t="shared" si="516"/>
        <v>0</v>
      </c>
      <c r="CB349" s="18">
        <f t="shared" si="516"/>
        <v>0</v>
      </c>
      <c r="CC349" s="18">
        <f t="shared" si="516"/>
        <v>0</v>
      </c>
      <c r="CD349" s="18">
        <f t="shared" si="516"/>
        <v>0</v>
      </c>
      <c r="CE349" s="18">
        <f t="shared" si="516"/>
        <v>0</v>
      </c>
      <c r="CF349" s="18">
        <f t="shared" si="516"/>
        <v>0</v>
      </c>
      <c r="CG349" s="18">
        <f t="shared" si="516"/>
        <v>0</v>
      </c>
      <c r="CH349" s="18">
        <f t="shared" si="516"/>
        <v>0</v>
      </c>
      <c r="CI349" s="18">
        <f t="shared" si="516"/>
        <v>0</v>
      </c>
      <c r="CJ349" s="18">
        <f t="shared" si="516"/>
        <v>0</v>
      </c>
      <c r="CK349" s="18">
        <f t="shared" si="516"/>
        <v>0</v>
      </c>
      <c r="CL349" s="18">
        <f t="shared" si="516"/>
        <v>0</v>
      </c>
      <c r="CM349" s="18">
        <f t="shared" si="516"/>
        <v>0</v>
      </c>
      <c r="CN349" s="18">
        <f aca="true" t="shared" si="517" ref="CN349:CZ349">$G348*CN348</f>
        <v>0</v>
      </c>
      <c r="CO349" s="18">
        <f t="shared" si="517"/>
        <v>0</v>
      </c>
      <c r="CP349" s="18">
        <f t="shared" si="517"/>
        <v>0</v>
      </c>
      <c r="CQ349" s="18">
        <f t="shared" si="517"/>
        <v>0</v>
      </c>
      <c r="CR349" s="18">
        <f t="shared" si="517"/>
        <v>0</v>
      </c>
      <c r="CS349" s="18">
        <f t="shared" si="517"/>
        <v>0</v>
      </c>
      <c r="CT349" s="18">
        <f t="shared" si="517"/>
        <v>0</v>
      </c>
      <c r="CU349" s="18">
        <f t="shared" si="517"/>
        <v>0</v>
      </c>
      <c r="CV349" s="18">
        <f t="shared" si="517"/>
        <v>0</v>
      </c>
      <c r="CW349" s="18">
        <f t="shared" si="517"/>
        <v>0</v>
      </c>
      <c r="CX349" s="18">
        <f t="shared" si="517"/>
        <v>0</v>
      </c>
      <c r="CY349" s="18">
        <f t="shared" si="517"/>
        <v>0</v>
      </c>
      <c r="CZ349" s="55">
        <f t="shared" si="517"/>
        <v>0</v>
      </c>
      <c r="DA349" s="57"/>
      <c r="DB349" s="18">
        <f>SUM(K349:DA349)</f>
        <v>0</v>
      </c>
      <c r="DD349" s="52"/>
    </row>
    <row r="350" spans="1:108" ht="15" customHeight="1">
      <c r="A350" s="149" t="s">
        <v>105</v>
      </c>
      <c r="B350" s="158" t="s">
        <v>304</v>
      </c>
      <c r="C350" s="147" t="s">
        <v>305</v>
      </c>
      <c r="D350" s="114" t="s">
        <v>279</v>
      </c>
      <c r="E350" s="154">
        <v>500</v>
      </c>
      <c r="F350" s="120">
        <v>1</v>
      </c>
      <c r="G350" s="239">
        <v>288.78</v>
      </c>
      <c r="H350" s="116">
        <v>0.08</v>
      </c>
      <c r="I350" s="104">
        <f>(1+H350)*G350</f>
        <v>311.8824</v>
      </c>
      <c r="J350" s="49" t="s">
        <v>14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54"/>
      <c r="DA350" s="56">
        <f>SUM(K350:CZ350)</f>
        <v>0</v>
      </c>
      <c r="DB350" s="4"/>
      <c r="DD350" s="52">
        <f>F350-DA350</f>
        <v>1</v>
      </c>
    </row>
    <row r="351" spans="1:108" ht="15" customHeight="1">
      <c r="A351" s="149"/>
      <c r="B351" s="158"/>
      <c r="C351" s="147"/>
      <c r="D351" s="115"/>
      <c r="E351" s="154"/>
      <c r="F351" s="121"/>
      <c r="G351" s="240"/>
      <c r="H351" s="117"/>
      <c r="I351" s="105"/>
      <c r="J351" s="49" t="s">
        <v>431</v>
      </c>
      <c r="K351" s="18">
        <f aca="true" t="shared" si="518" ref="K351:AA351">$G350*K350</f>
        <v>0</v>
      </c>
      <c r="L351" s="18">
        <f t="shared" si="518"/>
        <v>0</v>
      </c>
      <c r="M351" s="18">
        <f t="shared" si="518"/>
        <v>0</v>
      </c>
      <c r="N351" s="18">
        <f t="shared" si="518"/>
        <v>0</v>
      </c>
      <c r="O351" s="18">
        <f t="shared" si="518"/>
        <v>0</v>
      </c>
      <c r="P351" s="18">
        <f t="shared" si="518"/>
        <v>0</v>
      </c>
      <c r="Q351" s="18">
        <f t="shared" si="518"/>
        <v>0</v>
      </c>
      <c r="R351" s="18">
        <f t="shared" si="518"/>
        <v>0</v>
      </c>
      <c r="S351" s="18">
        <f t="shared" si="518"/>
        <v>0</v>
      </c>
      <c r="T351" s="18">
        <f t="shared" si="518"/>
        <v>0</v>
      </c>
      <c r="U351" s="18">
        <f t="shared" si="518"/>
        <v>0</v>
      </c>
      <c r="V351" s="18">
        <f t="shared" si="518"/>
        <v>0</v>
      </c>
      <c r="W351" s="18">
        <f t="shared" si="518"/>
        <v>0</v>
      </c>
      <c r="X351" s="18">
        <f t="shared" si="518"/>
        <v>0</v>
      </c>
      <c r="Y351" s="18">
        <f t="shared" si="518"/>
        <v>0</v>
      </c>
      <c r="Z351" s="18">
        <f t="shared" si="518"/>
        <v>0</v>
      </c>
      <c r="AA351" s="18">
        <f t="shared" si="518"/>
        <v>0</v>
      </c>
      <c r="AB351" s="18">
        <f aca="true" t="shared" si="519" ref="AB351:CM351">$G350*AB350</f>
        <v>0</v>
      </c>
      <c r="AC351" s="18">
        <f t="shared" si="519"/>
        <v>0</v>
      </c>
      <c r="AD351" s="18">
        <f t="shared" si="519"/>
        <v>0</v>
      </c>
      <c r="AE351" s="18">
        <f t="shared" si="519"/>
        <v>0</v>
      </c>
      <c r="AF351" s="18">
        <f t="shared" si="519"/>
        <v>0</v>
      </c>
      <c r="AG351" s="18">
        <f t="shared" si="519"/>
        <v>0</v>
      </c>
      <c r="AH351" s="18">
        <f t="shared" si="519"/>
        <v>0</v>
      </c>
      <c r="AI351" s="18">
        <f t="shared" si="519"/>
        <v>0</v>
      </c>
      <c r="AJ351" s="18">
        <f t="shared" si="519"/>
        <v>0</v>
      </c>
      <c r="AK351" s="18">
        <f t="shared" si="519"/>
        <v>0</v>
      </c>
      <c r="AL351" s="18">
        <f t="shared" si="519"/>
        <v>0</v>
      </c>
      <c r="AM351" s="18">
        <f t="shared" si="519"/>
        <v>0</v>
      </c>
      <c r="AN351" s="18">
        <f t="shared" si="519"/>
        <v>0</v>
      </c>
      <c r="AO351" s="18">
        <f t="shared" si="519"/>
        <v>0</v>
      </c>
      <c r="AP351" s="18">
        <f t="shared" si="519"/>
        <v>0</v>
      </c>
      <c r="AQ351" s="18">
        <f t="shared" si="519"/>
        <v>0</v>
      </c>
      <c r="AR351" s="18">
        <f t="shared" si="519"/>
        <v>0</v>
      </c>
      <c r="AS351" s="18">
        <f t="shared" si="519"/>
        <v>0</v>
      </c>
      <c r="AT351" s="18">
        <f t="shared" si="519"/>
        <v>0</v>
      </c>
      <c r="AU351" s="18">
        <f t="shared" si="519"/>
        <v>0</v>
      </c>
      <c r="AV351" s="18">
        <f t="shared" si="519"/>
        <v>0</v>
      </c>
      <c r="AW351" s="18">
        <f t="shared" si="519"/>
        <v>0</v>
      </c>
      <c r="AX351" s="18">
        <f t="shared" si="519"/>
        <v>0</v>
      </c>
      <c r="AY351" s="18">
        <f t="shared" si="519"/>
        <v>0</v>
      </c>
      <c r="AZ351" s="18">
        <f t="shared" si="519"/>
        <v>0</v>
      </c>
      <c r="BA351" s="18">
        <f t="shared" si="519"/>
        <v>0</v>
      </c>
      <c r="BB351" s="18">
        <f t="shared" si="519"/>
        <v>0</v>
      </c>
      <c r="BC351" s="18">
        <f t="shared" si="519"/>
        <v>0</v>
      </c>
      <c r="BD351" s="18">
        <f t="shared" si="519"/>
        <v>0</v>
      </c>
      <c r="BE351" s="18">
        <f t="shared" si="519"/>
        <v>0</v>
      </c>
      <c r="BF351" s="18">
        <f t="shared" si="519"/>
        <v>0</v>
      </c>
      <c r="BG351" s="18">
        <f t="shared" si="519"/>
        <v>0</v>
      </c>
      <c r="BH351" s="18">
        <f t="shared" si="519"/>
        <v>0</v>
      </c>
      <c r="BI351" s="18">
        <f t="shared" si="519"/>
        <v>0</v>
      </c>
      <c r="BJ351" s="18">
        <f t="shared" si="519"/>
        <v>0</v>
      </c>
      <c r="BK351" s="18">
        <f t="shared" si="519"/>
        <v>0</v>
      </c>
      <c r="BL351" s="18">
        <f t="shared" si="519"/>
        <v>0</v>
      </c>
      <c r="BM351" s="18">
        <f t="shared" si="519"/>
        <v>0</v>
      </c>
      <c r="BN351" s="18">
        <f t="shared" si="519"/>
        <v>0</v>
      </c>
      <c r="BO351" s="18">
        <f t="shared" si="519"/>
        <v>0</v>
      </c>
      <c r="BP351" s="18">
        <f t="shared" si="519"/>
        <v>0</v>
      </c>
      <c r="BQ351" s="18">
        <f t="shared" si="519"/>
        <v>0</v>
      </c>
      <c r="BR351" s="18">
        <f t="shared" si="519"/>
        <v>0</v>
      </c>
      <c r="BS351" s="18">
        <f t="shared" si="519"/>
        <v>0</v>
      </c>
      <c r="BT351" s="18">
        <f t="shared" si="519"/>
        <v>0</v>
      </c>
      <c r="BU351" s="18">
        <f t="shared" si="519"/>
        <v>0</v>
      </c>
      <c r="BV351" s="18">
        <f t="shared" si="519"/>
        <v>0</v>
      </c>
      <c r="BW351" s="18">
        <f t="shared" si="519"/>
        <v>0</v>
      </c>
      <c r="BX351" s="18">
        <f t="shared" si="519"/>
        <v>0</v>
      </c>
      <c r="BY351" s="18">
        <f t="shared" si="519"/>
        <v>0</v>
      </c>
      <c r="BZ351" s="18">
        <f t="shared" si="519"/>
        <v>0</v>
      </c>
      <c r="CA351" s="18">
        <f t="shared" si="519"/>
        <v>0</v>
      </c>
      <c r="CB351" s="18">
        <f t="shared" si="519"/>
        <v>0</v>
      </c>
      <c r="CC351" s="18">
        <f t="shared" si="519"/>
        <v>0</v>
      </c>
      <c r="CD351" s="18">
        <f t="shared" si="519"/>
        <v>0</v>
      </c>
      <c r="CE351" s="18">
        <f t="shared" si="519"/>
        <v>0</v>
      </c>
      <c r="CF351" s="18">
        <f t="shared" si="519"/>
        <v>0</v>
      </c>
      <c r="CG351" s="18">
        <f t="shared" si="519"/>
        <v>0</v>
      </c>
      <c r="CH351" s="18">
        <f t="shared" si="519"/>
        <v>0</v>
      </c>
      <c r="CI351" s="18">
        <f t="shared" si="519"/>
        <v>0</v>
      </c>
      <c r="CJ351" s="18">
        <f t="shared" si="519"/>
        <v>0</v>
      </c>
      <c r="CK351" s="18">
        <f t="shared" si="519"/>
        <v>0</v>
      </c>
      <c r="CL351" s="18">
        <f t="shared" si="519"/>
        <v>0</v>
      </c>
      <c r="CM351" s="18">
        <f t="shared" si="519"/>
        <v>0</v>
      </c>
      <c r="CN351" s="18">
        <f aca="true" t="shared" si="520" ref="CN351:CZ351">$G350*CN350</f>
        <v>0</v>
      </c>
      <c r="CO351" s="18">
        <f t="shared" si="520"/>
        <v>0</v>
      </c>
      <c r="CP351" s="18">
        <f t="shared" si="520"/>
        <v>0</v>
      </c>
      <c r="CQ351" s="18">
        <f t="shared" si="520"/>
        <v>0</v>
      </c>
      <c r="CR351" s="18">
        <f t="shared" si="520"/>
        <v>0</v>
      </c>
      <c r="CS351" s="18">
        <f t="shared" si="520"/>
        <v>0</v>
      </c>
      <c r="CT351" s="18">
        <f t="shared" si="520"/>
        <v>0</v>
      </c>
      <c r="CU351" s="18">
        <f t="shared" si="520"/>
        <v>0</v>
      </c>
      <c r="CV351" s="18">
        <f t="shared" si="520"/>
        <v>0</v>
      </c>
      <c r="CW351" s="18">
        <f t="shared" si="520"/>
        <v>0</v>
      </c>
      <c r="CX351" s="18">
        <f t="shared" si="520"/>
        <v>0</v>
      </c>
      <c r="CY351" s="18">
        <f t="shared" si="520"/>
        <v>0</v>
      </c>
      <c r="CZ351" s="55">
        <f t="shared" si="520"/>
        <v>0</v>
      </c>
      <c r="DA351" s="57"/>
      <c r="DB351" s="18">
        <f>SUM(K351:DA351)</f>
        <v>0</v>
      </c>
      <c r="DD351" s="52"/>
    </row>
    <row r="352" spans="1:108" ht="15" customHeight="1">
      <c r="A352" s="149" t="s">
        <v>106</v>
      </c>
      <c r="B352" s="158" t="s">
        <v>306</v>
      </c>
      <c r="C352" s="147" t="s">
        <v>307</v>
      </c>
      <c r="D352" s="114" t="s">
        <v>279</v>
      </c>
      <c r="E352" s="154">
        <v>500</v>
      </c>
      <c r="F352" s="120">
        <v>1</v>
      </c>
      <c r="G352" s="239">
        <v>107.07</v>
      </c>
      <c r="H352" s="116">
        <v>0.08</v>
      </c>
      <c r="I352" s="104">
        <f>(1+H352)*G352</f>
        <v>115.6356</v>
      </c>
      <c r="J352" s="49" t="s">
        <v>14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54"/>
      <c r="DA352" s="56">
        <f>SUM(K352:CZ352)</f>
        <v>0</v>
      </c>
      <c r="DB352" s="4"/>
      <c r="DD352" s="52">
        <f>F352-DA352</f>
        <v>1</v>
      </c>
    </row>
    <row r="353" spans="1:108" ht="15" customHeight="1">
      <c r="A353" s="149"/>
      <c r="B353" s="158"/>
      <c r="C353" s="147"/>
      <c r="D353" s="115"/>
      <c r="E353" s="154"/>
      <c r="F353" s="121"/>
      <c r="G353" s="240"/>
      <c r="H353" s="117"/>
      <c r="I353" s="105"/>
      <c r="J353" s="49" t="s">
        <v>431</v>
      </c>
      <c r="K353" s="18">
        <f aca="true" t="shared" si="521" ref="K353:AA353">$G352*K352</f>
        <v>0</v>
      </c>
      <c r="L353" s="18">
        <f t="shared" si="521"/>
        <v>0</v>
      </c>
      <c r="M353" s="18">
        <f t="shared" si="521"/>
        <v>0</v>
      </c>
      <c r="N353" s="18">
        <f t="shared" si="521"/>
        <v>0</v>
      </c>
      <c r="O353" s="18">
        <f t="shared" si="521"/>
        <v>0</v>
      </c>
      <c r="P353" s="18">
        <f t="shared" si="521"/>
        <v>0</v>
      </c>
      <c r="Q353" s="18">
        <f t="shared" si="521"/>
        <v>0</v>
      </c>
      <c r="R353" s="18">
        <f t="shared" si="521"/>
        <v>0</v>
      </c>
      <c r="S353" s="18">
        <f t="shared" si="521"/>
        <v>0</v>
      </c>
      <c r="T353" s="18">
        <f t="shared" si="521"/>
        <v>0</v>
      </c>
      <c r="U353" s="18">
        <f t="shared" si="521"/>
        <v>0</v>
      </c>
      <c r="V353" s="18">
        <f t="shared" si="521"/>
        <v>0</v>
      </c>
      <c r="W353" s="18">
        <f t="shared" si="521"/>
        <v>0</v>
      </c>
      <c r="X353" s="18">
        <f t="shared" si="521"/>
        <v>0</v>
      </c>
      <c r="Y353" s="18">
        <f t="shared" si="521"/>
        <v>0</v>
      </c>
      <c r="Z353" s="18">
        <f t="shared" si="521"/>
        <v>0</v>
      </c>
      <c r="AA353" s="18">
        <f t="shared" si="521"/>
        <v>0</v>
      </c>
      <c r="AB353" s="18">
        <f aca="true" t="shared" si="522" ref="AB353:CM353">$G352*AB352</f>
        <v>0</v>
      </c>
      <c r="AC353" s="18">
        <f t="shared" si="522"/>
        <v>0</v>
      </c>
      <c r="AD353" s="18">
        <f t="shared" si="522"/>
        <v>0</v>
      </c>
      <c r="AE353" s="18">
        <f t="shared" si="522"/>
        <v>0</v>
      </c>
      <c r="AF353" s="18">
        <f t="shared" si="522"/>
        <v>0</v>
      </c>
      <c r="AG353" s="18">
        <f t="shared" si="522"/>
        <v>0</v>
      </c>
      <c r="AH353" s="18">
        <f t="shared" si="522"/>
        <v>0</v>
      </c>
      <c r="AI353" s="18">
        <f t="shared" si="522"/>
        <v>0</v>
      </c>
      <c r="AJ353" s="18">
        <f t="shared" si="522"/>
        <v>0</v>
      </c>
      <c r="AK353" s="18">
        <f t="shared" si="522"/>
        <v>0</v>
      </c>
      <c r="AL353" s="18">
        <f t="shared" si="522"/>
        <v>0</v>
      </c>
      <c r="AM353" s="18">
        <f t="shared" si="522"/>
        <v>0</v>
      </c>
      <c r="AN353" s="18">
        <f t="shared" si="522"/>
        <v>0</v>
      </c>
      <c r="AO353" s="18">
        <f t="shared" si="522"/>
        <v>0</v>
      </c>
      <c r="AP353" s="18">
        <f t="shared" si="522"/>
        <v>0</v>
      </c>
      <c r="AQ353" s="18">
        <f t="shared" si="522"/>
        <v>0</v>
      </c>
      <c r="AR353" s="18">
        <f t="shared" si="522"/>
        <v>0</v>
      </c>
      <c r="AS353" s="18">
        <f t="shared" si="522"/>
        <v>0</v>
      </c>
      <c r="AT353" s="18">
        <f t="shared" si="522"/>
        <v>0</v>
      </c>
      <c r="AU353" s="18">
        <f t="shared" si="522"/>
        <v>0</v>
      </c>
      <c r="AV353" s="18">
        <f t="shared" si="522"/>
        <v>0</v>
      </c>
      <c r="AW353" s="18">
        <f t="shared" si="522"/>
        <v>0</v>
      </c>
      <c r="AX353" s="18">
        <f t="shared" si="522"/>
        <v>0</v>
      </c>
      <c r="AY353" s="18">
        <f t="shared" si="522"/>
        <v>0</v>
      </c>
      <c r="AZ353" s="18">
        <f t="shared" si="522"/>
        <v>0</v>
      </c>
      <c r="BA353" s="18">
        <f t="shared" si="522"/>
        <v>0</v>
      </c>
      <c r="BB353" s="18">
        <f t="shared" si="522"/>
        <v>0</v>
      </c>
      <c r="BC353" s="18">
        <f t="shared" si="522"/>
        <v>0</v>
      </c>
      <c r="BD353" s="18">
        <f t="shared" si="522"/>
        <v>0</v>
      </c>
      <c r="BE353" s="18">
        <f t="shared" si="522"/>
        <v>0</v>
      </c>
      <c r="BF353" s="18">
        <f t="shared" si="522"/>
        <v>0</v>
      </c>
      <c r="BG353" s="18">
        <f t="shared" si="522"/>
        <v>0</v>
      </c>
      <c r="BH353" s="18">
        <f t="shared" si="522"/>
        <v>0</v>
      </c>
      <c r="BI353" s="18">
        <f t="shared" si="522"/>
        <v>0</v>
      </c>
      <c r="BJ353" s="18">
        <f t="shared" si="522"/>
        <v>0</v>
      </c>
      <c r="BK353" s="18">
        <f t="shared" si="522"/>
        <v>0</v>
      </c>
      <c r="BL353" s="18">
        <f t="shared" si="522"/>
        <v>0</v>
      </c>
      <c r="BM353" s="18">
        <f t="shared" si="522"/>
        <v>0</v>
      </c>
      <c r="BN353" s="18">
        <f t="shared" si="522"/>
        <v>0</v>
      </c>
      <c r="BO353" s="18">
        <f t="shared" si="522"/>
        <v>0</v>
      </c>
      <c r="BP353" s="18">
        <f t="shared" si="522"/>
        <v>0</v>
      </c>
      <c r="BQ353" s="18">
        <f t="shared" si="522"/>
        <v>0</v>
      </c>
      <c r="BR353" s="18">
        <f t="shared" si="522"/>
        <v>0</v>
      </c>
      <c r="BS353" s="18">
        <f t="shared" si="522"/>
        <v>0</v>
      </c>
      <c r="BT353" s="18">
        <f t="shared" si="522"/>
        <v>0</v>
      </c>
      <c r="BU353" s="18">
        <f t="shared" si="522"/>
        <v>0</v>
      </c>
      <c r="BV353" s="18">
        <f t="shared" si="522"/>
        <v>0</v>
      </c>
      <c r="BW353" s="18">
        <f t="shared" si="522"/>
        <v>0</v>
      </c>
      <c r="BX353" s="18">
        <f t="shared" si="522"/>
        <v>0</v>
      </c>
      <c r="BY353" s="18">
        <f t="shared" si="522"/>
        <v>0</v>
      </c>
      <c r="BZ353" s="18">
        <f t="shared" si="522"/>
        <v>0</v>
      </c>
      <c r="CA353" s="18">
        <f t="shared" si="522"/>
        <v>0</v>
      </c>
      <c r="CB353" s="18">
        <f t="shared" si="522"/>
        <v>0</v>
      </c>
      <c r="CC353" s="18">
        <f t="shared" si="522"/>
        <v>0</v>
      </c>
      <c r="CD353" s="18">
        <f t="shared" si="522"/>
        <v>0</v>
      </c>
      <c r="CE353" s="18">
        <f t="shared" si="522"/>
        <v>0</v>
      </c>
      <c r="CF353" s="18">
        <f t="shared" si="522"/>
        <v>0</v>
      </c>
      <c r="CG353" s="18">
        <f t="shared" si="522"/>
        <v>0</v>
      </c>
      <c r="CH353" s="18">
        <f t="shared" si="522"/>
        <v>0</v>
      </c>
      <c r="CI353" s="18">
        <f t="shared" si="522"/>
        <v>0</v>
      </c>
      <c r="CJ353" s="18">
        <f t="shared" si="522"/>
        <v>0</v>
      </c>
      <c r="CK353" s="18">
        <f t="shared" si="522"/>
        <v>0</v>
      </c>
      <c r="CL353" s="18">
        <f t="shared" si="522"/>
        <v>0</v>
      </c>
      <c r="CM353" s="18">
        <f t="shared" si="522"/>
        <v>0</v>
      </c>
      <c r="CN353" s="18">
        <f aca="true" t="shared" si="523" ref="CN353:CZ353">$G352*CN352</f>
        <v>0</v>
      </c>
      <c r="CO353" s="18">
        <f t="shared" si="523"/>
        <v>0</v>
      </c>
      <c r="CP353" s="18">
        <f t="shared" si="523"/>
        <v>0</v>
      </c>
      <c r="CQ353" s="18">
        <f t="shared" si="523"/>
        <v>0</v>
      </c>
      <c r="CR353" s="18">
        <f t="shared" si="523"/>
        <v>0</v>
      </c>
      <c r="CS353" s="18">
        <f t="shared" si="523"/>
        <v>0</v>
      </c>
      <c r="CT353" s="18">
        <f t="shared" si="523"/>
        <v>0</v>
      </c>
      <c r="CU353" s="18">
        <f t="shared" si="523"/>
        <v>0</v>
      </c>
      <c r="CV353" s="18">
        <f t="shared" si="523"/>
        <v>0</v>
      </c>
      <c r="CW353" s="18">
        <f t="shared" si="523"/>
        <v>0</v>
      </c>
      <c r="CX353" s="18">
        <f t="shared" si="523"/>
        <v>0</v>
      </c>
      <c r="CY353" s="18">
        <f t="shared" si="523"/>
        <v>0</v>
      </c>
      <c r="CZ353" s="55">
        <f t="shared" si="523"/>
        <v>0</v>
      </c>
      <c r="DA353" s="57"/>
      <c r="DB353" s="18">
        <f>SUM(K353:DA353)</f>
        <v>0</v>
      </c>
      <c r="DD353" s="52"/>
    </row>
    <row r="354" spans="1:108" ht="15" customHeight="1">
      <c r="A354" s="149" t="s">
        <v>250</v>
      </c>
      <c r="B354" s="158" t="s">
        <v>308</v>
      </c>
      <c r="C354" s="147" t="s">
        <v>309</v>
      </c>
      <c r="D354" s="154" t="s">
        <v>11</v>
      </c>
      <c r="E354" s="154">
        <v>500</v>
      </c>
      <c r="F354" s="120">
        <v>1</v>
      </c>
      <c r="G354" s="239">
        <v>164.88</v>
      </c>
      <c r="H354" s="116">
        <v>0.08</v>
      </c>
      <c r="I354" s="104">
        <f>(1+H354)*G354</f>
        <v>178.0704</v>
      </c>
      <c r="J354" s="49" t="s">
        <v>14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54"/>
      <c r="DA354" s="56">
        <f>SUM(K354:CZ354)</f>
        <v>0</v>
      </c>
      <c r="DB354" s="4"/>
      <c r="DD354" s="52">
        <f>F354-DA354</f>
        <v>1</v>
      </c>
    </row>
    <row r="355" spans="1:108" ht="15" customHeight="1">
      <c r="A355" s="149"/>
      <c r="B355" s="158"/>
      <c r="C355" s="147"/>
      <c r="D355" s="154"/>
      <c r="E355" s="154"/>
      <c r="F355" s="121"/>
      <c r="G355" s="240"/>
      <c r="H355" s="117"/>
      <c r="I355" s="105"/>
      <c r="J355" s="49" t="s">
        <v>431</v>
      </c>
      <c r="K355" s="18">
        <f aca="true" t="shared" si="524" ref="K355:AA355">$G354*K354</f>
        <v>0</v>
      </c>
      <c r="L355" s="18">
        <f t="shared" si="524"/>
        <v>0</v>
      </c>
      <c r="M355" s="18">
        <f t="shared" si="524"/>
        <v>0</v>
      </c>
      <c r="N355" s="18">
        <f t="shared" si="524"/>
        <v>0</v>
      </c>
      <c r="O355" s="18">
        <f t="shared" si="524"/>
        <v>0</v>
      </c>
      <c r="P355" s="18">
        <f t="shared" si="524"/>
        <v>0</v>
      </c>
      <c r="Q355" s="18">
        <f t="shared" si="524"/>
        <v>0</v>
      </c>
      <c r="R355" s="18">
        <f t="shared" si="524"/>
        <v>0</v>
      </c>
      <c r="S355" s="18">
        <f t="shared" si="524"/>
        <v>0</v>
      </c>
      <c r="T355" s="18">
        <f t="shared" si="524"/>
        <v>0</v>
      </c>
      <c r="U355" s="18">
        <f t="shared" si="524"/>
        <v>0</v>
      </c>
      <c r="V355" s="18">
        <f t="shared" si="524"/>
        <v>0</v>
      </c>
      <c r="W355" s="18">
        <f t="shared" si="524"/>
        <v>0</v>
      </c>
      <c r="X355" s="18">
        <f t="shared" si="524"/>
        <v>0</v>
      </c>
      <c r="Y355" s="18">
        <f t="shared" si="524"/>
        <v>0</v>
      </c>
      <c r="Z355" s="18">
        <f t="shared" si="524"/>
        <v>0</v>
      </c>
      <c r="AA355" s="18">
        <f t="shared" si="524"/>
        <v>0</v>
      </c>
      <c r="AB355" s="18">
        <f aca="true" t="shared" si="525" ref="AB355:CM355">$G354*AB354</f>
        <v>0</v>
      </c>
      <c r="AC355" s="18">
        <f t="shared" si="525"/>
        <v>0</v>
      </c>
      <c r="AD355" s="18">
        <f t="shared" si="525"/>
        <v>0</v>
      </c>
      <c r="AE355" s="18">
        <f t="shared" si="525"/>
        <v>0</v>
      </c>
      <c r="AF355" s="18">
        <f t="shared" si="525"/>
        <v>0</v>
      </c>
      <c r="AG355" s="18">
        <f t="shared" si="525"/>
        <v>0</v>
      </c>
      <c r="AH355" s="18">
        <f t="shared" si="525"/>
        <v>0</v>
      </c>
      <c r="AI355" s="18">
        <f t="shared" si="525"/>
        <v>0</v>
      </c>
      <c r="AJ355" s="18">
        <f t="shared" si="525"/>
        <v>0</v>
      </c>
      <c r="AK355" s="18">
        <f t="shared" si="525"/>
        <v>0</v>
      </c>
      <c r="AL355" s="18">
        <f t="shared" si="525"/>
        <v>0</v>
      </c>
      <c r="AM355" s="18">
        <f t="shared" si="525"/>
        <v>0</v>
      </c>
      <c r="AN355" s="18">
        <f t="shared" si="525"/>
        <v>0</v>
      </c>
      <c r="AO355" s="18">
        <f t="shared" si="525"/>
        <v>0</v>
      </c>
      <c r="AP355" s="18">
        <f t="shared" si="525"/>
        <v>0</v>
      </c>
      <c r="AQ355" s="18">
        <f t="shared" si="525"/>
        <v>0</v>
      </c>
      <c r="AR355" s="18">
        <f t="shared" si="525"/>
        <v>0</v>
      </c>
      <c r="AS355" s="18">
        <f t="shared" si="525"/>
        <v>0</v>
      </c>
      <c r="AT355" s="18">
        <f t="shared" si="525"/>
        <v>0</v>
      </c>
      <c r="AU355" s="18">
        <f t="shared" si="525"/>
        <v>0</v>
      </c>
      <c r="AV355" s="18">
        <f t="shared" si="525"/>
        <v>0</v>
      </c>
      <c r="AW355" s="18">
        <f t="shared" si="525"/>
        <v>0</v>
      </c>
      <c r="AX355" s="18">
        <f t="shared" si="525"/>
        <v>0</v>
      </c>
      <c r="AY355" s="18">
        <f t="shared" si="525"/>
        <v>0</v>
      </c>
      <c r="AZ355" s="18">
        <f t="shared" si="525"/>
        <v>0</v>
      </c>
      <c r="BA355" s="18">
        <f t="shared" si="525"/>
        <v>0</v>
      </c>
      <c r="BB355" s="18">
        <f t="shared" si="525"/>
        <v>0</v>
      </c>
      <c r="BC355" s="18">
        <f t="shared" si="525"/>
        <v>0</v>
      </c>
      <c r="BD355" s="18">
        <f t="shared" si="525"/>
        <v>0</v>
      </c>
      <c r="BE355" s="18">
        <f t="shared" si="525"/>
        <v>0</v>
      </c>
      <c r="BF355" s="18">
        <f t="shared" si="525"/>
        <v>0</v>
      </c>
      <c r="BG355" s="18">
        <f t="shared" si="525"/>
        <v>0</v>
      </c>
      <c r="BH355" s="18">
        <f t="shared" si="525"/>
        <v>0</v>
      </c>
      <c r="BI355" s="18">
        <f t="shared" si="525"/>
        <v>0</v>
      </c>
      <c r="BJ355" s="18">
        <f t="shared" si="525"/>
        <v>0</v>
      </c>
      <c r="BK355" s="18">
        <f t="shared" si="525"/>
        <v>0</v>
      </c>
      <c r="BL355" s="18">
        <f t="shared" si="525"/>
        <v>0</v>
      </c>
      <c r="BM355" s="18">
        <f t="shared" si="525"/>
        <v>0</v>
      </c>
      <c r="BN355" s="18">
        <f t="shared" si="525"/>
        <v>0</v>
      </c>
      <c r="BO355" s="18">
        <f t="shared" si="525"/>
        <v>0</v>
      </c>
      <c r="BP355" s="18">
        <f t="shared" si="525"/>
        <v>0</v>
      </c>
      <c r="BQ355" s="18">
        <f t="shared" si="525"/>
        <v>0</v>
      </c>
      <c r="BR355" s="18">
        <f t="shared" si="525"/>
        <v>0</v>
      </c>
      <c r="BS355" s="18">
        <f t="shared" si="525"/>
        <v>0</v>
      </c>
      <c r="BT355" s="18">
        <f t="shared" si="525"/>
        <v>0</v>
      </c>
      <c r="BU355" s="18">
        <f t="shared" si="525"/>
        <v>0</v>
      </c>
      <c r="BV355" s="18">
        <f t="shared" si="525"/>
        <v>0</v>
      </c>
      <c r="BW355" s="18">
        <f t="shared" si="525"/>
        <v>0</v>
      </c>
      <c r="BX355" s="18">
        <f t="shared" si="525"/>
        <v>0</v>
      </c>
      <c r="BY355" s="18">
        <f t="shared" si="525"/>
        <v>0</v>
      </c>
      <c r="BZ355" s="18">
        <f t="shared" si="525"/>
        <v>0</v>
      </c>
      <c r="CA355" s="18">
        <f t="shared" si="525"/>
        <v>0</v>
      </c>
      <c r="CB355" s="18">
        <f t="shared" si="525"/>
        <v>0</v>
      </c>
      <c r="CC355" s="18">
        <f t="shared" si="525"/>
        <v>0</v>
      </c>
      <c r="CD355" s="18">
        <f t="shared" si="525"/>
        <v>0</v>
      </c>
      <c r="CE355" s="18">
        <f t="shared" si="525"/>
        <v>0</v>
      </c>
      <c r="CF355" s="18">
        <f t="shared" si="525"/>
        <v>0</v>
      </c>
      <c r="CG355" s="18">
        <f t="shared" si="525"/>
        <v>0</v>
      </c>
      <c r="CH355" s="18">
        <f t="shared" si="525"/>
        <v>0</v>
      </c>
      <c r="CI355" s="18">
        <f t="shared" si="525"/>
        <v>0</v>
      </c>
      <c r="CJ355" s="18">
        <f t="shared" si="525"/>
        <v>0</v>
      </c>
      <c r="CK355" s="18">
        <f t="shared" si="525"/>
        <v>0</v>
      </c>
      <c r="CL355" s="18">
        <f t="shared" si="525"/>
        <v>0</v>
      </c>
      <c r="CM355" s="18">
        <f t="shared" si="525"/>
        <v>0</v>
      </c>
      <c r="CN355" s="18">
        <f aca="true" t="shared" si="526" ref="CN355:CZ355">$G354*CN354</f>
        <v>0</v>
      </c>
      <c r="CO355" s="18">
        <f t="shared" si="526"/>
        <v>0</v>
      </c>
      <c r="CP355" s="18">
        <f t="shared" si="526"/>
        <v>0</v>
      </c>
      <c r="CQ355" s="18">
        <f t="shared" si="526"/>
        <v>0</v>
      </c>
      <c r="CR355" s="18">
        <f t="shared" si="526"/>
        <v>0</v>
      </c>
      <c r="CS355" s="18">
        <f t="shared" si="526"/>
        <v>0</v>
      </c>
      <c r="CT355" s="18">
        <f t="shared" si="526"/>
        <v>0</v>
      </c>
      <c r="CU355" s="18">
        <f t="shared" si="526"/>
        <v>0</v>
      </c>
      <c r="CV355" s="18">
        <f t="shared" si="526"/>
        <v>0</v>
      </c>
      <c r="CW355" s="18">
        <f t="shared" si="526"/>
        <v>0</v>
      </c>
      <c r="CX355" s="18">
        <f t="shared" si="526"/>
        <v>0</v>
      </c>
      <c r="CY355" s="18">
        <f t="shared" si="526"/>
        <v>0</v>
      </c>
      <c r="CZ355" s="55">
        <f t="shared" si="526"/>
        <v>0</v>
      </c>
      <c r="DA355" s="57"/>
      <c r="DB355" s="18">
        <f>SUM(K355:DA355)</f>
        <v>0</v>
      </c>
      <c r="DD355" s="52"/>
    </row>
    <row r="356" spans="1:108" ht="15" customHeight="1">
      <c r="A356" s="149" t="s">
        <v>107</v>
      </c>
      <c r="B356" s="158" t="s">
        <v>310</v>
      </c>
      <c r="C356" s="147" t="s">
        <v>311</v>
      </c>
      <c r="D356" s="154" t="s">
        <v>11</v>
      </c>
      <c r="E356" s="154">
        <v>500</v>
      </c>
      <c r="F356" s="120">
        <v>1</v>
      </c>
      <c r="G356" s="239">
        <v>117.91</v>
      </c>
      <c r="H356" s="116">
        <v>0.08</v>
      </c>
      <c r="I356" s="104">
        <f>(1+H356)*G356</f>
        <v>127.34280000000001</v>
      </c>
      <c r="J356" s="49" t="s">
        <v>14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54"/>
      <c r="DA356" s="56">
        <f>SUM(K356:CZ356)</f>
        <v>0</v>
      </c>
      <c r="DB356" s="4"/>
      <c r="DD356" s="52">
        <f>F356-DA356</f>
        <v>1</v>
      </c>
    </row>
    <row r="357" spans="1:108" ht="15" customHeight="1">
      <c r="A357" s="149"/>
      <c r="B357" s="158"/>
      <c r="C357" s="147"/>
      <c r="D357" s="154"/>
      <c r="E357" s="154"/>
      <c r="F357" s="121"/>
      <c r="G357" s="240"/>
      <c r="H357" s="117"/>
      <c r="I357" s="105"/>
      <c r="J357" s="49" t="s">
        <v>431</v>
      </c>
      <c r="K357" s="18">
        <f aca="true" t="shared" si="527" ref="K357:AA357">$G356*K356</f>
        <v>0</v>
      </c>
      <c r="L357" s="18">
        <f t="shared" si="527"/>
        <v>0</v>
      </c>
      <c r="M357" s="18">
        <f t="shared" si="527"/>
        <v>0</v>
      </c>
      <c r="N357" s="18">
        <f t="shared" si="527"/>
        <v>0</v>
      </c>
      <c r="O357" s="18">
        <f t="shared" si="527"/>
        <v>0</v>
      </c>
      <c r="P357" s="18">
        <f t="shared" si="527"/>
        <v>0</v>
      </c>
      <c r="Q357" s="18">
        <f t="shared" si="527"/>
        <v>0</v>
      </c>
      <c r="R357" s="18">
        <f t="shared" si="527"/>
        <v>0</v>
      </c>
      <c r="S357" s="18">
        <f t="shared" si="527"/>
        <v>0</v>
      </c>
      <c r="T357" s="18">
        <f t="shared" si="527"/>
        <v>0</v>
      </c>
      <c r="U357" s="18">
        <f t="shared" si="527"/>
        <v>0</v>
      </c>
      <c r="V357" s="18">
        <f t="shared" si="527"/>
        <v>0</v>
      </c>
      <c r="W357" s="18">
        <f t="shared" si="527"/>
        <v>0</v>
      </c>
      <c r="X357" s="18">
        <f t="shared" si="527"/>
        <v>0</v>
      </c>
      <c r="Y357" s="18">
        <f t="shared" si="527"/>
        <v>0</v>
      </c>
      <c r="Z357" s="18">
        <f t="shared" si="527"/>
        <v>0</v>
      </c>
      <c r="AA357" s="18">
        <f t="shared" si="527"/>
        <v>0</v>
      </c>
      <c r="AB357" s="18">
        <f aca="true" t="shared" si="528" ref="AB357:CM357">$G356*AB356</f>
        <v>0</v>
      </c>
      <c r="AC357" s="18">
        <f t="shared" si="528"/>
        <v>0</v>
      </c>
      <c r="AD357" s="18">
        <f t="shared" si="528"/>
        <v>0</v>
      </c>
      <c r="AE357" s="18">
        <f t="shared" si="528"/>
        <v>0</v>
      </c>
      <c r="AF357" s="18">
        <f t="shared" si="528"/>
        <v>0</v>
      </c>
      <c r="AG357" s="18">
        <f t="shared" si="528"/>
        <v>0</v>
      </c>
      <c r="AH357" s="18">
        <f t="shared" si="528"/>
        <v>0</v>
      </c>
      <c r="AI357" s="18">
        <f t="shared" si="528"/>
        <v>0</v>
      </c>
      <c r="AJ357" s="18">
        <f t="shared" si="528"/>
        <v>0</v>
      </c>
      <c r="AK357" s="18">
        <f t="shared" si="528"/>
        <v>0</v>
      </c>
      <c r="AL357" s="18">
        <f t="shared" si="528"/>
        <v>0</v>
      </c>
      <c r="AM357" s="18">
        <f t="shared" si="528"/>
        <v>0</v>
      </c>
      <c r="AN357" s="18">
        <f t="shared" si="528"/>
        <v>0</v>
      </c>
      <c r="AO357" s="18">
        <f t="shared" si="528"/>
        <v>0</v>
      </c>
      <c r="AP357" s="18">
        <f t="shared" si="528"/>
        <v>0</v>
      </c>
      <c r="AQ357" s="18">
        <f t="shared" si="528"/>
        <v>0</v>
      </c>
      <c r="AR357" s="18">
        <f t="shared" si="528"/>
        <v>0</v>
      </c>
      <c r="AS357" s="18">
        <f t="shared" si="528"/>
        <v>0</v>
      </c>
      <c r="AT357" s="18">
        <f t="shared" si="528"/>
        <v>0</v>
      </c>
      <c r="AU357" s="18">
        <f t="shared" si="528"/>
        <v>0</v>
      </c>
      <c r="AV357" s="18">
        <f t="shared" si="528"/>
        <v>0</v>
      </c>
      <c r="AW357" s="18">
        <f t="shared" si="528"/>
        <v>0</v>
      </c>
      <c r="AX357" s="18">
        <f t="shared" si="528"/>
        <v>0</v>
      </c>
      <c r="AY357" s="18">
        <f t="shared" si="528"/>
        <v>0</v>
      </c>
      <c r="AZ357" s="18">
        <f t="shared" si="528"/>
        <v>0</v>
      </c>
      <c r="BA357" s="18">
        <f t="shared" si="528"/>
        <v>0</v>
      </c>
      <c r="BB357" s="18">
        <f t="shared" si="528"/>
        <v>0</v>
      </c>
      <c r="BC357" s="18">
        <f t="shared" si="528"/>
        <v>0</v>
      </c>
      <c r="BD357" s="18">
        <f t="shared" si="528"/>
        <v>0</v>
      </c>
      <c r="BE357" s="18">
        <f t="shared" si="528"/>
        <v>0</v>
      </c>
      <c r="BF357" s="18">
        <f t="shared" si="528"/>
        <v>0</v>
      </c>
      <c r="BG357" s="18">
        <f t="shared" si="528"/>
        <v>0</v>
      </c>
      <c r="BH357" s="18">
        <f t="shared" si="528"/>
        <v>0</v>
      </c>
      <c r="BI357" s="18">
        <f t="shared" si="528"/>
        <v>0</v>
      </c>
      <c r="BJ357" s="18">
        <f t="shared" si="528"/>
        <v>0</v>
      </c>
      <c r="BK357" s="18">
        <f t="shared" si="528"/>
        <v>0</v>
      </c>
      <c r="BL357" s="18">
        <f t="shared" si="528"/>
        <v>0</v>
      </c>
      <c r="BM357" s="18">
        <f t="shared" si="528"/>
        <v>0</v>
      </c>
      <c r="BN357" s="18">
        <f t="shared" si="528"/>
        <v>0</v>
      </c>
      <c r="BO357" s="18">
        <f t="shared" si="528"/>
        <v>0</v>
      </c>
      <c r="BP357" s="18">
        <f t="shared" si="528"/>
        <v>0</v>
      </c>
      <c r="BQ357" s="18">
        <f t="shared" si="528"/>
        <v>0</v>
      </c>
      <c r="BR357" s="18">
        <f t="shared" si="528"/>
        <v>0</v>
      </c>
      <c r="BS357" s="18">
        <f t="shared" si="528"/>
        <v>0</v>
      </c>
      <c r="BT357" s="18">
        <f t="shared" si="528"/>
        <v>0</v>
      </c>
      <c r="BU357" s="18">
        <f t="shared" si="528"/>
        <v>0</v>
      </c>
      <c r="BV357" s="18">
        <f t="shared" si="528"/>
        <v>0</v>
      </c>
      <c r="BW357" s="18">
        <f t="shared" si="528"/>
        <v>0</v>
      </c>
      <c r="BX357" s="18">
        <f t="shared" si="528"/>
        <v>0</v>
      </c>
      <c r="BY357" s="18">
        <f t="shared" si="528"/>
        <v>0</v>
      </c>
      <c r="BZ357" s="18">
        <f t="shared" si="528"/>
        <v>0</v>
      </c>
      <c r="CA357" s="18">
        <f t="shared" si="528"/>
        <v>0</v>
      </c>
      <c r="CB357" s="18">
        <f t="shared" si="528"/>
        <v>0</v>
      </c>
      <c r="CC357" s="18">
        <f t="shared" si="528"/>
        <v>0</v>
      </c>
      <c r="CD357" s="18">
        <f t="shared" si="528"/>
        <v>0</v>
      </c>
      <c r="CE357" s="18">
        <f t="shared" si="528"/>
        <v>0</v>
      </c>
      <c r="CF357" s="18">
        <f t="shared" si="528"/>
        <v>0</v>
      </c>
      <c r="CG357" s="18">
        <f t="shared" si="528"/>
        <v>0</v>
      </c>
      <c r="CH357" s="18">
        <f t="shared" si="528"/>
        <v>0</v>
      </c>
      <c r="CI357" s="18">
        <f t="shared" si="528"/>
        <v>0</v>
      </c>
      <c r="CJ357" s="18">
        <f t="shared" si="528"/>
        <v>0</v>
      </c>
      <c r="CK357" s="18">
        <f t="shared" si="528"/>
        <v>0</v>
      </c>
      <c r="CL357" s="18">
        <f t="shared" si="528"/>
        <v>0</v>
      </c>
      <c r="CM357" s="18">
        <f t="shared" si="528"/>
        <v>0</v>
      </c>
      <c r="CN357" s="18">
        <f aca="true" t="shared" si="529" ref="CN357:CZ357">$G356*CN356</f>
        <v>0</v>
      </c>
      <c r="CO357" s="18">
        <f t="shared" si="529"/>
        <v>0</v>
      </c>
      <c r="CP357" s="18">
        <f t="shared" si="529"/>
        <v>0</v>
      </c>
      <c r="CQ357" s="18">
        <f t="shared" si="529"/>
        <v>0</v>
      </c>
      <c r="CR357" s="18">
        <f t="shared" si="529"/>
        <v>0</v>
      </c>
      <c r="CS357" s="18">
        <f t="shared" si="529"/>
        <v>0</v>
      </c>
      <c r="CT357" s="18">
        <f t="shared" si="529"/>
        <v>0</v>
      </c>
      <c r="CU357" s="18">
        <f t="shared" si="529"/>
        <v>0</v>
      </c>
      <c r="CV357" s="18">
        <f t="shared" si="529"/>
        <v>0</v>
      </c>
      <c r="CW357" s="18">
        <f t="shared" si="529"/>
        <v>0</v>
      </c>
      <c r="CX357" s="18">
        <f t="shared" si="529"/>
        <v>0</v>
      </c>
      <c r="CY357" s="18">
        <f t="shared" si="529"/>
        <v>0</v>
      </c>
      <c r="CZ357" s="55">
        <f t="shared" si="529"/>
        <v>0</v>
      </c>
      <c r="DA357" s="57"/>
      <c r="DB357" s="18">
        <f>SUM(K357:DA357)</f>
        <v>0</v>
      </c>
      <c r="DD357" s="52"/>
    </row>
    <row r="358" spans="1:108" ht="15" customHeight="1">
      <c r="A358" s="149" t="s">
        <v>108</v>
      </c>
      <c r="B358" s="158" t="s">
        <v>312</v>
      </c>
      <c r="C358" s="147" t="s">
        <v>313</v>
      </c>
      <c r="D358" s="154" t="s">
        <v>11</v>
      </c>
      <c r="E358" s="154">
        <v>500</v>
      </c>
      <c r="F358" s="120">
        <v>1</v>
      </c>
      <c r="G358" s="239">
        <v>134.76</v>
      </c>
      <c r="H358" s="116">
        <v>0.08</v>
      </c>
      <c r="I358" s="104">
        <f>(1+H358)*G358</f>
        <v>145.5408</v>
      </c>
      <c r="J358" s="49" t="s">
        <v>14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54"/>
      <c r="DA358" s="56">
        <f>SUM(K358:CZ358)</f>
        <v>0</v>
      </c>
      <c r="DB358" s="4"/>
      <c r="DD358" s="52">
        <f>F358-DA358</f>
        <v>1</v>
      </c>
    </row>
    <row r="359" spans="1:108" ht="15" customHeight="1">
      <c r="A359" s="149"/>
      <c r="B359" s="158"/>
      <c r="C359" s="147"/>
      <c r="D359" s="154"/>
      <c r="E359" s="154"/>
      <c r="F359" s="121"/>
      <c r="G359" s="240"/>
      <c r="H359" s="117"/>
      <c r="I359" s="105"/>
      <c r="J359" s="49" t="s">
        <v>431</v>
      </c>
      <c r="K359" s="18">
        <f aca="true" t="shared" si="530" ref="K359:AA359">$G358*K358</f>
        <v>0</v>
      </c>
      <c r="L359" s="18">
        <f t="shared" si="530"/>
        <v>0</v>
      </c>
      <c r="M359" s="18">
        <f t="shared" si="530"/>
        <v>0</v>
      </c>
      <c r="N359" s="18">
        <f t="shared" si="530"/>
        <v>0</v>
      </c>
      <c r="O359" s="18">
        <f t="shared" si="530"/>
        <v>0</v>
      </c>
      <c r="P359" s="18">
        <f t="shared" si="530"/>
        <v>0</v>
      </c>
      <c r="Q359" s="18">
        <f t="shared" si="530"/>
        <v>0</v>
      </c>
      <c r="R359" s="18">
        <f t="shared" si="530"/>
        <v>0</v>
      </c>
      <c r="S359" s="18">
        <f t="shared" si="530"/>
        <v>0</v>
      </c>
      <c r="T359" s="18">
        <f t="shared" si="530"/>
        <v>0</v>
      </c>
      <c r="U359" s="18">
        <f t="shared" si="530"/>
        <v>0</v>
      </c>
      <c r="V359" s="18">
        <f t="shared" si="530"/>
        <v>0</v>
      </c>
      <c r="W359" s="18">
        <f t="shared" si="530"/>
        <v>0</v>
      </c>
      <c r="X359" s="18">
        <f t="shared" si="530"/>
        <v>0</v>
      </c>
      <c r="Y359" s="18">
        <f t="shared" si="530"/>
        <v>0</v>
      </c>
      <c r="Z359" s="18">
        <f t="shared" si="530"/>
        <v>0</v>
      </c>
      <c r="AA359" s="18">
        <f t="shared" si="530"/>
        <v>0</v>
      </c>
      <c r="AB359" s="18">
        <f aca="true" t="shared" si="531" ref="AB359:CM359">$G358*AB358</f>
        <v>0</v>
      </c>
      <c r="AC359" s="18">
        <f t="shared" si="531"/>
        <v>0</v>
      </c>
      <c r="AD359" s="18">
        <f t="shared" si="531"/>
        <v>0</v>
      </c>
      <c r="AE359" s="18">
        <f t="shared" si="531"/>
        <v>0</v>
      </c>
      <c r="AF359" s="18">
        <f t="shared" si="531"/>
        <v>0</v>
      </c>
      <c r="AG359" s="18">
        <f t="shared" si="531"/>
        <v>0</v>
      </c>
      <c r="AH359" s="18">
        <f t="shared" si="531"/>
        <v>0</v>
      </c>
      <c r="AI359" s="18">
        <f t="shared" si="531"/>
        <v>0</v>
      </c>
      <c r="AJ359" s="18">
        <f t="shared" si="531"/>
        <v>0</v>
      </c>
      <c r="AK359" s="18">
        <f t="shared" si="531"/>
        <v>0</v>
      </c>
      <c r="AL359" s="18">
        <f t="shared" si="531"/>
        <v>0</v>
      </c>
      <c r="AM359" s="18">
        <f t="shared" si="531"/>
        <v>0</v>
      </c>
      <c r="AN359" s="18">
        <f t="shared" si="531"/>
        <v>0</v>
      </c>
      <c r="AO359" s="18">
        <f t="shared" si="531"/>
        <v>0</v>
      </c>
      <c r="AP359" s="18">
        <f t="shared" si="531"/>
        <v>0</v>
      </c>
      <c r="AQ359" s="18">
        <f t="shared" si="531"/>
        <v>0</v>
      </c>
      <c r="AR359" s="18">
        <f t="shared" si="531"/>
        <v>0</v>
      </c>
      <c r="AS359" s="18">
        <f t="shared" si="531"/>
        <v>0</v>
      </c>
      <c r="AT359" s="18">
        <f t="shared" si="531"/>
        <v>0</v>
      </c>
      <c r="AU359" s="18">
        <f t="shared" si="531"/>
        <v>0</v>
      </c>
      <c r="AV359" s="18">
        <f t="shared" si="531"/>
        <v>0</v>
      </c>
      <c r="AW359" s="18">
        <f t="shared" si="531"/>
        <v>0</v>
      </c>
      <c r="AX359" s="18">
        <f t="shared" si="531"/>
        <v>0</v>
      </c>
      <c r="AY359" s="18">
        <f t="shared" si="531"/>
        <v>0</v>
      </c>
      <c r="AZ359" s="18">
        <f t="shared" si="531"/>
        <v>0</v>
      </c>
      <c r="BA359" s="18">
        <f t="shared" si="531"/>
        <v>0</v>
      </c>
      <c r="BB359" s="18">
        <f t="shared" si="531"/>
        <v>0</v>
      </c>
      <c r="BC359" s="18">
        <f t="shared" si="531"/>
        <v>0</v>
      </c>
      <c r="BD359" s="18">
        <f t="shared" si="531"/>
        <v>0</v>
      </c>
      <c r="BE359" s="18">
        <f t="shared" si="531"/>
        <v>0</v>
      </c>
      <c r="BF359" s="18">
        <f t="shared" si="531"/>
        <v>0</v>
      </c>
      <c r="BG359" s="18">
        <f t="shared" si="531"/>
        <v>0</v>
      </c>
      <c r="BH359" s="18">
        <f t="shared" si="531"/>
        <v>0</v>
      </c>
      <c r="BI359" s="18">
        <f t="shared" si="531"/>
        <v>0</v>
      </c>
      <c r="BJ359" s="18">
        <f t="shared" si="531"/>
        <v>0</v>
      </c>
      <c r="BK359" s="18">
        <f t="shared" si="531"/>
        <v>0</v>
      </c>
      <c r="BL359" s="18">
        <f t="shared" si="531"/>
        <v>0</v>
      </c>
      <c r="BM359" s="18">
        <f t="shared" si="531"/>
        <v>0</v>
      </c>
      <c r="BN359" s="18">
        <f t="shared" si="531"/>
        <v>0</v>
      </c>
      <c r="BO359" s="18">
        <f t="shared" si="531"/>
        <v>0</v>
      </c>
      <c r="BP359" s="18">
        <f t="shared" si="531"/>
        <v>0</v>
      </c>
      <c r="BQ359" s="18">
        <f t="shared" si="531"/>
        <v>0</v>
      </c>
      <c r="BR359" s="18">
        <f t="shared" si="531"/>
        <v>0</v>
      </c>
      <c r="BS359" s="18">
        <f t="shared" si="531"/>
        <v>0</v>
      </c>
      <c r="BT359" s="18">
        <f t="shared" si="531"/>
        <v>0</v>
      </c>
      <c r="BU359" s="18">
        <f t="shared" si="531"/>
        <v>0</v>
      </c>
      <c r="BV359" s="18">
        <f t="shared" si="531"/>
        <v>0</v>
      </c>
      <c r="BW359" s="18">
        <f t="shared" si="531"/>
        <v>0</v>
      </c>
      <c r="BX359" s="18">
        <f t="shared" si="531"/>
        <v>0</v>
      </c>
      <c r="BY359" s="18">
        <f t="shared" si="531"/>
        <v>0</v>
      </c>
      <c r="BZ359" s="18">
        <f t="shared" si="531"/>
        <v>0</v>
      </c>
      <c r="CA359" s="18">
        <f t="shared" si="531"/>
        <v>0</v>
      </c>
      <c r="CB359" s="18">
        <f t="shared" si="531"/>
        <v>0</v>
      </c>
      <c r="CC359" s="18">
        <f t="shared" si="531"/>
        <v>0</v>
      </c>
      <c r="CD359" s="18">
        <f t="shared" si="531"/>
        <v>0</v>
      </c>
      <c r="CE359" s="18">
        <f t="shared" si="531"/>
        <v>0</v>
      </c>
      <c r="CF359" s="18">
        <f t="shared" si="531"/>
        <v>0</v>
      </c>
      <c r="CG359" s="18">
        <f t="shared" si="531"/>
        <v>0</v>
      </c>
      <c r="CH359" s="18">
        <f t="shared" si="531"/>
        <v>0</v>
      </c>
      <c r="CI359" s="18">
        <f t="shared" si="531"/>
        <v>0</v>
      </c>
      <c r="CJ359" s="18">
        <f t="shared" si="531"/>
        <v>0</v>
      </c>
      <c r="CK359" s="18">
        <f t="shared" si="531"/>
        <v>0</v>
      </c>
      <c r="CL359" s="18">
        <f t="shared" si="531"/>
        <v>0</v>
      </c>
      <c r="CM359" s="18">
        <f t="shared" si="531"/>
        <v>0</v>
      </c>
      <c r="CN359" s="18">
        <f aca="true" t="shared" si="532" ref="CN359:CZ359">$G358*CN358</f>
        <v>0</v>
      </c>
      <c r="CO359" s="18">
        <f t="shared" si="532"/>
        <v>0</v>
      </c>
      <c r="CP359" s="18">
        <f t="shared" si="532"/>
        <v>0</v>
      </c>
      <c r="CQ359" s="18">
        <f t="shared" si="532"/>
        <v>0</v>
      </c>
      <c r="CR359" s="18">
        <f t="shared" si="532"/>
        <v>0</v>
      </c>
      <c r="CS359" s="18">
        <f t="shared" si="532"/>
        <v>0</v>
      </c>
      <c r="CT359" s="18">
        <f t="shared" si="532"/>
        <v>0</v>
      </c>
      <c r="CU359" s="18">
        <f t="shared" si="532"/>
        <v>0</v>
      </c>
      <c r="CV359" s="18">
        <f t="shared" si="532"/>
        <v>0</v>
      </c>
      <c r="CW359" s="18">
        <f t="shared" si="532"/>
        <v>0</v>
      </c>
      <c r="CX359" s="18">
        <f t="shared" si="532"/>
        <v>0</v>
      </c>
      <c r="CY359" s="18">
        <f t="shared" si="532"/>
        <v>0</v>
      </c>
      <c r="CZ359" s="55">
        <f t="shared" si="532"/>
        <v>0</v>
      </c>
      <c r="DA359" s="57"/>
      <c r="DB359" s="18">
        <f>SUM(K359:DA359)</f>
        <v>0</v>
      </c>
      <c r="DD359" s="52"/>
    </row>
    <row r="360" spans="1:108" ht="15" customHeight="1">
      <c r="A360" s="149" t="s">
        <v>109</v>
      </c>
      <c r="B360" s="158" t="s">
        <v>314</v>
      </c>
      <c r="C360" s="147" t="s">
        <v>315</v>
      </c>
      <c r="D360" s="154" t="s">
        <v>11</v>
      </c>
      <c r="E360" s="154">
        <v>500</v>
      </c>
      <c r="F360" s="120">
        <v>10</v>
      </c>
      <c r="G360" s="239">
        <v>127.33</v>
      </c>
      <c r="H360" s="116">
        <v>0.08</v>
      </c>
      <c r="I360" s="104">
        <f>(1+H360)*G360</f>
        <v>137.5164</v>
      </c>
      <c r="J360" s="49" t="s">
        <v>14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>
        <v>1</v>
      </c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>
        <v>1</v>
      </c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>
        <v>1</v>
      </c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54"/>
      <c r="DA360" s="56">
        <f>SUM(K360:CZ360)</f>
        <v>3</v>
      </c>
      <c r="DB360" s="4"/>
      <c r="DD360" s="52">
        <f>F360-DA360</f>
        <v>7</v>
      </c>
    </row>
    <row r="361" spans="1:108" ht="15" customHeight="1">
      <c r="A361" s="149"/>
      <c r="B361" s="158"/>
      <c r="C361" s="147"/>
      <c r="D361" s="154"/>
      <c r="E361" s="154"/>
      <c r="F361" s="121"/>
      <c r="G361" s="240"/>
      <c r="H361" s="117"/>
      <c r="I361" s="105"/>
      <c r="J361" s="49" t="s">
        <v>431</v>
      </c>
      <c r="K361" s="18">
        <f aca="true" t="shared" si="533" ref="K361:AA361">$G360*K360</f>
        <v>0</v>
      </c>
      <c r="L361" s="18">
        <f t="shared" si="533"/>
        <v>0</v>
      </c>
      <c r="M361" s="18">
        <f t="shared" si="533"/>
        <v>0</v>
      </c>
      <c r="N361" s="18">
        <f t="shared" si="533"/>
        <v>0</v>
      </c>
      <c r="O361" s="18">
        <f t="shared" si="533"/>
        <v>0</v>
      </c>
      <c r="P361" s="18">
        <f t="shared" si="533"/>
        <v>0</v>
      </c>
      <c r="Q361" s="18">
        <f t="shared" si="533"/>
        <v>0</v>
      </c>
      <c r="R361" s="18">
        <f t="shared" si="533"/>
        <v>0</v>
      </c>
      <c r="S361" s="18">
        <f t="shared" si="533"/>
        <v>0</v>
      </c>
      <c r="T361" s="18">
        <f t="shared" si="533"/>
        <v>0</v>
      </c>
      <c r="U361" s="18">
        <f t="shared" si="533"/>
        <v>0</v>
      </c>
      <c r="V361" s="18">
        <f t="shared" si="533"/>
        <v>0</v>
      </c>
      <c r="W361" s="18">
        <f t="shared" si="533"/>
        <v>0</v>
      </c>
      <c r="X361" s="18">
        <f t="shared" si="533"/>
        <v>0</v>
      </c>
      <c r="Y361" s="18">
        <f t="shared" si="533"/>
        <v>0</v>
      </c>
      <c r="Z361" s="18">
        <f t="shared" si="533"/>
        <v>0</v>
      </c>
      <c r="AA361" s="18">
        <f t="shared" si="533"/>
        <v>0</v>
      </c>
      <c r="AB361" s="18">
        <f aca="true" t="shared" si="534" ref="AB361:CM361">$G360*AB360</f>
        <v>0</v>
      </c>
      <c r="AC361" s="18">
        <f t="shared" si="534"/>
        <v>0</v>
      </c>
      <c r="AD361" s="18">
        <f t="shared" si="534"/>
        <v>0</v>
      </c>
      <c r="AE361" s="18">
        <f t="shared" si="534"/>
        <v>0</v>
      </c>
      <c r="AF361" s="18">
        <f t="shared" si="534"/>
        <v>0</v>
      </c>
      <c r="AG361" s="18">
        <f t="shared" si="534"/>
        <v>0</v>
      </c>
      <c r="AH361" s="18">
        <f t="shared" si="534"/>
        <v>0</v>
      </c>
      <c r="AI361" s="18">
        <f t="shared" si="534"/>
        <v>0</v>
      </c>
      <c r="AJ361" s="18">
        <f t="shared" si="534"/>
        <v>0</v>
      </c>
      <c r="AK361" s="18">
        <f t="shared" si="534"/>
        <v>0</v>
      </c>
      <c r="AL361" s="18">
        <f t="shared" si="534"/>
        <v>0</v>
      </c>
      <c r="AM361" s="18">
        <f t="shared" si="534"/>
        <v>0</v>
      </c>
      <c r="AN361" s="18">
        <f t="shared" si="534"/>
        <v>0</v>
      </c>
      <c r="AO361" s="18">
        <f t="shared" si="534"/>
        <v>0</v>
      </c>
      <c r="AP361" s="18">
        <f t="shared" si="534"/>
        <v>0</v>
      </c>
      <c r="AQ361" s="18">
        <f t="shared" si="534"/>
        <v>127.33</v>
      </c>
      <c r="AR361" s="18">
        <f t="shared" si="534"/>
        <v>0</v>
      </c>
      <c r="AS361" s="18">
        <f t="shared" si="534"/>
        <v>0</v>
      </c>
      <c r="AT361" s="18">
        <f t="shared" si="534"/>
        <v>0</v>
      </c>
      <c r="AU361" s="18">
        <f t="shared" si="534"/>
        <v>0</v>
      </c>
      <c r="AV361" s="18">
        <f t="shared" si="534"/>
        <v>0</v>
      </c>
      <c r="AW361" s="18">
        <f t="shared" si="534"/>
        <v>0</v>
      </c>
      <c r="AX361" s="18">
        <f t="shared" si="534"/>
        <v>0</v>
      </c>
      <c r="AY361" s="18">
        <f t="shared" si="534"/>
        <v>0</v>
      </c>
      <c r="AZ361" s="18">
        <f t="shared" si="534"/>
        <v>0</v>
      </c>
      <c r="BA361" s="18">
        <f t="shared" si="534"/>
        <v>0</v>
      </c>
      <c r="BB361" s="18">
        <f t="shared" si="534"/>
        <v>0</v>
      </c>
      <c r="BC361" s="18">
        <f t="shared" si="534"/>
        <v>0</v>
      </c>
      <c r="BD361" s="18">
        <f t="shared" si="534"/>
        <v>0</v>
      </c>
      <c r="BE361" s="18">
        <f t="shared" si="534"/>
        <v>127.33</v>
      </c>
      <c r="BF361" s="18">
        <f t="shared" si="534"/>
        <v>0</v>
      </c>
      <c r="BG361" s="18">
        <f t="shared" si="534"/>
        <v>0</v>
      </c>
      <c r="BH361" s="18">
        <f t="shared" si="534"/>
        <v>0</v>
      </c>
      <c r="BI361" s="18">
        <f t="shared" si="534"/>
        <v>0</v>
      </c>
      <c r="BJ361" s="18">
        <f t="shared" si="534"/>
        <v>0</v>
      </c>
      <c r="BK361" s="18">
        <f t="shared" si="534"/>
        <v>0</v>
      </c>
      <c r="BL361" s="18">
        <f t="shared" si="534"/>
        <v>0</v>
      </c>
      <c r="BM361" s="18">
        <f t="shared" si="534"/>
        <v>0</v>
      </c>
      <c r="BN361" s="18">
        <f t="shared" si="534"/>
        <v>0</v>
      </c>
      <c r="BO361" s="18">
        <f t="shared" si="534"/>
        <v>0</v>
      </c>
      <c r="BP361" s="18">
        <f t="shared" si="534"/>
        <v>0</v>
      </c>
      <c r="BQ361" s="18">
        <f t="shared" si="534"/>
        <v>0</v>
      </c>
      <c r="BR361" s="18">
        <f t="shared" si="534"/>
        <v>0</v>
      </c>
      <c r="BS361" s="18">
        <f t="shared" si="534"/>
        <v>0</v>
      </c>
      <c r="BT361" s="18">
        <f t="shared" si="534"/>
        <v>0</v>
      </c>
      <c r="BU361" s="18">
        <f t="shared" si="534"/>
        <v>0</v>
      </c>
      <c r="BV361" s="18">
        <f t="shared" si="534"/>
        <v>0</v>
      </c>
      <c r="BW361" s="18">
        <f t="shared" si="534"/>
        <v>0</v>
      </c>
      <c r="BX361" s="18">
        <f t="shared" si="534"/>
        <v>0</v>
      </c>
      <c r="BY361" s="18">
        <f t="shared" si="534"/>
        <v>0</v>
      </c>
      <c r="BZ361" s="18">
        <f t="shared" si="534"/>
        <v>0</v>
      </c>
      <c r="CA361" s="18">
        <f t="shared" si="534"/>
        <v>0</v>
      </c>
      <c r="CB361" s="18">
        <f t="shared" si="534"/>
        <v>0</v>
      </c>
      <c r="CC361" s="18">
        <f t="shared" si="534"/>
        <v>0</v>
      </c>
      <c r="CD361" s="18">
        <f t="shared" si="534"/>
        <v>0</v>
      </c>
      <c r="CE361" s="18">
        <f t="shared" si="534"/>
        <v>0</v>
      </c>
      <c r="CF361" s="18">
        <f t="shared" si="534"/>
        <v>0</v>
      </c>
      <c r="CG361" s="18">
        <f t="shared" si="534"/>
        <v>0</v>
      </c>
      <c r="CH361" s="18">
        <f t="shared" si="534"/>
        <v>0</v>
      </c>
      <c r="CI361" s="18">
        <f t="shared" si="534"/>
        <v>0</v>
      </c>
      <c r="CJ361" s="18">
        <f t="shared" si="534"/>
        <v>0</v>
      </c>
      <c r="CK361" s="18">
        <f t="shared" si="534"/>
        <v>0</v>
      </c>
      <c r="CL361" s="18">
        <f t="shared" si="534"/>
        <v>0</v>
      </c>
      <c r="CM361" s="18">
        <f t="shared" si="534"/>
        <v>0</v>
      </c>
      <c r="CN361" s="18">
        <f aca="true" t="shared" si="535" ref="CN361:CZ361">$G360*CN360</f>
        <v>127.33</v>
      </c>
      <c r="CO361" s="18">
        <f t="shared" si="535"/>
        <v>0</v>
      </c>
      <c r="CP361" s="18">
        <f t="shared" si="535"/>
        <v>0</v>
      </c>
      <c r="CQ361" s="18">
        <f t="shared" si="535"/>
        <v>0</v>
      </c>
      <c r="CR361" s="18">
        <f t="shared" si="535"/>
        <v>0</v>
      </c>
      <c r="CS361" s="18">
        <f t="shared" si="535"/>
        <v>0</v>
      </c>
      <c r="CT361" s="18">
        <f t="shared" si="535"/>
        <v>0</v>
      </c>
      <c r="CU361" s="18">
        <f t="shared" si="535"/>
        <v>0</v>
      </c>
      <c r="CV361" s="18">
        <f t="shared" si="535"/>
        <v>0</v>
      </c>
      <c r="CW361" s="18">
        <f t="shared" si="535"/>
        <v>0</v>
      </c>
      <c r="CX361" s="18">
        <f t="shared" si="535"/>
        <v>0</v>
      </c>
      <c r="CY361" s="18">
        <f t="shared" si="535"/>
        <v>0</v>
      </c>
      <c r="CZ361" s="55">
        <f t="shared" si="535"/>
        <v>0</v>
      </c>
      <c r="DA361" s="57"/>
      <c r="DB361" s="18">
        <f>SUM(K361:DA361)</f>
        <v>381.99</v>
      </c>
      <c r="DD361" s="52"/>
    </row>
    <row r="362" spans="1:108" ht="15" customHeight="1">
      <c r="A362" s="149" t="s">
        <v>110</v>
      </c>
      <c r="B362" s="158" t="s">
        <v>316</v>
      </c>
      <c r="C362" s="147" t="s">
        <v>317</v>
      </c>
      <c r="D362" s="154" t="s">
        <v>11</v>
      </c>
      <c r="E362" s="154">
        <v>500</v>
      </c>
      <c r="F362" s="120">
        <v>1</v>
      </c>
      <c r="G362" s="239">
        <v>121.23</v>
      </c>
      <c r="H362" s="116">
        <v>0.08</v>
      </c>
      <c r="I362" s="104">
        <f>(1+H362)*G362</f>
        <v>130.9284</v>
      </c>
      <c r="J362" s="49" t="s">
        <v>14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54"/>
      <c r="DA362" s="56">
        <f>SUM(K362:CZ362)</f>
        <v>0</v>
      </c>
      <c r="DB362" s="4"/>
      <c r="DD362" s="52">
        <f>F362-DA362</f>
        <v>1</v>
      </c>
    </row>
    <row r="363" spans="1:108" ht="15" customHeight="1">
      <c r="A363" s="149"/>
      <c r="B363" s="158"/>
      <c r="C363" s="147"/>
      <c r="D363" s="154"/>
      <c r="E363" s="154"/>
      <c r="F363" s="121"/>
      <c r="G363" s="240"/>
      <c r="H363" s="117"/>
      <c r="I363" s="105"/>
      <c r="J363" s="49" t="s">
        <v>431</v>
      </c>
      <c r="K363" s="18">
        <f aca="true" t="shared" si="536" ref="K363:AA363">$G362*K362</f>
        <v>0</v>
      </c>
      <c r="L363" s="18">
        <f t="shared" si="536"/>
        <v>0</v>
      </c>
      <c r="M363" s="18">
        <f t="shared" si="536"/>
        <v>0</v>
      </c>
      <c r="N363" s="18">
        <f t="shared" si="536"/>
        <v>0</v>
      </c>
      <c r="O363" s="18">
        <f t="shared" si="536"/>
        <v>0</v>
      </c>
      <c r="P363" s="18">
        <f t="shared" si="536"/>
        <v>0</v>
      </c>
      <c r="Q363" s="18">
        <f t="shared" si="536"/>
        <v>0</v>
      </c>
      <c r="R363" s="18">
        <f t="shared" si="536"/>
        <v>0</v>
      </c>
      <c r="S363" s="18">
        <f t="shared" si="536"/>
        <v>0</v>
      </c>
      <c r="T363" s="18">
        <f t="shared" si="536"/>
        <v>0</v>
      </c>
      <c r="U363" s="18">
        <f t="shared" si="536"/>
        <v>0</v>
      </c>
      <c r="V363" s="18">
        <f t="shared" si="536"/>
        <v>0</v>
      </c>
      <c r="W363" s="18">
        <f t="shared" si="536"/>
        <v>0</v>
      </c>
      <c r="X363" s="18">
        <f t="shared" si="536"/>
        <v>0</v>
      </c>
      <c r="Y363" s="18">
        <f t="shared" si="536"/>
        <v>0</v>
      </c>
      <c r="Z363" s="18">
        <f t="shared" si="536"/>
        <v>0</v>
      </c>
      <c r="AA363" s="18">
        <f t="shared" si="536"/>
        <v>0</v>
      </c>
      <c r="AB363" s="18">
        <f aca="true" t="shared" si="537" ref="AB363:CM363">$G362*AB362</f>
        <v>0</v>
      </c>
      <c r="AC363" s="18">
        <f t="shared" si="537"/>
        <v>0</v>
      </c>
      <c r="AD363" s="18">
        <f t="shared" si="537"/>
        <v>0</v>
      </c>
      <c r="AE363" s="18">
        <f t="shared" si="537"/>
        <v>0</v>
      </c>
      <c r="AF363" s="18">
        <f t="shared" si="537"/>
        <v>0</v>
      </c>
      <c r="AG363" s="18">
        <f t="shared" si="537"/>
        <v>0</v>
      </c>
      <c r="AH363" s="18">
        <f t="shared" si="537"/>
        <v>0</v>
      </c>
      <c r="AI363" s="18">
        <f t="shared" si="537"/>
        <v>0</v>
      </c>
      <c r="AJ363" s="18">
        <f t="shared" si="537"/>
        <v>0</v>
      </c>
      <c r="AK363" s="18">
        <f t="shared" si="537"/>
        <v>0</v>
      </c>
      <c r="AL363" s="18">
        <f t="shared" si="537"/>
        <v>0</v>
      </c>
      <c r="AM363" s="18">
        <f t="shared" si="537"/>
        <v>0</v>
      </c>
      <c r="AN363" s="18">
        <f t="shared" si="537"/>
        <v>0</v>
      </c>
      <c r="AO363" s="18">
        <f t="shared" si="537"/>
        <v>0</v>
      </c>
      <c r="AP363" s="18">
        <f t="shared" si="537"/>
        <v>0</v>
      </c>
      <c r="AQ363" s="18">
        <f t="shared" si="537"/>
        <v>0</v>
      </c>
      <c r="AR363" s="18">
        <f t="shared" si="537"/>
        <v>0</v>
      </c>
      <c r="AS363" s="18">
        <f t="shared" si="537"/>
        <v>0</v>
      </c>
      <c r="AT363" s="18">
        <f t="shared" si="537"/>
        <v>0</v>
      </c>
      <c r="AU363" s="18">
        <f t="shared" si="537"/>
        <v>0</v>
      </c>
      <c r="AV363" s="18">
        <f t="shared" si="537"/>
        <v>0</v>
      </c>
      <c r="AW363" s="18">
        <f t="shared" si="537"/>
        <v>0</v>
      </c>
      <c r="AX363" s="18">
        <f t="shared" si="537"/>
        <v>0</v>
      </c>
      <c r="AY363" s="18">
        <f t="shared" si="537"/>
        <v>0</v>
      </c>
      <c r="AZ363" s="18">
        <f t="shared" si="537"/>
        <v>0</v>
      </c>
      <c r="BA363" s="18">
        <f t="shared" si="537"/>
        <v>0</v>
      </c>
      <c r="BB363" s="18">
        <f t="shared" si="537"/>
        <v>0</v>
      </c>
      <c r="BC363" s="18">
        <f t="shared" si="537"/>
        <v>0</v>
      </c>
      <c r="BD363" s="18">
        <f t="shared" si="537"/>
        <v>0</v>
      </c>
      <c r="BE363" s="18">
        <f t="shared" si="537"/>
        <v>0</v>
      </c>
      <c r="BF363" s="18">
        <f t="shared" si="537"/>
        <v>0</v>
      </c>
      <c r="BG363" s="18">
        <f t="shared" si="537"/>
        <v>0</v>
      </c>
      <c r="BH363" s="18">
        <f t="shared" si="537"/>
        <v>0</v>
      </c>
      <c r="BI363" s="18">
        <f t="shared" si="537"/>
        <v>0</v>
      </c>
      <c r="BJ363" s="18">
        <f t="shared" si="537"/>
        <v>0</v>
      </c>
      <c r="BK363" s="18">
        <f t="shared" si="537"/>
        <v>0</v>
      </c>
      <c r="BL363" s="18">
        <f t="shared" si="537"/>
        <v>0</v>
      </c>
      <c r="BM363" s="18">
        <f t="shared" si="537"/>
        <v>0</v>
      </c>
      <c r="BN363" s="18">
        <f t="shared" si="537"/>
        <v>0</v>
      </c>
      <c r="BO363" s="18">
        <f t="shared" si="537"/>
        <v>0</v>
      </c>
      <c r="BP363" s="18">
        <f t="shared" si="537"/>
        <v>0</v>
      </c>
      <c r="BQ363" s="18">
        <f t="shared" si="537"/>
        <v>0</v>
      </c>
      <c r="BR363" s="18">
        <f t="shared" si="537"/>
        <v>0</v>
      </c>
      <c r="BS363" s="18">
        <f t="shared" si="537"/>
        <v>0</v>
      </c>
      <c r="BT363" s="18">
        <f t="shared" si="537"/>
        <v>0</v>
      </c>
      <c r="BU363" s="18">
        <f t="shared" si="537"/>
        <v>0</v>
      </c>
      <c r="BV363" s="18">
        <f t="shared" si="537"/>
        <v>0</v>
      </c>
      <c r="BW363" s="18">
        <f t="shared" si="537"/>
        <v>0</v>
      </c>
      <c r="BX363" s="18">
        <f t="shared" si="537"/>
        <v>0</v>
      </c>
      <c r="BY363" s="18">
        <f t="shared" si="537"/>
        <v>0</v>
      </c>
      <c r="BZ363" s="18">
        <f t="shared" si="537"/>
        <v>0</v>
      </c>
      <c r="CA363" s="18">
        <f t="shared" si="537"/>
        <v>0</v>
      </c>
      <c r="CB363" s="18">
        <f t="shared" si="537"/>
        <v>0</v>
      </c>
      <c r="CC363" s="18">
        <f t="shared" si="537"/>
        <v>0</v>
      </c>
      <c r="CD363" s="18">
        <f t="shared" si="537"/>
        <v>0</v>
      </c>
      <c r="CE363" s="18">
        <f t="shared" si="537"/>
        <v>0</v>
      </c>
      <c r="CF363" s="18">
        <f t="shared" si="537"/>
        <v>0</v>
      </c>
      <c r="CG363" s="18">
        <f t="shared" si="537"/>
        <v>0</v>
      </c>
      <c r="CH363" s="18">
        <f t="shared" si="537"/>
        <v>0</v>
      </c>
      <c r="CI363" s="18">
        <f t="shared" si="537"/>
        <v>0</v>
      </c>
      <c r="CJ363" s="18">
        <f t="shared" si="537"/>
        <v>0</v>
      </c>
      <c r="CK363" s="18">
        <f t="shared" si="537"/>
        <v>0</v>
      </c>
      <c r="CL363" s="18">
        <f t="shared" si="537"/>
        <v>0</v>
      </c>
      <c r="CM363" s="18">
        <f t="shared" si="537"/>
        <v>0</v>
      </c>
      <c r="CN363" s="18">
        <f aca="true" t="shared" si="538" ref="CN363:CZ363">$G362*CN362</f>
        <v>0</v>
      </c>
      <c r="CO363" s="18">
        <f t="shared" si="538"/>
        <v>0</v>
      </c>
      <c r="CP363" s="18">
        <f t="shared" si="538"/>
        <v>0</v>
      </c>
      <c r="CQ363" s="18">
        <f t="shared" si="538"/>
        <v>0</v>
      </c>
      <c r="CR363" s="18">
        <f t="shared" si="538"/>
        <v>0</v>
      </c>
      <c r="CS363" s="18">
        <f t="shared" si="538"/>
        <v>0</v>
      </c>
      <c r="CT363" s="18">
        <f t="shared" si="538"/>
        <v>0</v>
      </c>
      <c r="CU363" s="18">
        <f t="shared" si="538"/>
        <v>0</v>
      </c>
      <c r="CV363" s="18">
        <f t="shared" si="538"/>
        <v>0</v>
      </c>
      <c r="CW363" s="18">
        <f t="shared" si="538"/>
        <v>0</v>
      </c>
      <c r="CX363" s="18">
        <f t="shared" si="538"/>
        <v>0</v>
      </c>
      <c r="CY363" s="18">
        <f t="shared" si="538"/>
        <v>0</v>
      </c>
      <c r="CZ363" s="55">
        <f t="shared" si="538"/>
        <v>0</v>
      </c>
      <c r="DA363" s="57"/>
      <c r="DB363" s="18">
        <f>SUM(K363:DA363)</f>
        <v>0</v>
      </c>
      <c r="DD363" s="52"/>
    </row>
    <row r="364" spans="1:108" ht="15" customHeight="1">
      <c r="A364" s="149" t="s">
        <v>111</v>
      </c>
      <c r="B364" s="158" t="s">
        <v>318</v>
      </c>
      <c r="C364" s="147" t="s">
        <v>319</v>
      </c>
      <c r="D364" s="154" t="s">
        <v>11</v>
      </c>
      <c r="E364" s="154">
        <v>500</v>
      </c>
      <c r="F364" s="120">
        <v>1</v>
      </c>
      <c r="G364" s="239">
        <v>116.72</v>
      </c>
      <c r="H364" s="116">
        <v>0.08</v>
      </c>
      <c r="I364" s="104">
        <f>(1+H364)*G364</f>
        <v>126.05760000000001</v>
      </c>
      <c r="J364" s="49" t="s">
        <v>14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54"/>
      <c r="DA364" s="56">
        <f>SUM(K364:CZ364)</f>
        <v>0</v>
      </c>
      <c r="DB364" s="4"/>
      <c r="DD364" s="52">
        <f>F364-DA364</f>
        <v>1</v>
      </c>
    </row>
    <row r="365" spans="1:108" ht="15" customHeight="1">
      <c r="A365" s="149"/>
      <c r="B365" s="158"/>
      <c r="C365" s="147"/>
      <c r="D365" s="154"/>
      <c r="E365" s="154"/>
      <c r="F365" s="121"/>
      <c r="G365" s="240"/>
      <c r="H365" s="117"/>
      <c r="I365" s="105"/>
      <c r="J365" s="49" t="s">
        <v>431</v>
      </c>
      <c r="K365" s="18">
        <f aca="true" t="shared" si="539" ref="K365:AA365">$G364*K364</f>
        <v>0</v>
      </c>
      <c r="L365" s="18">
        <f t="shared" si="539"/>
        <v>0</v>
      </c>
      <c r="M365" s="18">
        <f t="shared" si="539"/>
        <v>0</v>
      </c>
      <c r="N365" s="18">
        <f t="shared" si="539"/>
        <v>0</v>
      </c>
      <c r="O365" s="18">
        <f t="shared" si="539"/>
        <v>0</v>
      </c>
      <c r="P365" s="18">
        <f t="shared" si="539"/>
        <v>0</v>
      </c>
      <c r="Q365" s="18">
        <f t="shared" si="539"/>
        <v>0</v>
      </c>
      <c r="R365" s="18">
        <f t="shared" si="539"/>
        <v>0</v>
      </c>
      <c r="S365" s="18">
        <f t="shared" si="539"/>
        <v>0</v>
      </c>
      <c r="T365" s="18">
        <f t="shared" si="539"/>
        <v>0</v>
      </c>
      <c r="U365" s="18">
        <f t="shared" si="539"/>
        <v>0</v>
      </c>
      <c r="V365" s="18">
        <f t="shared" si="539"/>
        <v>0</v>
      </c>
      <c r="W365" s="18">
        <f t="shared" si="539"/>
        <v>0</v>
      </c>
      <c r="X365" s="18">
        <f t="shared" si="539"/>
        <v>0</v>
      </c>
      <c r="Y365" s="18">
        <f t="shared" si="539"/>
        <v>0</v>
      </c>
      <c r="Z365" s="18">
        <f t="shared" si="539"/>
        <v>0</v>
      </c>
      <c r="AA365" s="18">
        <f t="shared" si="539"/>
        <v>0</v>
      </c>
      <c r="AB365" s="18">
        <f aca="true" t="shared" si="540" ref="AB365:CM365">$G364*AB364</f>
        <v>0</v>
      </c>
      <c r="AC365" s="18">
        <f t="shared" si="540"/>
        <v>0</v>
      </c>
      <c r="AD365" s="18">
        <f t="shared" si="540"/>
        <v>0</v>
      </c>
      <c r="AE365" s="18">
        <f t="shared" si="540"/>
        <v>0</v>
      </c>
      <c r="AF365" s="18">
        <f t="shared" si="540"/>
        <v>0</v>
      </c>
      <c r="AG365" s="18">
        <f t="shared" si="540"/>
        <v>0</v>
      </c>
      <c r="AH365" s="18">
        <f t="shared" si="540"/>
        <v>0</v>
      </c>
      <c r="AI365" s="18">
        <f t="shared" si="540"/>
        <v>0</v>
      </c>
      <c r="AJ365" s="18">
        <f t="shared" si="540"/>
        <v>0</v>
      </c>
      <c r="AK365" s="18">
        <f t="shared" si="540"/>
        <v>0</v>
      </c>
      <c r="AL365" s="18">
        <f t="shared" si="540"/>
        <v>0</v>
      </c>
      <c r="AM365" s="18">
        <f t="shared" si="540"/>
        <v>0</v>
      </c>
      <c r="AN365" s="18">
        <f t="shared" si="540"/>
        <v>0</v>
      </c>
      <c r="AO365" s="18">
        <f t="shared" si="540"/>
        <v>0</v>
      </c>
      <c r="AP365" s="18">
        <f t="shared" si="540"/>
        <v>0</v>
      </c>
      <c r="AQ365" s="18">
        <f t="shared" si="540"/>
        <v>0</v>
      </c>
      <c r="AR365" s="18">
        <f t="shared" si="540"/>
        <v>0</v>
      </c>
      <c r="AS365" s="18">
        <f t="shared" si="540"/>
        <v>0</v>
      </c>
      <c r="AT365" s="18">
        <f t="shared" si="540"/>
        <v>0</v>
      </c>
      <c r="AU365" s="18">
        <f t="shared" si="540"/>
        <v>0</v>
      </c>
      <c r="AV365" s="18">
        <f t="shared" si="540"/>
        <v>0</v>
      </c>
      <c r="AW365" s="18">
        <f t="shared" si="540"/>
        <v>0</v>
      </c>
      <c r="AX365" s="18">
        <f t="shared" si="540"/>
        <v>0</v>
      </c>
      <c r="AY365" s="18">
        <f t="shared" si="540"/>
        <v>0</v>
      </c>
      <c r="AZ365" s="18">
        <f t="shared" si="540"/>
        <v>0</v>
      </c>
      <c r="BA365" s="18">
        <f t="shared" si="540"/>
        <v>0</v>
      </c>
      <c r="BB365" s="18">
        <f t="shared" si="540"/>
        <v>0</v>
      </c>
      <c r="BC365" s="18">
        <f t="shared" si="540"/>
        <v>0</v>
      </c>
      <c r="BD365" s="18">
        <f t="shared" si="540"/>
        <v>0</v>
      </c>
      <c r="BE365" s="18">
        <f t="shared" si="540"/>
        <v>0</v>
      </c>
      <c r="BF365" s="18">
        <f t="shared" si="540"/>
        <v>0</v>
      </c>
      <c r="BG365" s="18">
        <f t="shared" si="540"/>
        <v>0</v>
      </c>
      <c r="BH365" s="18">
        <f t="shared" si="540"/>
        <v>0</v>
      </c>
      <c r="BI365" s="18">
        <f t="shared" si="540"/>
        <v>0</v>
      </c>
      <c r="BJ365" s="18">
        <f t="shared" si="540"/>
        <v>0</v>
      </c>
      <c r="BK365" s="18">
        <f t="shared" si="540"/>
        <v>0</v>
      </c>
      <c r="BL365" s="18">
        <f t="shared" si="540"/>
        <v>0</v>
      </c>
      <c r="BM365" s="18">
        <f t="shared" si="540"/>
        <v>0</v>
      </c>
      <c r="BN365" s="18">
        <f t="shared" si="540"/>
        <v>0</v>
      </c>
      <c r="BO365" s="18">
        <f t="shared" si="540"/>
        <v>0</v>
      </c>
      <c r="BP365" s="18">
        <f t="shared" si="540"/>
        <v>0</v>
      </c>
      <c r="BQ365" s="18">
        <f t="shared" si="540"/>
        <v>0</v>
      </c>
      <c r="BR365" s="18">
        <f t="shared" si="540"/>
        <v>0</v>
      </c>
      <c r="BS365" s="18">
        <f t="shared" si="540"/>
        <v>0</v>
      </c>
      <c r="BT365" s="18">
        <f t="shared" si="540"/>
        <v>0</v>
      </c>
      <c r="BU365" s="18">
        <f t="shared" si="540"/>
        <v>0</v>
      </c>
      <c r="BV365" s="18">
        <f t="shared" si="540"/>
        <v>0</v>
      </c>
      <c r="BW365" s="18">
        <f t="shared" si="540"/>
        <v>0</v>
      </c>
      <c r="BX365" s="18">
        <f t="shared" si="540"/>
        <v>0</v>
      </c>
      <c r="BY365" s="18">
        <f t="shared" si="540"/>
        <v>0</v>
      </c>
      <c r="BZ365" s="18">
        <f t="shared" si="540"/>
        <v>0</v>
      </c>
      <c r="CA365" s="18">
        <f t="shared" si="540"/>
        <v>0</v>
      </c>
      <c r="CB365" s="18">
        <f t="shared" si="540"/>
        <v>0</v>
      </c>
      <c r="CC365" s="18">
        <f t="shared" si="540"/>
        <v>0</v>
      </c>
      <c r="CD365" s="18">
        <f t="shared" si="540"/>
        <v>0</v>
      </c>
      <c r="CE365" s="18">
        <f t="shared" si="540"/>
        <v>0</v>
      </c>
      <c r="CF365" s="18">
        <f t="shared" si="540"/>
        <v>0</v>
      </c>
      <c r="CG365" s="18">
        <f t="shared" si="540"/>
        <v>0</v>
      </c>
      <c r="CH365" s="18">
        <f t="shared" si="540"/>
        <v>0</v>
      </c>
      <c r="CI365" s="18">
        <f t="shared" si="540"/>
        <v>0</v>
      </c>
      <c r="CJ365" s="18">
        <f t="shared" si="540"/>
        <v>0</v>
      </c>
      <c r="CK365" s="18">
        <f t="shared" si="540"/>
        <v>0</v>
      </c>
      <c r="CL365" s="18">
        <f t="shared" si="540"/>
        <v>0</v>
      </c>
      <c r="CM365" s="18">
        <f t="shared" si="540"/>
        <v>0</v>
      </c>
      <c r="CN365" s="18">
        <f aca="true" t="shared" si="541" ref="CN365:CZ365">$G364*CN364</f>
        <v>0</v>
      </c>
      <c r="CO365" s="18">
        <f t="shared" si="541"/>
        <v>0</v>
      </c>
      <c r="CP365" s="18">
        <f t="shared" si="541"/>
        <v>0</v>
      </c>
      <c r="CQ365" s="18">
        <f t="shared" si="541"/>
        <v>0</v>
      </c>
      <c r="CR365" s="18">
        <f t="shared" si="541"/>
        <v>0</v>
      </c>
      <c r="CS365" s="18">
        <f t="shared" si="541"/>
        <v>0</v>
      </c>
      <c r="CT365" s="18">
        <f t="shared" si="541"/>
        <v>0</v>
      </c>
      <c r="CU365" s="18">
        <f t="shared" si="541"/>
        <v>0</v>
      </c>
      <c r="CV365" s="18">
        <f t="shared" si="541"/>
        <v>0</v>
      </c>
      <c r="CW365" s="18">
        <f t="shared" si="541"/>
        <v>0</v>
      </c>
      <c r="CX365" s="18">
        <f t="shared" si="541"/>
        <v>0</v>
      </c>
      <c r="CY365" s="18">
        <f t="shared" si="541"/>
        <v>0</v>
      </c>
      <c r="CZ365" s="55">
        <f t="shared" si="541"/>
        <v>0</v>
      </c>
      <c r="DA365" s="57"/>
      <c r="DB365" s="18">
        <f>SUM(K365:DA365)</f>
        <v>0</v>
      </c>
      <c r="DD365" s="52"/>
    </row>
    <row r="366" spans="1:108" ht="15" customHeight="1">
      <c r="A366" s="149" t="s">
        <v>92</v>
      </c>
      <c r="B366" s="159" t="s">
        <v>404</v>
      </c>
      <c r="C366" s="177" t="s">
        <v>320</v>
      </c>
      <c r="D366" s="154" t="s">
        <v>33</v>
      </c>
      <c r="E366" s="112" t="s">
        <v>321</v>
      </c>
      <c r="F366" s="120">
        <v>10</v>
      </c>
      <c r="G366" s="239">
        <v>149</v>
      </c>
      <c r="H366" s="116">
        <v>0.08</v>
      </c>
      <c r="I366" s="104">
        <f>(1+H366)*G366</f>
        <v>160.92000000000002</v>
      </c>
      <c r="J366" s="49" t="s">
        <v>14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>
        <v>1</v>
      </c>
      <c r="CU366" s="4"/>
      <c r="CV366" s="4"/>
      <c r="CW366" s="4"/>
      <c r="CX366" s="4"/>
      <c r="CY366" s="4"/>
      <c r="CZ366" s="54"/>
      <c r="DA366" s="56">
        <f>SUM(K366:CZ366)</f>
        <v>1</v>
      </c>
      <c r="DB366" s="4"/>
      <c r="DD366" s="52">
        <f>F366-DA366</f>
        <v>9</v>
      </c>
    </row>
    <row r="367" spans="1:108" ht="15" customHeight="1">
      <c r="A367" s="149"/>
      <c r="B367" s="159"/>
      <c r="C367" s="177"/>
      <c r="D367" s="154"/>
      <c r="E367" s="113"/>
      <c r="F367" s="121"/>
      <c r="G367" s="240"/>
      <c r="H367" s="117"/>
      <c r="I367" s="105"/>
      <c r="J367" s="49" t="s">
        <v>431</v>
      </c>
      <c r="K367" s="18">
        <f aca="true" t="shared" si="542" ref="K367:AA367">$G366*K366</f>
        <v>0</v>
      </c>
      <c r="L367" s="18">
        <f t="shared" si="542"/>
        <v>0</v>
      </c>
      <c r="M367" s="18">
        <f t="shared" si="542"/>
        <v>0</v>
      </c>
      <c r="N367" s="18">
        <f t="shared" si="542"/>
        <v>0</v>
      </c>
      <c r="O367" s="18">
        <f t="shared" si="542"/>
        <v>0</v>
      </c>
      <c r="P367" s="18">
        <f t="shared" si="542"/>
        <v>0</v>
      </c>
      <c r="Q367" s="18">
        <f t="shared" si="542"/>
        <v>0</v>
      </c>
      <c r="R367" s="18">
        <f t="shared" si="542"/>
        <v>0</v>
      </c>
      <c r="S367" s="18">
        <f t="shared" si="542"/>
        <v>0</v>
      </c>
      <c r="T367" s="18">
        <f t="shared" si="542"/>
        <v>0</v>
      </c>
      <c r="U367" s="18">
        <f t="shared" si="542"/>
        <v>0</v>
      </c>
      <c r="V367" s="18">
        <f t="shared" si="542"/>
        <v>0</v>
      </c>
      <c r="W367" s="18">
        <f t="shared" si="542"/>
        <v>0</v>
      </c>
      <c r="X367" s="18">
        <f t="shared" si="542"/>
        <v>0</v>
      </c>
      <c r="Y367" s="18">
        <f t="shared" si="542"/>
        <v>0</v>
      </c>
      <c r="Z367" s="18">
        <f t="shared" si="542"/>
        <v>0</v>
      </c>
      <c r="AA367" s="18">
        <f t="shared" si="542"/>
        <v>0</v>
      </c>
      <c r="AB367" s="18">
        <f aca="true" t="shared" si="543" ref="AB367:CM367">$G366*AB366</f>
        <v>0</v>
      </c>
      <c r="AC367" s="18">
        <f t="shared" si="543"/>
        <v>0</v>
      </c>
      <c r="AD367" s="18">
        <f t="shared" si="543"/>
        <v>0</v>
      </c>
      <c r="AE367" s="18">
        <f t="shared" si="543"/>
        <v>0</v>
      </c>
      <c r="AF367" s="18">
        <f t="shared" si="543"/>
        <v>0</v>
      </c>
      <c r="AG367" s="18">
        <f t="shared" si="543"/>
        <v>0</v>
      </c>
      <c r="AH367" s="18">
        <f t="shared" si="543"/>
        <v>0</v>
      </c>
      <c r="AI367" s="18">
        <f t="shared" si="543"/>
        <v>0</v>
      </c>
      <c r="AJ367" s="18">
        <f t="shared" si="543"/>
        <v>0</v>
      </c>
      <c r="AK367" s="18">
        <f t="shared" si="543"/>
        <v>0</v>
      </c>
      <c r="AL367" s="18">
        <f t="shared" si="543"/>
        <v>0</v>
      </c>
      <c r="AM367" s="18">
        <f t="shared" si="543"/>
        <v>0</v>
      </c>
      <c r="AN367" s="18">
        <f t="shared" si="543"/>
        <v>0</v>
      </c>
      <c r="AO367" s="18">
        <f t="shared" si="543"/>
        <v>0</v>
      </c>
      <c r="AP367" s="18">
        <f t="shared" si="543"/>
        <v>0</v>
      </c>
      <c r="AQ367" s="18">
        <f t="shared" si="543"/>
        <v>0</v>
      </c>
      <c r="AR367" s="18">
        <f t="shared" si="543"/>
        <v>0</v>
      </c>
      <c r="AS367" s="18">
        <f t="shared" si="543"/>
        <v>0</v>
      </c>
      <c r="AT367" s="18">
        <f t="shared" si="543"/>
        <v>0</v>
      </c>
      <c r="AU367" s="18">
        <f t="shared" si="543"/>
        <v>0</v>
      </c>
      <c r="AV367" s="18">
        <f t="shared" si="543"/>
        <v>0</v>
      </c>
      <c r="AW367" s="18">
        <f t="shared" si="543"/>
        <v>0</v>
      </c>
      <c r="AX367" s="18">
        <f t="shared" si="543"/>
        <v>0</v>
      </c>
      <c r="AY367" s="18">
        <f t="shared" si="543"/>
        <v>0</v>
      </c>
      <c r="AZ367" s="18">
        <f t="shared" si="543"/>
        <v>0</v>
      </c>
      <c r="BA367" s="18">
        <f t="shared" si="543"/>
        <v>0</v>
      </c>
      <c r="BB367" s="18">
        <f t="shared" si="543"/>
        <v>0</v>
      </c>
      <c r="BC367" s="18">
        <f t="shared" si="543"/>
        <v>0</v>
      </c>
      <c r="BD367" s="18">
        <f t="shared" si="543"/>
        <v>0</v>
      </c>
      <c r="BE367" s="18">
        <f t="shared" si="543"/>
        <v>0</v>
      </c>
      <c r="BF367" s="18">
        <f t="shared" si="543"/>
        <v>0</v>
      </c>
      <c r="BG367" s="18">
        <f t="shared" si="543"/>
        <v>0</v>
      </c>
      <c r="BH367" s="18">
        <f t="shared" si="543"/>
        <v>0</v>
      </c>
      <c r="BI367" s="18">
        <f t="shared" si="543"/>
        <v>0</v>
      </c>
      <c r="BJ367" s="18">
        <f t="shared" si="543"/>
        <v>0</v>
      </c>
      <c r="BK367" s="18">
        <f t="shared" si="543"/>
        <v>0</v>
      </c>
      <c r="BL367" s="18">
        <f t="shared" si="543"/>
        <v>0</v>
      </c>
      <c r="BM367" s="18">
        <f t="shared" si="543"/>
        <v>0</v>
      </c>
      <c r="BN367" s="18">
        <f t="shared" si="543"/>
        <v>0</v>
      </c>
      <c r="BO367" s="18">
        <f t="shared" si="543"/>
        <v>0</v>
      </c>
      <c r="BP367" s="18">
        <f t="shared" si="543"/>
        <v>0</v>
      </c>
      <c r="BQ367" s="18">
        <f t="shared" si="543"/>
        <v>0</v>
      </c>
      <c r="BR367" s="18">
        <f t="shared" si="543"/>
        <v>0</v>
      </c>
      <c r="BS367" s="18">
        <f t="shared" si="543"/>
        <v>0</v>
      </c>
      <c r="BT367" s="18">
        <f t="shared" si="543"/>
        <v>0</v>
      </c>
      <c r="BU367" s="18">
        <f t="shared" si="543"/>
        <v>0</v>
      </c>
      <c r="BV367" s="18">
        <f t="shared" si="543"/>
        <v>0</v>
      </c>
      <c r="BW367" s="18">
        <f t="shared" si="543"/>
        <v>0</v>
      </c>
      <c r="BX367" s="18">
        <f t="shared" si="543"/>
        <v>0</v>
      </c>
      <c r="BY367" s="18">
        <f t="shared" si="543"/>
        <v>0</v>
      </c>
      <c r="BZ367" s="18">
        <f t="shared" si="543"/>
        <v>0</v>
      </c>
      <c r="CA367" s="18">
        <f t="shared" si="543"/>
        <v>0</v>
      </c>
      <c r="CB367" s="18">
        <f t="shared" si="543"/>
        <v>0</v>
      </c>
      <c r="CC367" s="18">
        <f t="shared" si="543"/>
        <v>0</v>
      </c>
      <c r="CD367" s="18">
        <f t="shared" si="543"/>
        <v>0</v>
      </c>
      <c r="CE367" s="18">
        <f t="shared" si="543"/>
        <v>0</v>
      </c>
      <c r="CF367" s="18">
        <f t="shared" si="543"/>
        <v>0</v>
      </c>
      <c r="CG367" s="18">
        <f t="shared" si="543"/>
        <v>0</v>
      </c>
      <c r="CH367" s="18">
        <f t="shared" si="543"/>
        <v>0</v>
      </c>
      <c r="CI367" s="18">
        <f t="shared" si="543"/>
        <v>0</v>
      </c>
      <c r="CJ367" s="18">
        <f t="shared" si="543"/>
        <v>0</v>
      </c>
      <c r="CK367" s="18">
        <f t="shared" si="543"/>
        <v>0</v>
      </c>
      <c r="CL367" s="18">
        <f t="shared" si="543"/>
        <v>0</v>
      </c>
      <c r="CM367" s="18">
        <f t="shared" si="543"/>
        <v>0</v>
      </c>
      <c r="CN367" s="18">
        <f aca="true" t="shared" si="544" ref="CN367:CZ367">$G366*CN366</f>
        <v>0</v>
      </c>
      <c r="CO367" s="18">
        <f t="shared" si="544"/>
        <v>0</v>
      </c>
      <c r="CP367" s="18">
        <f t="shared" si="544"/>
        <v>0</v>
      </c>
      <c r="CQ367" s="18">
        <f t="shared" si="544"/>
        <v>0</v>
      </c>
      <c r="CR367" s="18">
        <f t="shared" si="544"/>
        <v>0</v>
      </c>
      <c r="CS367" s="18">
        <f t="shared" si="544"/>
        <v>0</v>
      </c>
      <c r="CT367" s="18">
        <f t="shared" si="544"/>
        <v>149</v>
      </c>
      <c r="CU367" s="18">
        <f t="shared" si="544"/>
        <v>0</v>
      </c>
      <c r="CV367" s="18">
        <f t="shared" si="544"/>
        <v>0</v>
      </c>
      <c r="CW367" s="18">
        <f t="shared" si="544"/>
        <v>0</v>
      </c>
      <c r="CX367" s="18">
        <f t="shared" si="544"/>
        <v>0</v>
      </c>
      <c r="CY367" s="18">
        <f t="shared" si="544"/>
        <v>0</v>
      </c>
      <c r="CZ367" s="55">
        <f t="shared" si="544"/>
        <v>0</v>
      </c>
      <c r="DA367" s="57"/>
      <c r="DB367" s="18">
        <f>SUM(K367:DA367)</f>
        <v>149</v>
      </c>
      <c r="DD367" s="52"/>
    </row>
    <row r="368" spans="1:108" ht="15" customHeight="1">
      <c r="A368" s="149" t="s">
        <v>93</v>
      </c>
      <c r="B368" s="159" t="s">
        <v>405</v>
      </c>
      <c r="C368" s="177" t="s">
        <v>322</v>
      </c>
      <c r="D368" s="154" t="s">
        <v>323</v>
      </c>
      <c r="E368" s="154" t="s">
        <v>324</v>
      </c>
      <c r="F368" s="120">
        <v>140</v>
      </c>
      <c r="G368" s="239">
        <v>20</v>
      </c>
      <c r="H368" s="116">
        <v>0.08</v>
      </c>
      <c r="I368" s="104">
        <f>(1+H368)*G368</f>
        <v>21.6</v>
      </c>
      <c r="J368" s="49" t="s">
        <v>14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>
        <v>18</v>
      </c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>
        <v>36</v>
      </c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>
        <v>36</v>
      </c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>
        <v>42</v>
      </c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54"/>
      <c r="DA368" s="56">
        <f>SUM(K368:CZ368)</f>
        <v>132</v>
      </c>
      <c r="DB368" s="4"/>
      <c r="DD368" s="52">
        <f>F368-DA368</f>
        <v>8</v>
      </c>
    </row>
    <row r="369" spans="1:108" ht="15" customHeight="1">
      <c r="A369" s="149"/>
      <c r="B369" s="159"/>
      <c r="C369" s="177"/>
      <c r="D369" s="154"/>
      <c r="E369" s="154"/>
      <c r="F369" s="121"/>
      <c r="G369" s="240"/>
      <c r="H369" s="117"/>
      <c r="I369" s="105"/>
      <c r="J369" s="49" t="s">
        <v>431</v>
      </c>
      <c r="K369" s="18">
        <f aca="true" t="shared" si="545" ref="K369:AA369">$G368*K368</f>
        <v>0</v>
      </c>
      <c r="L369" s="18">
        <f t="shared" si="545"/>
        <v>0</v>
      </c>
      <c r="M369" s="18">
        <f t="shared" si="545"/>
        <v>0</v>
      </c>
      <c r="N369" s="18">
        <f t="shared" si="545"/>
        <v>0</v>
      </c>
      <c r="O369" s="18">
        <f t="shared" si="545"/>
        <v>0</v>
      </c>
      <c r="P369" s="18">
        <f t="shared" si="545"/>
        <v>0</v>
      </c>
      <c r="Q369" s="18">
        <f t="shared" si="545"/>
        <v>0</v>
      </c>
      <c r="R369" s="18">
        <f t="shared" si="545"/>
        <v>0</v>
      </c>
      <c r="S369" s="18">
        <f t="shared" si="545"/>
        <v>0</v>
      </c>
      <c r="T369" s="18">
        <f t="shared" si="545"/>
        <v>0</v>
      </c>
      <c r="U369" s="18">
        <f t="shared" si="545"/>
        <v>0</v>
      </c>
      <c r="V369" s="18">
        <f t="shared" si="545"/>
        <v>0</v>
      </c>
      <c r="W369" s="18">
        <f t="shared" si="545"/>
        <v>0</v>
      </c>
      <c r="X369" s="18">
        <f t="shared" si="545"/>
        <v>0</v>
      </c>
      <c r="Y369" s="18">
        <f t="shared" si="545"/>
        <v>0</v>
      </c>
      <c r="Z369" s="18">
        <f t="shared" si="545"/>
        <v>0</v>
      </c>
      <c r="AA369" s="18">
        <f t="shared" si="545"/>
        <v>0</v>
      </c>
      <c r="AB369" s="18">
        <f aca="true" t="shared" si="546" ref="AB369:CM369">$G368*AB368</f>
        <v>0</v>
      </c>
      <c r="AC369" s="18">
        <f t="shared" si="546"/>
        <v>0</v>
      </c>
      <c r="AD369" s="18">
        <f t="shared" si="546"/>
        <v>0</v>
      </c>
      <c r="AE369" s="18">
        <f t="shared" si="546"/>
        <v>0</v>
      </c>
      <c r="AF369" s="18">
        <f t="shared" si="546"/>
        <v>0</v>
      </c>
      <c r="AG369" s="18">
        <f t="shared" si="546"/>
        <v>0</v>
      </c>
      <c r="AH369" s="18">
        <f t="shared" si="546"/>
        <v>0</v>
      </c>
      <c r="AI369" s="18">
        <f t="shared" si="546"/>
        <v>0</v>
      </c>
      <c r="AJ369" s="18">
        <f t="shared" si="546"/>
        <v>0</v>
      </c>
      <c r="AK369" s="18">
        <f t="shared" si="546"/>
        <v>360</v>
      </c>
      <c r="AL369" s="18">
        <f t="shared" si="546"/>
        <v>0</v>
      </c>
      <c r="AM369" s="18">
        <f t="shared" si="546"/>
        <v>0</v>
      </c>
      <c r="AN369" s="18">
        <f t="shared" si="546"/>
        <v>0</v>
      </c>
      <c r="AO369" s="18">
        <f t="shared" si="546"/>
        <v>0</v>
      </c>
      <c r="AP369" s="18">
        <f t="shared" si="546"/>
        <v>0</v>
      </c>
      <c r="AQ369" s="18">
        <f t="shared" si="546"/>
        <v>0</v>
      </c>
      <c r="AR369" s="18">
        <f t="shared" si="546"/>
        <v>0</v>
      </c>
      <c r="AS369" s="18">
        <f t="shared" si="546"/>
        <v>0</v>
      </c>
      <c r="AT369" s="18">
        <f t="shared" si="546"/>
        <v>0</v>
      </c>
      <c r="AU369" s="18">
        <f t="shared" si="546"/>
        <v>0</v>
      </c>
      <c r="AV369" s="18">
        <f t="shared" si="546"/>
        <v>720</v>
      </c>
      <c r="AW369" s="18">
        <f t="shared" si="546"/>
        <v>0</v>
      </c>
      <c r="AX369" s="18">
        <f t="shared" si="546"/>
        <v>0</v>
      </c>
      <c r="AY369" s="18">
        <f t="shared" si="546"/>
        <v>0</v>
      </c>
      <c r="AZ369" s="18">
        <f t="shared" si="546"/>
        <v>0</v>
      </c>
      <c r="BA369" s="18">
        <f t="shared" si="546"/>
        <v>0</v>
      </c>
      <c r="BB369" s="18">
        <f t="shared" si="546"/>
        <v>0</v>
      </c>
      <c r="BC369" s="18">
        <f t="shared" si="546"/>
        <v>0</v>
      </c>
      <c r="BD369" s="18">
        <f t="shared" si="546"/>
        <v>0</v>
      </c>
      <c r="BE369" s="18">
        <f t="shared" si="546"/>
        <v>0</v>
      </c>
      <c r="BF369" s="18">
        <f t="shared" si="546"/>
        <v>0</v>
      </c>
      <c r="BG369" s="18">
        <f t="shared" si="546"/>
        <v>0</v>
      </c>
      <c r="BH369" s="18">
        <f t="shared" si="546"/>
        <v>0</v>
      </c>
      <c r="BI369" s="18">
        <f t="shared" si="546"/>
        <v>0</v>
      </c>
      <c r="BJ369" s="18">
        <f t="shared" si="546"/>
        <v>0</v>
      </c>
      <c r="BK369" s="18">
        <f t="shared" si="546"/>
        <v>0</v>
      </c>
      <c r="BL369" s="18">
        <f t="shared" si="546"/>
        <v>0</v>
      </c>
      <c r="BM369" s="18">
        <f t="shared" si="546"/>
        <v>0</v>
      </c>
      <c r="BN369" s="18">
        <f t="shared" si="546"/>
        <v>0</v>
      </c>
      <c r="BO369" s="18">
        <f t="shared" si="546"/>
        <v>0</v>
      </c>
      <c r="BP369" s="18">
        <f t="shared" si="546"/>
        <v>0</v>
      </c>
      <c r="BQ369" s="18">
        <f t="shared" si="546"/>
        <v>0</v>
      </c>
      <c r="BR369" s="18">
        <f t="shared" si="546"/>
        <v>0</v>
      </c>
      <c r="BS369" s="18">
        <f t="shared" si="546"/>
        <v>720</v>
      </c>
      <c r="BT369" s="18">
        <f t="shared" si="546"/>
        <v>0</v>
      </c>
      <c r="BU369" s="18">
        <f t="shared" si="546"/>
        <v>0</v>
      </c>
      <c r="BV369" s="18">
        <f t="shared" si="546"/>
        <v>0</v>
      </c>
      <c r="BW369" s="18">
        <f t="shared" si="546"/>
        <v>0</v>
      </c>
      <c r="BX369" s="18">
        <f t="shared" si="546"/>
        <v>0</v>
      </c>
      <c r="BY369" s="18">
        <f t="shared" si="546"/>
        <v>0</v>
      </c>
      <c r="BZ369" s="18">
        <f t="shared" si="546"/>
        <v>0</v>
      </c>
      <c r="CA369" s="18">
        <f t="shared" si="546"/>
        <v>0</v>
      </c>
      <c r="CB369" s="18">
        <f t="shared" si="546"/>
        <v>0</v>
      </c>
      <c r="CC369" s="18">
        <f t="shared" si="546"/>
        <v>0</v>
      </c>
      <c r="CD369" s="18">
        <f t="shared" si="546"/>
        <v>0</v>
      </c>
      <c r="CE369" s="18">
        <f t="shared" si="546"/>
        <v>0</v>
      </c>
      <c r="CF369" s="18">
        <f t="shared" si="546"/>
        <v>0</v>
      </c>
      <c r="CG369" s="18">
        <f t="shared" si="546"/>
        <v>0</v>
      </c>
      <c r="CH369" s="18">
        <f t="shared" si="546"/>
        <v>0</v>
      </c>
      <c r="CI369" s="18">
        <f t="shared" si="546"/>
        <v>0</v>
      </c>
      <c r="CJ369" s="18">
        <f t="shared" si="546"/>
        <v>0</v>
      </c>
      <c r="CK369" s="18">
        <f t="shared" si="546"/>
        <v>840</v>
      </c>
      <c r="CL369" s="18">
        <f t="shared" si="546"/>
        <v>0</v>
      </c>
      <c r="CM369" s="18">
        <f t="shared" si="546"/>
        <v>0</v>
      </c>
      <c r="CN369" s="18">
        <f aca="true" t="shared" si="547" ref="CN369:CZ369">$G368*CN368</f>
        <v>0</v>
      </c>
      <c r="CO369" s="18">
        <f t="shared" si="547"/>
        <v>0</v>
      </c>
      <c r="CP369" s="18">
        <f t="shared" si="547"/>
        <v>0</v>
      </c>
      <c r="CQ369" s="18">
        <f t="shared" si="547"/>
        <v>0</v>
      </c>
      <c r="CR369" s="18">
        <f t="shared" si="547"/>
        <v>0</v>
      </c>
      <c r="CS369" s="18">
        <f t="shared" si="547"/>
        <v>0</v>
      </c>
      <c r="CT369" s="18">
        <f t="shared" si="547"/>
        <v>0</v>
      </c>
      <c r="CU369" s="18">
        <f t="shared" si="547"/>
        <v>0</v>
      </c>
      <c r="CV369" s="18">
        <f t="shared" si="547"/>
        <v>0</v>
      </c>
      <c r="CW369" s="18">
        <f t="shared" si="547"/>
        <v>0</v>
      </c>
      <c r="CX369" s="18">
        <f t="shared" si="547"/>
        <v>0</v>
      </c>
      <c r="CY369" s="18">
        <f t="shared" si="547"/>
        <v>0</v>
      </c>
      <c r="CZ369" s="55">
        <f t="shared" si="547"/>
        <v>0</v>
      </c>
      <c r="DA369" s="57"/>
      <c r="DB369" s="18">
        <f>SUM(K369:DA369)</f>
        <v>2640</v>
      </c>
      <c r="DD369" s="52"/>
    </row>
    <row r="370" spans="1:108" ht="15" customHeight="1">
      <c r="A370" s="149" t="s">
        <v>92</v>
      </c>
      <c r="B370" s="162" t="s">
        <v>325</v>
      </c>
      <c r="C370" s="175" t="s">
        <v>331</v>
      </c>
      <c r="D370" s="155" t="s">
        <v>33</v>
      </c>
      <c r="E370" s="155">
        <v>1</v>
      </c>
      <c r="F370" s="156">
        <v>10</v>
      </c>
      <c r="G370" s="216">
        <v>75</v>
      </c>
      <c r="H370" s="218">
        <v>0.08</v>
      </c>
      <c r="I370" s="214">
        <f>(1+H370)*G370</f>
        <v>81</v>
      </c>
      <c r="J370" s="49" t="s">
        <v>14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>
        <v>3</v>
      </c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54"/>
      <c r="DA370" s="56">
        <f>SUM(K370:CZ370)</f>
        <v>3</v>
      </c>
      <c r="DB370" s="4"/>
      <c r="DD370" s="52">
        <f>F370-DA370</f>
        <v>7</v>
      </c>
    </row>
    <row r="371" spans="1:108" ht="15" customHeight="1">
      <c r="A371" s="149"/>
      <c r="B371" s="162"/>
      <c r="C371" s="175"/>
      <c r="D371" s="155"/>
      <c r="E371" s="155"/>
      <c r="F371" s="157"/>
      <c r="G371" s="217"/>
      <c r="H371" s="219"/>
      <c r="I371" s="215"/>
      <c r="J371" s="49" t="s">
        <v>431</v>
      </c>
      <c r="K371" s="18">
        <f aca="true" t="shared" si="548" ref="K371:AA371">$G370*K370</f>
        <v>0</v>
      </c>
      <c r="L371" s="18">
        <f t="shared" si="548"/>
        <v>0</v>
      </c>
      <c r="M371" s="18">
        <f t="shared" si="548"/>
        <v>0</v>
      </c>
      <c r="N371" s="18">
        <f t="shared" si="548"/>
        <v>0</v>
      </c>
      <c r="O371" s="18">
        <f t="shared" si="548"/>
        <v>0</v>
      </c>
      <c r="P371" s="18">
        <f t="shared" si="548"/>
        <v>0</v>
      </c>
      <c r="Q371" s="18">
        <f t="shared" si="548"/>
        <v>0</v>
      </c>
      <c r="R371" s="18">
        <f t="shared" si="548"/>
        <v>0</v>
      </c>
      <c r="S371" s="18">
        <f t="shared" si="548"/>
        <v>0</v>
      </c>
      <c r="T371" s="18">
        <f t="shared" si="548"/>
        <v>0</v>
      </c>
      <c r="U371" s="18">
        <f t="shared" si="548"/>
        <v>0</v>
      </c>
      <c r="V371" s="18">
        <f t="shared" si="548"/>
        <v>0</v>
      </c>
      <c r="W371" s="18">
        <f t="shared" si="548"/>
        <v>0</v>
      </c>
      <c r="X371" s="18">
        <f t="shared" si="548"/>
        <v>0</v>
      </c>
      <c r="Y371" s="18">
        <f t="shared" si="548"/>
        <v>0</v>
      </c>
      <c r="Z371" s="18">
        <f t="shared" si="548"/>
        <v>0</v>
      </c>
      <c r="AA371" s="18">
        <f t="shared" si="548"/>
        <v>0</v>
      </c>
      <c r="AB371" s="18">
        <f aca="true" t="shared" si="549" ref="AB371:CM371">$G370*AB370</f>
        <v>0</v>
      </c>
      <c r="AC371" s="18">
        <f t="shared" si="549"/>
        <v>0</v>
      </c>
      <c r="AD371" s="18">
        <f t="shared" si="549"/>
        <v>0</v>
      </c>
      <c r="AE371" s="18">
        <f t="shared" si="549"/>
        <v>0</v>
      </c>
      <c r="AF371" s="18">
        <f t="shared" si="549"/>
        <v>0</v>
      </c>
      <c r="AG371" s="18">
        <f t="shared" si="549"/>
        <v>0</v>
      </c>
      <c r="AH371" s="18">
        <f t="shared" si="549"/>
        <v>0</v>
      </c>
      <c r="AI371" s="18">
        <f t="shared" si="549"/>
        <v>0</v>
      </c>
      <c r="AJ371" s="18">
        <f t="shared" si="549"/>
        <v>0</v>
      </c>
      <c r="AK371" s="18">
        <f t="shared" si="549"/>
        <v>0</v>
      </c>
      <c r="AL371" s="18">
        <f t="shared" si="549"/>
        <v>0</v>
      </c>
      <c r="AM371" s="18">
        <f t="shared" si="549"/>
        <v>0</v>
      </c>
      <c r="AN371" s="18">
        <f t="shared" si="549"/>
        <v>0</v>
      </c>
      <c r="AO371" s="18">
        <f t="shared" si="549"/>
        <v>0</v>
      </c>
      <c r="AP371" s="18">
        <f t="shared" si="549"/>
        <v>0</v>
      </c>
      <c r="AQ371" s="18">
        <f t="shared" si="549"/>
        <v>0</v>
      </c>
      <c r="AR371" s="18">
        <f t="shared" si="549"/>
        <v>0</v>
      </c>
      <c r="AS371" s="18">
        <f t="shared" si="549"/>
        <v>0</v>
      </c>
      <c r="AT371" s="18">
        <f t="shared" si="549"/>
        <v>0</v>
      </c>
      <c r="AU371" s="18">
        <f t="shared" si="549"/>
        <v>0</v>
      </c>
      <c r="AV371" s="18">
        <f t="shared" si="549"/>
        <v>0</v>
      </c>
      <c r="AW371" s="18">
        <f t="shared" si="549"/>
        <v>0</v>
      </c>
      <c r="AX371" s="18">
        <f t="shared" si="549"/>
        <v>0</v>
      </c>
      <c r="AY371" s="18">
        <f t="shared" si="549"/>
        <v>0</v>
      </c>
      <c r="AZ371" s="18">
        <f t="shared" si="549"/>
        <v>0</v>
      </c>
      <c r="BA371" s="18">
        <f t="shared" si="549"/>
        <v>0</v>
      </c>
      <c r="BB371" s="18">
        <f t="shared" si="549"/>
        <v>0</v>
      </c>
      <c r="BC371" s="18">
        <f t="shared" si="549"/>
        <v>0</v>
      </c>
      <c r="BD371" s="18">
        <f t="shared" si="549"/>
        <v>0</v>
      </c>
      <c r="BE371" s="18">
        <f t="shared" si="549"/>
        <v>0</v>
      </c>
      <c r="BF371" s="18">
        <f t="shared" si="549"/>
        <v>0</v>
      </c>
      <c r="BG371" s="18">
        <f t="shared" si="549"/>
        <v>0</v>
      </c>
      <c r="BH371" s="18">
        <f t="shared" si="549"/>
        <v>0</v>
      </c>
      <c r="BI371" s="18">
        <f t="shared" si="549"/>
        <v>0</v>
      </c>
      <c r="BJ371" s="18">
        <f t="shared" si="549"/>
        <v>0</v>
      </c>
      <c r="BK371" s="18">
        <f t="shared" si="549"/>
        <v>0</v>
      </c>
      <c r="BL371" s="18">
        <f t="shared" si="549"/>
        <v>0</v>
      </c>
      <c r="BM371" s="18">
        <f t="shared" si="549"/>
        <v>0</v>
      </c>
      <c r="BN371" s="18">
        <f t="shared" si="549"/>
        <v>0</v>
      </c>
      <c r="BO371" s="18">
        <f t="shared" si="549"/>
        <v>0</v>
      </c>
      <c r="BP371" s="18">
        <f t="shared" si="549"/>
        <v>0</v>
      </c>
      <c r="BQ371" s="18">
        <f t="shared" si="549"/>
        <v>0</v>
      </c>
      <c r="BR371" s="18">
        <f t="shared" si="549"/>
        <v>0</v>
      </c>
      <c r="BS371" s="18">
        <f t="shared" si="549"/>
        <v>0</v>
      </c>
      <c r="BT371" s="18">
        <f t="shared" si="549"/>
        <v>225</v>
      </c>
      <c r="BU371" s="18">
        <f t="shared" si="549"/>
        <v>0</v>
      </c>
      <c r="BV371" s="18">
        <f t="shared" si="549"/>
        <v>0</v>
      </c>
      <c r="BW371" s="18">
        <f t="shared" si="549"/>
        <v>0</v>
      </c>
      <c r="BX371" s="18">
        <f t="shared" si="549"/>
        <v>0</v>
      </c>
      <c r="BY371" s="18">
        <f t="shared" si="549"/>
        <v>0</v>
      </c>
      <c r="BZ371" s="18">
        <f t="shared" si="549"/>
        <v>0</v>
      </c>
      <c r="CA371" s="18">
        <f t="shared" si="549"/>
        <v>0</v>
      </c>
      <c r="CB371" s="18">
        <f t="shared" si="549"/>
        <v>0</v>
      </c>
      <c r="CC371" s="18">
        <f t="shared" si="549"/>
        <v>0</v>
      </c>
      <c r="CD371" s="18">
        <f t="shared" si="549"/>
        <v>0</v>
      </c>
      <c r="CE371" s="18">
        <f t="shared" si="549"/>
        <v>0</v>
      </c>
      <c r="CF371" s="18">
        <f t="shared" si="549"/>
        <v>0</v>
      </c>
      <c r="CG371" s="18">
        <f t="shared" si="549"/>
        <v>0</v>
      </c>
      <c r="CH371" s="18">
        <f t="shared" si="549"/>
        <v>0</v>
      </c>
      <c r="CI371" s="18">
        <f t="shared" si="549"/>
        <v>0</v>
      </c>
      <c r="CJ371" s="18">
        <f t="shared" si="549"/>
        <v>0</v>
      </c>
      <c r="CK371" s="18">
        <f t="shared" si="549"/>
        <v>0</v>
      </c>
      <c r="CL371" s="18">
        <f t="shared" si="549"/>
        <v>0</v>
      </c>
      <c r="CM371" s="18">
        <f t="shared" si="549"/>
        <v>0</v>
      </c>
      <c r="CN371" s="18">
        <f aca="true" t="shared" si="550" ref="CN371:CZ371">$G370*CN370</f>
        <v>0</v>
      </c>
      <c r="CO371" s="18">
        <f t="shared" si="550"/>
        <v>0</v>
      </c>
      <c r="CP371" s="18">
        <f t="shared" si="550"/>
        <v>0</v>
      </c>
      <c r="CQ371" s="18">
        <f t="shared" si="550"/>
        <v>0</v>
      </c>
      <c r="CR371" s="18">
        <f t="shared" si="550"/>
        <v>0</v>
      </c>
      <c r="CS371" s="18">
        <f t="shared" si="550"/>
        <v>0</v>
      </c>
      <c r="CT371" s="18">
        <f t="shared" si="550"/>
        <v>0</v>
      </c>
      <c r="CU371" s="18">
        <f t="shared" si="550"/>
        <v>0</v>
      </c>
      <c r="CV371" s="18">
        <f t="shared" si="550"/>
        <v>0</v>
      </c>
      <c r="CW371" s="18">
        <f t="shared" si="550"/>
        <v>0</v>
      </c>
      <c r="CX371" s="18">
        <f t="shared" si="550"/>
        <v>0</v>
      </c>
      <c r="CY371" s="18">
        <f t="shared" si="550"/>
        <v>0</v>
      </c>
      <c r="CZ371" s="55">
        <f t="shared" si="550"/>
        <v>0</v>
      </c>
      <c r="DA371" s="57"/>
      <c r="DB371" s="18">
        <f>SUM(K371:DA371)</f>
        <v>225</v>
      </c>
      <c r="DD371" s="52"/>
    </row>
    <row r="372" spans="1:108" ht="15" customHeight="1">
      <c r="A372" s="149" t="s">
        <v>93</v>
      </c>
      <c r="B372" s="162" t="s">
        <v>326</v>
      </c>
      <c r="C372" s="175" t="s">
        <v>332</v>
      </c>
      <c r="D372" s="155" t="s">
        <v>33</v>
      </c>
      <c r="E372" s="155">
        <v>1</v>
      </c>
      <c r="F372" s="156">
        <v>14</v>
      </c>
      <c r="G372" s="216">
        <v>227</v>
      </c>
      <c r="H372" s="218">
        <v>0.08</v>
      </c>
      <c r="I372" s="214">
        <f>(1+H372)*G372</f>
        <v>245.16000000000003</v>
      </c>
      <c r="J372" s="49" t="s">
        <v>14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>
        <v>3</v>
      </c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>
        <v>0</v>
      </c>
      <c r="CE372" s="4"/>
      <c r="CF372" s="4">
        <v>2</v>
      </c>
      <c r="CG372" s="4">
        <v>0</v>
      </c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54"/>
      <c r="DA372" s="56">
        <f>SUM(K372:CZ372)</f>
        <v>5</v>
      </c>
      <c r="DB372" s="4"/>
      <c r="DD372" s="52">
        <f>F372-DA372</f>
        <v>9</v>
      </c>
    </row>
    <row r="373" spans="1:108" ht="15" customHeight="1">
      <c r="A373" s="149"/>
      <c r="B373" s="162"/>
      <c r="C373" s="175"/>
      <c r="D373" s="155"/>
      <c r="E373" s="155"/>
      <c r="F373" s="157"/>
      <c r="G373" s="217"/>
      <c r="H373" s="219"/>
      <c r="I373" s="215"/>
      <c r="J373" s="49" t="s">
        <v>431</v>
      </c>
      <c r="K373" s="18">
        <f aca="true" t="shared" si="551" ref="K373:AA373">$G372*K372</f>
        <v>0</v>
      </c>
      <c r="L373" s="18">
        <f t="shared" si="551"/>
        <v>0</v>
      </c>
      <c r="M373" s="18">
        <f t="shared" si="551"/>
        <v>0</v>
      </c>
      <c r="N373" s="18">
        <f t="shared" si="551"/>
        <v>0</v>
      </c>
      <c r="O373" s="18">
        <f t="shared" si="551"/>
        <v>0</v>
      </c>
      <c r="P373" s="18">
        <f t="shared" si="551"/>
        <v>0</v>
      </c>
      <c r="Q373" s="18">
        <f t="shared" si="551"/>
        <v>0</v>
      </c>
      <c r="R373" s="18">
        <f t="shared" si="551"/>
        <v>0</v>
      </c>
      <c r="S373" s="18">
        <f t="shared" si="551"/>
        <v>0</v>
      </c>
      <c r="T373" s="18">
        <f t="shared" si="551"/>
        <v>0</v>
      </c>
      <c r="U373" s="18">
        <f t="shared" si="551"/>
        <v>0</v>
      </c>
      <c r="V373" s="18">
        <f t="shared" si="551"/>
        <v>0</v>
      </c>
      <c r="W373" s="18">
        <f t="shared" si="551"/>
        <v>0</v>
      </c>
      <c r="X373" s="18">
        <f t="shared" si="551"/>
        <v>0</v>
      </c>
      <c r="Y373" s="18">
        <f t="shared" si="551"/>
        <v>0</v>
      </c>
      <c r="Z373" s="18">
        <f t="shared" si="551"/>
        <v>0</v>
      </c>
      <c r="AA373" s="18">
        <f t="shared" si="551"/>
        <v>0</v>
      </c>
      <c r="AB373" s="18">
        <f aca="true" t="shared" si="552" ref="AB373:CM373">$G372*AB372</f>
        <v>0</v>
      </c>
      <c r="AC373" s="18">
        <f t="shared" si="552"/>
        <v>0</v>
      </c>
      <c r="AD373" s="18">
        <f t="shared" si="552"/>
        <v>0</v>
      </c>
      <c r="AE373" s="18">
        <f t="shared" si="552"/>
        <v>0</v>
      </c>
      <c r="AF373" s="18">
        <f t="shared" si="552"/>
        <v>0</v>
      </c>
      <c r="AG373" s="18">
        <f t="shared" si="552"/>
        <v>0</v>
      </c>
      <c r="AH373" s="18">
        <f t="shared" si="552"/>
        <v>0</v>
      </c>
      <c r="AI373" s="18">
        <f t="shared" si="552"/>
        <v>0</v>
      </c>
      <c r="AJ373" s="18">
        <f t="shared" si="552"/>
        <v>0</v>
      </c>
      <c r="AK373" s="18">
        <f t="shared" si="552"/>
        <v>0</v>
      </c>
      <c r="AL373" s="18">
        <f t="shared" si="552"/>
        <v>0</v>
      </c>
      <c r="AM373" s="18">
        <f t="shared" si="552"/>
        <v>0</v>
      </c>
      <c r="AN373" s="18">
        <f t="shared" si="552"/>
        <v>681</v>
      </c>
      <c r="AO373" s="18">
        <f t="shared" si="552"/>
        <v>0</v>
      </c>
      <c r="AP373" s="18">
        <f t="shared" si="552"/>
        <v>0</v>
      </c>
      <c r="AQ373" s="18">
        <f t="shared" si="552"/>
        <v>0</v>
      </c>
      <c r="AR373" s="18">
        <f t="shared" si="552"/>
        <v>0</v>
      </c>
      <c r="AS373" s="18">
        <f t="shared" si="552"/>
        <v>0</v>
      </c>
      <c r="AT373" s="18">
        <f t="shared" si="552"/>
        <v>0</v>
      </c>
      <c r="AU373" s="18">
        <f t="shared" si="552"/>
        <v>0</v>
      </c>
      <c r="AV373" s="18">
        <f t="shared" si="552"/>
        <v>0</v>
      </c>
      <c r="AW373" s="18">
        <f t="shared" si="552"/>
        <v>0</v>
      </c>
      <c r="AX373" s="18">
        <f t="shared" si="552"/>
        <v>0</v>
      </c>
      <c r="AY373" s="18">
        <f t="shared" si="552"/>
        <v>0</v>
      </c>
      <c r="AZ373" s="18">
        <f t="shared" si="552"/>
        <v>0</v>
      </c>
      <c r="BA373" s="18">
        <f t="shared" si="552"/>
        <v>0</v>
      </c>
      <c r="BB373" s="18">
        <f t="shared" si="552"/>
        <v>0</v>
      </c>
      <c r="BC373" s="18">
        <f t="shared" si="552"/>
        <v>0</v>
      </c>
      <c r="BD373" s="18">
        <f t="shared" si="552"/>
        <v>0</v>
      </c>
      <c r="BE373" s="18">
        <f t="shared" si="552"/>
        <v>0</v>
      </c>
      <c r="BF373" s="18">
        <f t="shared" si="552"/>
        <v>0</v>
      </c>
      <c r="BG373" s="18">
        <f t="shared" si="552"/>
        <v>0</v>
      </c>
      <c r="BH373" s="18">
        <f t="shared" si="552"/>
        <v>0</v>
      </c>
      <c r="BI373" s="18">
        <f t="shared" si="552"/>
        <v>0</v>
      </c>
      <c r="BJ373" s="18">
        <f t="shared" si="552"/>
        <v>0</v>
      </c>
      <c r="BK373" s="18">
        <f t="shared" si="552"/>
        <v>0</v>
      </c>
      <c r="BL373" s="18">
        <f t="shared" si="552"/>
        <v>0</v>
      </c>
      <c r="BM373" s="18">
        <f t="shared" si="552"/>
        <v>0</v>
      </c>
      <c r="BN373" s="18">
        <f t="shared" si="552"/>
        <v>0</v>
      </c>
      <c r="BO373" s="18">
        <f t="shared" si="552"/>
        <v>0</v>
      </c>
      <c r="BP373" s="18">
        <f t="shared" si="552"/>
        <v>0</v>
      </c>
      <c r="BQ373" s="18">
        <f t="shared" si="552"/>
        <v>0</v>
      </c>
      <c r="BR373" s="18">
        <f t="shared" si="552"/>
        <v>0</v>
      </c>
      <c r="BS373" s="18">
        <f t="shared" si="552"/>
        <v>0</v>
      </c>
      <c r="BT373" s="18">
        <f t="shared" si="552"/>
        <v>0</v>
      </c>
      <c r="BU373" s="18">
        <f t="shared" si="552"/>
        <v>0</v>
      </c>
      <c r="BV373" s="18">
        <f t="shared" si="552"/>
        <v>0</v>
      </c>
      <c r="BW373" s="18">
        <f t="shared" si="552"/>
        <v>0</v>
      </c>
      <c r="BX373" s="18">
        <f t="shared" si="552"/>
        <v>0</v>
      </c>
      <c r="BY373" s="18">
        <f t="shared" si="552"/>
        <v>0</v>
      </c>
      <c r="BZ373" s="18">
        <f t="shared" si="552"/>
        <v>0</v>
      </c>
      <c r="CA373" s="18">
        <f t="shared" si="552"/>
        <v>0</v>
      </c>
      <c r="CB373" s="18">
        <f t="shared" si="552"/>
        <v>0</v>
      </c>
      <c r="CC373" s="18">
        <f t="shared" si="552"/>
        <v>0</v>
      </c>
      <c r="CD373" s="18">
        <f t="shared" si="552"/>
        <v>0</v>
      </c>
      <c r="CE373" s="18">
        <f t="shared" si="552"/>
        <v>0</v>
      </c>
      <c r="CF373" s="18">
        <f t="shared" si="552"/>
        <v>454</v>
      </c>
      <c r="CG373" s="18">
        <f t="shared" si="552"/>
        <v>0</v>
      </c>
      <c r="CH373" s="18">
        <f t="shared" si="552"/>
        <v>0</v>
      </c>
      <c r="CI373" s="18">
        <f t="shared" si="552"/>
        <v>0</v>
      </c>
      <c r="CJ373" s="18">
        <f t="shared" si="552"/>
        <v>0</v>
      </c>
      <c r="CK373" s="18">
        <f t="shared" si="552"/>
        <v>0</v>
      </c>
      <c r="CL373" s="18">
        <f t="shared" si="552"/>
        <v>0</v>
      </c>
      <c r="CM373" s="18">
        <f t="shared" si="552"/>
        <v>0</v>
      </c>
      <c r="CN373" s="18">
        <f aca="true" t="shared" si="553" ref="CN373:CZ373">$G372*CN372</f>
        <v>0</v>
      </c>
      <c r="CO373" s="18">
        <f t="shared" si="553"/>
        <v>0</v>
      </c>
      <c r="CP373" s="18">
        <f t="shared" si="553"/>
        <v>0</v>
      </c>
      <c r="CQ373" s="18">
        <f t="shared" si="553"/>
        <v>0</v>
      </c>
      <c r="CR373" s="18">
        <f t="shared" si="553"/>
        <v>0</v>
      </c>
      <c r="CS373" s="18">
        <f t="shared" si="553"/>
        <v>0</v>
      </c>
      <c r="CT373" s="18">
        <f t="shared" si="553"/>
        <v>0</v>
      </c>
      <c r="CU373" s="18">
        <f t="shared" si="553"/>
        <v>0</v>
      </c>
      <c r="CV373" s="18">
        <f t="shared" si="553"/>
        <v>0</v>
      </c>
      <c r="CW373" s="18">
        <f t="shared" si="553"/>
        <v>0</v>
      </c>
      <c r="CX373" s="18">
        <f t="shared" si="553"/>
        <v>0</v>
      </c>
      <c r="CY373" s="18">
        <f t="shared" si="553"/>
        <v>0</v>
      </c>
      <c r="CZ373" s="55">
        <f t="shared" si="553"/>
        <v>0</v>
      </c>
      <c r="DA373" s="57"/>
      <c r="DB373" s="18">
        <f>SUM(K373:DA373)</f>
        <v>1135</v>
      </c>
      <c r="DD373" s="52"/>
    </row>
    <row r="374" spans="1:108" ht="15" customHeight="1">
      <c r="A374" s="149" t="s">
        <v>94</v>
      </c>
      <c r="B374" s="165" t="s">
        <v>647</v>
      </c>
      <c r="C374" s="191">
        <v>113414001</v>
      </c>
      <c r="D374" s="156" t="s">
        <v>33</v>
      </c>
      <c r="E374" s="156">
        <v>1</v>
      </c>
      <c r="F374" s="156">
        <v>12</v>
      </c>
      <c r="G374" s="216">
        <v>56.5</v>
      </c>
      <c r="H374" s="218">
        <v>0.23</v>
      </c>
      <c r="I374" s="214">
        <f>(1+H374)*G374</f>
        <v>69.495</v>
      </c>
      <c r="J374" s="49" t="s">
        <v>14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>
        <v>1</v>
      </c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54"/>
      <c r="DA374" s="56">
        <f>SUM(K374:CZ374)</f>
        <v>1</v>
      </c>
      <c r="DB374" s="4"/>
      <c r="DD374" s="52">
        <f>F374-DA374</f>
        <v>11</v>
      </c>
    </row>
    <row r="375" spans="1:108" ht="15" customHeight="1">
      <c r="A375" s="149"/>
      <c r="B375" s="166"/>
      <c r="C375" s="192"/>
      <c r="D375" s="157"/>
      <c r="E375" s="157"/>
      <c r="F375" s="157"/>
      <c r="G375" s="217"/>
      <c r="H375" s="219"/>
      <c r="I375" s="215"/>
      <c r="J375" s="49" t="s">
        <v>431</v>
      </c>
      <c r="K375" s="18">
        <f aca="true" t="shared" si="554" ref="K375:AA375">$G374*K374</f>
        <v>0</v>
      </c>
      <c r="L375" s="18">
        <f t="shared" si="554"/>
        <v>0</v>
      </c>
      <c r="M375" s="18">
        <f t="shared" si="554"/>
        <v>0</v>
      </c>
      <c r="N375" s="18">
        <f t="shared" si="554"/>
        <v>0</v>
      </c>
      <c r="O375" s="18">
        <f t="shared" si="554"/>
        <v>0</v>
      </c>
      <c r="P375" s="18">
        <f t="shared" si="554"/>
        <v>0</v>
      </c>
      <c r="Q375" s="18">
        <f t="shared" si="554"/>
        <v>0</v>
      </c>
      <c r="R375" s="18">
        <f t="shared" si="554"/>
        <v>0</v>
      </c>
      <c r="S375" s="18">
        <f t="shared" si="554"/>
        <v>0</v>
      </c>
      <c r="T375" s="18">
        <f t="shared" si="554"/>
        <v>0</v>
      </c>
      <c r="U375" s="18">
        <f t="shared" si="554"/>
        <v>0</v>
      </c>
      <c r="V375" s="18">
        <f t="shared" si="554"/>
        <v>0</v>
      </c>
      <c r="W375" s="18">
        <f t="shared" si="554"/>
        <v>0</v>
      </c>
      <c r="X375" s="18">
        <f t="shared" si="554"/>
        <v>0</v>
      </c>
      <c r="Y375" s="18">
        <f t="shared" si="554"/>
        <v>0</v>
      </c>
      <c r="Z375" s="18">
        <f t="shared" si="554"/>
        <v>0</v>
      </c>
      <c r="AA375" s="18">
        <f t="shared" si="554"/>
        <v>0</v>
      </c>
      <c r="AB375" s="18">
        <f aca="true" t="shared" si="555" ref="AB375:CM375">$G374*AB374</f>
        <v>0</v>
      </c>
      <c r="AC375" s="18">
        <f t="shared" si="555"/>
        <v>0</v>
      </c>
      <c r="AD375" s="18">
        <f t="shared" si="555"/>
        <v>0</v>
      </c>
      <c r="AE375" s="18">
        <f t="shared" si="555"/>
        <v>0</v>
      </c>
      <c r="AF375" s="18">
        <f t="shared" si="555"/>
        <v>0</v>
      </c>
      <c r="AG375" s="18">
        <f t="shared" si="555"/>
        <v>0</v>
      </c>
      <c r="AH375" s="18">
        <f t="shared" si="555"/>
        <v>0</v>
      </c>
      <c r="AI375" s="18">
        <f t="shared" si="555"/>
        <v>0</v>
      </c>
      <c r="AJ375" s="18">
        <f t="shared" si="555"/>
        <v>0</v>
      </c>
      <c r="AK375" s="18">
        <f t="shared" si="555"/>
        <v>0</v>
      </c>
      <c r="AL375" s="18">
        <f t="shared" si="555"/>
        <v>0</v>
      </c>
      <c r="AM375" s="18">
        <f t="shared" si="555"/>
        <v>0</v>
      </c>
      <c r="AN375" s="18">
        <f t="shared" si="555"/>
        <v>0</v>
      </c>
      <c r="AO375" s="18">
        <f t="shared" si="555"/>
        <v>0</v>
      </c>
      <c r="AP375" s="18">
        <f t="shared" si="555"/>
        <v>0</v>
      </c>
      <c r="AQ375" s="18">
        <f t="shared" si="555"/>
        <v>0</v>
      </c>
      <c r="AR375" s="18">
        <f t="shared" si="555"/>
        <v>0</v>
      </c>
      <c r="AS375" s="18">
        <f t="shared" si="555"/>
        <v>0</v>
      </c>
      <c r="AT375" s="18">
        <f t="shared" si="555"/>
        <v>0</v>
      </c>
      <c r="AU375" s="18">
        <f t="shared" si="555"/>
        <v>0</v>
      </c>
      <c r="AV375" s="18">
        <f t="shared" si="555"/>
        <v>0</v>
      </c>
      <c r="AW375" s="18">
        <f t="shared" si="555"/>
        <v>0</v>
      </c>
      <c r="AX375" s="18">
        <f t="shared" si="555"/>
        <v>0</v>
      </c>
      <c r="AY375" s="18">
        <f t="shared" si="555"/>
        <v>56.5</v>
      </c>
      <c r="AZ375" s="18">
        <f t="shared" si="555"/>
        <v>0</v>
      </c>
      <c r="BA375" s="18">
        <f t="shared" si="555"/>
        <v>0</v>
      </c>
      <c r="BB375" s="18">
        <f t="shared" si="555"/>
        <v>0</v>
      </c>
      <c r="BC375" s="18">
        <f t="shared" si="555"/>
        <v>0</v>
      </c>
      <c r="BD375" s="18">
        <f t="shared" si="555"/>
        <v>0</v>
      </c>
      <c r="BE375" s="18">
        <f t="shared" si="555"/>
        <v>0</v>
      </c>
      <c r="BF375" s="18">
        <f t="shared" si="555"/>
        <v>0</v>
      </c>
      <c r="BG375" s="18">
        <f t="shared" si="555"/>
        <v>0</v>
      </c>
      <c r="BH375" s="18">
        <f t="shared" si="555"/>
        <v>0</v>
      </c>
      <c r="BI375" s="18">
        <f t="shared" si="555"/>
        <v>0</v>
      </c>
      <c r="BJ375" s="18">
        <f t="shared" si="555"/>
        <v>0</v>
      </c>
      <c r="BK375" s="18">
        <f t="shared" si="555"/>
        <v>0</v>
      </c>
      <c r="BL375" s="18">
        <f t="shared" si="555"/>
        <v>0</v>
      </c>
      <c r="BM375" s="18">
        <f t="shared" si="555"/>
        <v>0</v>
      </c>
      <c r="BN375" s="18">
        <f t="shared" si="555"/>
        <v>0</v>
      </c>
      <c r="BO375" s="18">
        <f t="shared" si="555"/>
        <v>0</v>
      </c>
      <c r="BP375" s="18">
        <f t="shared" si="555"/>
        <v>0</v>
      </c>
      <c r="BQ375" s="18">
        <f t="shared" si="555"/>
        <v>0</v>
      </c>
      <c r="BR375" s="18">
        <f t="shared" si="555"/>
        <v>0</v>
      </c>
      <c r="BS375" s="18">
        <f t="shared" si="555"/>
        <v>0</v>
      </c>
      <c r="BT375" s="18">
        <f t="shared" si="555"/>
        <v>0</v>
      </c>
      <c r="BU375" s="18">
        <f t="shared" si="555"/>
        <v>0</v>
      </c>
      <c r="BV375" s="18">
        <f t="shared" si="555"/>
        <v>0</v>
      </c>
      <c r="BW375" s="18">
        <f t="shared" si="555"/>
        <v>0</v>
      </c>
      <c r="BX375" s="18">
        <f t="shared" si="555"/>
        <v>0</v>
      </c>
      <c r="BY375" s="18">
        <f t="shared" si="555"/>
        <v>0</v>
      </c>
      <c r="BZ375" s="18">
        <f t="shared" si="555"/>
        <v>0</v>
      </c>
      <c r="CA375" s="18">
        <f t="shared" si="555"/>
        <v>0</v>
      </c>
      <c r="CB375" s="18">
        <f t="shared" si="555"/>
        <v>0</v>
      </c>
      <c r="CC375" s="18">
        <f t="shared" si="555"/>
        <v>0</v>
      </c>
      <c r="CD375" s="18">
        <f t="shared" si="555"/>
        <v>0</v>
      </c>
      <c r="CE375" s="18">
        <f t="shared" si="555"/>
        <v>0</v>
      </c>
      <c r="CF375" s="18">
        <f t="shared" si="555"/>
        <v>0</v>
      </c>
      <c r="CG375" s="18">
        <f t="shared" si="555"/>
        <v>0</v>
      </c>
      <c r="CH375" s="18">
        <f t="shared" si="555"/>
        <v>0</v>
      </c>
      <c r="CI375" s="18">
        <f t="shared" si="555"/>
        <v>0</v>
      </c>
      <c r="CJ375" s="18">
        <f t="shared" si="555"/>
        <v>0</v>
      </c>
      <c r="CK375" s="18">
        <f t="shared" si="555"/>
        <v>0</v>
      </c>
      <c r="CL375" s="18">
        <f t="shared" si="555"/>
        <v>0</v>
      </c>
      <c r="CM375" s="18">
        <f t="shared" si="555"/>
        <v>0</v>
      </c>
      <c r="CN375" s="18">
        <f aca="true" t="shared" si="556" ref="CN375:CZ375">$G374*CN374</f>
        <v>0</v>
      </c>
      <c r="CO375" s="18">
        <f t="shared" si="556"/>
        <v>0</v>
      </c>
      <c r="CP375" s="18">
        <f t="shared" si="556"/>
        <v>0</v>
      </c>
      <c r="CQ375" s="18">
        <f t="shared" si="556"/>
        <v>0</v>
      </c>
      <c r="CR375" s="18">
        <f t="shared" si="556"/>
        <v>0</v>
      </c>
      <c r="CS375" s="18">
        <f t="shared" si="556"/>
        <v>0</v>
      </c>
      <c r="CT375" s="18">
        <f t="shared" si="556"/>
        <v>0</v>
      </c>
      <c r="CU375" s="18">
        <f t="shared" si="556"/>
        <v>0</v>
      </c>
      <c r="CV375" s="18">
        <f t="shared" si="556"/>
        <v>0</v>
      </c>
      <c r="CW375" s="18">
        <f t="shared" si="556"/>
        <v>0</v>
      </c>
      <c r="CX375" s="18">
        <f t="shared" si="556"/>
        <v>0</v>
      </c>
      <c r="CY375" s="18">
        <f t="shared" si="556"/>
        <v>0</v>
      </c>
      <c r="CZ375" s="55">
        <f t="shared" si="556"/>
        <v>0</v>
      </c>
      <c r="DA375" s="57"/>
      <c r="DB375" s="18">
        <f>SUM(K375:DA375)</f>
        <v>56.5</v>
      </c>
      <c r="DD375" s="52"/>
    </row>
    <row r="376" spans="1:108" ht="15" customHeight="1">
      <c r="A376" s="149" t="s">
        <v>95</v>
      </c>
      <c r="B376" s="162" t="s">
        <v>327</v>
      </c>
      <c r="C376" s="175" t="s">
        <v>333</v>
      </c>
      <c r="D376" s="155" t="s">
        <v>33</v>
      </c>
      <c r="E376" s="155">
        <v>1</v>
      </c>
      <c r="F376" s="156">
        <v>10</v>
      </c>
      <c r="G376" s="216">
        <v>80</v>
      </c>
      <c r="H376" s="218">
        <v>0.08</v>
      </c>
      <c r="I376" s="214">
        <f>(1+H376)*G376</f>
        <v>86.4</v>
      </c>
      <c r="J376" s="49" t="s">
        <v>14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>
        <v>1</v>
      </c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>
        <v>2</v>
      </c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>
        <v>2</v>
      </c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54"/>
      <c r="DA376" s="56">
        <f>SUM(K376:CZ376)</f>
        <v>5</v>
      </c>
      <c r="DB376" s="4"/>
      <c r="DD376" s="52">
        <f>F376-DA376</f>
        <v>5</v>
      </c>
    </row>
    <row r="377" spans="1:108" ht="15" customHeight="1">
      <c r="A377" s="149"/>
      <c r="B377" s="162"/>
      <c r="C377" s="175"/>
      <c r="D377" s="155"/>
      <c r="E377" s="155"/>
      <c r="F377" s="157"/>
      <c r="G377" s="217"/>
      <c r="H377" s="219"/>
      <c r="I377" s="215"/>
      <c r="J377" s="49" t="s">
        <v>431</v>
      </c>
      <c r="K377" s="18">
        <f aca="true" t="shared" si="557" ref="K377:AA377">$G376*K376</f>
        <v>0</v>
      </c>
      <c r="L377" s="18">
        <f t="shared" si="557"/>
        <v>0</v>
      </c>
      <c r="M377" s="18">
        <f t="shared" si="557"/>
        <v>0</v>
      </c>
      <c r="N377" s="18">
        <f t="shared" si="557"/>
        <v>0</v>
      </c>
      <c r="O377" s="18">
        <f t="shared" si="557"/>
        <v>0</v>
      </c>
      <c r="P377" s="18">
        <f t="shared" si="557"/>
        <v>0</v>
      </c>
      <c r="Q377" s="18">
        <f t="shared" si="557"/>
        <v>0</v>
      </c>
      <c r="R377" s="18">
        <f t="shared" si="557"/>
        <v>0</v>
      </c>
      <c r="S377" s="18">
        <f t="shared" si="557"/>
        <v>0</v>
      </c>
      <c r="T377" s="18">
        <f t="shared" si="557"/>
        <v>0</v>
      </c>
      <c r="U377" s="18">
        <f t="shared" si="557"/>
        <v>0</v>
      </c>
      <c r="V377" s="18">
        <f t="shared" si="557"/>
        <v>0</v>
      </c>
      <c r="W377" s="18">
        <f t="shared" si="557"/>
        <v>0</v>
      </c>
      <c r="X377" s="18">
        <f t="shared" si="557"/>
        <v>0</v>
      </c>
      <c r="Y377" s="18">
        <f t="shared" si="557"/>
        <v>0</v>
      </c>
      <c r="Z377" s="18">
        <f t="shared" si="557"/>
        <v>0</v>
      </c>
      <c r="AA377" s="18">
        <f t="shared" si="557"/>
        <v>0</v>
      </c>
      <c r="AB377" s="18">
        <f aca="true" t="shared" si="558" ref="AB377:CM377">$G376*AB376</f>
        <v>0</v>
      </c>
      <c r="AC377" s="18">
        <f t="shared" si="558"/>
        <v>80</v>
      </c>
      <c r="AD377" s="18">
        <f t="shared" si="558"/>
        <v>0</v>
      </c>
      <c r="AE377" s="18">
        <f t="shared" si="558"/>
        <v>0</v>
      </c>
      <c r="AF377" s="18">
        <f t="shared" si="558"/>
        <v>0</v>
      </c>
      <c r="AG377" s="18">
        <f t="shared" si="558"/>
        <v>0</v>
      </c>
      <c r="AH377" s="18">
        <f t="shared" si="558"/>
        <v>0</v>
      </c>
      <c r="AI377" s="18">
        <f t="shared" si="558"/>
        <v>0</v>
      </c>
      <c r="AJ377" s="18">
        <f t="shared" si="558"/>
        <v>0</v>
      </c>
      <c r="AK377" s="18">
        <f t="shared" si="558"/>
        <v>0</v>
      </c>
      <c r="AL377" s="18">
        <f t="shared" si="558"/>
        <v>0</v>
      </c>
      <c r="AM377" s="18">
        <f t="shared" si="558"/>
        <v>0</v>
      </c>
      <c r="AN377" s="18">
        <f t="shared" si="558"/>
        <v>0</v>
      </c>
      <c r="AO377" s="18">
        <f t="shared" si="558"/>
        <v>0</v>
      </c>
      <c r="AP377" s="18">
        <f t="shared" si="558"/>
        <v>0</v>
      </c>
      <c r="AQ377" s="18">
        <f t="shared" si="558"/>
        <v>0</v>
      </c>
      <c r="AR377" s="18">
        <f t="shared" si="558"/>
        <v>0</v>
      </c>
      <c r="AS377" s="18">
        <f t="shared" si="558"/>
        <v>0</v>
      </c>
      <c r="AT377" s="18">
        <f t="shared" si="558"/>
        <v>0</v>
      </c>
      <c r="AU377" s="18">
        <f t="shared" si="558"/>
        <v>0</v>
      </c>
      <c r="AV377" s="18">
        <f t="shared" si="558"/>
        <v>0</v>
      </c>
      <c r="AW377" s="18">
        <f t="shared" si="558"/>
        <v>0</v>
      </c>
      <c r="AX377" s="18">
        <f t="shared" si="558"/>
        <v>0</v>
      </c>
      <c r="AY377" s="18">
        <f t="shared" si="558"/>
        <v>0</v>
      </c>
      <c r="AZ377" s="18">
        <f t="shared" si="558"/>
        <v>0</v>
      </c>
      <c r="BA377" s="18">
        <f t="shared" si="558"/>
        <v>160</v>
      </c>
      <c r="BB377" s="18">
        <f t="shared" si="558"/>
        <v>0</v>
      </c>
      <c r="BC377" s="18">
        <f t="shared" si="558"/>
        <v>0</v>
      </c>
      <c r="BD377" s="18">
        <f t="shared" si="558"/>
        <v>0</v>
      </c>
      <c r="BE377" s="18">
        <f t="shared" si="558"/>
        <v>0</v>
      </c>
      <c r="BF377" s="18">
        <f t="shared" si="558"/>
        <v>0</v>
      </c>
      <c r="BG377" s="18">
        <f t="shared" si="558"/>
        <v>0</v>
      </c>
      <c r="BH377" s="18">
        <f t="shared" si="558"/>
        <v>0</v>
      </c>
      <c r="BI377" s="18">
        <f t="shared" si="558"/>
        <v>0</v>
      </c>
      <c r="BJ377" s="18">
        <f t="shared" si="558"/>
        <v>0</v>
      </c>
      <c r="BK377" s="18">
        <f t="shared" si="558"/>
        <v>0</v>
      </c>
      <c r="BL377" s="18">
        <f t="shared" si="558"/>
        <v>0</v>
      </c>
      <c r="BM377" s="18">
        <f t="shared" si="558"/>
        <v>0</v>
      </c>
      <c r="BN377" s="18">
        <f t="shared" si="558"/>
        <v>0</v>
      </c>
      <c r="BO377" s="18">
        <f t="shared" si="558"/>
        <v>0</v>
      </c>
      <c r="BP377" s="18">
        <f t="shared" si="558"/>
        <v>0</v>
      </c>
      <c r="BQ377" s="18">
        <f t="shared" si="558"/>
        <v>0</v>
      </c>
      <c r="BR377" s="18">
        <f t="shared" si="558"/>
        <v>0</v>
      </c>
      <c r="BS377" s="18">
        <f t="shared" si="558"/>
        <v>0</v>
      </c>
      <c r="BT377" s="18">
        <f t="shared" si="558"/>
        <v>0</v>
      </c>
      <c r="BU377" s="18">
        <f t="shared" si="558"/>
        <v>0</v>
      </c>
      <c r="BV377" s="18">
        <f t="shared" si="558"/>
        <v>0</v>
      </c>
      <c r="BW377" s="18">
        <f t="shared" si="558"/>
        <v>0</v>
      </c>
      <c r="BX377" s="18">
        <f t="shared" si="558"/>
        <v>0</v>
      </c>
      <c r="BY377" s="18">
        <f t="shared" si="558"/>
        <v>0</v>
      </c>
      <c r="BZ377" s="18">
        <f t="shared" si="558"/>
        <v>0</v>
      </c>
      <c r="CA377" s="18">
        <f t="shared" si="558"/>
        <v>0</v>
      </c>
      <c r="CB377" s="18">
        <f t="shared" si="558"/>
        <v>0</v>
      </c>
      <c r="CC377" s="18">
        <f t="shared" si="558"/>
        <v>0</v>
      </c>
      <c r="CD377" s="18">
        <f t="shared" si="558"/>
        <v>0</v>
      </c>
      <c r="CE377" s="18">
        <f t="shared" si="558"/>
        <v>0</v>
      </c>
      <c r="CF377" s="18">
        <f t="shared" si="558"/>
        <v>0</v>
      </c>
      <c r="CG377" s="18">
        <f t="shared" si="558"/>
        <v>0</v>
      </c>
      <c r="CH377" s="18">
        <f t="shared" si="558"/>
        <v>0</v>
      </c>
      <c r="CI377" s="18">
        <f t="shared" si="558"/>
        <v>0</v>
      </c>
      <c r="CJ377" s="18">
        <f t="shared" si="558"/>
        <v>0</v>
      </c>
      <c r="CK377" s="18">
        <f t="shared" si="558"/>
        <v>0</v>
      </c>
      <c r="CL377" s="18">
        <f t="shared" si="558"/>
        <v>0</v>
      </c>
      <c r="CM377" s="18">
        <f t="shared" si="558"/>
        <v>0</v>
      </c>
      <c r="CN377" s="18">
        <f aca="true" t="shared" si="559" ref="CN377:CZ377">$G376*CN376</f>
        <v>0</v>
      </c>
      <c r="CO377" s="18">
        <f t="shared" si="559"/>
        <v>160</v>
      </c>
      <c r="CP377" s="18">
        <f t="shared" si="559"/>
        <v>0</v>
      </c>
      <c r="CQ377" s="18">
        <f t="shared" si="559"/>
        <v>0</v>
      </c>
      <c r="CR377" s="18">
        <f t="shared" si="559"/>
        <v>0</v>
      </c>
      <c r="CS377" s="18">
        <f t="shared" si="559"/>
        <v>0</v>
      </c>
      <c r="CT377" s="18">
        <f t="shared" si="559"/>
        <v>0</v>
      </c>
      <c r="CU377" s="18">
        <f t="shared" si="559"/>
        <v>0</v>
      </c>
      <c r="CV377" s="18">
        <f t="shared" si="559"/>
        <v>0</v>
      </c>
      <c r="CW377" s="18">
        <f t="shared" si="559"/>
        <v>0</v>
      </c>
      <c r="CX377" s="18">
        <f t="shared" si="559"/>
        <v>0</v>
      </c>
      <c r="CY377" s="18">
        <f t="shared" si="559"/>
        <v>0</v>
      </c>
      <c r="CZ377" s="55">
        <f t="shared" si="559"/>
        <v>0</v>
      </c>
      <c r="DA377" s="57"/>
      <c r="DB377" s="18">
        <f>SUM(K377:DA377)</f>
        <v>400</v>
      </c>
      <c r="DD377" s="52"/>
    </row>
    <row r="378" spans="1:108" ht="15" customHeight="1">
      <c r="A378" s="149" t="s">
        <v>96</v>
      </c>
      <c r="B378" s="162" t="s">
        <v>397</v>
      </c>
      <c r="C378" s="175" t="s">
        <v>334</v>
      </c>
      <c r="D378" s="155" t="s">
        <v>33</v>
      </c>
      <c r="E378" s="155">
        <v>1</v>
      </c>
      <c r="F378" s="156">
        <v>3</v>
      </c>
      <c r="G378" s="216">
        <v>412</v>
      </c>
      <c r="H378" s="218">
        <v>0.23</v>
      </c>
      <c r="I378" s="214">
        <f>(1+H378)*G378</f>
        <v>506.76</v>
      </c>
      <c r="J378" s="49" t="s">
        <v>14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54"/>
      <c r="DA378" s="56">
        <f>SUM(K378:CZ378)</f>
        <v>0</v>
      </c>
      <c r="DB378" s="4"/>
      <c r="DD378" s="52">
        <f>F378-DA378</f>
        <v>3</v>
      </c>
    </row>
    <row r="379" spans="1:108" ht="15" customHeight="1">
      <c r="A379" s="149"/>
      <c r="B379" s="162"/>
      <c r="C379" s="175"/>
      <c r="D379" s="155"/>
      <c r="E379" s="155"/>
      <c r="F379" s="157"/>
      <c r="G379" s="217"/>
      <c r="H379" s="219"/>
      <c r="I379" s="215"/>
      <c r="J379" s="49" t="s">
        <v>431</v>
      </c>
      <c r="K379" s="18">
        <f aca="true" t="shared" si="560" ref="K379:AA379">$G378*K378</f>
        <v>0</v>
      </c>
      <c r="L379" s="18">
        <f t="shared" si="560"/>
        <v>0</v>
      </c>
      <c r="M379" s="18">
        <f t="shared" si="560"/>
        <v>0</v>
      </c>
      <c r="N379" s="18">
        <f t="shared" si="560"/>
        <v>0</v>
      </c>
      <c r="O379" s="18">
        <f t="shared" si="560"/>
        <v>0</v>
      </c>
      <c r="P379" s="18">
        <f t="shared" si="560"/>
        <v>0</v>
      </c>
      <c r="Q379" s="18">
        <f t="shared" si="560"/>
        <v>0</v>
      </c>
      <c r="R379" s="18">
        <f t="shared" si="560"/>
        <v>0</v>
      </c>
      <c r="S379" s="18">
        <f t="shared" si="560"/>
        <v>0</v>
      </c>
      <c r="T379" s="18">
        <f t="shared" si="560"/>
        <v>0</v>
      </c>
      <c r="U379" s="18">
        <f t="shared" si="560"/>
        <v>0</v>
      </c>
      <c r="V379" s="18">
        <f t="shared" si="560"/>
        <v>0</v>
      </c>
      <c r="W379" s="18">
        <f t="shared" si="560"/>
        <v>0</v>
      </c>
      <c r="X379" s="18">
        <f t="shared" si="560"/>
        <v>0</v>
      </c>
      <c r="Y379" s="18">
        <f t="shared" si="560"/>
        <v>0</v>
      </c>
      <c r="Z379" s="18">
        <f t="shared" si="560"/>
        <v>0</v>
      </c>
      <c r="AA379" s="18">
        <f t="shared" si="560"/>
        <v>0</v>
      </c>
      <c r="AB379" s="18">
        <f aca="true" t="shared" si="561" ref="AB379:CM379">$G378*AB378</f>
        <v>0</v>
      </c>
      <c r="AC379" s="18">
        <f t="shared" si="561"/>
        <v>0</v>
      </c>
      <c r="AD379" s="18">
        <f t="shared" si="561"/>
        <v>0</v>
      </c>
      <c r="AE379" s="18">
        <f t="shared" si="561"/>
        <v>0</v>
      </c>
      <c r="AF379" s="18">
        <f t="shared" si="561"/>
        <v>0</v>
      </c>
      <c r="AG379" s="18">
        <f t="shared" si="561"/>
        <v>0</v>
      </c>
      <c r="AH379" s="18">
        <f t="shared" si="561"/>
        <v>0</v>
      </c>
      <c r="AI379" s="18">
        <f t="shared" si="561"/>
        <v>0</v>
      </c>
      <c r="AJ379" s="18">
        <f t="shared" si="561"/>
        <v>0</v>
      </c>
      <c r="AK379" s="18">
        <f t="shared" si="561"/>
        <v>0</v>
      </c>
      <c r="AL379" s="18">
        <f t="shared" si="561"/>
        <v>0</v>
      </c>
      <c r="AM379" s="18">
        <f t="shared" si="561"/>
        <v>0</v>
      </c>
      <c r="AN379" s="18">
        <f t="shared" si="561"/>
        <v>0</v>
      </c>
      <c r="AO379" s="18">
        <f t="shared" si="561"/>
        <v>0</v>
      </c>
      <c r="AP379" s="18">
        <f t="shared" si="561"/>
        <v>0</v>
      </c>
      <c r="AQ379" s="18">
        <f t="shared" si="561"/>
        <v>0</v>
      </c>
      <c r="AR379" s="18">
        <f t="shared" si="561"/>
        <v>0</v>
      </c>
      <c r="AS379" s="18">
        <f t="shared" si="561"/>
        <v>0</v>
      </c>
      <c r="AT379" s="18">
        <f t="shared" si="561"/>
        <v>0</v>
      </c>
      <c r="AU379" s="18">
        <f t="shared" si="561"/>
        <v>0</v>
      </c>
      <c r="AV379" s="18">
        <f t="shared" si="561"/>
        <v>0</v>
      </c>
      <c r="AW379" s="18">
        <f t="shared" si="561"/>
        <v>0</v>
      </c>
      <c r="AX379" s="18">
        <f t="shared" si="561"/>
        <v>0</v>
      </c>
      <c r="AY379" s="18">
        <f t="shared" si="561"/>
        <v>0</v>
      </c>
      <c r="AZ379" s="18">
        <f t="shared" si="561"/>
        <v>0</v>
      </c>
      <c r="BA379" s="18">
        <f t="shared" si="561"/>
        <v>0</v>
      </c>
      <c r="BB379" s="18">
        <f t="shared" si="561"/>
        <v>0</v>
      </c>
      <c r="BC379" s="18">
        <f t="shared" si="561"/>
        <v>0</v>
      </c>
      <c r="BD379" s="18">
        <f t="shared" si="561"/>
        <v>0</v>
      </c>
      <c r="BE379" s="18">
        <f t="shared" si="561"/>
        <v>0</v>
      </c>
      <c r="BF379" s="18">
        <f t="shared" si="561"/>
        <v>0</v>
      </c>
      <c r="BG379" s="18">
        <f t="shared" si="561"/>
        <v>0</v>
      </c>
      <c r="BH379" s="18">
        <f t="shared" si="561"/>
        <v>0</v>
      </c>
      <c r="BI379" s="18">
        <f t="shared" si="561"/>
        <v>0</v>
      </c>
      <c r="BJ379" s="18">
        <f t="shared" si="561"/>
        <v>0</v>
      </c>
      <c r="BK379" s="18">
        <f t="shared" si="561"/>
        <v>0</v>
      </c>
      <c r="BL379" s="18">
        <f t="shared" si="561"/>
        <v>0</v>
      </c>
      <c r="BM379" s="18">
        <f t="shared" si="561"/>
        <v>0</v>
      </c>
      <c r="BN379" s="18">
        <f t="shared" si="561"/>
        <v>0</v>
      </c>
      <c r="BO379" s="18">
        <f t="shared" si="561"/>
        <v>0</v>
      </c>
      <c r="BP379" s="18">
        <f t="shared" si="561"/>
        <v>0</v>
      </c>
      <c r="BQ379" s="18">
        <f t="shared" si="561"/>
        <v>0</v>
      </c>
      <c r="BR379" s="18">
        <f t="shared" si="561"/>
        <v>0</v>
      </c>
      <c r="BS379" s="18">
        <f t="shared" si="561"/>
        <v>0</v>
      </c>
      <c r="BT379" s="18">
        <f t="shared" si="561"/>
        <v>0</v>
      </c>
      <c r="BU379" s="18">
        <f t="shared" si="561"/>
        <v>0</v>
      </c>
      <c r="BV379" s="18">
        <f t="shared" si="561"/>
        <v>0</v>
      </c>
      <c r="BW379" s="18">
        <f t="shared" si="561"/>
        <v>0</v>
      </c>
      <c r="BX379" s="18">
        <f t="shared" si="561"/>
        <v>0</v>
      </c>
      <c r="BY379" s="18">
        <f t="shared" si="561"/>
        <v>0</v>
      </c>
      <c r="BZ379" s="18">
        <f t="shared" si="561"/>
        <v>0</v>
      </c>
      <c r="CA379" s="18">
        <f t="shared" si="561"/>
        <v>0</v>
      </c>
      <c r="CB379" s="18">
        <f t="shared" si="561"/>
        <v>0</v>
      </c>
      <c r="CC379" s="18">
        <f t="shared" si="561"/>
        <v>0</v>
      </c>
      <c r="CD379" s="18">
        <f t="shared" si="561"/>
        <v>0</v>
      </c>
      <c r="CE379" s="18">
        <f t="shared" si="561"/>
        <v>0</v>
      </c>
      <c r="CF379" s="18">
        <f t="shared" si="561"/>
        <v>0</v>
      </c>
      <c r="CG379" s="18">
        <f t="shared" si="561"/>
        <v>0</v>
      </c>
      <c r="CH379" s="18">
        <f t="shared" si="561"/>
        <v>0</v>
      </c>
      <c r="CI379" s="18">
        <f t="shared" si="561"/>
        <v>0</v>
      </c>
      <c r="CJ379" s="18">
        <f t="shared" si="561"/>
        <v>0</v>
      </c>
      <c r="CK379" s="18">
        <f t="shared" si="561"/>
        <v>0</v>
      </c>
      <c r="CL379" s="18">
        <f t="shared" si="561"/>
        <v>0</v>
      </c>
      <c r="CM379" s="18">
        <f t="shared" si="561"/>
        <v>0</v>
      </c>
      <c r="CN379" s="18">
        <f aca="true" t="shared" si="562" ref="CN379:CZ379">$G378*CN378</f>
        <v>0</v>
      </c>
      <c r="CO379" s="18">
        <f t="shared" si="562"/>
        <v>0</v>
      </c>
      <c r="CP379" s="18">
        <f t="shared" si="562"/>
        <v>0</v>
      </c>
      <c r="CQ379" s="18">
        <f t="shared" si="562"/>
        <v>0</v>
      </c>
      <c r="CR379" s="18">
        <f t="shared" si="562"/>
        <v>0</v>
      </c>
      <c r="CS379" s="18">
        <f t="shared" si="562"/>
        <v>0</v>
      </c>
      <c r="CT379" s="18">
        <f t="shared" si="562"/>
        <v>0</v>
      </c>
      <c r="CU379" s="18">
        <f t="shared" si="562"/>
        <v>0</v>
      </c>
      <c r="CV379" s="18">
        <f t="shared" si="562"/>
        <v>0</v>
      </c>
      <c r="CW379" s="18">
        <f t="shared" si="562"/>
        <v>0</v>
      </c>
      <c r="CX379" s="18">
        <f t="shared" si="562"/>
        <v>0</v>
      </c>
      <c r="CY379" s="18">
        <f t="shared" si="562"/>
        <v>0</v>
      </c>
      <c r="CZ379" s="55">
        <f t="shared" si="562"/>
        <v>0</v>
      </c>
      <c r="DA379" s="57"/>
      <c r="DB379" s="18">
        <f>SUM(K379:DA379)</f>
        <v>0</v>
      </c>
      <c r="DD379" s="52"/>
    </row>
    <row r="380" spans="1:108" ht="15" customHeight="1">
      <c r="A380" s="149" t="s">
        <v>97</v>
      </c>
      <c r="B380" s="163" t="s">
        <v>328</v>
      </c>
      <c r="C380" s="175" t="s">
        <v>335</v>
      </c>
      <c r="D380" s="155" t="s">
        <v>33</v>
      </c>
      <c r="E380" s="155">
        <v>1</v>
      </c>
      <c r="F380" s="156">
        <v>7</v>
      </c>
      <c r="G380" s="216">
        <v>275.5</v>
      </c>
      <c r="H380" s="218">
        <v>0.23</v>
      </c>
      <c r="I380" s="214">
        <f>(1+H380)*G380</f>
        <v>338.865</v>
      </c>
      <c r="J380" s="49" t="s">
        <v>14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>
        <v>1</v>
      </c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54"/>
      <c r="DA380" s="56">
        <f>SUM(K380:CZ380)</f>
        <v>1</v>
      </c>
      <c r="DB380" s="4"/>
      <c r="DD380" s="52">
        <f>F380-DA380</f>
        <v>6</v>
      </c>
    </row>
    <row r="381" spans="1:108" ht="15" customHeight="1">
      <c r="A381" s="149"/>
      <c r="B381" s="164"/>
      <c r="C381" s="175"/>
      <c r="D381" s="155"/>
      <c r="E381" s="155"/>
      <c r="F381" s="157"/>
      <c r="G381" s="217"/>
      <c r="H381" s="219"/>
      <c r="I381" s="215"/>
      <c r="J381" s="49" t="s">
        <v>431</v>
      </c>
      <c r="K381" s="18">
        <f aca="true" t="shared" si="563" ref="K381:AA381">$G380*K380</f>
        <v>0</v>
      </c>
      <c r="L381" s="18">
        <f t="shared" si="563"/>
        <v>0</v>
      </c>
      <c r="M381" s="18">
        <f t="shared" si="563"/>
        <v>0</v>
      </c>
      <c r="N381" s="18">
        <f t="shared" si="563"/>
        <v>0</v>
      </c>
      <c r="O381" s="18">
        <f t="shared" si="563"/>
        <v>0</v>
      </c>
      <c r="P381" s="18">
        <f t="shared" si="563"/>
        <v>0</v>
      </c>
      <c r="Q381" s="18">
        <f t="shared" si="563"/>
        <v>0</v>
      </c>
      <c r="R381" s="18">
        <f t="shared" si="563"/>
        <v>0</v>
      </c>
      <c r="S381" s="18">
        <f t="shared" si="563"/>
        <v>0</v>
      </c>
      <c r="T381" s="18">
        <f t="shared" si="563"/>
        <v>0</v>
      </c>
      <c r="U381" s="18">
        <f t="shared" si="563"/>
        <v>0</v>
      </c>
      <c r="V381" s="18">
        <f t="shared" si="563"/>
        <v>0</v>
      </c>
      <c r="W381" s="18">
        <f t="shared" si="563"/>
        <v>0</v>
      </c>
      <c r="X381" s="18">
        <f t="shared" si="563"/>
        <v>0</v>
      </c>
      <c r="Y381" s="18">
        <f t="shared" si="563"/>
        <v>0</v>
      </c>
      <c r="Z381" s="18">
        <f t="shared" si="563"/>
        <v>0</v>
      </c>
      <c r="AA381" s="18">
        <f t="shared" si="563"/>
        <v>0</v>
      </c>
      <c r="AB381" s="18">
        <f aca="true" t="shared" si="564" ref="AB381:CM381">$G380*AB380</f>
        <v>0</v>
      </c>
      <c r="AC381" s="18">
        <f t="shared" si="564"/>
        <v>0</v>
      </c>
      <c r="AD381" s="18">
        <f t="shared" si="564"/>
        <v>0</v>
      </c>
      <c r="AE381" s="18">
        <f t="shared" si="564"/>
        <v>0</v>
      </c>
      <c r="AF381" s="18">
        <f t="shared" si="564"/>
        <v>0</v>
      </c>
      <c r="AG381" s="18">
        <f t="shared" si="564"/>
        <v>0</v>
      </c>
      <c r="AH381" s="18">
        <f t="shared" si="564"/>
        <v>0</v>
      </c>
      <c r="AI381" s="18">
        <f t="shared" si="564"/>
        <v>0</v>
      </c>
      <c r="AJ381" s="18">
        <f t="shared" si="564"/>
        <v>0</v>
      </c>
      <c r="AK381" s="18">
        <f t="shared" si="564"/>
        <v>0</v>
      </c>
      <c r="AL381" s="18">
        <f t="shared" si="564"/>
        <v>0</v>
      </c>
      <c r="AM381" s="18">
        <f t="shared" si="564"/>
        <v>0</v>
      </c>
      <c r="AN381" s="18">
        <f t="shared" si="564"/>
        <v>0</v>
      </c>
      <c r="AO381" s="18">
        <f t="shared" si="564"/>
        <v>0</v>
      </c>
      <c r="AP381" s="18">
        <f t="shared" si="564"/>
        <v>0</v>
      </c>
      <c r="AQ381" s="18">
        <f t="shared" si="564"/>
        <v>0</v>
      </c>
      <c r="AR381" s="18">
        <f t="shared" si="564"/>
        <v>0</v>
      </c>
      <c r="AS381" s="18">
        <f t="shared" si="564"/>
        <v>0</v>
      </c>
      <c r="AT381" s="18">
        <f t="shared" si="564"/>
        <v>0</v>
      </c>
      <c r="AU381" s="18">
        <f t="shared" si="564"/>
        <v>0</v>
      </c>
      <c r="AV381" s="18">
        <f t="shared" si="564"/>
        <v>0</v>
      </c>
      <c r="AW381" s="18">
        <f t="shared" si="564"/>
        <v>0</v>
      </c>
      <c r="AX381" s="18">
        <f t="shared" si="564"/>
        <v>0</v>
      </c>
      <c r="AY381" s="18">
        <f t="shared" si="564"/>
        <v>0</v>
      </c>
      <c r="AZ381" s="18">
        <f t="shared" si="564"/>
        <v>0</v>
      </c>
      <c r="BA381" s="18">
        <f t="shared" si="564"/>
        <v>275.5</v>
      </c>
      <c r="BB381" s="18">
        <f t="shared" si="564"/>
        <v>0</v>
      </c>
      <c r="BC381" s="18">
        <f t="shared" si="564"/>
        <v>0</v>
      </c>
      <c r="BD381" s="18">
        <f t="shared" si="564"/>
        <v>0</v>
      </c>
      <c r="BE381" s="18">
        <f t="shared" si="564"/>
        <v>0</v>
      </c>
      <c r="BF381" s="18">
        <f t="shared" si="564"/>
        <v>0</v>
      </c>
      <c r="BG381" s="18">
        <f t="shared" si="564"/>
        <v>0</v>
      </c>
      <c r="BH381" s="18">
        <f t="shared" si="564"/>
        <v>0</v>
      </c>
      <c r="BI381" s="18">
        <f t="shared" si="564"/>
        <v>0</v>
      </c>
      <c r="BJ381" s="18">
        <f t="shared" si="564"/>
        <v>0</v>
      </c>
      <c r="BK381" s="18">
        <f t="shared" si="564"/>
        <v>0</v>
      </c>
      <c r="BL381" s="18">
        <f t="shared" si="564"/>
        <v>0</v>
      </c>
      <c r="BM381" s="18">
        <f t="shared" si="564"/>
        <v>0</v>
      </c>
      <c r="BN381" s="18">
        <f t="shared" si="564"/>
        <v>0</v>
      </c>
      <c r="BO381" s="18">
        <f t="shared" si="564"/>
        <v>0</v>
      </c>
      <c r="BP381" s="18">
        <f t="shared" si="564"/>
        <v>0</v>
      </c>
      <c r="BQ381" s="18">
        <f t="shared" si="564"/>
        <v>0</v>
      </c>
      <c r="BR381" s="18">
        <f t="shared" si="564"/>
        <v>0</v>
      </c>
      <c r="BS381" s="18">
        <f t="shared" si="564"/>
        <v>0</v>
      </c>
      <c r="BT381" s="18">
        <f t="shared" si="564"/>
        <v>0</v>
      </c>
      <c r="BU381" s="18">
        <f t="shared" si="564"/>
        <v>0</v>
      </c>
      <c r="BV381" s="18">
        <f t="shared" si="564"/>
        <v>0</v>
      </c>
      <c r="BW381" s="18">
        <f t="shared" si="564"/>
        <v>0</v>
      </c>
      <c r="BX381" s="18">
        <f t="shared" si="564"/>
        <v>0</v>
      </c>
      <c r="BY381" s="18">
        <f t="shared" si="564"/>
        <v>0</v>
      </c>
      <c r="BZ381" s="18">
        <f t="shared" si="564"/>
        <v>0</v>
      </c>
      <c r="CA381" s="18">
        <f t="shared" si="564"/>
        <v>0</v>
      </c>
      <c r="CB381" s="18">
        <f t="shared" si="564"/>
        <v>0</v>
      </c>
      <c r="CC381" s="18">
        <f t="shared" si="564"/>
        <v>0</v>
      </c>
      <c r="CD381" s="18">
        <f t="shared" si="564"/>
        <v>0</v>
      </c>
      <c r="CE381" s="18">
        <f t="shared" si="564"/>
        <v>0</v>
      </c>
      <c r="CF381" s="18">
        <f t="shared" si="564"/>
        <v>0</v>
      </c>
      <c r="CG381" s="18">
        <f t="shared" si="564"/>
        <v>0</v>
      </c>
      <c r="CH381" s="18">
        <f t="shared" si="564"/>
        <v>0</v>
      </c>
      <c r="CI381" s="18">
        <f t="shared" si="564"/>
        <v>0</v>
      </c>
      <c r="CJ381" s="18">
        <f t="shared" si="564"/>
        <v>0</v>
      </c>
      <c r="CK381" s="18">
        <f t="shared" si="564"/>
        <v>0</v>
      </c>
      <c r="CL381" s="18">
        <f t="shared" si="564"/>
        <v>0</v>
      </c>
      <c r="CM381" s="18">
        <f t="shared" si="564"/>
        <v>0</v>
      </c>
      <c r="CN381" s="18">
        <f aca="true" t="shared" si="565" ref="CN381:CZ381">$G380*CN380</f>
        <v>0</v>
      </c>
      <c r="CO381" s="18">
        <f t="shared" si="565"/>
        <v>0</v>
      </c>
      <c r="CP381" s="18">
        <f t="shared" si="565"/>
        <v>0</v>
      </c>
      <c r="CQ381" s="18">
        <f t="shared" si="565"/>
        <v>0</v>
      </c>
      <c r="CR381" s="18">
        <f t="shared" si="565"/>
        <v>0</v>
      </c>
      <c r="CS381" s="18">
        <f t="shared" si="565"/>
        <v>0</v>
      </c>
      <c r="CT381" s="18">
        <f t="shared" si="565"/>
        <v>0</v>
      </c>
      <c r="CU381" s="18">
        <f t="shared" si="565"/>
        <v>0</v>
      </c>
      <c r="CV381" s="18">
        <f t="shared" si="565"/>
        <v>0</v>
      </c>
      <c r="CW381" s="18">
        <f t="shared" si="565"/>
        <v>0</v>
      </c>
      <c r="CX381" s="18">
        <f t="shared" si="565"/>
        <v>0</v>
      </c>
      <c r="CY381" s="18">
        <f t="shared" si="565"/>
        <v>0</v>
      </c>
      <c r="CZ381" s="55">
        <f t="shared" si="565"/>
        <v>0</v>
      </c>
      <c r="DA381" s="57"/>
      <c r="DB381" s="18">
        <f>SUM(K381:DA381)</f>
        <v>275.5</v>
      </c>
      <c r="DD381" s="52"/>
    </row>
    <row r="382" spans="1:108" ht="15" customHeight="1">
      <c r="A382" s="149" t="s">
        <v>98</v>
      </c>
      <c r="B382" s="163" t="s">
        <v>649</v>
      </c>
      <c r="C382" s="175" t="s">
        <v>648</v>
      </c>
      <c r="D382" s="155" t="s">
        <v>33</v>
      </c>
      <c r="E382" s="155">
        <v>1</v>
      </c>
      <c r="F382" s="156">
        <v>3</v>
      </c>
      <c r="G382" s="216">
        <v>290.5</v>
      </c>
      <c r="H382" s="218">
        <v>0.23</v>
      </c>
      <c r="I382" s="214">
        <f>(1+H382)*G382</f>
        <v>357.315</v>
      </c>
      <c r="J382" s="49" t="s">
        <v>14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54"/>
      <c r="DA382" s="56">
        <f>SUM(K382:CZ382)</f>
        <v>0</v>
      </c>
      <c r="DB382" s="4"/>
      <c r="DD382" s="52">
        <f>F382-DA382</f>
        <v>3</v>
      </c>
    </row>
    <row r="383" spans="1:108" ht="15" customHeight="1">
      <c r="A383" s="149"/>
      <c r="B383" s="164"/>
      <c r="C383" s="175"/>
      <c r="D383" s="155"/>
      <c r="E383" s="155"/>
      <c r="F383" s="157"/>
      <c r="G383" s="217"/>
      <c r="H383" s="219"/>
      <c r="I383" s="215"/>
      <c r="J383" s="49" t="s">
        <v>431</v>
      </c>
      <c r="K383" s="18">
        <f aca="true" t="shared" si="566" ref="K383:AA383">$G382*K382</f>
        <v>0</v>
      </c>
      <c r="L383" s="18">
        <f t="shared" si="566"/>
        <v>0</v>
      </c>
      <c r="M383" s="18">
        <f t="shared" si="566"/>
        <v>0</v>
      </c>
      <c r="N383" s="18">
        <f t="shared" si="566"/>
        <v>0</v>
      </c>
      <c r="O383" s="18">
        <f t="shared" si="566"/>
        <v>0</v>
      </c>
      <c r="P383" s="18">
        <f t="shared" si="566"/>
        <v>0</v>
      </c>
      <c r="Q383" s="18">
        <f t="shared" si="566"/>
        <v>0</v>
      </c>
      <c r="R383" s="18">
        <f t="shared" si="566"/>
        <v>0</v>
      </c>
      <c r="S383" s="18">
        <f t="shared" si="566"/>
        <v>0</v>
      </c>
      <c r="T383" s="18">
        <f t="shared" si="566"/>
        <v>0</v>
      </c>
      <c r="U383" s="18">
        <f t="shared" si="566"/>
        <v>0</v>
      </c>
      <c r="V383" s="18">
        <f t="shared" si="566"/>
        <v>0</v>
      </c>
      <c r="W383" s="18">
        <f t="shared" si="566"/>
        <v>0</v>
      </c>
      <c r="X383" s="18">
        <f t="shared" si="566"/>
        <v>0</v>
      </c>
      <c r="Y383" s="18">
        <f t="shared" si="566"/>
        <v>0</v>
      </c>
      <c r="Z383" s="18">
        <f t="shared" si="566"/>
        <v>0</v>
      </c>
      <c r="AA383" s="18">
        <f t="shared" si="566"/>
        <v>0</v>
      </c>
      <c r="AB383" s="18">
        <f aca="true" t="shared" si="567" ref="AB383:CM383">$G382*AB382</f>
        <v>0</v>
      </c>
      <c r="AC383" s="18">
        <f t="shared" si="567"/>
        <v>0</v>
      </c>
      <c r="AD383" s="18">
        <f t="shared" si="567"/>
        <v>0</v>
      </c>
      <c r="AE383" s="18">
        <f t="shared" si="567"/>
        <v>0</v>
      </c>
      <c r="AF383" s="18">
        <f t="shared" si="567"/>
        <v>0</v>
      </c>
      <c r="AG383" s="18">
        <f t="shared" si="567"/>
        <v>0</v>
      </c>
      <c r="AH383" s="18">
        <f t="shared" si="567"/>
        <v>0</v>
      </c>
      <c r="AI383" s="18">
        <f t="shared" si="567"/>
        <v>0</v>
      </c>
      <c r="AJ383" s="18">
        <f t="shared" si="567"/>
        <v>0</v>
      </c>
      <c r="AK383" s="18">
        <f t="shared" si="567"/>
        <v>0</v>
      </c>
      <c r="AL383" s="18">
        <f t="shared" si="567"/>
        <v>0</v>
      </c>
      <c r="AM383" s="18">
        <f t="shared" si="567"/>
        <v>0</v>
      </c>
      <c r="AN383" s="18">
        <f t="shared" si="567"/>
        <v>0</v>
      </c>
      <c r="AO383" s="18">
        <f t="shared" si="567"/>
        <v>0</v>
      </c>
      <c r="AP383" s="18">
        <f t="shared" si="567"/>
        <v>0</v>
      </c>
      <c r="AQ383" s="18">
        <f t="shared" si="567"/>
        <v>0</v>
      </c>
      <c r="AR383" s="18">
        <f t="shared" si="567"/>
        <v>0</v>
      </c>
      <c r="AS383" s="18">
        <f t="shared" si="567"/>
        <v>0</v>
      </c>
      <c r="AT383" s="18">
        <f t="shared" si="567"/>
        <v>0</v>
      </c>
      <c r="AU383" s="18">
        <f t="shared" si="567"/>
        <v>0</v>
      </c>
      <c r="AV383" s="18">
        <f t="shared" si="567"/>
        <v>0</v>
      </c>
      <c r="AW383" s="18">
        <f t="shared" si="567"/>
        <v>0</v>
      </c>
      <c r="AX383" s="18">
        <f t="shared" si="567"/>
        <v>0</v>
      </c>
      <c r="AY383" s="18">
        <f t="shared" si="567"/>
        <v>0</v>
      </c>
      <c r="AZ383" s="18">
        <f t="shared" si="567"/>
        <v>0</v>
      </c>
      <c r="BA383" s="18">
        <f t="shared" si="567"/>
        <v>0</v>
      </c>
      <c r="BB383" s="18">
        <f t="shared" si="567"/>
        <v>0</v>
      </c>
      <c r="BC383" s="18">
        <f t="shared" si="567"/>
        <v>0</v>
      </c>
      <c r="BD383" s="18">
        <f t="shared" si="567"/>
        <v>0</v>
      </c>
      <c r="BE383" s="18">
        <f t="shared" si="567"/>
        <v>0</v>
      </c>
      <c r="BF383" s="18">
        <f t="shared" si="567"/>
        <v>0</v>
      </c>
      <c r="BG383" s="18">
        <f t="shared" si="567"/>
        <v>0</v>
      </c>
      <c r="BH383" s="18">
        <f t="shared" si="567"/>
        <v>0</v>
      </c>
      <c r="BI383" s="18">
        <f t="shared" si="567"/>
        <v>0</v>
      </c>
      <c r="BJ383" s="18">
        <f t="shared" si="567"/>
        <v>0</v>
      </c>
      <c r="BK383" s="18">
        <f t="shared" si="567"/>
        <v>0</v>
      </c>
      <c r="BL383" s="18">
        <f t="shared" si="567"/>
        <v>0</v>
      </c>
      <c r="BM383" s="18">
        <f t="shared" si="567"/>
        <v>0</v>
      </c>
      <c r="BN383" s="18">
        <f t="shared" si="567"/>
        <v>0</v>
      </c>
      <c r="BO383" s="18">
        <f t="shared" si="567"/>
        <v>0</v>
      </c>
      <c r="BP383" s="18">
        <f t="shared" si="567"/>
        <v>0</v>
      </c>
      <c r="BQ383" s="18">
        <f t="shared" si="567"/>
        <v>0</v>
      </c>
      <c r="BR383" s="18">
        <f t="shared" si="567"/>
        <v>0</v>
      </c>
      <c r="BS383" s="18">
        <f t="shared" si="567"/>
        <v>0</v>
      </c>
      <c r="BT383" s="18">
        <f t="shared" si="567"/>
        <v>0</v>
      </c>
      <c r="BU383" s="18">
        <f t="shared" si="567"/>
        <v>0</v>
      </c>
      <c r="BV383" s="18">
        <f t="shared" si="567"/>
        <v>0</v>
      </c>
      <c r="BW383" s="18">
        <f t="shared" si="567"/>
        <v>0</v>
      </c>
      <c r="BX383" s="18">
        <f t="shared" si="567"/>
        <v>0</v>
      </c>
      <c r="BY383" s="18">
        <f t="shared" si="567"/>
        <v>0</v>
      </c>
      <c r="BZ383" s="18">
        <f t="shared" si="567"/>
        <v>0</v>
      </c>
      <c r="CA383" s="18">
        <f t="shared" si="567"/>
        <v>0</v>
      </c>
      <c r="CB383" s="18">
        <f t="shared" si="567"/>
        <v>0</v>
      </c>
      <c r="CC383" s="18">
        <f t="shared" si="567"/>
        <v>0</v>
      </c>
      <c r="CD383" s="18">
        <f t="shared" si="567"/>
        <v>0</v>
      </c>
      <c r="CE383" s="18">
        <f t="shared" si="567"/>
        <v>0</v>
      </c>
      <c r="CF383" s="18">
        <f t="shared" si="567"/>
        <v>0</v>
      </c>
      <c r="CG383" s="18">
        <f t="shared" si="567"/>
        <v>0</v>
      </c>
      <c r="CH383" s="18">
        <f t="shared" si="567"/>
        <v>0</v>
      </c>
      <c r="CI383" s="18">
        <f t="shared" si="567"/>
        <v>0</v>
      </c>
      <c r="CJ383" s="18">
        <f t="shared" si="567"/>
        <v>0</v>
      </c>
      <c r="CK383" s="18">
        <f t="shared" si="567"/>
        <v>0</v>
      </c>
      <c r="CL383" s="18">
        <f t="shared" si="567"/>
        <v>0</v>
      </c>
      <c r="CM383" s="18">
        <f t="shared" si="567"/>
        <v>0</v>
      </c>
      <c r="CN383" s="18">
        <f aca="true" t="shared" si="568" ref="CN383:CZ383">$G382*CN382</f>
        <v>0</v>
      </c>
      <c r="CO383" s="18">
        <f t="shared" si="568"/>
        <v>0</v>
      </c>
      <c r="CP383" s="18">
        <f t="shared" si="568"/>
        <v>0</v>
      </c>
      <c r="CQ383" s="18">
        <f t="shared" si="568"/>
        <v>0</v>
      </c>
      <c r="CR383" s="18">
        <f t="shared" si="568"/>
        <v>0</v>
      </c>
      <c r="CS383" s="18">
        <f t="shared" si="568"/>
        <v>0</v>
      </c>
      <c r="CT383" s="18">
        <f t="shared" si="568"/>
        <v>0</v>
      </c>
      <c r="CU383" s="18">
        <f t="shared" si="568"/>
        <v>0</v>
      </c>
      <c r="CV383" s="18">
        <f t="shared" si="568"/>
        <v>0</v>
      </c>
      <c r="CW383" s="18">
        <f t="shared" si="568"/>
        <v>0</v>
      </c>
      <c r="CX383" s="18">
        <f t="shared" si="568"/>
        <v>0</v>
      </c>
      <c r="CY383" s="18">
        <f t="shared" si="568"/>
        <v>0</v>
      </c>
      <c r="CZ383" s="55">
        <f t="shared" si="568"/>
        <v>0</v>
      </c>
      <c r="DA383" s="57"/>
      <c r="DB383" s="18">
        <f>SUM(K383:DA383)</f>
        <v>0</v>
      </c>
      <c r="DD383" s="52"/>
    </row>
    <row r="384" spans="1:108" ht="15" customHeight="1">
      <c r="A384" s="149" t="s">
        <v>99</v>
      </c>
      <c r="B384" s="162" t="s">
        <v>329</v>
      </c>
      <c r="C384" s="175" t="s">
        <v>336</v>
      </c>
      <c r="D384" s="155" t="s">
        <v>33</v>
      </c>
      <c r="E384" s="155">
        <v>1</v>
      </c>
      <c r="F384" s="156">
        <v>10</v>
      </c>
      <c r="G384" s="216">
        <v>265.5</v>
      </c>
      <c r="H384" s="218">
        <v>0.23</v>
      </c>
      <c r="I384" s="214">
        <f>(1+H384)*G384</f>
        <v>326.565</v>
      </c>
      <c r="J384" s="49" t="s">
        <v>14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>
        <v>1</v>
      </c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>
        <v>1</v>
      </c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>
        <v>1</v>
      </c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54"/>
      <c r="DA384" s="56">
        <f>SUM(K384:CZ384)</f>
        <v>3</v>
      </c>
      <c r="DB384" s="4"/>
      <c r="DD384" s="52">
        <f>F384-DA384</f>
        <v>7</v>
      </c>
    </row>
    <row r="385" spans="1:108" ht="15" customHeight="1">
      <c r="A385" s="149"/>
      <c r="B385" s="162"/>
      <c r="C385" s="175"/>
      <c r="D385" s="155"/>
      <c r="E385" s="155"/>
      <c r="F385" s="157"/>
      <c r="G385" s="217"/>
      <c r="H385" s="219"/>
      <c r="I385" s="215"/>
      <c r="J385" s="49" t="s">
        <v>431</v>
      </c>
      <c r="K385" s="18">
        <f aca="true" t="shared" si="569" ref="K385:AA385">$G384*K384</f>
        <v>0</v>
      </c>
      <c r="L385" s="18">
        <f t="shared" si="569"/>
        <v>0</v>
      </c>
      <c r="M385" s="18">
        <f t="shared" si="569"/>
        <v>0</v>
      </c>
      <c r="N385" s="18">
        <f t="shared" si="569"/>
        <v>0</v>
      </c>
      <c r="O385" s="18">
        <f t="shared" si="569"/>
        <v>0</v>
      </c>
      <c r="P385" s="18">
        <f t="shared" si="569"/>
        <v>0</v>
      </c>
      <c r="Q385" s="18">
        <f t="shared" si="569"/>
        <v>0</v>
      </c>
      <c r="R385" s="18">
        <f t="shared" si="569"/>
        <v>0</v>
      </c>
      <c r="S385" s="18">
        <f t="shared" si="569"/>
        <v>0</v>
      </c>
      <c r="T385" s="18">
        <f t="shared" si="569"/>
        <v>0</v>
      </c>
      <c r="U385" s="18">
        <f t="shared" si="569"/>
        <v>0</v>
      </c>
      <c r="V385" s="18">
        <f t="shared" si="569"/>
        <v>0</v>
      </c>
      <c r="W385" s="18">
        <f t="shared" si="569"/>
        <v>0</v>
      </c>
      <c r="X385" s="18">
        <f t="shared" si="569"/>
        <v>0</v>
      </c>
      <c r="Y385" s="18">
        <f t="shared" si="569"/>
        <v>0</v>
      </c>
      <c r="Z385" s="18">
        <f t="shared" si="569"/>
        <v>0</v>
      </c>
      <c r="AA385" s="18">
        <f t="shared" si="569"/>
        <v>0</v>
      </c>
      <c r="AB385" s="18">
        <f aca="true" t="shared" si="570" ref="AB385:CM385">$G384*AB384</f>
        <v>0</v>
      </c>
      <c r="AC385" s="18">
        <f t="shared" si="570"/>
        <v>0</v>
      </c>
      <c r="AD385" s="18">
        <f t="shared" si="570"/>
        <v>0</v>
      </c>
      <c r="AE385" s="18">
        <f t="shared" si="570"/>
        <v>0</v>
      </c>
      <c r="AF385" s="18">
        <f t="shared" si="570"/>
        <v>0</v>
      </c>
      <c r="AG385" s="18">
        <f t="shared" si="570"/>
        <v>0</v>
      </c>
      <c r="AH385" s="18">
        <f t="shared" si="570"/>
        <v>0</v>
      </c>
      <c r="AI385" s="18">
        <f t="shared" si="570"/>
        <v>0</v>
      </c>
      <c r="AJ385" s="18">
        <f t="shared" si="570"/>
        <v>0</v>
      </c>
      <c r="AK385" s="18">
        <f t="shared" si="570"/>
        <v>0</v>
      </c>
      <c r="AL385" s="18">
        <f t="shared" si="570"/>
        <v>0</v>
      </c>
      <c r="AM385" s="18">
        <f t="shared" si="570"/>
        <v>0</v>
      </c>
      <c r="AN385" s="18">
        <f t="shared" si="570"/>
        <v>0</v>
      </c>
      <c r="AO385" s="18">
        <f t="shared" si="570"/>
        <v>0</v>
      </c>
      <c r="AP385" s="18">
        <f t="shared" si="570"/>
        <v>0</v>
      </c>
      <c r="AQ385" s="18">
        <f t="shared" si="570"/>
        <v>0</v>
      </c>
      <c r="AR385" s="18">
        <f t="shared" si="570"/>
        <v>265.5</v>
      </c>
      <c r="AS385" s="18">
        <f t="shared" si="570"/>
        <v>0</v>
      </c>
      <c r="AT385" s="18">
        <f t="shared" si="570"/>
        <v>0</v>
      </c>
      <c r="AU385" s="18">
        <f t="shared" si="570"/>
        <v>0</v>
      </c>
      <c r="AV385" s="18">
        <f t="shared" si="570"/>
        <v>0</v>
      </c>
      <c r="AW385" s="18">
        <f t="shared" si="570"/>
        <v>0</v>
      </c>
      <c r="AX385" s="18">
        <f t="shared" si="570"/>
        <v>0</v>
      </c>
      <c r="AY385" s="18">
        <f t="shared" si="570"/>
        <v>0</v>
      </c>
      <c r="AZ385" s="18">
        <f t="shared" si="570"/>
        <v>0</v>
      </c>
      <c r="BA385" s="18">
        <f t="shared" si="570"/>
        <v>0</v>
      </c>
      <c r="BB385" s="18">
        <f t="shared" si="570"/>
        <v>0</v>
      </c>
      <c r="BC385" s="18">
        <f t="shared" si="570"/>
        <v>265.5</v>
      </c>
      <c r="BD385" s="18">
        <f t="shared" si="570"/>
        <v>0</v>
      </c>
      <c r="BE385" s="18">
        <f t="shared" si="570"/>
        <v>0</v>
      </c>
      <c r="BF385" s="18">
        <f t="shared" si="570"/>
        <v>0</v>
      </c>
      <c r="BG385" s="18">
        <f t="shared" si="570"/>
        <v>0</v>
      </c>
      <c r="BH385" s="18">
        <f t="shared" si="570"/>
        <v>0</v>
      </c>
      <c r="BI385" s="18">
        <f t="shared" si="570"/>
        <v>0</v>
      </c>
      <c r="BJ385" s="18">
        <f t="shared" si="570"/>
        <v>0</v>
      </c>
      <c r="BK385" s="18">
        <f t="shared" si="570"/>
        <v>0</v>
      </c>
      <c r="BL385" s="18">
        <f t="shared" si="570"/>
        <v>0</v>
      </c>
      <c r="BM385" s="18">
        <f t="shared" si="570"/>
        <v>0</v>
      </c>
      <c r="BN385" s="18">
        <f t="shared" si="570"/>
        <v>0</v>
      </c>
      <c r="BO385" s="18">
        <f t="shared" si="570"/>
        <v>0</v>
      </c>
      <c r="BP385" s="18">
        <f t="shared" si="570"/>
        <v>0</v>
      </c>
      <c r="BQ385" s="18">
        <f t="shared" si="570"/>
        <v>0</v>
      </c>
      <c r="BR385" s="18">
        <f t="shared" si="570"/>
        <v>0</v>
      </c>
      <c r="BS385" s="18">
        <f t="shared" si="570"/>
        <v>0</v>
      </c>
      <c r="BT385" s="18">
        <f t="shared" si="570"/>
        <v>0</v>
      </c>
      <c r="BU385" s="18">
        <f t="shared" si="570"/>
        <v>0</v>
      </c>
      <c r="BV385" s="18">
        <f t="shared" si="570"/>
        <v>0</v>
      </c>
      <c r="BW385" s="18">
        <f t="shared" si="570"/>
        <v>0</v>
      </c>
      <c r="BX385" s="18">
        <f t="shared" si="570"/>
        <v>0</v>
      </c>
      <c r="BY385" s="18">
        <f t="shared" si="570"/>
        <v>0</v>
      </c>
      <c r="BZ385" s="18">
        <f t="shared" si="570"/>
        <v>0</v>
      </c>
      <c r="CA385" s="18">
        <f t="shared" si="570"/>
        <v>0</v>
      </c>
      <c r="CB385" s="18">
        <f t="shared" si="570"/>
        <v>0</v>
      </c>
      <c r="CC385" s="18">
        <f t="shared" si="570"/>
        <v>0</v>
      </c>
      <c r="CD385" s="18">
        <f t="shared" si="570"/>
        <v>0</v>
      </c>
      <c r="CE385" s="18">
        <f t="shared" si="570"/>
        <v>0</v>
      </c>
      <c r="CF385" s="18">
        <f t="shared" si="570"/>
        <v>0</v>
      </c>
      <c r="CG385" s="18">
        <f t="shared" si="570"/>
        <v>0</v>
      </c>
      <c r="CH385" s="18">
        <f t="shared" si="570"/>
        <v>0</v>
      </c>
      <c r="CI385" s="18">
        <f t="shared" si="570"/>
        <v>0</v>
      </c>
      <c r="CJ385" s="18">
        <f t="shared" si="570"/>
        <v>265.5</v>
      </c>
      <c r="CK385" s="18">
        <f t="shared" si="570"/>
        <v>0</v>
      </c>
      <c r="CL385" s="18">
        <f t="shared" si="570"/>
        <v>0</v>
      </c>
      <c r="CM385" s="18">
        <f t="shared" si="570"/>
        <v>0</v>
      </c>
      <c r="CN385" s="18">
        <f aca="true" t="shared" si="571" ref="CN385:CZ385">$G384*CN384</f>
        <v>0</v>
      </c>
      <c r="CO385" s="18">
        <f t="shared" si="571"/>
        <v>0</v>
      </c>
      <c r="CP385" s="18">
        <f t="shared" si="571"/>
        <v>0</v>
      </c>
      <c r="CQ385" s="18">
        <f t="shared" si="571"/>
        <v>0</v>
      </c>
      <c r="CR385" s="18">
        <f t="shared" si="571"/>
        <v>0</v>
      </c>
      <c r="CS385" s="18">
        <f t="shared" si="571"/>
        <v>0</v>
      </c>
      <c r="CT385" s="18">
        <f t="shared" si="571"/>
        <v>0</v>
      </c>
      <c r="CU385" s="18">
        <f t="shared" si="571"/>
        <v>0</v>
      </c>
      <c r="CV385" s="18">
        <f t="shared" si="571"/>
        <v>0</v>
      </c>
      <c r="CW385" s="18">
        <f t="shared" si="571"/>
        <v>0</v>
      </c>
      <c r="CX385" s="18">
        <f t="shared" si="571"/>
        <v>0</v>
      </c>
      <c r="CY385" s="18">
        <f t="shared" si="571"/>
        <v>0</v>
      </c>
      <c r="CZ385" s="55">
        <f t="shared" si="571"/>
        <v>0</v>
      </c>
      <c r="DA385" s="57"/>
      <c r="DB385" s="18">
        <f>SUM(K385:DA385)</f>
        <v>796.5</v>
      </c>
      <c r="DD385" s="52"/>
    </row>
    <row r="386" spans="1:108" ht="15" customHeight="1">
      <c r="A386" s="149" t="s">
        <v>100</v>
      </c>
      <c r="B386" s="167" t="s">
        <v>442</v>
      </c>
      <c r="C386" s="191" t="s">
        <v>443</v>
      </c>
      <c r="D386" s="155" t="s">
        <v>33</v>
      </c>
      <c r="E386" s="155">
        <v>1</v>
      </c>
      <c r="F386" s="156">
        <v>8</v>
      </c>
      <c r="G386" s="216">
        <v>212</v>
      </c>
      <c r="H386" s="218">
        <v>0.23</v>
      </c>
      <c r="I386" s="214">
        <f>(1+H386)*G386</f>
        <v>260.76</v>
      </c>
      <c r="J386" s="49" t="s">
        <v>14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54"/>
      <c r="DA386" s="56">
        <f>SUM(K386:CZ386)</f>
        <v>0</v>
      </c>
      <c r="DB386" s="4"/>
      <c r="DD386" s="52">
        <f>F386-DA386</f>
        <v>8</v>
      </c>
    </row>
    <row r="387" spans="1:108" ht="15" customHeight="1">
      <c r="A387" s="149"/>
      <c r="B387" s="168"/>
      <c r="C387" s="192"/>
      <c r="D387" s="155"/>
      <c r="E387" s="155"/>
      <c r="F387" s="157"/>
      <c r="G387" s="217"/>
      <c r="H387" s="219"/>
      <c r="I387" s="215"/>
      <c r="J387" s="49" t="s">
        <v>431</v>
      </c>
      <c r="K387" s="18">
        <f aca="true" t="shared" si="572" ref="K387:AA387">$G386*K386</f>
        <v>0</v>
      </c>
      <c r="L387" s="18">
        <f t="shared" si="572"/>
        <v>0</v>
      </c>
      <c r="M387" s="18">
        <f t="shared" si="572"/>
        <v>0</v>
      </c>
      <c r="N387" s="18">
        <f t="shared" si="572"/>
        <v>0</v>
      </c>
      <c r="O387" s="18">
        <f t="shared" si="572"/>
        <v>0</v>
      </c>
      <c r="P387" s="18">
        <f t="shared" si="572"/>
        <v>0</v>
      </c>
      <c r="Q387" s="18">
        <f t="shared" si="572"/>
        <v>0</v>
      </c>
      <c r="R387" s="18">
        <f t="shared" si="572"/>
        <v>0</v>
      </c>
      <c r="S387" s="18">
        <f t="shared" si="572"/>
        <v>0</v>
      </c>
      <c r="T387" s="18">
        <f t="shared" si="572"/>
        <v>0</v>
      </c>
      <c r="U387" s="18">
        <f t="shared" si="572"/>
        <v>0</v>
      </c>
      <c r="V387" s="18">
        <f t="shared" si="572"/>
        <v>0</v>
      </c>
      <c r="W387" s="18">
        <f t="shared" si="572"/>
        <v>0</v>
      </c>
      <c r="X387" s="18">
        <f t="shared" si="572"/>
        <v>0</v>
      </c>
      <c r="Y387" s="18">
        <f t="shared" si="572"/>
        <v>0</v>
      </c>
      <c r="Z387" s="18">
        <f t="shared" si="572"/>
        <v>0</v>
      </c>
      <c r="AA387" s="18">
        <f t="shared" si="572"/>
        <v>0</v>
      </c>
      <c r="AB387" s="18">
        <f aca="true" t="shared" si="573" ref="AB387:CM387">$G386*AB386</f>
        <v>0</v>
      </c>
      <c r="AC387" s="18">
        <f t="shared" si="573"/>
        <v>0</v>
      </c>
      <c r="AD387" s="18">
        <f t="shared" si="573"/>
        <v>0</v>
      </c>
      <c r="AE387" s="18">
        <f t="shared" si="573"/>
        <v>0</v>
      </c>
      <c r="AF387" s="18">
        <f t="shared" si="573"/>
        <v>0</v>
      </c>
      <c r="AG387" s="18">
        <f t="shared" si="573"/>
        <v>0</v>
      </c>
      <c r="AH387" s="18">
        <f t="shared" si="573"/>
        <v>0</v>
      </c>
      <c r="AI387" s="18">
        <f t="shared" si="573"/>
        <v>0</v>
      </c>
      <c r="AJ387" s="18">
        <f t="shared" si="573"/>
        <v>0</v>
      </c>
      <c r="AK387" s="18">
        <f t="shared" si="573"/>
        <v>0</v>
      </c>
      <c r="AL387" s="18">
        <f t="shared" si="573"/>
        <v>0</v>
      </c>
      <c r="AM387" s="18">
        <f t="shared" si="573"/>
        <v>0</v>
      </c>
      <c r="AN387" s="18">
        <f t="shared" si="573"/>
        <v>0</v>
      </c>
      <c r="AO387" s="18">
        <f t="shared" si="573"/>
        <v>0</v>
      </c>
      <c r="AP387" s="18">
        <f t="shared" si="573"/>
        <v>0</v>
      </c>
      <c r="AQ387" s="18">
        <f t="shared" si="573"/>
        <v>0</v>
      </c>
      <c r="AR387" s="18">
        <f t="shared" si="573"/>
        <v>0</v>
      </c>
      <c r="AS387" s="18">
        <f t="shared" si="573"/>
        <v>0</v>
      </c>
      <c r="AT387" s="18">
        <f t="shared" si="573"/>
        <v>0</v>
      </c>
      <c r="AU387" s="18">
        <f t="shared" si="573"/>
        <v>0</v>
      </c>
      <c r="AV387" s="18">
        <f t="shared" si="573"/>
        <v>0</v>
      </c>
      <c r="AW387" s="18">
        <f t="shared" si="573"/>
        <v>0</v>
      </c>
      <c r="AX387" s="18">
        <f t="shared" si="573"/>
        <v>0</v>
      </c>
      <c r="AY387" s="18">
        <f t="shared" si="573"/>
        <v>0</v>
      </c>
      <c r="AZ387" s="18">
        <f t="shared" si="573"/>
        <v>0</v>
      </c>
      <c r="BA387" s="18">
        <f t="shared" si="573"/>
        <v>0</v>
      </c>
      <c r="BB387" s="18">
        <f t="shared" si="573"/>
        <v>0</v>
      </c>
      <c r="BC387" s="18">
        <f t="shared" si="573"/>
        <v>0</v>
      </c>
      <c r="BD387" s="18">
        <f t="shared" si="573"/>
        <v>0</v>
      </c>
      <c r="BE387" s="18">
        <f t="shared" si="573"/>
        <v>0</v>
      </c>
      <c r="BF387" s="18">
        <f t="shared" si="573"/>
        <v>0</v>
      </c>
      <c r="BG387" s="18">
        <f t="shared" si="573"/>
        <v>0</v>
      </c>
      <c r="BH387" s="18">
        <f t="shared" si="573"/>
        <v>0</v>
      </c>
      <c r="BI387" s="18">
        <f t="shared" si="573"/>
        <v>0</v>
      </c>
      <c r="BJ387" s="18">
        <f t="shared" si="573"/>
        <v>0</v>
      </c>
      <c r="BK387" s="18">
        <f t="shared" si="573"/>
        <v>0</v>
      </c>
      <c r="BL387" s="18">
        <f t="shared" si="573"/>
        <v>0</v>
      </c>
      <c r="BM387" s="18">
        <f t="shared" si="573"/>
        <v>0</v>
      </c>
      <c r="BN387" s="18">
        <f t="shared" si="573"/>
        <v>0</v>
      </c>
      <c r="BO387" s="18">
        <f t="shared" si="573"/>
        <v>0</v>
      </c>
      <c r="BP387" s="18">
        <f t="shared" si="573"/>
        <v>0</v>
      </c>
      <c r="BQ387" s="18">
        <f t="shared" si="573"/>
        <v>0</v>
      </c>
      <c r="BR387" s="18">
        <f t="shared" si="573"/>
        <v>0</v>
      </c>
      <c r="BS387" s="18">
        <f t="shared" si="573"/>
        <v>0</v>
      </c>
      <c r="BT387" s="18">
        <f t="shared" si="573"/>
        <v>0</v>
      </c>
      <c r="BU387" s="18">
        <f t="shared" si="573"/>
        <v>0</v>
      </c>
      <c r="BV387" s="18">
        <f t="shared" si="573"/>
        <v>0</v>
      </c>
      <c r="BW387" s="18">
        <f t="shared" si="573"/>
        <v>0</v>
      </c>
      <c r="BX387" s="18">
        <f t="shared" si="573"/>
        <v>0</v>
      </c>
      <c r="BY387" s="18">
        <f t="shared" si="573"/>
        <v>0</v>
      </c>
      <c r="BZ387" s="18">
        <f t="shared" si="573"/>
        <v>0</v>
      </c>
      <c r="CA387" s="18">
        <f t="shared" si="573"/>
        <v>0</v>
      </c>
      <c r="CB387" s="18">
        <f t="shared" si="573"/>
        <v>0</v>
      </c>
      <c r="CC387" s="18">
        <f t="shared" si="573"/>
        <v>0</v>
      </c>
      <c r="CD387" s="18">
        <f t="shared" si="573"/>
        <v>0</v>
      </c>
      <c r="CE387" s="18">
        <f t="shared" si="573"/>
        <v>0</v>
      </c>
      <c r="CF387" s="18">
        <f t="shared" si="573"/>
        <v>0</v>
      </c>
      <c r="CG387" s="18">
        <f t="shared" si="573"/>
        <v>0</v>
      </c>
      <c r="CH387" s="18">
        <f t="shared" si="573"/>
        <v>0</v>
      </c>
      <c r="CI387" s="18">
        <f t="shared" si="573"/>
        <v>0</v>
      </c>
      <c r="CJ387" s="18">
        <f t="shared" si="573"/>
        <v>0</v>
      </c>
      <c r="CK387" s="18">
        <f t="shared" si="573"/>
        <v>0</v>
      </c>
      <c r="CL387" s="18">
        <f t="shared" si="573"/>
        <v>0</v>
      </c>
      <c r="CM387" s="18">
        <f t="shared" si="573"/>
        <v>0</v>
      </c>
      <c r="CN387" s="18">
        <f aca="true" t="shared" si="574" ref="CN387:CZ387">$G386*CN386</f>
        <v>0</v>
      </c>
      <c r="CO387" s="18">
        <f t="shared" si="574"/>
        <v>0</v>
      </c>
      <c r="CP387" s="18">
        <f t="shared" si="574"/>
        <v>0</v>
      </c>
      <c r="CQ387" s="18">
        <f t="shared" si="574"/>
        <v>0</v>
      </c>
      <c r="CR387" s="18">
        <f t="shared" si="574"/>
        <v>0</v>
      </c>
      <c r="CS387" s="18">
        <f t="shared" si="574"/>
        <v>0</v>
      </c>
      <c r="CT387" s="18">
        <f t="shared" si="574"/>
        <v>0</v>
      </c>
      <c r="CU387" s="18">
        <f t="shared" si="574"/>
        <v>0</v>
      </c>
      <c r="CV387" s="18">
        <f t="shared" si="574"/>
        <v>0</v>
      </c>
      <c r="CW387" s="18">
        <f t="shared" si="574"/>
        <v>0</v>
      </c>
      <c r="CX387" s="18">
        <f t="shared" si="574"/>
        <v>0</v>
      </c>
      <c r="CY387" s="18">
        <f t="shared" si="574"/>
        <v>0</v>
      </c>
      <c r="CZ387" s="55">
        <f t="shared" si="574"/>
        <v>0</v>
      </c>
      <c r="DA387" s="57"/>
      <c r="DB387" s="18">
        <f>SUM(K387:DA387)</f>
        <v>0</v>
      </c>
      <c r="DD387" s="52"/>
    </row>
    <row r="388" spans="1:108" ht="15" customHeight="1">
      <c r="A388" s="149" t="s">
        <v>101</v>
      </c>
      <c r="B388" s="162" t="s">
        <v>330</v>
      </c>
      <c r="C388" s="175" t="s">
        <v>337</v>
      </c>
      <c r="D388" s="155" t="s">
        <v>33</v>
      </c>
      <c r="E388" s="155">
        <v>1</v>
      </c>
      <c r="F388" s="156">
        <v>2</v>
      </c>
      <c r="G388" s="216">
        <v>221.5</v>
      </c>
      <c r="H388" s="218">
        <v>0.23</v>
      </c>
      <c r="I388" s="214">
        <f>(1+H388)*G388</f>
        <v>272.445</v>
      </c>
      <c r="J388" s="49" t="s">
        <v>14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</v>
      </c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54"/>
      <c r="DA388" s="56">
        <f>SUM(K388:CZ388)</f>
        <v>1</v>
      </c>
      <c r="DB388" s="4"/>
      <c r="DD388" s="52">
        <f>F388-DA388</f>
        <v>1</v>
      </c>
    </row>
    <row r="389" spans="1:108" ht="15" customHeight="1">
      <c r="A389" s="149"/>
      <c r="B389" s="162"/>
      <c r="C389" s="175"/>
      <c r="D389" s="155"/>
      <c r="E389" s="155"/>
      <c r="F389" s="157"/>
      <c r="G389" s="217"/>
      <c r="H389" s="219"/>
      <c r="I389" s="215"/>
      <c r="J389" s="49" t="s">
        <v>431</v>
      </c>
      <c r="K389" s="18">
        <f aca="true" t="shared" si="575" ref="K389:AA389">$G388*K388</f>
        <v>0</v>
      </c>
      <c r="L389" s="18">
        <f t="shared" si="575"/>
        <v>0</v>
      </c>
      <c r="M389" s="18">
        <f t="shared" si="575"/>
        <v>0</v>
      </c>
      <c r="N389" s="18">
        <f t="shared" si="575"/>
        <v>0</v>
      </c>
      <c r="O389" s="18">
        <f t="shared" si="575"/>
        <v>0</v>
      </c>
      <c r="P389" s="18">
        <f t="shared" si="575"/>
        <v>0</v>
      </c>
      <c r="Q389" s="18">
        <f t="shared" si="575"/>
        <v>0</v>
      </c>
      <c r="R389" s="18">
        <f t="shared" si="575"/>
        <v>0</v>
      </c>
      <c r="S389" s="18">
        <f t="shared" si="575"/>
        <v>0</v>
      </c>
      <c r="T389" s="18">
        <f t="shared" si="575"/>
        <v>0</v>
      </c>
      <c r="U389" s="18">
        <f t="shared" si="575"/>
        <v>0</v>
      </c>
      <c r="V389" s="18">
        <f t="shared" si="575"/>
        <v>0</v>
      </c>
      <c r="W389" s="18">
        <f t="shared" si="575"/>
        <v>0</v>
      </c>
      <c r="X389" s="18">
        <f t="shared" si="575"/>
        <v>0</v>
      </c>
      <c r="Y389" s="18">
        <f t="shared" si="575"/>
        <v>0</v>
      </c>
      <c r="Z389" s="18">
        <f t="shared" si="575"/>
        <v>0</v>
      </c>
      <c r="AA389" s="18">
        <f t="shared" si="575"/>
        <v>0</v>
      </c>
      <c r="AB389" s="18">
        <f aca="true" t="shared" si="576" ref="AB389:CM389">$G388*AB388</f>
        <v>221.5</v>
      </c>
      <c r="AC389" s="18">
        <f t="shared" si="576"/>
        <v>0</v>
      </c>
      <c r="AD389" s="18">
        <f t="shared" si="576"/>
        <v>0</v>
      </c>
      <c r="AE389" s="18">
        <f t="shared" si="576"/>
        <v>0</v>
      </c>
      <c r="AF389" s="18">
        <f t="shared" si="576"/>
        <v>0</v>
      </c>
      <c r="AG389" s="18">
        <f t="shared" si="576"/>
        <v>0</v>
      </c>
      <c r="AH389" s="18">
        <f t="shared" si="576"/>
        <v>0</v>
      </c>
      <c r="AI389" s="18">
        <f t="shared" si="576"/>
        <v>0</v>
      </c>
      <c r="AJ389" s="18">
        <f t="shared" si="576"/>
        <v>0</v>
      </c>
      <c r="AK389" s="18">
        <f t="shared" si="576"/>
        <v>0</v>
      </c>
      <c r="AL389" s="18">
        <f t="shared" si="576"/>
        <v>0</v>
      </c>
      <c r="AM389" s="18">
        <f t="shared" si="576"/>
        <v>0</v>
      </c>
      <c r="AN389" s="18">
        <f t="shared" si="576"/>
        <v>0</v>
      </c>
      <c r="AO389" s="18">
        <f t="shared" si="576"/>
        <v>0</v>
      </c>
      <c r="AP389" s="18">
        <f t="shared" si="576"/>
        <v>0</v>
      </c>
      <c r="AQ389" s="18">
        <f t="shared" si="576"/>
        <v>0</v>
      </c>
      <c r="AR389" s="18">
        <f t="shared" si="576"/>
        <v>0</v>
      </c>
      <c r="AS389" s="18">
        <f t="shared" si="576"/>
        <v>0</v>
      </c>
      <c r="AT389" s="18">
        <f t="shared" si="576"/>
        <v>0</v>
      </c>
      <c r="AU389" s="18">
        <f t="shared" si="576"/>
        <v>0</v>
      </c>
      <c r="AV389" s="18">
        <f t="shared" si="576"/>
        <v>0</v>
      </c>
      <c r="AW389" s="18">
        <f t="shared" si="576"/>
        <v>0</v>
      </c>
      <c r="AX389" s="18">
        <f t="shared" si="576"/>
        <v>0</v>
      </c>
      <c r="AY389" s="18">
        <f t="shared" si="576"/>
        <v>0</v>
      </c>
      <c r="AZ389" s="18">
        <f t="shared" si="576"/>
        <v>0</v>
      </c>
      <c r="BA389" s="18">
        <f t="shared" si="576"/>
        <v>0</v>
      </c>
      <c r="BB389" s="18">
        <f t="shared" si="576"/>
        <v>0</v>
      </c>
      <c r="BC389" s="18">
        <f t="shared" si="576"/>
        <v>0</v>
      </c>
      <c r="BD389" s="18">
        <f t="shared" si="576"/>
        <v>0</v>
      </c>
      <c r="BE389" s="18">
        <f t="shared" si="576"/>
        <v>0</v>
      </c>
      <c r="BF389" s="18">
        <f t="shared" si="576"/>
        <v>0</v>
      </c>
      <c r="BG389" s="18">
        <f t="shared" si="576"/>
        <v>0</v>
      </c>
      <c r="BH389" s="18">
        <f t="shared" si="576"/>
        <v>0</v>
      </c>
      <c r="BI389" s="18">
        <f t="shared" si="576"/>
        <v>0</v>
      </c>
      <c r="BJ389" s="18">
        <f t="shared" si="576"/>
        <v>0</v>
      </c>
      <c r="BK389" s="18">
        <f t="shared" si="576"/>
        <v>0</v>
      </c>
      <c r="BL389" s="18">
        <f t="shared" si="576"/>
        <v>0</v>
      </c>
      <c r="BM389" s="18">
        <f t="shared" si="576"/>
        <v>0</v>
      </c>
      <c r="BN389" s="18">
        <f t="shared" si="576"/>
        <v>0</v>
      </c>
      <c r="BO389" s="18">
        <f t="shared" si="576"/>
        <v>0</v>
      </c>
      <c r="BP389" s="18">
        <f t="shared" si="576"/>
        <v>0</v>
      </c>
      <c r="BQ389" s="18">
        <f t="shared" si="576"/>
        <v>0</v>
      </c>
      <c r="BR389" s="18">
        <f t="shared" si="576"/>
        <v>0</v>
      </c>
      <c r="BS389" s="18">
        <f t="shared" si="576"/>
        <v>0</v>
      </c>
      <c r="BT389" s="18">
        <f t="shared" si="576"/>
        <v>0</v>
      </c>
      <c r="BU389" s="18">
        <f t="shared" si="576"/>
        <v>0</v>
      </c>
      <c r="BV389" s="18">
        <f t="shared" si="576"/>
        <v>0</v>
      </c>
      <c r="BW389" s="18">
        <f t="shared" si="576"/>
        <v>0</v>
      </c>
      <c r="BX389" s="18">
        <f t="shared" si="576"/>
        <v>0</v>
      </c>
      <c r="BY389" s="18">
        <f t="shared" si="576"/>
        <v>0</v>
      </c>
      <c r="BZ389" s="18">
        <f t="shared" si="576"/>
        <v>0</v>
      </c>
      <c r="CA389" s="18">
        <f t="shared" si="576"/>
        <v>0</v>
      </c>
      <c r="CB389" s="18">
        <f t="shared" si="576"/>
        <v>0</v>
      </c>
      <c r="CC389" s="18">
        <f t="shared" si="576"/>
        <v>0</v>
      </c>
      <c r="CD389" s="18">
        <f t="shared" si="576"/>
        <v>0</v>
      </c>
      <c r="CE389" s="18">
        <f t="shared" si="576"/>
        <v>0</v>
      </c>
      <c r="CF389" s="18">
        <f t="shared" si="576"/>
        <v>0</v>
      </c>
      <c r="CG389" s="18">
        <f t="shared" si="576"/>
        <v>0</v>
      </c>
      <c r="CH389" s="18">
        <f t="shared" si="576"/>
        <v>0</v>
      </c>
      <c r="CI389" s="18">
        <f t="shared" si="576"/>
        <v>0</v>
      </c>
      <c r="CJ389" s="18">
        <f t="shared" si="576"/>
        <v>0</v>
      </c>
      <c r="CK389" s="18">
        <f t="shared" si="576"/>
        <v>0</v>
      </c>
      <c r="CL389" s="18">
        <f t="shared" si="576"/>
        <v>0</v>
      </c>
      <c r="CM389" s="18">
        <f t="shared" si="576"/>
        <v>0</v>
      </c>
      <c r="CN389" s="18">
        <f aca="true" t="shared" si="577" ref="CN389:CZ389">$G388*CN388</f>
        <v>0</v>
      </c>
      <c r="CO389" s="18">
        <f t="shared" si="577"/>
        <v>0</v>
      </c>
      <c r="CP389" s="18">
        <f t="shared" si="577"/>
        <v>0</v>
      </c>
      <c r="CQ389" s="18">
        <f t="shared" si="577"/>
        <v>0</v>
      </c>
      <c r="CR389" s="18">
        <f t="shared" si="577"/>
        <v>0</v>
      </c>
      <c r="CS389" s="18">
        <f t="shared" si="577"/>
        <v>0</v>
      </c>
      <c r="CT389" s="18">
        <f t="shared" si="577"/>
        <v>0</v>
      </c>
      <c r="CU389" s="18">
        <f t="shared" si="577"/>
        <v>0</v>
      </c>
      <c r="CV389" s="18">
        <f t="shared" si="577"/>
        <v>0</v>
      </c>
      <c r="CW389" s="18">
        <f t="shared" si="577"/>
        <v>0</v>
      </c>
      <c r="CX389" s="18">
        <f t="shared" si="577"/>
        <v>0</v>
      </c>
      <c r="CY389" s="18">
        <f t="shared" si="577"/>
        <v>0</v>
      </c>
      <c r="CZ389" s="55">
        <f t="shared" si="577"/>
        <v>0</v>
      </c>
      <c r="DA389" s="57"/>
      <c r="DB389" s="18">
        <f>SUM(K389:DA389)</f>
        <v>221.5</v>
      </c>
      <c r="DD389" s="52"/>
    </row>
    <row r="390" spans="1:108" ht="15" customHeight="1">
      <c r="A390" s="149" t="s">
        <v>102</v>
      </c>
      <c r="B390" s="163" t="s">
        <v>338</v>
      </c>
      <c r="C390" s="175" t="s">
        <v>349</v>
      </c>
      <c r="D390" s="155" t="s">
        <v>33</v>
      </c>
      <c r="E390" s="155">
        <v>1</v>
      </c>
      <c r="F390" s="156">
        <v>1</v>
      </c>
      <c r="G390" s="216">
        <v>290</v>
      </c>
      <c r="H390" s="218">
        <v>0.08</v>
      </c>
      <c r="I390" s="214">
        <f>(1+H390)*G390</f>
        <v>313.20000000000005</v>
      </c>
      <c r="J390" s="49" t="s">
        <v>14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54"/>
      <c r="DA390" s="56">
        <f>SUM(K390:CZ390)</f>
        <v>0</v>
      </c>
      <c r="DB390" s="4"/>
      <c r="DD390" s="52">
        <f>F390-DA390</f>
        <v>1</v>
      </c>
    </row>
    <row r="391" spans="1:108" ht="15" customHeight="1">
      <c r="A391" s="149"/>
      <c r="B391" s="164"/>
      <c r="C391" s="175"/>
      <c r="D391" s="155"/>
      <c r="E391" s="155"/>
      <c r="F391" s="157"/>
      <c r="G391" s="217"/>
      <c r="H391" s="219"/>
      <c r="I391" s="215"/>
      <c r="J391" s="49" t="s">
        <v>431</v>
      </c>
      <c r="K391" s="18">
        <f aca="true" t="shared" si="578" ref="K391:AA391">$G390*K390</f>
        <v>0</v>
      </c>
      <c r="L391" s="18">
        <f t="shared" si="578"/>
        <v>0</v>
      </c>
      <c r="M391" s="18">
        <f t="shared" si="578"/>
        <v>0</v>
      </c>
      <c r="N391" s="18">
        <f t="shared" si="578"/>
        <v>0</v>
      </c>
      <c r="O391" s="18">
        <f t="shared" si="578"/>
        <v>0</v>
      </c>
      <c r="P391" s="18">
        <f t="shared" si="578"/>
        <v>0</v>
      </c>
      <c r="Q391" s="18">
        <f t="shared" si="578"/>
        <v>0</v>
      </c>
      <c r="R391" s="18">
        <f t="shared" si="578"/>
        <v>0</v>
      </c>
      <c r="S391" s="18">
        <f t="shared" si="578"/>
        <v>0</v>
      </c>
      <c r="T391" s="18">
        <f t="shared" si="578"/>
        <v>0</v>
      </c>
      <c r="U391" s="18">
        <f t="shared" si="578"/>
        <v>0</v>
      </c>
      <c r="V391" s="18">
        <f t="shared" si="578"/>
        <v>0</v>
      </c>
      <c r="W391" s="18">
        <f t="shared" si="578"/>
        <v>0</v>
      </c>
      <c r="X391" s="18">
        <f t="shared" si="578"/>
        <v>0</v>
      </c>
      <c r="Y391" s="18">
        <f t="shared" si="578"/>
        <v>0</v>
      </c>
      <c r="Z391" s="18">
        <f t="shared" si="578"/>
        <v>0</v>
      </c>
      <c r="AA391" s="18">
        <f t="shared" si="578"/>
        <v>0</v>
      </c>
      <c r="AB391" s="18">
        <f aca="true" t="shared" si="579" ref="AB391:CM391">$G390*AB390</f>
        <v>0</v>
      </c>
      <c r="AC391" s="18">
        <f t="shared" si="579"/>
        <v>0</v>
      </c>
      <c r="AD391" s="18">
        <f t="shared" si="579"/>
        <v>0</v>
      </c>
      <c r="AE391" s="18">
        <f t="shared" si="579"/>
        <v>0</v>
      </c>
      <c r="AF391" s="18">
        <f t="shared" si="579"/>
        <v>0</v>
      </c>
      <c r="AG391" s="18">
        <f t="shared" si="579"/>
        <v>0</v>
      </c>
      <c r="AH391" s="18">
        <f t="shared" si="579"/>
        <v>0</v>
      </c>
      <c r="AI391" s="18">
        <f t="shared" si="579"/>
        <v>0</v>
      </c>
      <c r="AJ391" s="18">
        <f t="shared" si="579"/>
        <v>0</v>
      </c>
      <c r="AK391" s="18">
        <f t="shared" si="579"/>
        <v>0</v>
      </c>
      <c r="AL391" s="18">
        <f t="shared" si="579"/>
        <v>0</v>
      </c>
      <c r="AM391" s="18">
        <f t="shared" si="579"/>
        <v>0</v>
      </c>
      <c r="AN391" s="18">
        <f t="shared" si="579"/>
        <v>0</v>
      </c>
      <c r="AO391" s="18">
        <f t="shared" si="579"/>
        <v>0</v>
      </c>
      <c r="AP391" s="18">
        <f t="shared" si="579"/>
        <v>0</v>
      </c>
      <c r="AQ391" s="18">
        <f t="shared" si="579"/>
        <v>0</v>
      </c>
      <c r="AR391" s="18">
        <f t="shared" si="579"/>
        <v>0</v>
      </c>
      <c r="AS391" s="18">
        <f t="shared" si="579"/>
        <v>0</v>
      </c>
      <c r="AT391" s="18">
        <f t="shared" si="579"/>
        <v>0</v>
      </c>
      <c r="AU391" s="18">
        <f t="shared" si="579"/>
        <v>0</v>
      </c>
      <c r="AV391" s="18">
        <f t="shared" si="579"/>
        <v>0</v>
      </c>
      <c r="AW391" s="18">
        <f t="shared" si="579"/>
        <v>0</v>
      </c>
      <c r="AX391" s="18">
        <f t="shared" si="579"/>
        <v>0</v>
      </c>
      <c r="AY391" s="18">
        <f t="shared" si="579"/>
        <v>0</v>
      </c>
      <c r="AZ391" s="18">
        <f t="shared" si="579"/>
        <v>0</v>
      </c>
      <c r="BA391" s="18">
        <f t="shared" si="579"/>
        <v>0</v>
      </c>
      <c r="BB391" s="18">
        <f t="shared" si="579"/>
        <v>0</v>
      </c>
      <c r="BC391" s="18">
        <f t="shared" si="579"/>
        <v>0</v>
      </c>
      <c r="BD391" s="18">
        <f t="shared" si="579"/>
        <v>0</v>
      </c>
      <c r="BE391" s="18">
        <f t="shared" si="579"/>
        <v>0</v>
      </c>
      <c r="BF391" s="18">
        <f t="shared" si="579"/>
        <v>0</v>
      </c>
      <c r="BG391" s="18">
        <f t="shared" si="579"/>
        <v>0</v>
      </c>
      <c r="BH391" s="18">
        <f t="shared" si="579"/>
        <v>0</v>
      </c>
      <c r="BI391" s="18">
        <f t="shared" si="579"/>
        <v>0</v>
      </c>
      <c r="BJ391" s="18">
        <f t="shared" si="579"/>
        <v>0</v>
      </c>
      <c r="BK391" s="18">
        <f t="shared" si="579"/>
        <v>0</v>
      </c>
      <c r="BL391" s="18">
        <f t="shared" si="579"/>
        <v>0</v>
      </c>
      <c r="BM391" s="18">
        <f t="shared" si="579"/>
        <v>0</v>
      </c>
      <c r="BN391" s="18">
        <f t="shared" si="579"/>
        <v>0</v>
      </c>
      <c r="BO391" s="18">
        <f t="shared" si="579"/>
        <v>0</v>
      </c>
      <c r="BP391" s="18">
        <f t="shared" si="579"/>
        <v>0</v>
      </c>
      <c r="BQ391" s="18">
        <f t="shared" si="579"/>
        <v>0</v>
      </c>
      <c r="BR391" s="18">
        <f t="shared" si="579"/>
        <v>0</v>
      </c>
      <c r="BS391" s="18">
        <f t="shared" si="579"/>
        <v>0</v>
      </c>
      <c r="BT391" s="18">
        <f t="shared" si="579"/>
        <v>0</v>
      </c>
      <c r="BU391" s="18">
        <f t="shared" si="579"/>
        <v>0</v>
      </c>
      <c r="BV391" s="18">
        <f t="shared" si="579"/>
        <v>0</v>
      </c>
      <c r="BW391" s="18">
        <f t="shared" si="579"/>
        <v>0</v>
      </c>
      <c r="BX391" s="18">
        <f t="shared" si="579"/>
        <v>0</v>
      </c>
      <c r="BY391" s="18">
        <f t="shared" si="579"/>
        <v>0</v>
      </c>
      <c r="BZ391" s="18">
        <f t="shared" si="579"/>
        <v>0</v>
      </c>
      <c r="CA391" s="18">
        <f t="shared" si="579"/>
        <v>0</v>
      </c>
      <c r="CB391" s="18">
        <f t="shared" si="579"/>
        <v>0</v>
      </c>
      <c r="CC391" s="18">
        <f t="shared" si="579"/>
        <v>0</v>
      </c>
      <c r="CD391" s="18">
        <f t="shared" si="579"/>
        <v>0</v>
      </c>
      <c r="CE391" s="18">
        <f t="shared" si="579"/>
        <v>0</v>
      </c>
      <c r="CF391" s="18">
        <f t="shared" si="579"/>
        <v>0</v>
      </c>
      <c r="CG391" s="18">
        <f t="shared" si="579"/>
        <v>0</v>
      </c>
      <c r="CH391" s="18">
        <f t="shared" si="579"/>
        <v>0</v>
      </c>
      <c r="CI391" s="18">
        <f t="shared" si="579"/>
        <v>0</v>
      </c>
      <c r="CJ391" s="18">
        <f t="shared" si="579"/>
        <v>0</v>
      </c>
      <c r="CK391" s="18">
        <f t="shared" si="579"/>
        <v>0</v>
      </c>
      <c r="CL391" s="18">
        <f t="shared" si="579"/>
        <v>0</v>
      </c>
      <c r="CM391" s="18">
        <f t="shared" si="579"/>
        <v>0</v>
      </c>
      <c r="CN391" s="18">
        <f aca="true" t="shared" si="580" ref="CN391:CZ391">$G390*CN390</f>
        <v>0</v>
      </c>
      <c r="CO391" s="18">
        <f t="shared" si="580"/>
        <v>0</v>
      </c>
      <c r="CP391" s="18">
        <f t="shared" si="580"/>
        <v>0</v>
      </c>
      <c r="CQ391" s="18">
        <f t="shared" si="580"/>
        <v>0</v>
      </c>
      <c r="CR391" s="18">
        <f t="shared" si="580"/>
        <v>0</v>
      </c>
      <c r="CS391" s="18">
        <f t="shared" si="580"/>
        <v>0</v>
      </c>
      <c r="CT391" s="18">
        <f t="shared" si="580"/>
        <v>0</v>
      </c>
      <c r="CU391" s="18">
        <f t="shared" si="580"/>
        <v>0</v>
      </c>
      <c r="CV391" s="18">
        <f t="shared" si="580"/>
        <v>0</v>
      </c>
      <c r="CW391" s="18">
        <f t="shared" si="580"/>
        <v>0</v>
      </c>
      <c r="CX391" s="18">
        <f t="shared" si="580"/>
        <v>0</v>
      </c>
      <c r="CY391" s="18">
        <f t="shared" si="580"/>
        <v>0</v>
      </c>
      <c r="CZ391" s="55">
        <f t="shared" si="580"/>
        <v>0</v>
      </c>
      <c r="DA391" s="57"/>
      <c r="DB391" s="18">
        <f>SUM(K391:DA391)</f>
        <v>0</v>
      </c>
      <c r="DD391" s="52"/>
    </row>
    <row r="392" spans="1:108" ht="15" customHeight="1">
      <c r="A392" s="149" t="s">
        <v>103</v>
      </c>
      <c r="B392" s="163" t="s">
        <v>339</v>
      </c>
      <c r="C392" s="175" t="s">
        <v>350</v>
      </c>
      <c r="D392" s="155" t="s">
        <v>33</v>
      </c>
      <c r="E392" s="155">
        <v>1</v>
      </c>
      <c r="F392" s="156">
        <v>1</v>
      </c>
      <c r="G392" s="216">
        <v>155</v>
      </c>
      <c r="H392" s="218">
        <v>0.23</v>
      </c>
      <c r="I392" s="214">
        <f>(1+H392)*G392</f>
        <v>190.65</v>
      </c>
      <c r="J392" s="49" t="s">
        <v>14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54"/>
      <c r="DA392" s="56">
        <f>SUM(K392:CZ392)</f>
        <v>0</v>
      </c>
      <c r="DB392" s="4"/>
      <c r="DD392" s="52">
        <f>F392-DA392</f>
        <v>1</v>
      </c>
    </row>
    <row r="393" spans="1:108" ht="15" customHeight="1">
      <c r="A393" s="149"/>
      <c r="B393" s="164"/>
      <c r="C393" s="175"/>
      <c r="D393" s="155"/>
      <c r="E393" s="155"/>
      <c r="F393" s="157"/>
      <c r="G393" s="217"/>
      <c r="H393" s="219"/>
      <c r="I393" s="215"/>
      <c r="J393" s="49" t="s">
        <v>431</v>
      </c>
      <c r="K393" s="18">
        <f aca="true" t="shared" si="581" ref="K393:AA393">$G392*K392</f>
        <v>0</v>
      </c>
      <c r="L393" s="18">
        <f t="shared" si="581"/>
        <v>0</v>
      </c>
      <c r="M393" s="18">
        <f t="shared" si="581"/>
        <v>0</v>
      </c>
      <c r="N393" s="18">
        <f t="shared" si="581"/>
        <v>0</v>
      </c>
      <c r="O393" s="18">
        <f t="shared" si="581"/>
        <v>0</v>
      </c>
      <c r="P393" s="18">
        <f t="shared" si="581"/>
        <v>0</v>
      </c>
      <c r="Q393" s="18">
        <f t="shared" si="581"/>
        <v>0</v>
      </c>
      <c r="R393" s="18">
        <f t="shared" si="581"/>
        <v>0</v>
      </c>
      <c r="S393" s="18">
        <f t="shared" si="581"/>
        <v>0</v>
      </c>
      <c r="T393" s="18">
        <f t="shared" si="581"/>
        <v>0</v>
      </c>
      <c r="U393" s="18">
        <f t="shared" si="581"/>
        <v>0</v>
      </c>
      <c r="V393" s="18">
        <f t="shared" si="581"/>
        <v>0</v>
      </c>
      <c r="W393" s="18">
        <f t="shared" si="581"/>
        <v>0</v>
      </c>
      <c r="X393" s="18">
        <f t="shared" si="581"/>
        <v>0</v>
      </c>
      <c r="Y393" s="18">
        <f t="shared" si="581"/>
        <v>0</v>
      </c>
      <c r="Z393" s="18">
        <f t="shared" si="581"/>
        <v>0</v>
      </c>
      <c r="AA393" s="18">
        <f t="shared" si="581"/>
        <v>0</v>
      </c>
      <c r="AB393" s="18">
        <f aca="true" t="shared" si="582" ref="AB393:CM393">$G392*AB392</f>
        <v>0</v>
      </c>
      <c r="AC393" s="18">
        <f t="shared" si="582"/>
        <v>0</v>
      </c>
      <c r="AD393" s="18">
        <f t="shared" si="582"/>
        <v>0</v>
      </c>
      <c r="AE393" s="18">
        <f t="shared" si="582"/>
        <v>0</v>
      </c>
      <c r="AF393" s="18">
        <f t="shared" si="582"/>
        <v>0</v>
      </c>
      <c r="AG393" s="18">
        <f t="shared" si="582"/>
        <v>0</v>
      </c>
      <c r="AH393" s="18">
        <f t="shared" si="582"/>
        <v>0</v>
      </c>
      <c r="AI393" s="18">
        <f t="shared" si="582"/>
        <v>0</v>
      </c>
      <c r="AJ393" s="18">
        <f t="shared" si="582"/>
        <v>0</v>
      </c>
      <c r="AK393" s="18">
        <f t="shared" si="582"/>
        <v>0</v>
      </c>
      <c r="AL393" s="18">
        <f t="shared" si="582"/>
        <v>0</v>
      </c>
      <c r="AM393" s="18">
        <f t="shared" si="582"/>
        <v>0</v>
      </c>
      <c r="AN393" s="18">
        <f t="shared" si="582"/>
        <v>0</v>
      </c>
      <c r="AO393" s="18">
        <f t="shared" si="582"/>
        <v>0</v>
      </c>
      <c r="AP393" s="18">
        <f t="shared" si="582"/>
        <v>0</v>
      </c>
      <c r="AQ393" s="18">
        <f t="shared" si="582"/>
        <v>0</v>
      </c>
      <c r="AR393" s="18">
        <f t="shared" si="582"/>
        <v>0</v>
      </c>
      <c r="AS393" s="18">
        <f t="shared" si="582"/>
        <v>0</v>
      </c>
      <c r="AT393" s="18">
        <f t="shared" si="582"/>
        <v>0</v>
      </c>
      <c r="AU393" s="18">
        <f t="shared" si="582"/>
        <v>0</v>
      </c>
      <c r="AV393" s="18">
        <f t="shared" si="582"/>
        <v>0</v>
      </c>
      <c r="AW393" s="18">
        <f t="shared" si="582"/>
        <v>0</v>
      </c>
      <c r="AX393" s="18">
        <f t="shared" si="582"/>
        <v>0</v>
      </c>
      <c r="AY393" s="18">
        <f t="shared" si="582"/>
        <v>0</v>
      </c>
      <c r="AZ393" s="18">
        <f t="shared" si="582"/>
        <v>0</v>
      </c>
      <c r="BA393" s="18">
        <f t="shared" si="582"/>
        <v>0</v>
      </c>
      <c r="BB393" s="18">
        <f t="shared" si="582"/>
        <v>0</v>
      </c>
      <c r="BC393" s="18">
        <f t="shared" si="582"/>
        <v>0</v>
      </c>
      <c r="BD393" s="18">
        <f t="shared" si="582"/>
        <v>0</v>
      </c>
      <c r="BE393" s="18">
        <f t="shared" si="582"/>
        <v>0</v>
      </c>
      <c r="BF393" s="18">
        <f t="shared" si="582"/>
        <v>0</v>
      </c>
      <c r="BG393" s="18">
        <f t="shared" si="582"/>
        <v>0</v>
      </c>
      <c r="BH393" s="18">
        <f t="shared" si="582"/>
        <v>0</v>
      </c>
      <c r="BI393" s="18">
        <f t="shared" si="582"/>
        <v>0</v>
      </c>
      <c r="BJ393" s="18">
        <f t="shared" si="582"/>
        <v>0</v>
      </c>
      <c r="BK393" s="18">
        <f t="shared" si="582"/>
        <v>0</v>
      </c>
      <c r="BL393" s="18">
        <f t="shared" si="582"/>
        <v>0</v>
      </c>
      <c r="BM393" s="18">
        <f t="shared" si="582"/>
        <v>0</v>
      </c>
      <c r="BN393" s="18">
        <f t="shared" si="582"/>
        <v>0</v>
      </c>
      <c r="BO393" s="18">
        <f t="shared" si="582"/>
        <v>0</v>
      </c>
      <c r="BP393" s="18">
        <f t="shared" si="582"/>
        <v>0</v>
      </c>
      <c r="BQ393" s="18">
        <f t="shared" si="582"/>
        <v>0</v>
      </c>
      <c r="BR393" s="18">
        <f t="shared" si="582"/>
        <v>0</v>
      </c>
      <c r="BS393" s="18">
        <f t="shared" si="582"/>
        <v>0</v>
      </c>
      <c r="BT393" s="18">
        <f t="shared" si="582"/>
        <v>0</v>
      </c>
      <c r="BU393" s="18">
        <f t="shared" si="582"/>
        <v>0</v>
      </c>
      <c r="BV393" s="18">
        <f t="shared" si="582"/>
        <v>0</v>
      </c>
      <c r="BW393" s="18">
        <f t="shared" si="582"/>
        <v>0</v>
      </c>
      <c r="BX393" s="18">
        <f t="shared" si="582"/>
        <v>0</v>
      </c>
      <c r="BY393" s="18">
        <f t="shared" si="582"/>
        <v>0</v>
      </c>
      <c r="BZ393" s="18">
        <f t="shared" si="582"/>
        <v>0</v>
      </c>
      <c r="CA393" s="18">
        <f t="shared" si="582"/>
        <v>0</v>
      </c>
      <c r="CB393" s="18">
        <f t="shared" si="582"/>
        <v>0</v>
      </c>
      <c r="CC393" s="18">
        <f t="shared" si="582"/>
        <v>0</v>
      </c>
      <c r="CD393" s="18">
        <f t="shared" si="582"/>
        <v>0</v>
      </c>
      <c r="CE393" s="18">
        <f t="shared" si="582"/>
        <v>0</v>
      </c>
      <c r="CF393" s="18">
        <f t="shared" si="582"/>
        <v>0</v>
      </c>
      <c r="CG393" s="18">
        <f t="shared" si="582"/>
        <v>0</v>
      </c>
      <c r="CH393" s="18">
        <f t="shared" si="582"/>
        <v>0</v>
      </c>
      <c r="CI393" s="18">
        <f t="shared" si="582"/>
        <v>0</v>
      </c>
      <c r="CJ393" s="18">
        <f t="shared" si="582"/>
        <v>0</v>
      </c>
      <c r="CK393" s="18">
        <f t="shared" si="582"/>
        <v>0</v>
      </c>
      <c r="CL393" s="18">
        <f t="shared" si="582"/>
        <v>0</v>
      </c>
      <c r="CM393" s="18">
        <f t="shared" si="582"/>
        <v>0</v>
      </c>
      <c r="CN393" s="18">
        <f aca="true" t="shared" si="583" ref="CN393:CZ393">$G392*CN392</f>
        <v>0</v>
      </c>
      <c r="CO393" s="18">
        <f t="shared" si="583"/>
        <v>0</v>
      </c>
      <c r="CP393" s="18">
        <f t="shared" si="583"/>
        <v>0</v>
      </c>
      <c r="CQ393" s="18">
        <f t="shared" si="583"/>
        <v>0</v>
      </c>
      <c r="CR393" s="18">
        <f t="shared" si="583"/>
        <v>0</v>
      </c>
      <c r="CS393" s="18">
        <f t="shared" si="583"/>
        <v>0</v>
      </c>
      <c r="CT393" s="18">
        <f t="shared" si="583"/>
        <v>0</v>
      </c>
      <c r="CU393" s="18">
        <f t="shared" si="583"/>
        <v>0</v>
      </c>
      <c r="CV393" s="18">
        <f t="shared" si="583"/>
        <v>0</v>
      </c>
      <c r="CW393" s="18">
        <f t="shared" si="583"/>
        <v>0</v>
      </c>
      <c r="CX393" s="18">
        <f t="shared" si="583"/>
        <v>0</v>
      </c>
      <c r="CY393" s="18">
        <f t="shared" si="583"/>
        <v>0</v>
      </c>
      <c r="CZ393" s="55">
        <f t="shared" si="583"/>
        <v>0</v>
      </c>
      <c r="DA393" s="57"/>
      <c r="DB393" s="18">
        <f>SUM(K393:DA393)</f>
        <v>0</v>
      </c>
      <c r="DD393" s="52"/>
    </row>
    <row r="394" spans="1:108" ht="15" customHeight="1">
      <c r="A394" s="149" t="s">
        <v>104</v>
      </c>
      <c r="B394" s="162" t="s">
        <v>340</v>
      </c>
      <c r="C394" s="175" t="s">
        <v>351</v>
      </c>
      <c r="D394" s="155" t="s">
        <v>33</v>
      </c>
      <c r="E394" s="155">
        <v>1</v>
      </c>
      <c r="F394" s="156">
        <v>6</v>
      </c>
      <c r="G394" s="216">
        <v>40.5</v>
      </c>
      <c r="H394" s="218">
        <v>0.23</v>
      </c>
      <c r="I394" s="214">
        <f>(1+H394)*G394</f>
        <v>49.815</v>
      </c>
      <c r="J394" s="49" t="s">
        <v>14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54"/>
      <c r="DA394" s="56">
        <f>SUM(K394:CZ394)</f>
        <v>0</v>
      </c>
      <c r="DB394" s="4"/>
      <c r="DD394" s="52">
        <f>F394-DA394</f>
        <v>6</v>
      </c>
    </row>
    <row r="395" spans="1:108" ht="15" customHeight="1">
      <c r="A395" s="149"/>
      <c r="B395" s="162"/>
      <c r="C395" s="175"/>
      <c r="D395" s="155"/>
      <c r="E395" s="155"/>
      <c r="F395" s="157"/>
      <c r="G395" s="217"/>
      <c r="H395" s="219"/>
      <c r="I395" s="215"/>
      <c r="J395" s="49" t="s">
        <v>431</v>
      </c>
      <c r="K395" s="18">
        <f aca="true" t="shared" si="584" ref="K395:AA395">$G394*K394</f>
        <v>0</v>
      </c>
      <c r="L395" s="18">
        <f t="shared" si="584"/>
        <v>0</v>
      </c>
      <c r="M395" s="18">
        <f t="shared" si="584"/>
        <v>0</v>
      </c>
      <c r="N395" s="18">
        <f t="shared" si="584"/>
        <v>0</v>
      </c>
      <c r="O395" s="18">
        <f t="shared" si="584"/>
        <v>0</v>
      </c>
      <c r="P395" s="18">
        <f t="shared" si="584"/>
        <v>0</v>
      </c>
      <c r="Q395" s="18">
        <f t="shared" si="584"/>
        <v>0</v>
      </c>
      <c r="R395" s="18">
        <f t="shared" si="584"/>
        <v>0</v>
      </c>
      <c r="S395" s="18">
        <f t="shared" si="584"/>
        <v>0</v>
      </c>
      <c r="T395" s="18">
        <f t="shared" si="584"/>
        <v>0</v>
      </c>
      <c r="U395" s="18">
        <f t="shared" si="584"/>
        <v>0</v>
      </c>
      <c r="V395" s="18">
        <f t="shared" si="584"/>
        <v>0</v>
      </c>
      <c r="W395" s="18">
        <f t="shared" si="584"/>
        <v>0</v>
      </c>
      <c r="X395" s="18">
        <f t="shared" si="584"/>
        <v>0</v>
      </c>
      <c r="Y395" s="18">
        <f t="shared" si="584"/>
        <v>0</v>
      </c>
      <c r="Z395" s="18">
        <f t="shared" si="584"/>
        <v>0</v>
      </c>
      <c r="AA395" s="18">
        <f t="shared" si="584"/>
        <v>0</v>
      </c>
      <c r="AB395" s="18">
        <f aca="true" t="shared" si="585" ref="AB395:CM395">$G394*AB394</f>
        <v>0</v>
      </c>
      <c r="AC395" s="18">
        <f t="shared" si="585"/>
        <v>0</v>
      </c>
      <c r="AD395" s="18">
        <f t="shared" si="585"/>
        <v>0</v>
      </c>
      <c r="AE395" s="18">
        <f t="shared" si="585"/>
        <v>0</v>
      </c>
      <c r="AF395" s="18">
        <f t="shared" si="585"/>
        <v>0</v>
      </c>
      <c r="AG395" s="18">
        <f t="shared" si="585"/>
        <v>0</v>
      </c>
      <c r="AH395" s="18">
        <f t="shared" si="585"/>
        <v>0</v>
      </c>
      <c r="AI395" s="18">
        <f t="shared" si="585"/>
        <v>0</v>
      </c>
      <c r="AJ395" s="18">
        <f t="shared" si="585"/>
        <v>0</v>
      </c>
      <c r="AK395" s="18">
        <f t="shared" si="585"/>
        <v>0</v>
      </c>
      <c r="AL395" s="18">
        <f t="shared" si="585"/>
        <v>0</v>
      </c>
      <c r="AM395" s="18">
        <f t="shared" si="585"/>
        <v>0</v>
      </c>
      <c r="AN395" s="18">
        <f t="shared" si="585"/>
        <v>0</v>
      </c>
      <c r="AO395" s="18">
        <f t="shared" si="585"/>
        <v>0</v>
      </c>
      <c r="AP395" s="18">
        <f t="shared" si="585"/>
        <v>0</v>
      </c>
      <c r="AQ395" s="18">
        <f t="shared" si="585"/>
        <v>0</v>
      </c>
      <c r="AR395" s="18">
        <f t="shared" si="585"/>
        <v>0</v>
      </c>
      <c r="AS395" s="18">
        <f t="shared" si="585"/>
        <v>0</v>
      </c>
      <c r="AT395" s="18">
        <f t="shared" si="585"/>
        <v>0</v>
      </c>
      <c r="AU395" s="18">
        <f t="shared" si="585"/>
        <v>0</v>
      </c>
      <c r="AV395" s="18">
        <f t="shared" si="585"/>
        <v>0</v>
      </c>
      <c r="AW395" s="18">
        <f t="shared" si="585"/>
        <v>0</v>
      </c>
      <c r="AX395" s="18">
        <f t="shared" si="585"/>
        <v>0</v>
      </c>
      <c r="AY395" s="18">
        <f t="shared" si="585"/>
        <v>0</v>
      </c>
      <c r="AZ395" s="18">
        <f t="shared" si="585"/>
        <v>0</v>
      </c>
      <c r="BA395" s="18">
        <f t="shared" si="585"/>
        <v>0</v>
      </c>
      <c r="BB395" s="18">
        <f t="shared" si="585"/>
        <v>0</v>
      </c>
      <c r="BC395" s="18">
        <f t="shared" si="585"/>
        <v>0</v>
      </c>
      <c r="BD395" s="18">
        <f t="shared" si="585"/>
        <v>0</v>
      </c>
      <c r="BE395" s="18">
        <f t="shared" si="585"/>
        <v>0</v>
      </c>
      <c r="BF395" s="18">
        <f t="shared" si="585"/>
        <v>0</v>
      </c>
      <c r="BG395" s="18">
        <f t="shared" si="585"/>
        <v>0</v>
      </c>
      <c r="BH395" s="18">
        <f t="shared" si="585"/>
        <v>0</v>
      </c>
      <c r="BI395" s="18">
        <f t="shared" si="585"/>
        <v>0</v>
      </c>
      <c r="BJ395" s="18">
        <f t="shared" si="585"/>
        <v>0</v>
      </c>
      <c r="BK395" s="18">
        <f t="shared" si="585"/>
        <v>0</v>
      </c>
      <c r="BL395" s="18">
        <f t="shared" si="585"/>
        <v>0</v>
      </c>
      <c r="BM395" s="18">
        <f t="shared" si="585"/>
        <v>0</v>
      </c>
      <c r="BN395" s="18">
        <f t="shared" si="585"/>
        <v>0</v>
      </c>
      <c r="BO395" s="18">
        <f t="shared" si="585"/>
        <v>0</v>
      </c>
      <c r="BP395" s="18">
        <f t="shared" si="585"/>
        <v>0</v>
      </c>
      <c r="BQ395" s="18">
        <f t="shared" si="585"/>
        <v>0</v>
      </c>
      <c r="BR395" s="18">
        <f t="shared" si="585"/>
        <v>0</v>
      </c>
      <c r="BS395" s="18">
        <f t="shared" si="585"/>
        <v>0</v>
      </c>
      <c r="BT395" s="18">
        <f t="shared" si="585"/>
        <v>0</v>
      </c>
      <c r="BU395" s="18">
        <f t="shared" si="585"/>
        <v>0</v>
      </c>
      <c r="BV395" s="18">
        <f t="shared" si="585"/>
        <v>0</v>
      </c>
      <c r="BW395" s="18">
        <f t="shared" si="585"/>
        <v>0</v>
      </c>
      <c r="BX395" s="18">
        <f t="shared" si="585"/>
        <v>0</v>
      </c>
      <c r="BY395" s="18">
        <f t="shared" si="585"/>
        <v>0</v>
      </c>
      <c r="BZ395" s="18">
        <f t="shared" si="585"/>
        <v>0</v>
      </c>
      <c r="CA395" s="18">
        <f t="shared" si="585"/>
        <v>0</v>
      </c>
      <c r="CB395" s="18">
        <f t="shared" si="585"/>
        <v>0</v>
      </c>
      <c r="CC395" s="18">
        <f t="shared" si="585"/>
        <v>0</v>
      </c>
      <c r="CD395" s="18">
        <f t="shared" si="585"/>
        <v>0</v>
      </c>
      <c r="CE395" s="18">
        <f t="shared" si="585"/>
        <v>0</v>
      </c>
      <c r="CF395" s="18">
        <f t="shared" si="585"/>
        <v>0</v>
      </c>
      <c r="CG395" s="18">
        <f t="shared" si="585"/>
        <v>0</v>
      </c>
      <c r="CH395" s="18">
        <f t="shared" si="585"/>
        <v>0</v>
      </c>
      <c r="CI395" s="18">
        <f t="shared" si="585"/>
        <v>0</v>
      </c>
      <c r="CJ395" s="18">
        <f t="shared" si="585"/>
        <v>0</v>
      </c>
      <c r="CK395" s="18">
        <f t="shared" si="585"/>
        <v>0</v>
      </c>
      <c r="CL395" s="18">
        <f t="shared" si="585"/>
        <v>0</v>
      </c>
      <c r="CM395" s="18">
        <f t="shared" si="585"/>
        <v>0</v>
      </c>
      <c r="CN395" s="18">
        <f aca="true" t="shared" si="586" ref="CN395:CZ395">$G394*CN394</f>
        <v>0</v>
      </c>
      <c r="CO395" s="18">
        <f t="shared" si="586"/>
        <v>0</v>
      </c>
      <c r="CP395" s="18">
        <f t="shared" si="586"/>
        <v>0</v>
      </c>
      <c r="CQ395" s="18">
        <f t="shared" si="586"/>
        <v>0</v>
      </c>
      <c r="CR395" s="18">
        <f t="shared" si="586"/>
        <v>0</v>
      </c>
      <c r="CS395" s="18">
        <f t="shared" si="586"/>
        <v>0</v>
      </c>
      <c r="CT395" s="18">
        <f t="shared" si="586"/>
        <v>0</v>
      </c>
      <c r="CU395" s="18">
        <f t="shared" si="586"/>
        <v>0</v>
      </c>
      <c r="CV395" s="18">
        <f t="shared" si="586"/>
        <v>0</v>
      </c>
      <c r="CW395" s="18">
        <f t="shared" si="586"/>
        <v>0</v>
      </c>
      <c r="CX395" s="18">
        <f t="shared" si="586"/>
        <v>0</v>
      </c>
      <c r="CY395" s="18">
        <f t="shared" si="586"/>
        <v>0</v>
      </c>
      <c r="CZ395" s="55">
        <f t="shared" si="586"/>
        <v>0</v>
      </c>
      <c r="DA395" s="57"/>
      <c r="DB395" s="18">
        <f>SUM(K395:DA395)</f>
        <v>0</v>
      </c>
      <c r="DD395" s="52"/>
    </row>
    <row r="396" spans="1:108" ht="15" customHeight="1">
      <c r="A396" s="149" t="s">
        <v>105</v>
      </c>
      <c r="B396" s="162" t="s">
        <v>341</v>
      </c>
      <c r="C396" s="175" t="s">
        <v>352</v>
      </c>
      <c r="D396" s="155" t="s">
        <v>33</v>
      </c>
      <c r="E396" s="155">
        <v>1</v>
      </c>
      <c r="F396" s="156">
        <v>15</v>
      </c>
      <c r="G396" s="216">
        <v>72</v>
      </c>
      <c r="H396" s="218">
        <v>0.08</v>
      </c>
      <c r="I396" s="214">
        <f>(1+H396)*G396</f>
        <v>77.76</v>
      </c>
      <c r="J396" s="49" t="s">
        <v>14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>
        <v>2</v>
      </c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>
        <v>0</v>
      </c>
      <c r="CD396" s="4"/>
      <c r="CE396" s="4">
        <v>2</v>
      </c>
      <c r="CF396" s="4">
        <v>0</v>
      </c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54"/>
      <c r="DA396" s="56">
        <f>SUM(K396:CZ396)</f>
        <v>4</v>
      </c>
      <c r="DB396" s="4"/>
      <c r="DD396" s="52">
        <f>F396-DA396</f>
        <v>11</v>
      </c>
    </row>
    <row r="397" spans="1:108" ht="15" customHeight="1">
      <c r="A397" s="149"/>
      <c r="B397" s="162"/>
      <c r="C397" s="175"/>
      <c r="D397" s="155"/>
      <c r="E397" s="155"/>
      <c r="F397" s="157"/>
      <c r="G397" s="217"/>
      <c r="H397" s="219"/>
      <c r="I397" s="215"/>
      <c r="J397" s="49" t="s">
        <v>431</v>
      </c>
      <c r="K397" s="18">
        <f aca="true" t="shared" si="587" ref="K397:AA397">$G396*K396</f>
        <v>0</v>
      </c>
      <c r="L397" s="18">
        <f t="shared" si="587"/>
        <v>0</v>
      </c>
      <c r="M397" s="18">
        <f t="shared" si="587"/>
        <v>0</v>
      </c>
      <c r="N397" s="18">
        <f t="shared" si="587"/>
        <v>0</v>
      </c>
      <c r="O397" s="18">
        <f t="shared" si="587"/>
        <v>0</v>
      </c>
      <c r="P397" s="18">
        <f t="shared" si="587"/>
        <v>0</v>
      </c>
      <c r="Q397" s="18">
        <f t="shared" si="587"/>
        <v>0</v>
      </c>
      <c r="R397" s="18">
        <f t="shared" si="587"/>
        <v>0</v>
      </c>
      <c r="S397" s="18">
        <f t="shared" si="587"/>
        <v>0</v>
      </c>
      <c r="T397" s="18">
        <f t="shared" si="587"/>
        <v>0</v>
      </c>
      <c r="U397" s="18">
        <f t="shared" si="587"/>
        <v>0</v>
      </c>
      <c r="V397" s="18">
        <f t="shared" si="587"/>
        <v>0</v>
      </c>
      <c r="W397" s="18">
        <f t="shared" si="587"/>
        <v>0</v>
      </c>
      <c r="X397" s="18">
        <f t="shared" si="587"/>
        <v>0</v>
      </c>
      <c r="Y397" s="18">
        <f t="shared" si="587"/>
        <v>0</v>
      </c>
      <c r="Z397" s="18">
        <f t="shared" si="587"/>
        <v>0</v>
      </c>
      <c r="AA397" s="18">
        <f t="shared" si="587"/>
        <v>0</v>
      </c>
      <c r="AB397" s="18">
        <f aca="true" t="shared" si="588" ref="AB397:CM397">$G396*AB396</f>
        <v>0</v>
      </c>
      <c r="AC397" s="18">
        <f t="shared" si="588"/>
        <v>0</v>
      </c>
      <c r="AD397" s="18">
        <f t="shared" si="588"/>
        <v>0</v>
      </c>
      <c r="AE397" s="18">
        <f t="shared" si="588"/>
        <v>0</v>
      </c>
      <c r="AF397" s="18">
        <f t="shared" si="588"/>
        <v>0</v>
      </c>
      <c r="AG397" s="18">
        <f t="shared" si="588"/>
        <v>0</v>
      </c>
      <c r="AH397" s="18">
        <f t="shared" si="588"/>
        <v>0</v>
      </c>
      <c r="AI397" s="18">
        <f t="shared" si="588"/>
        <v>0</v>
      </c>
      <c r="AJ397" s="18">
        <f t="shared" si="588"/>
        <v>0</v>
      </c>
      <c r="AK397" s="18">
        <f t="shared" si="588"/>
        <v>0</v>
      </c>
      <c r="AL397" s="18">
        <f t="shared" si="588"/>
        <v>0</v>
      </c>
      <c r="AM397" s="18">
        <f t="shared" si="588"/>
        <v>0</v>
      </c>
      <c r="AN397" s="18">
        <f t="shared" si="588"/>
        <v>0</v>
      </c>
      <c r="AO397" s="18">
        <f t="shared" si="588"/>
        <v>0</v>
      </c>
      <c r="AP397" s="18">
        <f t="shared" si="588"/>
        <v>144</v>
      </c>
      <c r="AQ397" s="18">
        <f t="shared" si="588"/>
        <v>0</v>
      </c>
      <c r="AR397" s="18">
        <f t="shared" si="588"/>
        <v>0</v>
      </c>
      <c r="AS397" s="18">
        <f t="shared" si="588"/>
        <v>0</v>
      </c>
      <c r="AT397" s="18">
        <f t="shared" si="588"/>
        <v>0</v>
      </c>
      <c r="AU397" s="18">
        <f t="shared" si="588"/>
        <v>0</v>
      </c>
      <c r="AV397" s="18">
        <f t="shared" si="588"/>
        <v>0</v>
      </c>
      <c r="AW397" s="18">
        <f t="shared" si="588"/>
        <v>0</v>
      </c>
      <c r="AX397" s="18">
        <f t="shared" si="588"/>
        <v>0</v>
      </c>
      <c r="AY397" s="18">
        <f t="shared" si="588"/>
        <v>0</v>
      </c>
      <c r="AZ397" s="18">
        <f t="shared" si="588"/>
        <v>0</v>
      </c>
      <c r="BA397" s="18">
        <f t="shared" si="588"/>
        <v>0</v>
      </c>
      <c r="BB397" s="18">
        <f t="shared" si="588"/>
        <v>0</v>
      </c>
      <c r="BC397" s="18">
        <f t="shared" si="588"/>
        <v>0</v>
      </c>
      <c r="BD397" s="18">
        <f t="shared" si="588"/>
        <v>0</v>
      </c>
      <c r="BE397" s="18">
        <f t="shared" si="588"/>
        <v>0</v>
      </c>
      <c r="BF397" s="18">
        <f t="shared" si="588"/>
        <v>0</v>
      </c>
      <c r="BG397" s="18">
        <f t="shared" si="588"/>
        <v>0</v>
      </c>
      <c r="BH397" s="18">
        <f t="shared" si="588"/>
        <v>0</v>
      </c>
      <c r="BI397" s="18">
        <f t="shared" si="588"/>
        <v>0</v>
      </c>
      <c r="BJ397" s="18">
        <f t="shared" si="588"/>
        <v>0</v>
      </c>
      <c r="BK397" s="18">
        <f t="shared" si="588"/>
        <v>0</v>
      </c>
      <c r="BL397" s="18">
        <f t="shared" si="588"/>
        <v>0</v>
      </c>
      <c r="BM397" s="18">
        <f t="shared" si="588"/>
        <v>0</v>
      </c>
      <c r="BN397" s="18">
        <f t="shared" si="588"/>
        <v>0</v>
      </c>
      <c r="BO397" s="18">
        <f t="shared" si="588"/>
        <v>0</v>
      </c>
      <c r="BP397" s="18">
        <f t="shared" si="588"/>
        <v>0</v>
      </c>
      <c r="BQ397" s="18">
        <f t="shared" si="588"/>
        <v>0</v>
      </c>
      <c r="BR397" s="18">
        <f t="shared" si="588"/>
        <v>0</v>
      </c>
      <c r="BS397" s="18">
        <f t="shared" si="588"/>
        <v>0</v>
      </c>
      <c r="BT397" s="18">
        <f t="shared" si="588"/>
        <v>0</v>
      </c>
      <c r="BU397" s="18">
        <f t="shared" si="588"/>
        <v>0</v>
      </c>
      <c r="BV397" s="18">
        <f t="shared" si="588"/>
        <v>0</v>
      </c>
      <c r="BW397" s="18">
        <f t="shared" si="588"/>
        <v>0</v>
      </c>
      <c r="BX397" s="18">
        <f t="shared" si="588"/>
        <v>0</v>
      </c>
      <c r="BY397" s="18">
        <f t="shared" si="588"/>
        <v>0</v>
      </c>
      <c r="BZ397" s="18">
        <f t="shared" si="588"/>
        <v>0</v>
      </c>
      <c r="CA397" s="18">
        <f t="shared" si="588"/>
        <v>0</v>
      </c>
      <c r="CB397" s="18">
        <f t="shared" si="588"/>
        <v>0</v>
      </c>
      <c r="CC397" s="18">
        <f t="shared" si="588"/>
        <v>0</v>
      </c>
      <c r="CD397" s="18">
        <f t="shared" si="588"/>
        <v>0</v>
      </c>
      <c r="CE397" s="18">
        <f t="shared" si="588"/>
        <v>144</v>
      </c>
      <c r="CF397" s="18">
        <f t="shared" si="588"/>
        <v>0</v>
      </c>
      <c r="CG397" s="18">
        <f t="shared" si="588"/>
        <v>0</v>
      </c>
      <c r="CH397" s="18">
        <f t="shared" si="588"/>
        <v>0</v>
      </c>
      <c r="CI397" s="18">
        <f t="shared" si="588"/>
        <v>0</v>
      </c>
      <c r="CJ397" s="18">
        <f t="shared" si="588"/>
        <v>0</v>
      </c>
      <c r="CK397" s="18">
        <f t="shared" si="588"/>
        <v>0</v>
      </c>
      <c r="CL397" s="18">
        <f t="shared" si="588"/>
        <v>0</v>
      </c>
      <c r="CM397" s="18">
        <f t="shared" si="588"/>
        <v>0</v>
      </c>
      <c r="CN397" s="18">
        <f aca="true" t="shared" si="589" ref="CN397:CZ397">$G396*CN396</f>
        <v>0</v>
      </c>
      <c r="CO397" s="18">
        <f t="shared" si="589"/>
        <v>0</v>
      </c>
      <c r="CP397" s="18">
        <f t="shared" si="589"/>
        <v>0</v>
      </c>
      <c r="CQ397" s="18">
        <f t="shared" si="589"/>
        <v>0</v>
      </c>
      <c r="CR397" s="18">
        <f t="shared" si="589"/>
        <v>0</v>
      </c>
      <c r="CS397" s="18">
        <f t="shared" si="589"/>
        <v>0</v>
      </c>
      <c r="CT397" s="18">
        <f t="shared" si="589"/>
        <v>0</v>
      </c>
      <c r="CU397" s="18">
        <f t="shared" si="589"/>
        <v>0</v>
      </c>
      <c r="CV397" s="18">
        <f t="shared" si="589"/>
        <v>0</v>
      </c>
      <c r="CW397" s="18">
        <f t="shared" si="589"/>
        <v>0</v>
      </c>
      <c r="CX397" s="18">
        <f t="shared" si="589"/>
        <v>0</v>
      </c>
      <c r="CY397" s="18">
        <f t="shared" si="589"/>
        <v>0</v>
      </c>
      <c r="CZ397" s="55">
        <f t="shared" si="589"/>
        <v>0</v>
      </c>
      <c r="DA397" s="57"/>
      <c r="DB397" s="18">
        <f>SUM(K397:DA397)</f>
        <v>288</v>
      </c>
      <c r="DD397" s="52"/>
    </row>
    <row r="398" spans="1:108" ht="15" customHeight="1">
      <c r="A398" s="149" t="s">
        <v>106</v>
      </c>
      <c r="B398" s="163" t="s">
        <v>342</v>
      </c>
      <c r="C398" s="175" t="s">
        <v>353</v>
      </c>
      <c r="D398" s="155" t="s">
        <v>33</v>
      </c>
      <c r="E398" s="155">
        <v>1</v>
      </c>
      <c r="F398" s="156">
        <v>1</v>
      </c>
      <c r="G398" s="216">
        <v>336.5</v>
      </c>
      <c r="H398" s="218">
        <v>0.23</v>
      </c>
      <c r="I398" s="214">
        <f>(1+H398)*G398</f>
        <v>413.895</v>
      </c>
      <c r="J398" s="49" t="s">
        <v>14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>
        <v>1</v>
      </c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54"/>
      <c r="DA398" s="56">
        <f>SUM(K398:CZ398)</f>
        <v>1</v>
      </c>
      <c r="DB398" s="4"/>
      <c r="DD398" s="52">
        <f>F398-DA398</f>
        <v>0</v>
      </c>
    </row>
    <row r="399" spans="1:108" ht="15" customHeight="1">
      <c r="A399" s="149"/>
      <c r="B399" s="164"/>
      <c r="C399" s="175"/>
      <c r="D399" s="155"/>
      <c r="E399" s="155"/>
      <c r="F399" s="157"/>
      <c r="G399" s="217"/>
      <c r="H399" s="219"/>
      <c r="I399" s="215"/>
      <c r="J399" s="49" t="s">
        <v>431</v>
      </c>
      <c r="K399" s="18">
        <f aca="true" t="shared" si="590" ref="K399:AA399">$G398*K398</f>
        <v>0</v>
      </c>
      <c r="L399" s="18">
        <f t="shared" si="590"/>
        <v>0</v>
      </c>
      <c r="M399" s="18">
        <f t="shared" si="590"/>
        <v>0</v>
      </c>
      <c r="N399" s="18">
        <f t="shared" si="590"/>
        <v>0</v>
      </c>
      <c r="O399" s="18">
        <f t="shared" si="590"/>
        <v>0</v>
      </c>
      <c r="P399" s="18">
        <f t="shared" si="590"/>
        <v>0</v>
      </c>
      <c r="Q399" s="18">
        <f t="shared" si="590"/>
        <v>0</v>
      </c>
      <c r="R399" s="18">
        <f t="shared" si="590"/>
        <v>0</v>
      </c>
      <c r="S399" s="18">
        <f t="shared" si="590"/>
        <v>0</v>
      </c>
      <c r="T399" s="18">
        <f t="shared" si="590"/>
        <v>0</v>
      </c>
      <c r="U399" s="18">
        <f t="shared" si="590"/>
        <v>0</v>
      </c>
      <c r="V399" s="18">
        <f t="shared" si="590"/>
        <v>0</v>
      </c>
      <c r="W399" s="18">
        <f t="shared" si="590"/>
        <v>0</v>
      </c>
      <c r="X399" s="18">
        <f t="shared" si="590"/>
        <v>0</v>
      </c>
      <c r="Y399" s="18">
        <f t="shared" si="590"/>
        <v>0</v>
      </c>
      <c r="Z399" s="18">
        <f t="shared" si="590"/>
        <v>0</v>
      </c>
      <c r="AA399" s="18">
        <f t="shared" si="590"/>
        <v>0</v>
      </c>
      <c r="AB399" s="18">
        <f aca="true" t="shared" si="591" ref="AB399:CM399">$G398*AB398</f>
        <v>0</v>
      </c>
      <c r="AC399" s="18">
        <f t="shared" si="591"/>
        <v>0</v>
      </c>
      <c r="AD399" s="18">
        <f t="shared" si="591"/>
        <v>0</v>
      </c>
      <c r="AE399" s="18">
        <f t="shared" si="591"/>
        <v>0</v>
      </c>
      <c r="AF399" s="18">
        <f t="shared" si="591"/>
        <v>0</v>
      </c>
      <c r="AG399" s="18">
        <f t="shared" si="591"/>
        <v>0</v>
      </c>
      <c r="AH399" s="18">
        <f t="shared" si="591"/>
        <v>0</v>
      </c>
      <c r="AI399" s="18">
        <f t="shared" si="591"/>
        <v>0</v>
      </c>
      <c r="AJ399" s="18">
        <f t="shared" si="591"/>
        <v>0</v>
      </c>
      <c r="AK399" s="18">
        <f t="shared" si="591"/>
        <v>0</v>
      </c>
      <c r="AL399" s="18">
        <f t="shared" si="591"/>
        <v>0</v>
      </c>
      <c r="AM399" s="18">
        <f t="shared" si="591"/>
        <v>0</v>
      </c>
      <c r="AN399" s="18">
        <f t="shared" si="591"/>
        <v>0</v>
      </c>
      <c r="AO399" s="18">
        <f t="shared" si="591"/>
        <v>0</v>
      </c>
      <c r="AP399" s="18">
        <f t="shared" si="591"/>
        <v>0</v>
      </c>
      <c r="AQ399" s="18">
        <f t="shared" si="591"/>
        <v>0</v>
      </c>
      <c r="AR399" s="18">
        <f t="shared" si="591"/>
        <v>0</v>
      </c>
      <c r="AS399" s="18">
        <f t="shared" si="591"/>
        <v>0</v>
      </c>
      <c r="AT399" s="18">
        <f t="shared" si="591"/>
        <v>0</v>
      </c>
      <c r="AU399" s="18">
        <f t="shared" si="591"/>
        <v>0</v>
      </c>
      <c r="AV399" s="18">
        <f t="shared" si="591"/>
        <v>0</v>
      </c>
      <c r="AW399" s="18">
        <f t="shared" si="591"/>
        <v>0</v>
      </c>
      <c r="AX399" s="18">
        <f t="shared" si="591"/>
        <v>0</v>
      </c>
      <c r="AY399" s="18">
        <f t="shared" si="591"/>
        <v>336.5</v>
      </c>
      <c r="AZ399" s="18">
        <f t="shared" si="591"/>
        <v>0</v>
      </c>
      <c r="BA399" s="18">
        <f t="shared" si="591"/>
        <v>0</v>
      </c>
      <c r="BB399" s="18">
        <f t="shared" si="591"/>
        <v>0</v>
      </c>
      <c r="BC399" s="18">
        <f t="shared" si="591"/>
        <v>0</v>
      </c>
      <c r="BD399" s="18">
        <f t="shared" si="591"/>
        <v>0</v>
      </c>
      <c r="BE399" s="18">
        <f t="shared" si="591"/>
        <v>0</v>
      </c>
      <c r="BF399" s="18">
        <f t="shared" si="591"/>
        <v>0</v>
      </c>
      <c r="BG399" s="18">
        <f t="shared" si="591"/>
        <v>0</v>
      </c>
      <c r="BH399" s="18">
        <f t="shared" si="591"/>
        <v>0</v>
      </c>
      <c r="BI399" s="18">
        <f t="shared" si="591"/>
        <v>0</v>
      </c>
      <c r="BJ399" s="18">
        <f t="shared" si="591"/>
        <v>0</v>
      </c>
      <c r="BK399" s="18">
        <f t="shared" si="591"/>
        <v>0</v>
      </c>
      <c r="BL399" s="18">
        <f t="shared" si="591"/>
        <v>0</v>
      </c>
      <c r="BM399" s="18">
        <f t="shared" si="591"/>
        <v>0</v>
      </c>
      <c r="BN399" s="18">
        <f t="shared" si="591"/>
        <v>0</v>
      </c>
      <c r="BO399" s="18">
        <f t="shared" si="591"/>
        <v>0</v>
      </c>
      <c r="BP399" s="18">
        <f t="shared" si="591"/>
        <v>0</v>
      </c>
      <c r="BQ399" s="18">
        <f t="shared" si="591"/>
        <v>0</v>
      </c>
      <c r="BR399" s="18">
        <f t="shared" si="591"/>
        <v>0</v>
      </c>
      <c r="BS399" s="18">
        <f t="shared" si="591"/>
        <v>0</v>
      </c>
      <c r="BT399" s="18">
        <f t="shared" si="591"/>
        <v>0</v>
      </c>
      <c r="BU399" s="18">
        <f t="shared" si="591"/>
        <v>0</v>
      </c>
      <c r="BV399" s="18">
        <f t="shared" si="591"/>
        <v>0</v>
      </c>
      <c r="BW399" s="18">
        <f t="shared" si="591"/>
        <v>0</v>
      </c>
      <c r="BX399" s="18">
        <f t="shared" si="591"/>
        <v>0</v>
      </c>
      <c r="BY399" s="18">
        <f t="shared" si="591"/>
        <v>0</v>
      </c>
      <c r="BZ399" s="18">
        <f t="shared" si="591"/>
        <v>0</v>
      </c>
      <c r="CA399" s="18">
        <f t="shared" si="591"/>
        <v>0</v>
      </c>
      <c r="CB399" s="18">
        <f t="shared" si="591"/>
        <v>0</v>
      </c>
      <c r="CC399" s="18">
        <f t="shared" si="591"/>
        <v>0</v>
      </c>
      <c r="CD399" s="18">
        <f t="shared" si="591"/>
        <v>0</v>
      </c>
      <c r="CE399" s="18">
        <f t="shared" si="591"/>
        <v>0</v>
      </c>
      <c r="CF399" s="18">
        <f t="shared" si="591"/>
        <v>0</v>
      </c>
      <c r="CG399" s="18">
        <f t="shared" si="591"/>
        <v>0</v>
      </c>
      <c r="CH399" s="18">
        <f t="shared" si="591"/>
        <v>0</v>
      </c>
      <c r="CI399" s="18">
        <f t="shared" si="591"/>
        <v>0</v>
      </c>
      <c r="CJ399" s="18">
        <f t="shared" si="591"/>
        <v>0</v>
      </c>
      <c r="CK399" s="18">
        <f t="shared" si="591"/>
        <v>0</v>
      </c>
      <c r="CL399" s="18">
        <f t="shared" si="591"/>
        <v>0</v>
      </c>
      <c r="CM399" s="18">
        <f t="shared" si="591"/>
        <v>0</v>
      </c>
      <c r="CN399" s="18">
        <f aca="true" t="shared" si="592" ref="CN399:CZ399">$G398*CN398</f>
        <v>0</v>
      </c>
      <c r="CO399" s="18">
        <f t="shared" si="592"/>
        <v>0</v>
      </c>
      <c r="CP399" s="18">
        <f t="shared" si="592"/>
        <v>0</v>
      </c>
      <c r="CQ399" s="18">
        <f t="shared" si="592"/>
        <v>0</v>
      </c>
      <c r="CR399" s="18">
        <f t="shared" si="592"/>
        <v>0</v>
      </c>
      <c r="CS399" s="18">
        <f t="shared" si="592"/>
        <v>0</v>
      </c>
      <c r="CT399" s="18">
        <f t="shared" si="592"/>
        <v>0</v>
      </c>
      <c r="CU399" s="18">
        <f t="shared" si="592"/>
        <v>0</v>
      </c>
      <c r="CV399" s="18">
        <f t="shared" si="592"/>
        <v>0</v>
      </c>
      <c r="CW399" s="18">
        <f t="shared" si="592"/>
        <v>0</v>
      </c>
      <c r="CX399" s="18">
        <f t="shared" si="592"/>
        <v>0</v>
      </c>
      <c r="CY399" s="18">
        <f t="shared" si="592"/>
        <v>0</v>
      </c>
      <c r="CZ399" s="55">
        <f t="shared" si="592"/>
        <v>0</v>
      </c>
      <c r="DA399" s="57"/>
      <c r="DB399" s="18">
        <f>SUM(K399:DA399)</f>
        <v>336.5</v>
      </c>
      <c r="DD399" s="52"/>
    </row>
    <row r="400" spans="1:108" ht="15" customHeight="1">
      <c r="A400" s="149" t="s">
        <v>250</v>
      </c>
      <c r="B400" s="162" t="s">
        <v>343</v>
      </c>
      <c r="C400" s="175" t="s">
        <v>354</v>
      </c>
      <c r="D400" s="155" t="s">
        <v>33</v>
      </c>
      <c r="E400" s="155">
        <v>1</v>
      </c>
      <c r="F400" s="156">
        <v>1</v>
      </c>
      <c r="G400" s="216">
        <v>320.5</v>
      </c>
      <c r="H400" s="218">
        <v>0.23</v>
      </c>
      <c r="I400" s="214">
        <f>(1+H400)*G400</f>
        <v>394.215</v>
      </c>
      <c r="J400" s="49" t="s">
        <v>14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54"/>
      <c r="DA400" s="56">
        <f>SUM(K400:CZ400)</f>
        <v>0</v>
      </c>
      <c r="DB400" s="4"/>
      <c r="DD400" s="52">
        <f>F400-DA400</f>
        <v>1</v>
      </c>
    </row>
    <row r="401" spans="1:108" ht="15" customHeight="1">
      <c r="A401" s="149"/>
      <c r="B401" s="162"/>
      <c r="C401" s="175"/>
      <c r="D401" s="155"/>
      <c r="E401" s="155"/>
      <c r="F401" s="157"/>
      <c r="G401" s="217"/>
      <c r="H401" s="219"/>
      <c r="I401" s="215"/>
      <c r="J401" s="49" t="s">
        <v>431</v>
      </c>
      <c r="K401" s="18">
        <f aca="true" t="shared" si="593" ref="K401:AA401">$G400*K400</f>
        <v>0</v>
      </c>
      <c r="L401" s="18">
        <f t="shared" si="593"/>
        <v>0</v>
      </c>
      <c r="M401" s="18">
        <f t="shared" si="593"/>
        <v>0</v>
      </c>
      <c r="N401" s="18">
        <f t="shared" si="593"/>
        <v>0</v>
      </c>
      <c r="O401" s="18">
        <f t="shared" si="593"/>
        <v>0</v>
      </c>
      <c r="P401" s="18">
        <f t="shared" si="593"/>
        <v>0</v>
      </c>
      <c r="Q401" s="18">
        <f t="shared" si="593"/>
        <v>0</v>
      </c>
      <c r="R401" s="18">
        <f t="shared" si="593"/>
        <v>0</v>
      </c>
      <c r="S401" s="18">
        <f t="shared" si="593"/>
        <v>0</v>
      </c>
      <c r="T401" s="18">
        <f t="shared" si="593"/>
        <v>0</v>
      </c>
      <c r="U401" s="18">
        <f t="shared" si="593"/>
        <v>0</v>
      </c>
      <c r="V401" s="18">
        <f t="shared" si="593"/>
        <v>0</v>
      </c>
      <c r="W401" s="18">
        <f t="shared" si="593"/>
        <v>0</v>
      </c>
      <c r="X401" s="18">
        <f t="shared" si="593"/>
        <v>0</v>
      </c>
      <c r="Y401" s="18">
        <f t="shared" si="593"/>
        <v>0</v>
      </c>
      <c r="Z401" s="18">
        <f t="shared" si="593"/>
        <v>0</v>
      </c>
      <c r="AA401" s="18">
        <f t="shared" si="593"/>
        <v>0</v>
      </c>
      <c r="AB401" s="18">
        <f aca="true" t="shared" si="594" ref="AB401:CM401">$G400*AB400</f>
        <v>0</v>
      </c>
      <c r="AC401" s="18">
        <f t="shared" si="594"/>
        <v>0</v>
      </c>
      <c r="AD401" s="18">
        <f t="shared" si="594"/>
        <v>0</v>
      </c>
      <c r="AE401" s="18">
        <f t="shared" si="594"/>
        <v>0</v>
      </c>
      <c r="AF401" s="18">
        <f t="shared" si="594"/>
        <v>0</v>
      </c>
      <c r="AG401" s="18">
        <f t="shared" si="594"/>
        <v>0</v>
      </c>
      <c r="AH401" s="18">
        <f t="shared" si="594"/>
        <v>0</v>
      </c>
      <c r="AI401" s="18">
        <f t="shared" si="594"/>
        <v>0</v>
      </c>
      <c r="AJ401" s="18">
        <f t="shared" si="594"/>
        <v>0</v>
      </c>
      <c r="AK401" s="18">
        <f t="shared" si="594"/>
        <v>0</v>
      </c>
      <c r="AL401" s="18">
        <f t="shared" si="594"/>
        <v>0</v>
      </c>
      <c r="AM401" s="18">
        <f t="shared" si="594"/>
        <v>0</v>
      </c>
      <c r="AN401" s="18">
        <f t="shared" si="594"/>
        <v>0</v>
      </c>
      <c r="AO401" s="18">
        <f t="shared" si="594"/>
        <v>0</v>
      </c>
      <c r="AP401" s="18">
        <f t="shared" si="594"/>
        <v>0</v>
      </c>
      <c r="AQ401" s="18">
        <f t="shared" si="594"/>
        <v>0</v>
      </c>
      <c r="AR401" s="18">
        <f t="shared" si="594"/>
        <v>0</v>
      </c>
      <c r="AS401" s="18">
        <f t="shared" si="594"/>
        <v>0</v>
      </c>
      <c r="AT401" s="18">
        <f t="shared" si="594"/>
        <v>0</v>
      </c>
      <c r="AU401" s="18">
        <f t="shared" si="594"/>
        <v>0</v>
      </c>
      <c r="AV401" s="18">
        <f t="shared" si="594"/>
        <v>0</v>
      </c>
      <c r="AW401" s="18">
        <f t="shared" si="594"/>
        <v>0</v>
      </c>
      <c r="AX401" s="18">
        <f t="shared" si="594"/>
        <v>0</v>
      </c>
      <c r="AY401" s="18">
        <f t="shared" si="594"/>
        <v>0</v>
      </c>
      <c r="AZ401" s="18">
        <f t="shared" si="594"/>
        <v>0</v>
      </c>
      <c r="BA401" s="18">
        <f t="shared" si="594"/>
        <v>0</v>
      </c>
      <c r="BB401" s="18">
        <f t="shared" si="594"/>
        <v>0</v>
      </c>
      <c r="BC401" s="18">
        <f t="shared" si="594"/>
        <v>0</v>
      </c>
      <c r="BD401" s="18">
        <f t="shared" si="594"/>
        <v>0</v>
      </c>
      <c r="BE401" s="18">
        <f t="shared" si="594"/>
        <v>0</v>
      </c>
      <c r="BF401" s="18">
        <f t="shared" si="594"/>
        <v>0</v>
      </c>
      <c r="BG401" s="18">
        <f t="shared" si="594"/>
        <v>0</v>
      </c>
      <c r="BH401" s="18">
        <f t="shared" si="594"/>
        <v>0</v>
      </c>
      <c r="BI401" s="18">
        <f t="shared" si="594"/>
        <v>0</v>
      </c>
      <c r="BJ401" s="18">
        <f t="shared" si="594"/>
        <v>0</v>
      </c>
      <c r="BK401" s="18">
        <f t="shared" si="594"/>
        <v>0</v>
      </c>
      <c r="BL401" s="18">
        <f t="shared" si="594"/>
        <v>0</v>
      </c>
      <c r="BM401" s="18">
        <f t="shared" si="594"/>
        <v>0</v>
      </c>
      <c r="BN401" s="18">
        <f t="shared" si="594"/>
        <v>0</v>
      </c>
      <c r="BO401" s="18">
        <f t="shared" si="594"/>
        <v>0</v>
      </c>
      <c r="BP401" s="18">
        <f t="shared" si="594"/>
        <v>0</v>
      </c>
      <c r="BQ401" s="18">
        <f t="shared" si="594"/>
        <v>0</v>
      </c>
      <c r="BR401" s="18">
        <f t="shared" si="594"/>
        <v>0</v>
      </c>
      <c r="BS401" s="18">
        <f t="shared" si="594"/>
        <v>0</v>
      </c>
      <c r="BT401" s="18">
        <f t="shared" si="594"/>
        <v>0</v>
      </c>
      <c r="BU401" s="18">
        <f t="shared" si="594"/>
        <v>0</v>
      </c>
      <c r="BV401" s="18">
        <f t="shared" si="594"/>
        <v>0</v>
      </c>
      <c r="BW401" s="18">
        <f t="shared" si="594"/>
        <v>0</v>
      </c>
      <c r="BX401" s="18">
        <f t="shared" si="594"/>
        <v>0</v>
      </c>
      <c r="BY401" s="18">
        <f t="shared" si="594"/>
        <v>0</v>
      </c>
      <c r="BZ401" s="18">
        <f t="shared" si="594"/>
        <v>0</v>
      </c>
      <c r="CA401" s="18">
        <f t="shared" si="594"/>
        <v>0</v>
      </c>
      <c r="CB401" s="18">
        <f t="shared" si="594"/>
        <v>0</v>
      </c>
      <c r="CC401" s="18">
        <f t="shared" si="594"/>
        <v>0</v>
      </c>
      <c r="CD401" s="18">
        <f t="shared" si="594"/>
        <v>0</v>
      </c>
      <c r="CE401" s="18">
        <f t="shared" si="594"/>
        <v>0</v>
      </c>
      <c r="CF401" s="18">
        <f t="shared" si="594"/>
        <v>0</v>
      </c>
      <c r="CG401" s="18">
        <f t="shared" si="594"/>
        <v>0</v>
      </c>
      <c r="CH401" s="18">
        <f t="shared" si="594"/>
        <v>0</v>
      </c>
      <c r="CI401" s="18">
        <f t="shared" si="594"/>
        <v>0</v>
      </c>
      <c r="CJ401" s="18">
        <f t="shared" si="594"/>
        <v>0</v>
      </c>
      <c r="CK401" s="18">
        <f t="shared" si="594"/>
        <v>0</v>
      </c>
      <c r="CL401" s="18">
        <f t="shared" si="594"/>
        <v>0</v>
      </c>
      <c r="CM401" s="18">
        <f t="shared" si="594"/>
        <v>0</v>
      </c>
      <c r="CN401" s="18">
        <f aca="true" t="shared" si="595" ref="CN401:CZ401">$G400*CN400</f>
        <v>0</v>
      </c>
      <c r="CO401" s="18">
        <f t="shared" si="595"/>
        <v>0</v>
      </c>
      <c r="CP401" s="18">
        <f t="shared" si="595"/>
        <v>0</v>
      </c>
      <c r="CQ401" s="18">
        <f t="shared" si="595"/>
        <v>0</v>
      </c>
      <c r="CR401" s="18">
        <f t="shared" si="595"/>
        <v>0</v>
      </c>
      <c r="CS401" s="18">
        <f t="shared" si="595"/>
        <v>0</v>
      </c>
      <c r="CT401" s="18">
        <f t="shared" si="595"/>
        <v>0</v>
      </c>
      <c r="CU401" s="18">
        <f t="shared" si="595"/>
        <v>0</v>
      </c>
      <c r="CV401" s="18">
        <f t="shared" si="595"/>
        <v>0</v>
      </c>
      <c r="CW401" s="18">
        <f t="shared" si="595"/>
        <v>0</v>
      </c>
      <c r="CX401" s="18">
        <f t="shared" si="595"/>
        <v>0</v>
      </c>
      <c r="CY401" s="18">
        <f t="shared" si="595"/>
        <v>0</v>
      </c>
      <c r="CZ401" s="55">
        <f t="shared" si="595"/>
        <v>0</v>
      </c>
      <c r="DA401" s="57"/>
      <c r="DB401" s="18">
        <f>SUM(K401:DA401)</f>
        <v>0</v>
      </c>
      <c r="DD401" s="52"/>
    </row>
    <row r="402" spans="1:108" ht="15" customHeight="1">
      <c r="A402" s="149" t="s">
        <v>107</v>
      </c>
      <c r="B402" s="162" t="s">
        <v>344</v>
      </c>
      <c r="C402" s="175" t="s">
        <v>355</v>
      </c>
      <c r="D402" s="155" t="s">
        <v>33</v>
      </c>
      <c r="E402" s="155">
        <v>1</v>
      </c>
      <c r="F402" s="156">
        <v>4</v>
      </c>
      <c r="G402" s="216">
        <v>602.5</v>
      </c>
      <c r="H402" s="218">
        <v>0.23</v>
      </c>
      <c r="I402" s="214">
        <f>(1+H402)*G402</f>
        <v>741.075</v>
      </c>
      <c r="J402" s="49" t="s">
        <v>14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54"/>
      <c r="DA402" s="56">
        <f>SUM(K402:CZ402)</f>
        <v>0</v>
      </c>
      <c r="DB402" s="4"/>
      <c r="DD402" s="52">
        <f>F402-DA402</f>
        <v>4</v>
      </c>
    </row>
    <row r="403" spans="1:108" ht="15" customHeight="1">
      <c r="A403" s="149"/>
      <c r="B403" s="162"/>
      <c r="C403" s="175"/>
      <c r="D403" s="155"/>
      <c r="E403" s="155"/>
      <c r="F403" s="157"/>
      <c r="G403" s="217"/>
      <c r="H403" s="219"/>
      <c r="I403" s="215"/>
      <c r="J403" s="49" t="s">
        <v>431</v>
      </c>
      <c r="K403" s="18">
        <f aca="true" t="shared" si="596" ref="K403:AA403">$G402*K402</f>
        <v>0</v>
      </c>
      <c r="L403" s="18">
        <f t="shared" si="596"/>
        <v>0</v>
      </c>
      <c r="M403" s="18">
        <f t="shared" si="596"/>
        <v>0</v>
      </c>
      <c r="N403" s="18">
        <f t="shared" si="596"/>
        <v>0</v>
      </c>
      <c r="O403" s="18">
        <f t="shared" si="596"/>
        <v>0</v>
      </c>
      <c r="P403" s="18">
        <f t="shared" si="596"/>
        <v>0</v>
      </c>
      <c r="Q403" s="18">
        <f t="shared" si="596"/>
        <v>0</v>
      </c>
      <c r="R403" s="18">
        <f t="shared" si="596"/>
        <v>0</v>
      </c>
      <c r="S403" s="18">
        <f t="shared" si="596"/>
        <v>0</v>
      </c>
      <c r="T403" s="18">
        <f t="shared" si="596"/>
        <v>0</v>
      </c>
      <c r="U403" s="18">
        <f t="shared" si="596"/>
        <v>0</v>
      </c>
      <c r="V403" s="18">
        <f t="shared" si="596"/>
        <v>0</v>
      </c>
      <c r="W403" s="18">
        <f t="shared" si="596"/>
        <v>0</v>
      </c>
      <c r="X403" s="18">
        <f t="shared" si="596"/>
        <v>0</v>
      </c>
      <c r="Y403" s="18">
        <f t="shared" si="596"/>
        <v>0</v>
      </c>
      <c r="Z403" s="18">
        <f t="shared" si="596"/>
        <v>0</v>
      </c>
      <c r="AA403" s="18">
        <f t="shared" si="596"/>
        <v>0</v>
      </c>
      <c r="AB403" s="18">
        <f aca="true" t="shared" si="597" ref="AB403:CM403">$G402*AB402</f>
        <v>0</v>
      </c>
      <c r="AC403" s="18">
        <f t="shared" si="597"/>
        <v>0</v>
      </c>
      <c r="AD403" s="18">
        <f t="shared" si="597"/>
        <v>0</v>
      </c>
      <c r="AE403" s="18">
        <f t="shared" si="597"/>
        <v>0</v>
      </c>
      <c r="AF403" s="18">
        <f t="shared" si="597"/>
        <v>0</v>
      </c>
      <c r="AG403" s="18">
        <f t="shared" si="597"/>
        <v>0</v>
      </c>
      <c r="AH403" s="18">
        <f t="shared" si="597"/>
        <v>0</v>
      </c>
      <c r="AI403" s="18">
        <f t="shared" si="597"/>
        <v>0</v>
      </c>
      <c r="AJ403" s="18">
        <f t="shared" si="597"/>
        <v>0</v>
      </c>
      <c r="AK403" s="18">
        <f t="shared" si="597"/>
        <v>0</v>
      </c>
      <c r="AL403" s="18">
        <f t="shared" si="597"/>
        <v>0</v>
      </c>
      <c r="AM403" s="18">
        <f t="shared" si="597"/>
        <v>0</v>
      </c>
      <c r="AN403" s="18">
        <f t="shared" si="597"/>
        <v>0</v>
      </c>
      <c r="AO403" s="18">
        <f t="shared" si="597"/>
        <v>0</v>
      </c>
      <c r="AP403" s="18">
        <f t="shared" si="597"/>
        <v>0</v>
      </c>
      <c r="AQ403" s="18">
        <f t="shared" si="597"/>
        <v>0</v>
      </c>
      <c r="AR403" s="18">
        <f t="shared" si="597"/>
        <v>0</v>
      </c>
      <c r="AS403" s="18">
        <f t="shared" si="597"/>
        <v>0</v>
      </c>
      <c r="AT403" s="18">
        <f t="shared" si="597"/>
        <v>0</v>
      </c>
      <c r="AU403" s="18">
        <f t="shared" si="597"/>
        <v>0</v>
      </c>
      <c r="AV403" s="18">
        <f t="shared" si="597"/>
        <v>0</v>
      </c>
      <c r="AW403" s="18">
        <f t="shared" si="597"/>
        <v>0</v>
      </c>
      <c r="AX403" s="18">
        <f t="shared" si="597"/>
        <v>0</v>
      </c>
      <c r="AY403" s="18">
        <f t="shared" si="597"/>
        <v>0</v>
      </c>
      <c r="AZ403" s="18">
        <f t="shared" si="597"/>
        <v>0</v>
      </c>
      <c r="BA403" s="18">
        <f t="shared" si="597"/>
        <v>0</v>
      </c>
      <c r="BB403" s="18">
        <f t="shared" si="597"/>
        <v>0</v>
      </c>
      <c r="BC403" s="18">
        <f t="shared" si="597"/>
        <v>0</v>
      </c>
      <c r="BD403" s="18">
        <f t="shared" si="597"/>
        <v>0</v>
      </c>
      <c r="BE403" s="18">
        <f t="shared" si="597"/>
        <v>0</v>
      </c>
      <c r="BF403" s="18">
        <f t="shared" si="597"/>
        <v>0</v>
      </c>
      <c r="BG403" s="18">
        <f t="shared" si="597"/>
        <v>0</v>
      </c>
      <c r="BH403" s="18">
        <f t="shared" si="597"/>
        <v>0</v>
      </c>
      <c r="BI403" s="18">
        <f t="shared" si="597"/>
        <v>0</v>
      </c>
      <c r="BJ403" s="18">
        <f t="shared" si="597"/>
        <v>0</v>
      </c>
      <c r="BK403" s="18">
        <f t="shared" si="597"/>
        <v>0</v>
      </c>
      <c r="BL403" s="18">
        <f t="shared" si="597"/>
        <v>0</v>
      </c>
      <c r="BM403" s="18">
        <f t="shared" si="597"/>
        <v>0</v>
      </c>
      <c r="BN403" s="18">
        <f t="shared" si="597"/>
        <v>0</v>
      </c>
      <c r="BO403" s="18">
        <f t="shared" si="597"/>
        <v>0</v>
      </c>
      <c r="BP403" s="18">
        <f t="shared" si="597"/>
        <v>0</v>
      </c>
      <c r="BQ403" s="18">
        <f t="shared" si="597"/>
        <v>0</v>
      </c>
      <c r="BR403" s="18">
        <f t="shared" si="597"/>
        <v>0</v>
      </c>
      <c r="BS403" s="18">
        <f t="shared" si="597"/>
        <v>0</v>
      </c>
      <c r="BT403" s="18">
        <f t="shared" si="597"/>
        <v>0</v>
      </c>
      <c r="BU403" s="18">
        <f t="shared" si="597"/>
        <v>0</v>
      </c>
      <c r="BV403" s="18">
        <f t="shared" si="597"/>
        <v>0</v>
      </c>
      <c r="BW403" s="18">
        <f t="shared" si="597"/>
        <v>0</v>
      </c>
      <c r="BX403" s="18">
        <f t="shared" si="597"/>
        <v>0</v>
      </c>
      <c r="BY403" s="18">
        <f t="shared" si="597"/>
        <v>0</v>
      </c>
      <c r="BZ403" s="18">
        <f t="shared" si="597"/>
        <v>0</v>
      </c>
      <c r="CA403" s="18">
        <f t="shared" si="597"/>
        <v>0</v>
      </c>
      <c r="CB403" s="18">
        <f t="shared" si="597"/>
        <v>0</v>
      </c>
      <c r="CC403" s="18">
        <f t="shared" si="597"/>
        <v>0</v>
      </c>
      <c r="CD403" s="18">
        <f t="shared" si="597"/>
        <v>0</v>
      </c>
      <c r="CE403" s="18">
        <f t="shared" si="597"/>
        <v>0</v>
      </c>
      <c r="CF403" s="18">
        <f t="shared" si="597"/>
        <v>0</v>
      </c>
      <c r="CG403" s="18">
        <f t="shared" si="597"/>
        <v>0</v>
      </c>
      <c r="CH403" s="18">
        <f t="shared" si="597"/>
        <v>0</v>
      </c>
      <c r="CI403" s="18">
        <f t="shared" si="597"/>
        <v>0</v>
      </c>
      <c r="CJ403" s="18">
        <f t="shared" si="597"/>
        <v>0</v>
      </c>
      <c r="CK403" s="18">
        <f t="shared" si="597"/>
        <v>0</v>
      </c>
      <c r="CL403" s="18">
        <f t="shared" si="597"/>
        <v>0</v>
      </c>
      <c r="CM403" s="18">
        <f t="shared" si="597"/>
        <v>0</v>
      </c>
      <c r="CN403" s="18">
        <f aca="true" t="shared" si="598" ref="CN403:CZ403">$G402*CN402</f>
        <v>0</v>
      </c>
      <c r="CO403" s="18">
        <f t="shared" si="598"/>
        <v>0</v>
      </c>
      <c r="CP403" s="18">
        <f t="shared" si="598"/>
        <v>0</v>
      </c>
      <c r="CQ403" s="18">
        <f t="shared" si="598"/>
        <v>0</v>
      </c>
      <c r="CR403" s="18">
        <f t="shared" si="598"/>
        <v>0</v>
      </c>
      <c r="CS403" s="18">
        <f t="shared" si="598"/>
        <v>0</v>
      </c>
      <c r="CT403" s="18">
        <f t="shared" si="598"/>
        <v>0</v>
      </c>
      <c r="CU403" s="18">
        <f t="shared" si="598"/>
        <v>0</v>
      </c>
      <c r="CV403" s="18">
        <f t="shared" si="598"/>
        <v>0</v>
      </c>
      <c r="CW403" s="18">
        <f t="shared" si="598"/>
        <v>0</v>
      </c>
      <c r="CX403" s="18">
        <f t="shared" si="598"/>
        <v>0</v>
      </c>
      <c r="CY403" s="18">
        <f t="shared" si="598"/>
        <v>0</v>
      </c>
      <c r="CZ403" s="55">
        <f t="shared" si="598"/>
        <v>0</v>
      </c>
      <c r="DA403" s="57"/>
      <c r="DB403" s="18">
        <f>SUM(K403:DA403)</f>
        <v>0</v>
      </c>
      <c r="DD403" s="52"/>
    </row>
    <row r="404" spans="1:108" ht="15" customHeight="1">
      <c r="A404" s="149" t="s">
        <v>108</v>
      </c>
      <c r="B404" s="163" t="s">
        <v>345</v>
      </c>
      <c r="C404" s="175" t="s">
        <v>441</v>
      </c>
      <c r="D404" s="155" t="s">
        <v>33</v>
      </c>
      <c r="E404" s="155">
        <v>1</v>
      </c>
      <c r="F404" s="156">
        <v>8</v>
      </c>
      <c r="G404" s="216">
        <v>27.5</v>
      </c>
      <c r="H404" s="218">
        <v>0.23</v>
      </c>
      <c r="I404" s="214">
        <f>(1+H404)*G404</f>
        <v>33.825</v>
      </c>
      <c r="J404" s="49" t="s">
        <v>14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>
        <v>3</v>
      </c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54"/>
      <c r="DA404" s="56">
        <f>SUM(K404:CZ404)</f>
        <v>3</v>
      </c>
      <c r="DB404" s="4"/>
      <c r="DD404" s="52">
        <f>F404-DA404</f>
        <v>5</v>
      </c>
    </row>
    <row r="405" spans="1:108" ht="15" customHeight="1">
      <c r="A405" s="149"/>
      <c r="B405" s="164"/>
      <c r="C405" s="175"/>
      <c r="D405" s="155"/>
      <c r="E405" s="155"/>
      <c r="F405" s="157"/>
      <c r="G405" s="217"/>
      <c r="H405" s="219"/>
      <c r="I405" s="215"/>
      <c r="J405" s="49" t="s">
        <v>431</v>
      </c>
      <c r="K405" s="18">
        <f aca="true" t="shared" si="599" ref="K405:AA405">$G404*K404</f>
        <v>0</v>
      </c>
      <c r="L405" s="18">
        <f t="shared" si="599"/>
        <v>0</v>
      </c>
      <c r="M405" s="18">
        <f t="shared" si="599"/>
        <v>0</v>
      </c>
      <c r="N405" s="18">
        <f t="shared" si="599"/>
        <v>0</v>
      </c>
      <c r="O405" s="18">
        <f t="shared" si="599"/>
        <v>0</v>
      </c>
      <c r="P405" s="18">
        <f t="shared" si="599"/>
        <v>0</v>
      </c>
      <c r="Q405" s="18">
        <f t="shared" si="599"/>
        <v>0</v>
      </c>
      <c r="R405" s="18">
        <f t="shared" si="599"/>
        <v>0</v>
      </c>
      <c r="S405" s="18">
        <f t="shared" si="599"/>
        <v>0</v>
      </c>
      <c r="T405" s="18">
        <f t="shared" si="599"/>
        <v>0</v>
      </c>
      <c r="U405" s="18">
        <f t="shared" si="599"/>
        <v>0</v>
      </c>
      <c r="V405" s="18">
        <f t="shared" si="599"/>
        <v>0</v>
      </c>
      <c r="W405" s="18">
        <f t="shared" si="599"/>
        <v>0</v>
      </c>
      <c r="X405" s="18">
        <f t="shared" si="599"/>
        <v>0</v>
      </c>
      <c r="Y405" s="18">
        <f t="shared" si="599"/>
        <v>0</v>
      </c>
      <c r="Z405" s="18">
        <f t="shared" si="599"/>
        <v>0</v>
      </c>
      <c r="AA405" s="18">
        <f t="shared" si="599"/>
        <v>0</v>
      </c>
      <c r="AB405" s="18">
        <f aca="true" t="shared" si="600" ref="AB405:CM405">$G404*AB404</f>
        <v>0</v>
      </c>
      <c r="AC405" s="18">
        <f t="shared" si="600"/>
        <v>0</v>
      </c>
      <c r="AD405" s="18">
        <f t="shared" si="600"/>
        <v>0</v>
      </c>
      <c r="AE405" s="18">
        <f t="shared" si="600"/>
        <v>0</v>
      </c>
      <c r="AF405" s="18">
        <f t="shared" si="600"/>
        <v>0</v>
      </c>
      <c r="AG405" s="18">
        <f t="shared" si="600"/>
        <v>0</v>
      </c>
      <c r="AH405" s="18">
        <f t="shared" si="600"/>
        <v>0</v>
      </c>
      <c r="AI405" s="18">
        <f t="shared" si="600"/>
        <v>0</v>
      </c>
      <c r="AJ405" s="18">
        <f t="shared" si="600"/>
        <v>0</v>
      </c>
      <c r="AK405" s="18">
        <f t="shared" si="600"/>
        <v>0</v>
      </c>
      <c r="AL405" s="18">
        <f t="shared" si="600"/>
        <v>0</v>
      </c>
      <c r="AM405" s="18">
        <f t="shared" si="600"/>
        <v>0</v>
      </c>
      <c r="AN405" s="18">
        <f t="shared" si="600"/>
        <v>0</v>
      </c>
      <c r="AO405" s="18">
        <f t="shared" si="600"/>
        <v>0</v>
      </c>
      <c r="AP405" s="18">
        <f t="shared" si="600"/>
        <v>0</v>
      </c>
      <c r="AQ405" s="18">
        <f t="shared" si="600"/>
        <v>0</v>
      </c>
      <c r="AR405" s="18">
        <f t="shared" si="600"/>
        <v>0</v>
      </c>
      <c r="AS405" s="18">
        <f t="shared" si="600"/>
        <v>0</v>
      </c>
      <c r="AT405" s="18">
        <f t="shared" si="600"/>
        <v>0</v>
      </c>
      <c r="AU405" s="18">
        <f t="shared" si="600"/>
        <v>0</v>
      </c>
      <c r="AV405" s="18">
        <f t="shared" si="600"/>
        <v>0</v>
      </c>
      <c r="AW405" s="18">
        <f t="shared" si="600"/>
        <v>0</v>
      </c>
      <c r="AX405" s="18">
        <f t="shared" si="600"/>
        <v>0</v>
      </c>
      <c r="AY405" s="18">
        <f t="shared" si="600"/>
        <v>0</v>
      </c>
      <c r="AZ405" s="18">
        <f t="shared" si="600"/>
        <v>0</v>
      </c>
      <c r="BA405" s="18">
        <f t="shared" si="600"/>
        <v>0</v>
      </c>
      <c r="BB405" s="18">
        <f t="shared" si="600"/>
        <v>0</v>
      </c>
      <c r="BC405" s="18">
        <f t="shared" si="600"/>
        <v>82.5</v>
      </c>
      <c r="BD405" s="18">
        <f t="shared" si="600"/>
        <v>0</v>
      </c>
      <c r="BE405" s="18">
        <f t="shared" si="600"/>
        <v>0</v>
      </c>
      <c r="BF405" s="18">
        <f t="shared" si="600"/>
        <v>0</v>
      </c>
      <c r="BG405" s="18">
        <f t="shared" si="600"/>
        <v>0</v>
      </c>
      <c r="BH405" s="18">
        <f t="shared" si="600"/>
        <v>0</v>
      </c>
      <c r="BI405" s="18">
        <f t="shared" si="600"/>
        <v>0</v>
      </c>
      <c r="BJ405" s="18">
        <f t="shared" si="600"/>
        <v>0</v>
      </c>
      <c r="BK405" s="18">
        <f t="shared" si="600"/>
        <v>0</v>
      </c>
      <c r="BL405" s="18">
        <f t="shared" si="600"/>
        <v>0</v>
      </c>
      <c r="BM405" s="18">
        <f t="shared" si="600"/>
        <v>0</v>
      </c>
      <c r="BN405" s="18">
        <f t="shared" si="600"/>
        <v>0</v>
      </c>
      <c r="BO405" s="18">
        <f t="shared" si="600"/>
        <v>0</v>
      </c>
      <c r="BP405" s="18">
        <f t="shared" si="600"/>
        <v>0</v>
      </c>
      <c r="BQ405" s="18">
        <f t="shared" si="600"/>
        <v>0</v>
      </c>
      <c r="BR405" s="18">
        <f t="shared" si="600"/>
        <v>0</v>
      </c>
      <c r="BS405" s="18">
        <f t="shared" si="600"/>
        <v>0</v>
      </c>
      <c r="BT405" s="18">
        <f t="shared" si="600"/>
        <v>0</v>
      </c>
      <c r="BU405" s="18">
        <f t="shared" si="600"/>
        <v>0</v>
      </c>
      <c r="BV405" s="18">
        <f t="shared" si="600"/>
        <v>0</v>
      </c>
      <c r="BW405" s="18">
        <f t="shared" si="600"/>
        <v>0</v>
      </c>
      <c r="BX405" s="18">
        <f t="shared" si="600"/>
        <v>0</v>
      </c>
      <c r="BY405" s="18">
        <f t="shared" si="600"/>
        <v>0</v>
      </c>
      <c r="BZ405" s="18">
        <f t="shared" si="600"/>
        <v>0</v>
      </c>
      <c r="CA405" s="18">
        <f t="shared" si="600"/>
        <v>0</v>
      </c>
      <c r="CB405" s="18">
        <f t="shared" si="600"/>
        <v>0</v>
      </c>
      <c r="CC405" s="18">
        <f t="shared" si="600"/>
        <v>0</v>
      </c>
      <c r="CD405" s="18">
        <f t="shared" si="600"/>
        <v>0</v>
      </c>
      <c r="CE405" s="18">
        <f t="shared" si="600"/>
        <v>0</v>
      </c>
      <c r="CF405" s="18">
        <f t="shared" si="600"/>
        <v>0</v>
      </c>
      <c r="CG405" s="18">
        <f t="shared" si="600"/>
        <v>0</v>
      </c>
      <c r="CH405" s="18">
        <f t="shared" si="600"/>
        <v>0</v>
      </c>
      <c r="CI405" s="18">
        <f t="shared" si="600"/>
        <v>0</v>
      </c>
      <c r="CJ405" s="18">
        <f t="shared" si="600"/>
        <v>0</v>
      </c>
      <c r="CK405" s="18">
        <f t="shared" si="600"/>
        <v>0</v>
      </c>
      <c r="CL405" s="18">
        <f t="shared" si="600"/>
        <v>0</v>
      </c>
      <c r="CM405" s="18">
        <f t="shared" si="600"/>
        <v>0</v>
      </c>
      <c r="CN405" s="18">
        <f aca="true" t="shared" si="601" ref="CN405:CZ405">$G404*CN404</f>
        <v>0</v>
      </c>
      <c r="CO405" s="18">
        <f t="shared" si="601"/>
        <v>0</v>
      </c>
      <c r="CP405" s="18">
        <f t="shared" si="601"/>
        <v>0</v>
      </c>
      <c r="CQ405" s="18">
        <f t="shared" si="601"/>
        <v>0</v>
      </c>
      <c r="CR405" s="18">
        <f t="shared" si="601"/>
        <v>0</v>
      </c>
      <c r="CS405" s="18">
        <f t="shared" si="601"/>
        <v>0</v>
      </c>
      <c r="CT405" s="18">
        <f t="shared" si="601"/>
        <v>0</v>
      </c>
      <c r="CU405" s="18">
        <f t="shared" si="601"/>
        <v>0</v>
      </c>
      <c r="CV405" s="18">
        <f t="shared" si="601"/>
        <v>0</v>
      </c>
      <c r="CW405" s="18">
        <f t="shared" si="601"/>
        <v>0</v>
      </c>
      <c r="CX405" s="18">
        <f t="shared" si="601"/>
        <v>0</v>
      </c>
      <c r="CY405" s="18">
        <f t="shared" si="601"/>
        <v>0</v>
      </c>
      <c r="CZ405" s="55">
        <f t="shared" si="601"/>
        <v>0</v>
      </c>
      <c r="DA405" s="57"/>
      <c r="DB405" s="18">
        <f>SUM(K405:DA405)</f>
        <v>82.5</v>
      </c>
      <c r="DD405" s="52"/>
    </row>
    <row r="406" spans="1:108" ht="15" customHeight="1">
      <c r="A406" s="149" t="s">
        <v>109</v>
      </c>
      <c r="B406" s="162" t="s">
        <v>346</v>
      </c>
      <c r="C406" s="175" t="s">
        <v>357</v>
      </c>
      <c r="D406" s="155" t="s">
        <v>33</v>
      </c>
      <c r="E406" s="155">
        <v>1</v>
      </c>
      <c r="F406" s="156">
        <v>1</v>
      </c>
      <c r="G406" s="216">
        <v>305.5</v>
      </c>
      <c r="H406" s="218">
        <v>0.23</v>
      </c>
      <c r="I406" s="214">
        <f>(1+H406)*G406</f>
        <v>375.765</v>
      </c>
      <c r="J406" s="49" t="s">
        <v>14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54"/>
      <c r="DA406" s="56">
        <f>SUM(K406:CZ406)</f>
        <v>0</v>
      </c>
      <c r="DB406" s="4"/>
      <c r="DD406" s="52">
        <f>F406-DA406</f>
        <v>1</v>
      </c>
    </row>
    <row r="407" spans="1:108" ht="15" customHeight="1">
      <c r="A407" s="149"/>
      <c r="B407" s="162"/>
      <c r="C407" s="175"/>
      <c r="D407" s="155"/>
      <c r="E407" s="155"/>
      <c r="F407" s="157"/>
      <c r="G407" s="217"/>
      <c r="H407" s="219"/>
      <c r="I407" s="215"/>
      <c r="J407" s="49" t="s">
        <v>431</v>
      </c>
      <c r="K407" s="18">
        <f aca="true" t="shared" si="602" ref="K407:AA407">$G406*K406</f>
        <v>0</v>
      </c>
      <c r="L407" s="18">
        <f t="shared" si="602"/>
        <v>0</v>
      </c>
      <c r="M407" s="18">
        <f t="shared" si="602"/>
        <v>0</v>
      </c>
      <c r="N407" s="18">
        <f t="shared" si="602"/>
        <v>0</v>
      </c>
      <c r="O407" s="18">
        <f t="shared" si="602"/>
        <v>0</v>
      </c>
      <c r="P407" s="18">
        <f t="shared" si="602"/>
        <v>0</v>
      </c>
      <c r="Q407" s="18">
        <f t="shared" si="602"/>
        <v>0</v>
      </c>
      <c r="R407" s="18">
        <f t="shared" si="602"/>
        <v>0</v>
      </c>
      <c r="S407" s="18">
        <f t="shared" si="602"/>
        <v>0</v>
      </c>
      <c r="T407" s="18">
        <f t="shared" si="602"/>
        <v>0</v>
      </c>
      <c r="U407" s="18">
        <f t="shared" si="602"/>
        <v>0</v>
      </c>
      <c r="V407" s="18">
        <f t="shared" si="602"/>
        <v>0</v>
      </c>
      <c r="W407" s="18">
        <f t="shared" si="602"/>
        <v>0</v>
      </c>
      <c r="X407" s="18">
        <f t="shared" si="602"/>
        <v>0</v>
      </c>
      <c r="Y407" s="18">
        <f t="shared" si="602"/>
        <v>0</v>
      </c>
      <c r="Z407" s="18">
        <f t="shared" si="602"/>
        <v>0</v>
      </c>
      <c r="AA407" s="18">
        <f t="shared" si="602"/>
        <v>0</v>
      </c>
      <c r="AB407" s="18">
        <f aca="true" t="shared" si="603" ref="AB407:CM407">$G406*AB406</f>
        <v>0</v>
      </c>
      <c r="AC407" s="18">
        <f t="shared" si="603"/>
        <v>0</v>
      </c>
      <c r="AD407" s="18">
        <f t="shared" si="603"/>
        <v>0</v>
      </c>
      <c r="AE407" s="18">
        <f t="shared" si="603"/>
        <v>0</v>
      </c>
      <c r="AF407" s="18">
        <f t="shared" si="603"/>
        <v>0</v>
      </c>
      <c r="AG407" s="18">
        <f t="shared" si="603"/>
        <v>0</v>
      </c>
      <c r="AH407" s="18">
        <f t="shared" si="603"/>
        <v>0</v>
      </c>
      <c r="AI407" s="18">
        <f t="shared" si="603"/>
        <v>0</v>
      </c>
      <c r="AJ407" s="18">
        <f t="shared" si="603"/>
        <v>0</v>
      </c>
      <c r="AK407" s="18">
        <f t="shared" si="603"/>
        <v>0</v>
      </c>
      <c r="AL407" s="18">
        <f t="shared" si="603"/>
        <v>0</v>
      </c>
      <c r="AM407" s="18">
        <f t="shared" si="603"/>
        <v>0</v>
      </c>
      <c r="AN407" s="18">
        <f t="shared" si="603"/>
        <v>0</v>
      </c>
      <c r="AO407" s="18">
        <f t="shared" si="603"/>
        <v>0</v>
      </c>
      <c r="AP407" s="18">
        <f t="shared" si="603"/>
        <v>0</v>
      </c>
      <c r="AQ407" s="18">
        <f t="shared" si="603"/>
        <v>0</v>
      </c>
      <c r="AR407" s="18">
        <f t="shared" si="603"/>
        <v>0</v>
      </c>
      <c r="AS407" s="18">
        <f t="shared" si="603"/>
        <v>0</v>
      </c>
      <c r="AT407" s="18">
        <f t="shared" si="603"/>
        <v>0</v>
      </c>
      <c r="AU407" s="18">
        <f t="shared" si="603"/>
        <v>0</v>
      </c>
      <c r="AV407" s="18">
        <f t="shared" si="603"/>
        <v>0</v>
      </c>
      <c r="AW407" s="18">
        <f t="shared" si="603"/>
        <v>0</v>
      </c>
      <c r="AX407" s="18">
        <f t="shared" si="603"/>
        <v>0</v>
      </c>
      <c r="AY407" s="18">
        <f t="shared" si="603"/>
        <v>0</v>
      </c>
      <c r="AZ407" s="18">
        <f t="shared" si="603"/>
        <v>0</v>
      </c>
      <c r="BA407" s="18">
        <f t="shared" si="603"/>
        <v>0</v>
      </c>
      <c r="BB407" s="18">
        <f t="shared" si="603"/>
        <v>0</v>
      </c>
      <c r="BC407" s="18">
        <f t="shared" si="603"/>
        <v>0</v>
      </c>
      <c r="BD407" s="18">
        <f t="shared" si="603"/>
        <v>0</v>
      </c>
      <c r="BE407" s="18">
        <f t="shared" si="603"/>
        <v>0</v>
      </c>
      <c r="BF407" s="18">
        <f t="shared" si="603"/>
        <v>0</v>
      </c>
      <c r="BG407" s="18">
        <f t="shared" si="603"/>
        <v>0</v>
      </c>
      <c r="BH407" s="18">
        <f t="shared" si="603"/>
        <v>0</v>
      </c>
      <c r="BI407" s="18">
        <f t="shared" si="603"/>
        <v>0</v>
      </c>
      <c r="BJ407" s="18">
        <f t="shared" si="603"/>
        <v>0</v>
      </c>
      <c r="BK407" s="18">
        <f t="shared" si="603"/>
        <v>0</v>
      </c>
      <c r="BL407" s="18">
        <f t="shared" si="603"/>
        <v>0</v>
      </c>
      <c r="BM407" s="18">
        <f t="shared" si="603"/>
        <v>0</v>
      </c>
      <c r="BN407" s="18">
        <f t="shared" si="603"/>
        <v>0</v>
      </c>
      <c r="BO407" s="18">
        <f t="shared" si="603"/>
        <v>0</v>
      </c>
      <c r="BP407" s="18">
        <f t="shared" si="603"/>
        <v>0</v>
      </c>
      <c r="BQ407" s="18">
        <f t="shared" si="603"/>
        <v>0</v>
      </c>
      <c r="BR407" s="18">
        <f t="shared" si="603"/>
        <v>0</v>
      </c>
      <c r="BS407" s="18">
        <f t="shared" si="603"/>
        <v>0</v>
      </c>
      <c r="BT407" s="18">
        <f t="shared" si="603"/>
        <v>0</v>
      </c>
      <c r="BU407" s="18">
        <f t="shared" si="603"/>
        <v>0</v>
      </c>
      <c r="BV407" s="18">
        <f t="shared" si="603"/>
        <v>0</v>
      </c>
      <c r="BW407" s="18">
        <f t="shared" si="603"/>
        <v>0</v>
      </c>
      <c r="BX407" s="18">
        <f t="shared" si="603"/>
        <v>0</v>
      </c>
      <c r="BY407" s="18">
        <f t="shared" si="603"/>
        <v>0</v>
      </c>
      <c r="BZ407" s="18">
        <f t="shared" si="603"/>
        <v>0</v>
      </c>
      <c r="CA407" s="18">
        <f t="shared" si="603"/>
        <v>0</v>
      </c>
      <c r="CB407" s="18">
        <f t="shared" si="603"/>
        <v>0</v>
      </c>
      <c r="CC407" s="18">
        <f t="shared" si="603"/>
        <v>0</v>
      </c>
      <c r="CD407" s="18">
        <f t="shared" si="603"/>
        <v>0</v>
      </c>
      <c r="CE407" s="18">
        <f t="shared" si="603"/>
        <v>0</v>
      </c>
      <c r="CF407" s="18">
        <f t="shared" si="603"/>
        <v>0</v>
      </c>
      <c r="CG407" s="18">
        <f t="shared" si="603"/>
        <v>0</v>
      </c>
      <c r="CH407" s="18">
        <f t="shared" si="603"/>
        <v>0</v>
      </c>
      <c r="CI407" s="18">
        <f t="shared" si="603"/>
        <v>0</v>
      </c>
      <c r="CJ407" s="18">
        <f t="shared" si="603"/>
        <v>0</v>
      </c>
      <c r="CK407" s="18">
        <f t="shared" si="603"/>
        <v>0</v>
      </c>
      <c r="CL407" s="18">
        <f t="shared" si="603"/>
        <v>0</v>
      </c>
      <c r="CM407" s="18">
        <f t="shared" si="603"/>
        <v>0</v>
      </c>
      <c r="CN407" s="18">
        <f aca="true" t="shared" si="604" ref="CN407:CZ407">$G406*CN406</f>
        <v>0</v>
      </c>
      <c r="CO407" s="18">
        <f t="shared" si="604"/>
        <v>0</v>
      </c>
      <c r="CP407" s="18">
        <f t="shared" si="604"/>
        <v>0</v>
      </c>
      <c r="CQ407" s="18">
        <f t="shared" si="604"/>
        <v>0</v>
      </c>
      <c r="CR407" s="18">
        <f t="shared" si="604"/>
        <v>0</v>
      </c>
      <c r="CS407" s="18">
        <f t="shared" si="604"/>
        <v>0</v>
      </c>
      <c r="CT407" s="18">
        <f t="shared" si="604"/>
        <v>0</v>
      </c>
      <c r="CU407" s="18">
        <f t="shared" si="604"/>
        <v>0</v>
      </c>
      <c r="CV407" s="18">
        <f t="shared" si="604"/>
        <v>0</v>
      </c>
      <c r="CW407" s="18">
        <f t="shared" si="604"/>
        <v>0</v>
      </c>
      <c r="CX407" s="18">
        <f t="shared" si="604"/>
        <v>0</v>
      </c>
      <c r="CY407" s="18">
        <f t="shared" si="604"/>
        <v>0</v>
      </c>
      <c r="CZ407" s="55">
        <f t="shared" si="604"/>
        <v>0</v>
      </c>
      <c r="DA407" s="57"/>
      <c r="DB407" s="18">
        <f>SUM(K407:DA407)</f>
        <v>0</v>
      </c>
      <c r="DD407" s="52"/>
    </row>
    <row r="408" spans="1:108" ht="15" customHeight="1">
      <c r="A408" s="149" t="s">
        <v>110</v>
      </c>
      <c r="B408" s="162" t="s">
        <v>347</v>
      </c>
      <c r="C408" s="175" t="s">
        <v>356</v>
      </c>
      <c r="D408" s="155" t="s">
        <v>33</v>
      </c>
      <c r="E408" s="155">
        <v>1</v>
      </c>
      <c r="F408" s="156">
        <v>1</v>
      </c>
      <c r="G408" s="216">
        <v>266.5</v>
      </c>
      <c r="H408" s="218">
        <v>0.23</v>
      </c>
      <c r="I408" s="214">
        <f>(1+H408)*G408</f>
        <v>327.795</v>
      </c>
      <c r="J408" s="49" t="s">
        <v>14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54"/>
      <c r="DA408" s="56">
        <f>SUM(K408:CZ408)</f>
        <v>0</v>
      </c>
      <c r="DB408" s="4"/>
      <c r="DD408" s="52">
        <f>F408-DA408</f>
        <v>1</v>
      </c>
    </row>
    <row r="409" spans="1:108" ht="15" customHeight="1">
      <c r="A409" s="149"/>
      <c r="B409" s="162"/>
      <c r="C409" s="175"/>
      <c r="D409" s="155"/>
      <c r="E409" s="155"/>
      <c r="F409" s="157"/>
      <c r="G409" s="217"/>
      <c r="H409" s="219"/>
      <c r="I409" s="215"/>
      <c r="J409" s="49" t="s">
        <v>431</v>
      </c>
      <c r="K409" s="18">
        <f aca="true" t="shared" si="605" ref="K409:AA409">$G408*K408</f>
        <v>0</v>
      </c>
      <c r="L409" s="18">
        <f t="shared" si="605"/>
        <v>0</v>
      </c>
      <c r="M409" s="18">
        <f t="shared" si="605"/>
        <v>0</v>
      </c>
      <c r="N409" s="18">
        <f t="shared" si="605"/>
        <v>0</v>
      </c>
      <c r="O409" s="18">
        <f t="shared" si="605"/>
        <v>0</v>
      </c>
      <c r="P409" s="18">
        <f t="shared" si="605"/>
        <v>0</v>
      </c>
      <c r="Q409" s="18">
        <f t="shared" si="605"/>
        <v>0</v>
      </c>
      <c r="R409" s="18">
        <f t="shared" si="605"/>
        <v>0</v>
      </c>
      <c r="S409" s="18">
        <f t="shared" si="605"/>
        <v>0</v>
      </c>
      <c r="T409" s="18">
        <f t="shared" si="605"/>
        <v>0</v>
      </c>
      <c r="U409" s="18">
        <f t="shared" si="605"/>
        <v>0</v>
      </c>
      <c r="V409" s="18">
        <f t="shared" si="605"/>
        <v>0</v>
      </c>
      <c r="W409" s="18">
        <f t="shared" si="605"/>
        <v>0</v>
      </c>
      <c r="X409" s="18">
        <f t="shared" si="605"/>
        <v>0</v>
      </c>
      <c r="Y409" s="18">
        <f t="shared" si="605"/>
        <v>0</v>
      </c>
      <c r="Z409" s="18">
        <f t="shared" si="605"/>
        <v>0</v>
      </c>
      <c r="AA409" s="18">
        <f t="shared" si="605"/>
        <v>0</v>
      </c>
      <c r="AB409" s="18">
        <f aca="true" t="shared" si="606" ref="AB409:CM409">$G408*AB408</f>
        <v>0</v>
      </c>
      <c r="AC409" s="18">
        <f t="shared" si="606"/>
        <v>0</v>
      </c>
      <c r="AD409" s="18">
        <f t="shared" si="606"/>
        <v>0</v>
      </c>
      <c r="AE409" s="18">
        <f t="shared" si="606"/>
        <v>0</v>
      </c>
      <c r="AF409" s="18">
        <f t="shared" si="606"/>
        <v>0</v>
      </c>
      <c r="AG409" s="18">
        <f t="shared" si="606"/>
        <v>0</v>
      </c>
      <c r="AH409" s="18">
        <f t="shared" si="606"/>
        <v>0</v>
      </c>
      <c r="AI409" s="18">
        <f t="shared" si="606"/>
        <v>0</v>
      </c>
      <c r="AJ409" s="18">
        <f t="shared" si="606"/>
        <v>0</v>
      </c>
      <c r="AK409" s="18">
        <f t="shared" si="606"/>
        <v>0</v>
      </c>
      <c r="AL409" s="18">
        <f t="shared" si="606"/>
        <v>0</v>
      </c>
      <c r="AM409" s="18">
        <f t="shared" si="606"/>
        <v>0</v>
      </c>
      <c r="AN409" s="18">
        <f t="shared" si="606"/>
        <v>0</v>
      </c>
      <c r="AO409" s="18">
        <f t="shared" si="606"/>
        <v>0</v>
      </c>
      <c r="AP409" s="18">
        <f t="shared" si="606"/>
        <v>0</v>
      </c>
      <c r="AQ409" s="18">
        <f t="shared" si="606"/>
        <v>0</v>
      </c>
      <c r="AR409" s="18">
        <f t="shared" si="606"/>
        <v>0</v>
      </c>
      <c r="AS409" s="18">
        <f t="shared" si="606"/>
        <v>0</v>
      </c>
      <c r="AT409" s="18">
        <f t="shared" si="606"/>
        <v>0</v>
      </c>
      <c r="AU409" s="18">
        <f t="shared" si="606"/>
        <v>0</v>
      </c>
      <c r="AV409" s="18">
        <f t="shared" si="606"/>
        <v>0</v>
      </c>
      <c r="AW409" s="18">
        <f t="shared" si="606"/>
        <v>0</v>
      </c>
      <c r="AX409" s="18">
        <f t="shared" si="606"/>
        <v>0</v>
      </c>
      <c r="AY409" s="18">
        <f t="shared" si="606"/>
        <v>0</v>
      </c>
      <c r="AZ409" s="18">
        <f t="shared" si="606"/>
        <v>0</v>
      </c>
      <c r="BA409" s="18">
        <f t="shared" si="606"/>
        <v>0</v>
      </c>
      <c r="BB409" s="18">
        <f t="shared" si="606"/>
        <v>0</v>
      </c>
      <c r="BC409" s="18">
        <f t="shared" si="606"/>
        <v>0</v>
      </c>
      <c r="BD409" s="18">
        <f t="shared" si="606"/>
        <v>0</v>
      </c>
      <c r="BE409" s="18">
        <f t="shared" si="606"/>
        <v>0</v>
      </c>
      <c r="BF409" s="18">
        <f t="shared" si="606"/>
        <v>0</v>
      </c>
      <c r="BG409" s="18">
        <f t="shared" si="606"/>
        <v>0</v>
      </c>
      <c r="BH409" s="18">
        <f t="shared" si="606"/>
        <v>0</v>
      </c>
      <c r="BI409" s="18">
        <f t="shared" si="606"/>
        <v>0</v>
      </c>
      <c r="BJ409" s="18">
        <f t="shared" si="606"/>
        <v>0</v>
      </c>
      <c r="BK409" s="18">
        <f t="shared" si="606"/>
        <v>0</v>
      </c>
      <c r="BL409" s="18">
        <f t="shared" si="606"/>
        <v>0</v>
      </c>
      <c r="BM409" s="18">
        <f t="shared" si="606"/>
        <v>0</v>
      </c>
      <c r="BN409" s="18">
        <f t="shared" si="606"/>
        <v>0</v>
      </c>
      <c r="BO409" s="18">
        <f t="shared" si="606"/>
        <v>0</v>
      </c>
      <c r="BP409" s="18">
        <f t="shared" si="606"/>
        <v>0</v>
      </c>
      <c r="BQ409" s="18">
        <f t="shared" si="606"/>
        <v>0</v>
      </c>
      <c r="BR409" s="18">
        <f t="shared" si="606"/>
        <v>0</v>
      </c>
      <c r="BS409" s="18">
        <f t="shared" si="606"/>
        <v>0</v>
      </c>
      <c r="BT409" s="18">
        <f t="shared" si="606"/>
        <v>0</v>
      </c>
      <c r="BU409" s="18">
        <f t="shared" si="606"/>
        <v>0</v>
      </c>
      <c r="BV409" s="18">
        <f t="shared" si="606"/>
        <v>0</v>
      </c>
      <c r="BW409" s="18">
        <f t="shared" si="606"/>
        <v>0</v>
      </c>
      <c r="BX409" s="18">
        <f t="shared" si="606"/>
        <v>0</v>
      </c>
      <c r="BY409" s="18">
        <f t="shared" si="606"/>
        <v>0</v>
      </c>
      <c r="BZ409" s="18">
        <f t="shared" si="606"/>
        <v>0</v>
      </c>
      <c r="CA409" s="18">
        <f t="shared" si="606"/>
        <v>0</v>
      </c>
      <c r="CB409" s="18">
        <f t="shared" si="606"/>
        <v>0</v>
      </c>
      <c r="CC409" s="18">
        <f t="shared" si="606"/>
        <v>0</v>
      </c>
      <c r="CD409" s="18">
        <f t="shared" si="606"/>
        <v>0</v>
      </c>
      <c r="CE409" s="18">
        <f t="shared" si="606"/>
        <v>0</v>
      </c>
      <c r="CF409" s="18">
        <f t="shared" si="606"/>
        <v>0</v>
      </c>
      <c r="CG409" s="18">
        <f t="shared" si="606"/>
        <v>0</v>
      </c>
      <c r="CH409" s="18">
        <f t="shared" si="606"/>
        <v>0</v>
      </c>
      <c r="CI409" s="18">
        <f t="shared" si="606"/>
        <v>0</v>
      </c>
      <c r="CJ409" s="18">
        <f t="shared" si="606"/>
        <v>0</v>
      </c>
      <c r="CK409" s="18">
        <f t="shared" si="606"/>
        <v>0</v>
      </c>
      <c r="CL409" s="18">
        <f t="shared" si="606"/>
        <v>0</v>
      </c>
      <c r="CM409" s="18">
        <f t="shared" si="606"/>
        <v>0</v>
      </c>
      <c r="CN409" s="18">
        <f aca="true" t="shared" si="607" ref="CN409:CZ409">$G408*CN408</f>
        <v>0</v>
      </c>
      <c r="CO409" s="18">
        <f t="shared" si="607"/>
        <v>0</v>
      </c>
      <c r="CP409" s="18">
        <f t="shared" si="607"/>
        <v>0</v>
      </c>
      <c r="CQ409" s="18">
        <f t="shared" si="607"/>
        <v>0</v>
      </c>
      <c r="CR409" s="18">
        <f t="shared" si="607"/>
        <v>0</v>
      </c>
      <c r="CS409" s="18">
        <f t="shared" si="607"/>
        <v>0</v>
      </c>
      <c r="CT409" s="18">
        <f t="shared" si="607"/>
        <v>0</v>
      </c>
      <c r="CU409" s="18">
        <f t="shared" si="607"/>
        <v>0</v>
      </c>
      <c r="CV409" s="18">
        <f t="shared" si="607"/>
        <v>0</v>
      </c>
      <c r="CW409" s="18">
        <f t="shared" si="607"/>
        <v>0</v>
      </c>
      <c r="CX409" s="18">
        <f t="shared" si="607"/>
        <v>0</v>
      </c>
      <c r="CY409" s="18">
        <f t="shared" si="607"/>
        <v>0</v>
      </c>
      <c r="CZ409" s="55">
        <f t="shared" si="607"/>
        <v>0</v>
      </c>
      <c r="DA409" s="57"/>
      <c r="DB409" s="18">
        <f>SUM(K409:DA409)</f>
        <v>0</v>
      </c>
      <c r="DD409" s="52"/>
    </row>
    <row r="410" spans="1:108" ht="15" customHeight="1">
      <c r="A410" s="149" t="s">
        <v>111</v>
      </c>
      <c r="B410" s="162" t="s">
        <v>348</v>
      </c>
      <c r="C410" s="175" t="s">
        <v>358</v>
      </c>
      <c r="D410" s="155" t="s">
        <v>33</v>
      </c>
      <c r="E410" s="155">
        <v>1</v>
      </c>
      <c r="F410" s="156">
        <v>1</v>
      </c>
      <c r="G410" s="216">
        <v>216</v>
      </c>
      <c r="H410" s="218">
        <v>0.23</v>
      </c>
      <c r="I410" s="214">
        <f>(1+H410)*G410</f>
        <v>265.68</v>
      </c>
      <c r="J410" s="49" t="s">
        <v>14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54"/>
      <c r="DA410" s="56">
        <f>SUM(K410:CZ410)</f>
        <v>0</v>
      </c>
      <c r="DB410" s="4"/>
      <c r="DD410" s="52">
        <f>F410-DA410</f>
        <v>1</v>
      </c>
    </row>
    <row r="411" spans="1:108" ht="15" customHeight="1">
      <c r="A411" s="149"/>
      <c r="B411" s="162"/>
      <c r="C411" s="175"/>
      <c r="D411" s="155"/>
      <c r="E411" s="155"/>
      <c r="F411" s="157"/>
      <c r="G411" s="217"/>
      <c r="H411" s="219"/>
      <c r="I411" s="215"/>
      <c r="J411" s="49" t="s">
        <v>431</v>
      </c>
      <c r="K411" s="18">
        <f aca="true" t="shared" si="608" ref="K411:AA411">$G410*K410</f>
        <v>0</v>
      </c>
      <c r="L411" s="18">
        <f t="shared" si="608"/>
        <v>0</v>
      </c>
      <c r="M411" s="18">
        <f t="shared" si="608"/>
        <v>0</v>
      </c>
      <c r="N411" s="18">
        <f t="shared" si="608"/>
        <v>0</v>
      </c>
      <c r="O411" s="18">
        <f t="shared" si="608"/>
        <v>0</v>
      </c>
      <c r="P411" s="18">
        <f t="shared" si="608"/>
        <v>0</v>
      </c>
      <c r="Q411" s="18">
        <f t="shared" si="608"/>
        <v>0</v>
      </c>
      <c r="R411" s="18">
        <f t="shared" si="608"/>
        <v>0</v>
      </c>
      <c r="S411" s="18">
        <f t="shared" si="608"/>
        <v>0</v>
      </c>
      <c r="T411" s="18">
        <f t="shared" si="608"/>
        <v>0</v>
      </c>
      <c r="U411" s="18">
        <f t="shared" si="608"/>
        <v>0</v>
      </c>
      <c r="V411" s="18">
        <f t="shared" si="608"/>
        <v>0</v>
      </c>
      <c r="W411" s="18">
        <f t="shared" si="608"/>
        <v>0</v>
      </c>
      <c r="X411" s="18">
        <f t="shared" si="608"/>
        <v>0</v>
      </c>
      <c r="Y411" s="18">
        <f t="shared" si="608"/>
        <v>0</v>
      </c>
      <c r="Z411" s="18">
        <f t="shared" si="608"/>
        <v>0</v>
      </c>
      <c r="AA411" s="18">
        <f t="shared" si="608"/>
        <v>0</v>
      </c>
      <c r="AB411" s="18">
        <f aca="true" t="shared" si="609" ref="AB411:CM411">$G410*AB410</f>
        <v>0</v>
      </c>
      <c r="AC411" s="18">
        <f t="shared" si="609"/>
        <v>0</v>
      </c>
      <c r="AD411" s="18">
        <f t="shared" si="609"/>
        <v>0</v>
      </c>
      <c r="AE411" s="18">
        <f t="shared" si="609"/>
        <v>0</v>
      </c>
      <c r="AF411" s="18">
        <f t="shared" si="609"/>
        <v>0</v>
      </c>
      <c r="AG411" s="18">
        <f t="shared" si="609"/>
        <v>0</v>
      </c>
      <c r="AH411" s="18">
        <f t="shared" si="609"/>
        <v>0</v>
      </c>
      <c r="AI411" s="18">
        <f t="shared" si="609"/>
        <v>0</v>
      </c>
      <c r="AJ411" s="18">
        <f t="shared" si="609"/>
        <v>0</v>
      </c>
      <c r="AK411" s="18">
        <f t="shared" si="609"/>
        <v>0</v>
      </c>
      <c r="AL411" s="18">
        <f t="shared" si="609"/>
        <v>0</v>
      </c>
      <c r="AM411" s="18">
        <f t="shared" si="609"/>
        <v>0</v>
      </c>
      <c r="AN411" s="18">
        <f t="shared" si="609"/>
        <v>0</v>
      </c>
      <c r="AO411" s="18">
        <f t="shared" si="609"/>
        <v>0</v>
      </c>
      <c r="AP411" s="18">
        <f t="shared" si="609"/>
        <v>0</v>
      </c>
      <c r="AQ411" s="18">
        <f t="shared" si="609"/>
        <v>0</v>
      </c>
      <c r="AR411" s="18">
        <f t="shared" si="609"/>
        <v>0</v>
      </c>
      <c r="AS411" s="18">
        <f t="shared" si="609"/>
        <v>0</v>
      </c>
      <c r="AT411" s="18">
        <f t="shared" si="609"/>
        <v>0</v>
      </c>
      <c r="AU411" s="18">
        <f t="shared" si="609"/>
        <v>0</v>
      </c>
      <c r="AV411" s="18">
        <f t="shared" si="609"/>
        <v>0</v>
      </c>
      <c r="AW411" s="18">
        <f t="shared" si="609"/>
        <v>0</v>
      </c>
      <c r="AX411" s="18">
        <f t="shared" si="609"/>
        <v>0</v>
      </c>
      <c r="AY411" s="18">
        <f t="shared" si="609"/>
        <v>0</v>
      </c>
      <c r="AZ411" s="18">
        <f t="shared" si="609"/>
        <v>0</v>
      </c>
      <c r="BA411" s="18">
        <f t="shared" si="609"/>
        <v>0</v>
      </c>
      <c r="BB411" s="18">
        <f t="shared" si="609"/>
        <v>0</v>
      </c>
      <c r="BC411" s="18">
        <f t="shared" si="609"/>
        <v>0</v>
      </c>
      <c r="BD411" s="18">
        <f t="shared" si="609"/>
        <v>0</v>
      </c>
      <c r="BE411" s="18">
        <f t="shared" si="609"/>
        <v>0</v>
      </c>
      <c r="BF411" s="18">
        <f t="shared" si="609"/>
        <v>0</v>
      </c>
      <c r="BG411" s="18">
        <f t="shared" si="609"/>
        <v>0</v>
      </c>
      <c r="BH411" s="18">
        <f t="shared" si="609"/>
        <v>0</v>
      </c>
      <c r="BI411" s="18">
        <f t="shared" si="609"/>
        <v>0</v>
      </c>
      <c r="BJ411" s="18">
        <f t="shared" si="609"/>
        <v>0</v>
      </c>
      <c r="BK411" s="18">
        <f t="shared" si="609"/>
        <v>0</v>
      </c>
      <c r="BL411" s="18">
        <f t="shared" si="609"/>
        <v>0</v>
      </c>
      <c r="BM411" s="18">
        <f t="shared" si="609"/>
        <v>0</v>
      </c>
      <c r="BN411" s="18">
        <f t="shared" si="609"/>
        <v>0</v>
      </c>
      <c r="BO411" s="18">
        <f t="shared" si="609"/>
        <v>0</v>
      </c>
      <c r="BP411" s="18">
        <f t="shared" si="609"/>
        <v>0</v>
      </c>
      <c r="BQ411" s="18">
        <f t="shared" si="609"/>
        <v>0</v>
      </c>
      <c r="BR411" s="18">
        <f t="shared" si="609"/>
        <v>0</v>
      </c>
      <c r="BS411" s="18">
        <f t="shared" si="609"/>
        <v>0</v>
      </c>
      <c r="BT411" s="18">
        <f t="shared" si="609"/>
        <v>0</v>
      </c>
      <c r="BU411" s="18">
        <f t="shared" si="609"/>
        <v>0</v>
      </c>
      <c r="BV411" s="18">
        <f t="shared" si="609"/>
        <v>0</v>
      </c>
      <c r="BW411" s="18">
        <f t="shared" si="609"/>
        <v>0</v>
      </c>
      <c r="BX411" s="18">
        <f t="shared" si="609"/>
        <v>0</v>
      </c>
      <c r="BY411" s="18">
        <f t="shared" si="609"/>
        <v>0</v>
      </c>
      <c r="BZ411" s="18">
        <f t="shared" si="609"/>
        <v>0</v>
      </c>
      <c r="CA411" s="18">
        <f t="shared" si="609"/>
        <v>0</v>
      </c>
      <c r="CB411" s="18">
        <f t="shared" si="609"/>
        <v>0</v>
      </c>
      <c r="CC411" s="18">
        <f t="shared" si="609"/>
        <v>0</v>
      </c>
      <c r="CD411" s="18">
        <f t="shared" si="609"/>
        <v>0</v>
      </c>
      <c r="CE411" s="18">
        <f t="shared" si="609"/>
        <v>0</v>
      </c>
      <c r="CF411" s="18">
        <f t="shared" si="609"/>
        <v>0</v>
      </c>
      <c r="CG411" s="18">
        <f t="shared" si="609"/>
        <v>0</v>
      </c>
      <c r="CH411" s="18">
        <f t="shared" si="609"/>
        <v>0</v>
      </c>
      <c r="CI411" s="18">
        <f t="shared" si="609"/>
        <v>0</v>
      </c>
      <c r="CJ411" s="18">
        <f t="shared" si="609"/>
        <v>0</v>
      </c>
      <c r="CK411" s="18">
        <f t="shared" si="609"/>
        <v>0</v>
      </c>
      <c r="CL411" s="18">
        <f t="shared" si="609"/>
        <v>0</v>
      </c>
      <c r="CM411" s="18">
        <f t="shared" si="609"/>
        <v>0</v>
      </c>
      <c r="CN411" s="18">
        <f aca="true" t="shared" si="610" ref="CN411:CZ411">$G410*CN410</f>
        <v>0</v>
      </c>
      <c r="CO411" s="18">
        <f t="shared" si="610"/>
        <v>0</v>
      </c>
      <c r="CP411" s="18">
        <f t="shared" si="610"/>
        <v>0</v>
      </c>
      <c r="CQ411" s="18">
        <f t="shared" si="610"/>
        <v>0</v>
      </c>
      <c r="CR411" s="18">
        <f t="shared" si="610"/>
        <v>0</v>
      </c>
      <c r="CS411" s="18">
        <f t="shared" si="610"/>
        <v>0</v>
      </c>
      <c r="CT411" s="18">
        <f t="shared" si="610"/>
        <v>0</v>
      </c>
      <c r="CU411" s="18">
        <f t="shared" si="610"/>
        <v>0</v>
      </c>
      <c r="CV411" s="18">
        <f t="shared" si="610"/>
        <v>0</v>
      </c>
      <c r="CW411" s="18">
        <f t="shared" si="610"/>
        <v>0</v>
      </c>
      <c r="CX411" s="18">
        <f t="shared" si="610"/>
        <v>0</v>
      </c>
      <c r="CY411" s="18">
        <f t="shared" si="610"/>
        <v>0</v>
      </c>
      <c r="CZ411" s="55">
        <f t="shared" si="610"/>
        <v>0</v>
      </c>
      <c r="DA411" s="57"/>
      <c r="DB411" s="18">
        <f>SUM(K411:DA411)</f>
        <v>0</v>
      </c>
      <c r="DD411" s="52"/>
    </row>
    <row r="412" spans="1:108" ht="15" customHeight="1">
      <c r="A412" s="149" t="s">
        <v>112</v>
      </c>
      <c r="B412" s="162" t="s">
        <v>359</v>
      </c>
      <c r="C412" s="175" t="s">
        <v>364</v>
      </c>
      <c r="D412" s="155" t="s">
        <v>33</v>
      </c>
      <c r="E412" s="155">
        <v>1</v>
      </c>
      <c r="F412" s="156">
        <v>1</v>
      </c>
      <c r="G412" s="216">
        <v>224</v>
      </c>
      <c r="H412" s="218">
        <v>0.23</v>
      </c>
      <c r="I412" s="214">
        <f>(1+H412)*G412</f>
        <v>275.52</v>
      </c>
      <c r="J412" s="49" t="s">
        <v>14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54"/>
      <c r="DA412" s="56">
        <f>SUM(K412:CZ412)</f>
        <v>0</v>
      </c>
      <c r="DB412" s="4"/>
      <c r="DD412" s="52">
        <f>F412-DA412</f>
        <v>1</v>
      </c>
    </row>
    <row r="413" spans="1:108" ht="15" customHeight="1">
      <c r="A413" s="149"/>
      <c r="B413" s="162"/>
      <c r="C413" s="175"/>
      <c r="D413" s="155"/>
      <c r="E413" s="155"/>
      <c r="F413" s="157"/>
      <c r="G413" s="217"/>
      <c r="H413" s="219"/>
      <c r="I413" s="215"/>
      <c r="J413" s="49" t="s">
        <v>431</v>
      </c>
      <c r="K413" s="18">
        <f aca="true" t="shared" si="611" ref="K413:AA413">$G412*K412</f>
        <v>0</v>
      </c>
      <c r="L413" s="18">
        <f t="shared" si="611"/>
        <v>0</v>
      </c>
      <c r="M413" s="18">
        <f t="shared" si="611"/>
        <v>0</v>
      </c>
      <c r="N413" s="18">
        <f t="shared" si="611"/>
        <v>0</v>
      </c>
      <c r="O413" s="18">
        <f t="shared" si="611"/>
        <v>0</v>
      </c>
      <c r="P413" s="18">
        <f t="shared" si="611"/>
        <v>0</v>
      </c>
      <c r="Q413" s="18">
        <f t="shared" si="611"/>
        <v>0</v>
      </c>
      <c r="R413" s="18">
        <f t="shared" si="611"/>
        <v>0</v>
      </c>
      <c r="S413" s="18">
        <f t="shared" si="611"/>
        <v>0</v>
      </c>
      <c r="T413" s="18">
        <f t="shared" si="611"/>
        <v>0</v>
      </c>
      <c r="U413" s="18">
        <f t="shared" si="611"/>
        <v>0</v>
      </c>
      <c r="V413" s="18">
        <f t="shared" si="611"/>
        <v>0</v>
      </c>
      <c r="W413" s="18">
        <f t="shared" si="611"/>
        <v>0</v>
      </c>
      <c r="X413" s="18">
        <f t="shared" si="611"/>
        <v>0</v>
      </c>
      <c r="Y413" s="18">
        <f t="shared" si="611"/>
        <v>0</v>
      </c>
      <c r="Z413" s="18">
        <f t="shared" si="611"/>
        <v>0</v>
      </c>
      <c r="AA413" s="18">
        <f t="shared" si="611"/>
        <v>0</v>
      </c>
      <c r="AB413" s="18">
        <f aca="true" t="shared" si="612" ref="AB413:CM413">$G412*AB412</f>
        <v>0</v>
      </c>
      <c r="AC413" s="18">
        <f t="shared" si="612"/>
        <v>0</v>
      </c>
      <c r="AD413" s="18">
        <f t="shared" si="612"/>
        <v>0</v>
      </c>
      <c r="AE413" s="18">
        <f t="shared" si="612"/>
        <v>0</v>
      </c>
      <c r="AF413" s="18">
        <f t="shared" si="612"/>
        <v>0</v>
      </c>
      <c r="AG413" s="18">
        <f t="shared" si="612"/>
        <v>0</v>
      </c>
      <c r="AH413" s="18">
        <f t="shared" si="612"/>
        <v>0</v>
      </c>
      <c r="AI413" s="18">
        <f t="shared" si="612"/>
        <v>0</v>
      </c>
      <c r="AJ413" s="18">
        <f t="shared" si="612"/>
        <v>0</v>
      </c>
      <c r="AK413" s="18">
        <f t="shared" si="612"/>
        <v>0</v>
      </c>
      <c r="AL413" s="18">
        <f t="shared" si="612"/>
        <v>0</v>
      </c>
      <c r="AM413" s="18">
        <f t="shared" si="612"/>
        <v>0</v>
      </c>
      <c r="AN413" s="18">
        <f t="shared" si="612"/>
        <v>0</v>
      </c>
      <c r="AO413" s="18">
        <f t="shared" si="612"/>
        <v>0</v>
      </c>
      <c r="AP413" s="18">
        <f t="shared" si="612"/>
        <v>0</v>
      </c>
      <c r="AQ413" s="18">
        <f t="shared" si="612"/>
        <v>0</v>
      </c>
      <c r="AR413" s="18">
        <f t="shared" si="612"/>
        <v>0</v>
      </c>
      <c r="AS413" s="18">
        <f t="shared" si="612"/>
        <v>0</v>
      </c>
      <c r="AT413" s="18">
        <f t="shared" si="612"/>
        <v>0</v>
      </c>
      <c r="AU413" s="18">
        <f t="shared" si="612"/>
        <v>0</v>
      </c>
      <c r="AV413" s="18">
        <f t="shared" si="612"/>
        <v>0</v>
      </c>
      <c r="AW413" s="18">
        <f t="shared" si="612"/>
        <v>0</v>
      </c>
      <c r="AX413" s="18">
        <f t="shared" si="612"/>
        <v>0</v>
      </c>
      <c r="AY413" s="18">
        <f t="shared" si="612"/>
        <v>0</v>
      </c>
      <c r="AZ413" s="18">
        <f t="shared" si="612"/>
        <v>0</v>
      </c>
      <c r="BA413" s="18">
        <f t="shared" si="612"/>
        <v>0</v>
      </c>
      <c r="BB413" s="18">
        <f t="shared" si="612"/>
        <v>0</v>
      </c>
      <c r="BC413" s="18">
        <f t="shared" si="612"/>
        <v>0</v>
      </c>
      <c r="BD413" s="18">
        <f t="shared" si="612"/>
        <v>0</v>
      </c>
      <c r="BE413" s="18">
        <f t="shared" si="612"/>
        <v>0</v>
      </c>
      <c r="BF413" s="18">
        <f t="shared" si="612"/>
        <v>0</v>
      </c>
      <c r="BG413" s="18">
        <f t="shared" si="612"/>
        <v>0</v>
      </c>
      <c r="BH413" s="18">
        <f t="shared" si="612"/>
        <v>0</v>
      </c>
      <c r="BI413" s="18">
        <f t="shared" si="612"/>
        <v>0</v>
      </c>
      <c r="BJ413" s="18">
        <f t="shared" si="612"/>
        <v>0</v>
      </c>
      <c r="BK413" s="18">
        <f t="shared" si="612"/>
        <v>0</v>
      </c>
      <c r="BL413" s="18">
        <f t="shared" si="612"/>
        <v>0</v>
      </c>
      <c r="BM413" s="18">
        <f t="shared" si="612"/>
        <v>0</v>
      </c>
      <c r="BN413" s="18">
        <f t="shared" si="612"/>
        <v>0</v>
      </c>
      <c r="BO413" s="18">
        <f t="shared" si="612"/>
        <v>0</v>
      </c>
      <c r="BP413" s="18">
        <f t="shared" si="612"/>
        <v>0</v>
      </c>
      <c r="BQ413" s="18">
        <f t="shared" si="612"/>
        <v>0</v>
      </c>
      <c r="BR413" s="18">
        <f t="shared" si="612"/>
        <v>0</v>
      </c>
      <c r="BS413" s="18">
        <f t="shared" si="612"/>
        <v>0</v>
      </c>
      <c r="BT413" s="18">
        <f t="shared" si="612"/>
        <v>0</v>
      </c>
      <c r="BU413" s="18">
        <f t="shared" si="612"/>
        <v>0</v>
      </c>
      <c r="BV413" s="18">
        <f t="shared" si="612"/>
        <v>0</v>
      </c>
      <c r="BW413" s="18">
        <f t="shared" si="612"/>
        <v>0</v>
      </c>
      <c r="BX413" s="18">
        <f t="shared" si="612"/>
        <v>0</v>
      </c>
      <c r="BY413" s="18">
        <f t="shared" si="612"/>
        <v>0</v>
      </c>
      <c r="BZ413" s="18">
        <f t="shared" si="612"/>
        <v>0</v>
      </c>
      <c r="CA413" s="18">
        <f t="shared" si="612"/>
        <v>0</v>
      </c>
      <c r="CB413" s="18">
        <f t="shared" si="612"/>
        <v>0</v>
      </c>
      <c r="CC413" s="18">
        <f t="shared" si="612"/>
        <v>0</v>
      </c>
      <c r="CD413" s="18">
        <f t="shared" si="612"/>
        <v>0</v>
      </c>
      <c r="CE413" s="18">
        <f t="shared" si="612"/>
        <v>0</v>
      </c>
      <c r="CF413" s="18">
        <f t="shared" si="612"/>
        <v>0</v>
      </c>
      <c r="CG413" s="18">
        <f t="shared" si="612"/>
        <v>0</v>
      </c>
      <c r="CH413" s="18">
        <f t="shared" si="612"/>
        <v>0</v>
      </c>
      <c r="CI413" s="18">
        <f t="shared" si="612"/>
        <v>0</v>
      </c>
      <c r="CJ413" s="18">
        <f t="shared" si="612"/>
        <v>0</v>
      </c>
      <c r="CK413" s="18">
        <f t="shared" si="612"/>
        <v>0</v>
      </c>
      <c r="CL413" s="18">
        <f t="shared" si="612"/>
        <v>0</v>
      </c>
      <c r="CM413" s="18">
        <f t="shared" si="612"/>
        <v>0</v>
      </c>
      <c r="CN413" s="18">
        <f aca="true" t="shared" si="613" ref="CN413:CZ413">$G412*CN412</f>
        <v>0</v>
      </c>
      <c r="CO413" s="18">
        <f t="shared" si="613"/>
        <v>0</v>
      </c>
      <c r="CP413" s="18">
        <f t="shared" si="613"/>
        <v>0</v>
      </c>
      <c r="CQ413" s="18">
        <f t="shared" si="613"/>
        <v>0</v>
      </c>
      <c r="CR413" s="18">
        <f t="shared" si="613"/>
        <v>0</v>
      </c>
      <c r="CS413" s="18">
        <f t="shared" si="613"/>
        <v>0</v>
      </c>
      <c r="CT413" s="18">
        <f t="shared" si="613"/>
        <v>0</v>
      </c>
      <c r="CU413" s="18">
        <f t="shared" si="613"/>
        <v>0</v>
      </c>
      <c r="CV413" s="18">
        <f t="shared" si="613"/>
        <v>0</v>
      </c>
      <c r="CW413" s="18">
        <f t="shared" si="613"/>
        <v>0</v>
      </c>
      <c r="CX413" s="18">
        <f t="shared" si="613"/>
        <v>0</v>
      </c>
      <c r="CY413" s="18">
        <f t="shared" si="613"/>
        <v>0</v>
      </c>
      <c r="CZ413" s="55">
        <f t="shared" si="613"/>
        <v>0</v>
      </c>
      <c r="DA413" s="57"/>
      <c r="DB413" s="18">
        <f>SUM(K413:DA413)</f>
        <v>0</v>
      </c>
      <c r="DD413" s="52"/>
    </row>
    <row r="414" spans="1:108" ht="15" customHeight="1">
      <c r="A414" s="149" t="s">
        <v>251</v>
      </c>
      <c r="B414" s="162" t="s">
        <v>360</v>
      </c>
      <c r="C414" s="175" t="s">
        <v>365</v>
      </c>
      <c r="D414" s="155" t="s">
        <v>33</v>
      </c>
      <c r="E414" s="155">
        <v>1</v>
      </c>
      <c r="F414" s="156">
        <v>1</v>
      </c>
      <c r="G414" s="216">
        <v>196</v>
      </c>
      <c r="H414" s="218">
        <v>0.23</v>
      </c>
      <c r="I414" s="214">
        <f>(1+H414)*G414</f>
        <v>241.07999999999998</v>
      </c>
      <c r="J414" s="49" t="s">
        <v>14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54"/>
      <c r="DA414" s="56">
        <f>SUM(K414:CZ414)</f>
        <v>0</v>
      </c>
      <c r="DB414" s="4"/>
      <c r="DD414" s="52">
        <f>F414-DA414</f>
        <v>1</v>
      </c>
    </row>
    <row r="415" spans="1:108" ht="15" customHeight="1">
      <c r="A415" s="149"/>
      <c r="B415" s="162"/>
      <c r="C415" s="175"/>
      <c r="D415" s="155"/>
      <c r="E415" s="155"/>
      <c r="F415" s="157"/>
      <c r="G415" s="217"/>
      <c r="H415" s="219"/>
      <c r="I415" s="215"/>
      <c r="J415" s="49" t="s">
        <v>431</v>
      </c>
      <c r="K415" s="18">
        <f aca="true" t="shared" si="614" ref="K415:AA415">$G414*K414</f>
        <v>0</v>
      </c>
      <c r="L415" s="18">
        <f t="shared" si="614"/>
        <v>0</v>
      </c>
      <c r="M415" s="18">
        <f t="shared" si="614"/>
        <v>0</v>
      </c>
      <c r="N415" s="18">
        <f t="shared" si="614"/>
        <v>0</v>
      </c>
      <c r="O415" s="18">
        <f t="shared" si="614"/>
        <v>0</v>
      </c>
      <c r="P415" s="18">
        <f t="shared" si="614"/>
        <v>0</v>
      </c>
      <c r="Q415" s="18">
        <f t="shared" si="614"/>
        <v>0</v>
      </c>
      <c r="R415" s="18">
        <f t="shared" si="614"/>
        <v>0</v>
      </c>
      <c r="S415" s="18">
        <f t="shared" si="614"/>
        <v>0</v>
      </c>
      <c r="T415" s="18">
        <f t="shared" si="614"/>
        <v>0</v>
      </c>
      <c r="U415" s="18">
        <f t="shared" si="614"/>
        <v>0</v>
      </c>
      <c r="V415" s="18">
        <f t="shared" si="614"/>
        <v>0</v>
      </c>
      <c r="W415" s="18">
        <f t="shared" si="614"/>
        <v>0</v>
      </c>
      <c r="X415" s="18">
        <f t="shared" si="614"/>
        <v>0</v>
      </c>
      <c r="Y415" s="18">
        <f t="shared" si="614"/>
        <v>0</v>
      </c>
      <c r="Z415" s="18">
        <f t="shared" si="614"/>
        <v>0</v>
      </c>
      <c r="AA415" s="18">
        <f t="shared" si="614"/>
        <v>0</v>
      </c>
      <c r="AB415" s="18">
        <f aca="true" t="shared" si="615" ref="AB415:CM415">$G414*AB414</f>
        <v>0</v>
      </c>
      <c r="AC415" s="18">
        <f t="shared" si="615"/>
        <v>0</v>
      </c>
      <c r="AD415" s="18">
        <f t="shared" si="615"/>
        <v>0</v>
      </c>
      <c r="AE415" s="18">
        <f t="shared" si="615"/>
        <v>0</v>
      </c>
      <c r="AF415" s="18">
        <f t="shared" si="615"/>
        <v>0</v>
      </c>
      <c r="AG415" s="18">
        <f t="shared" si="615"/>
        <v>0</v>
      </c>
      <c r="AH415" s="18">
        <f t="shared" si="615"/>
        <v>0</v>
      </c>
      <c r="AI415" s="18">
        <f t="shared" si="615"/>
        <v>0</v>
      </c>
      <c r="AJ415" s="18">
        <f t="shared" si="615"/>
        <v>0</v>
      </c>
      <c r="AK415" s="18">
        <f t="shared" si="615"/>
        <v>0</v>
      </c>
      <c r="AL415" s="18">
        <f t="shared" si="615"/>
        <v>0</v>
      </c>
      <c r="AM415" s="18">
        <f t="shared" si="615"/>
        <v>0</v>
      </c>
      <c r="AN415" s="18">
        <f t="shared" si="615"/>
        <v>0</v>
      </c>
      <c r="AO415" s="18">
        <f t="shared" si="615"/>
        <v>0</v>
      </c>
      <c r="AP415" s="18">
        <f t="shared" si="615"/>
        <v>0</v>
      </c>
      <c r="AQ415" s="18">
        <f t="shared" si="615"/>
        <v>0</v>
      </c>
      <c r="AR415" s="18">
        <f t="shared" si="615"/>
        <v>0</v>
      </c>
      <c r="AS415" s="18">
        <f t="shared" si="615"/>
        <v>0</v>
      </c>
      <c r="AT415" s="18">
        <f t="shared" si="615"/>
        <v>0</v>
      </c>
      <c r="AU415" s="18">
        <f t="shared" si="615"/>
        <v>0</v>
      </c>
      <c r="AV415" s="18">
        <f t="shared" si="615"/>
        <v>0</v>
      </c>
      <c r="AW415" s="18">
        <f t="shared" si="615"/>
        <v>0</v>
      </c>
      <c r="AX415" s="18">
        <f t="shared" si="615"/>
        <v>0</v>
      </c>
      <c r="AY415" s="18">
        <f t="shared" si="615"/>
        <v>0</v>
      </c>
      <c r="AZ415" s="18">
        <f t="shared" si="615"/>
        <v>0</v>
      </c>
      <c r="BA415" s="18">
        <f t="shared" si="615"/>
        <v>0</v>
      </c>
      <c r="BB415" s="18">
        <f t="shared" si="615"/>
        <v>0</v>
      </c>
      <c r="BC415" s="18">
        <f t="shared" si="615"/>
        <v>0</v>
      </c>
      <c r="BD415" s="18">
        <f t="shared" si="615"/>
        <v>0</v>
      </c>
      <c r="BE415" s="18">
        <f t="shared" si="615"/>
        <v>0</v>
      </c>
      <c r="BF415" s="18">
        <f t="shared" si="615"/>
        <v>0</v>
      </c>
      <c r="BG415" s="18">
        <f t="shared" si="615"/>
        <v>0</v>
      </c>
      <c r="BH415" s="18">
        <f t="shared" si="615"/>
        <v>0</v>
      </c>
      <c r="BI415" s="18">
        <f t="shared" si="615"/>
        <v>0</v>
      </c>
      <c r="BJ415" s="18">
        <f t="shared" si="615"/>
        <v>0</v>
      </c>
      <c r="BK415" s="18">
        <f t="shared" si="615"/>
        <v>0</v>
      </c>
      <c r="BL415" s="18">
        <f t="shared" si="615"/>
        <v>0</v>
      </c>
      <c r="BM415" s="18">
        <f t="shared" si="615"/>
        <v>0</v>
      </c>
      <c r="BN415" s="18">
        <f t="shared" si="615"/>
        <v>0</v>
      </c>
      <c r="BO415" s="18">
        <f t="shared" si="615"/>
        <v>0</v>
      </c>
      <c r="BP415" s="18">
        <f t="shared" si="615"/>
        <v>0</v>
      </c>
      <c r="BQ415" s="18">
        <f t="shared" si="615"/>
        <v>0</v>
      </c>
      <c r="BR415" s="18">
        <f t="shared" si="615"/>
        <v>0</v>
      </c>
      <c r="BS415" s="18">
        <f t="shared" si="615"/>
        <v>0</v>
      </c>
      <c r="BT415" s="18">
        <f t="shared" si="615"/>
        <v>0</v>
      </c>
      <c r="BU415" s="18">
        <f t="shared" si="615"/>
        <v>0</v>
      </c>
      <c r="BV415" s="18">
        <f t="shared" si="615"/>
        <v>0</v>
      </c>
      <c r="BW415" s="18">
        <f t="shared" si="615"/>
        <v>0</v>
      </c>
      <c r="BX415" s="18">
        <f t="shared" si="615"/>
        <v>0</v>
      </c>
      <c r="BY415" s="18">
        <f t="shared" si="615"/>
        <v>0</v>
      </c>
      <c r="BZ415" s="18">
        <f t="shared" si="615"/>
        <v>0</v>
      </c>
      <c r="CA415" s="18">
        <f t="shared" si="615"/>
        <v>0</v>
      </c>
      <c r="CB415" s="18">
        <f t="shared" si="615"/>
        <v>0</v>
      </c>
      <c r="CC415" s="18">
        <f t="shared" si="615"/>
        <v>0</v>
      </c>
      <c r="CD415" s="18">
        <f t="shared" si="615"/>
        <v>0</v>
      </c>
      <c r="CE415" s="18">
        <f t="shared" si="615"/>
        <v>0</v>
      </c>
      <c r="CF415" s="18">
        <f t="shared" si="615"/>
        <v>0</v>
      </c>
      <c r="CG415" s="18">
        <f t="shared" si="615"/>
        <v>0</v>
      </c>
      <c r="CH415" s="18">
        <f t="shared" si="615"/>
        <v>0</v>
      </c>
      <c r="CI415" s="18">
        <f t="shared" si="615"/>
        <v>0</v>
      </c>
      <c r="CJ415" s="18">
        <f t="shared" si="615"/>
        <v>0</v>
      </c>
      <c r="CK415" s="18">
        <f t="shared" si="615"/>
        <v>0</v>
      </c>
      <c r="CL415" s="18">
        <f t="shared" si="615"/>
        <v>0</v>
      </c>
      <c r="CM415" s="18">
        <f t="shared" si="615"/>
        <v>0</v>
      </c>
      <c r="CN415" s="18">
        <f aca="true" t="shared" si="616" ref="CN415:CZ415">$G414*CN414</f>
        <v>0</v>
      </c>
      <c r="CO415" s="18">
        <f t="shared" si="616"/>
        <v>0</v>
      </c>
      <c r="CP415" s="18">
        <f t="shared" si="616"/>
        <v>0</v>
      </c>
      <c r="CQ415" s="18">
        <f t="shared" si="616"/>
        <v>0</v>
      </c>
      <c r="CR415" s="18">
        <f t="shared" si="616"/>
        <v>0</v>
      </c>
      <c r="CS415" s="18">
        <f t="shared" si="616"/>
        <v>0</v>
      </c>
      <c r="CT415" s="18">
        <f t="shared" si="616"/>
        <v>0</v>
      </c>
      <c r="CU415" s="18">
        <f t="shared" si="616"/>
        <v>0</v>
      </c>
      <c r="CV415" s="18">
        <f t="shared" si="616"/>
        <v>0</v>
      </c>
      <c r="CW415" s="18">
        <f t="shared" si="616"/>
        <v>0</v>
      </c>
      <c r="CX415" s="18">
        <f t="shared" si="616"/>
        <v>0</v>
      </c>
      <c r="CY415" s="18">
        <f t="shared" si="616"/>
        <v>0</v>
      </c>
      <c r="CZ415" s="55">
        <f t="shared" si="616"/>
        <v>0</v>
      </c>
      <c r="DA415" s="57"/>
      <c r="DB415" s="18">
        <f>SUM(K415:DA415)</f>
        <v>0</v>
      </c>
      <c r="DD415" s="52"/>
    </row>
    <row r="416" spans="1:108" ht="15" customHeight="1">
      <c r="A416" s="149" t="s">
        <v>113</v>
      </c>
      <c r="B416" s="162" t="s">
        <v>361</v>
      </c>
      <c r="C416" s="175" t="s">
        <v>366</v>
      </c>
      <c r="D416" s="155" t="s">
        <v>33</v>
      </c>
      <c r="E416" s="155">
        <v>1</v>
      </c>
      <c r="F416" s="156">
        <v>1</v>
      </c>
      <c r="G416" s="216">
        <v>196</v>
      </c>
      <c r="H416" s="218">
        <v>0.23</v>
      </c>
      <c r="I416" s="214">
        <f>(1+H416)*G416</f>
        <v>241.07999999999998</v>
      </c>
      <c r="J416" s="49" t="s">
        <v>14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54"/>
      <c r="DA416" s="56">
        <f>SUM(K416:CZ416)</f>
        <v>0</v>
      </c>
      <c r="DB416" s="4"/>
      <c r="DD416" s="52">
        <f>F416-DA416</f>
        <v>1</v>
      </c>
    </row>
    <row r="417" spans="1:108" ht="15" customHeight="1">
      <c r="A417" s="149"/>
      <c r="B417" s="162"/>
      <c r="C417" s="175"/>
      <c r="D417" s="155"/>
      <c r="E417" s="155"/>
      <c r="F417" s="157"/>
      <c r="G417" s="217"/>
      <c r="H417" s="219"/>
      <c r="I417" s="215"/>
      <c r="J417" s="49" t="s">
        <v>431</v>
      </c>
      <c r="K417" s="18">
        <f aca="true" t="shared" si="617" ref="K417:AA417">$G416*K416</f>
        <v>0</v>
      </c>
      <c r="L417" s="18">
        <f t="shared" si="617"/>
        <v>0</v>
      </c>
      <c r="M417" s="18">
        <f t="shared" si="617"/>
        <v>0</v>
      </c>
      <c r="N417" s="18">
        <f t="shared" si="617"/>
        <v>0</v>
      </c>
      <c r="O417" s="18">
        <f t="shared" si="617"/>
        <v>0</v>
      </c>
      <c r="P417" s="18">
        <f t="shared" si="617"/>
        <v>0</v>
      </c>
      <c r="Q417" s="18">
        <f t="shared" si="617"/>
        <v>0</v>
      </c>
      <c r="R417" s="18">
        <f t="shared" si="617"/>
        <v>0</v>
      </c>
      <c r="S417" s="18">
        <f t="shared" si="617"/>
        <v>0</v>
      </c>
      <c r="T417" s="18">
        <f t="shared" si="617"/>
        <v>0</v>
      </c>
      <c r="U417" s="18">
        <f t="shared" si="617"/>
        <v>0</v>
      </c>
      <c r="V417" s="18">
        <f t="shared" si="617"/>
        <v>0</v>
      </c>
      <c r="W417" s="18">
        <f t="shared" si="617"/>
        <v>0</v>
      </c>
      <c r="X417" s="18">
        <f t="shared" si="617"/>
        <v>0</v>
      </c>
      <c r="Y417" s="18">
        <f t="shared" si="617"/>
        <v>0</v>
      </c>
      <c r="Z417" s="18">
        <f t="shared" si="617"/>
        <v>0</v>
      </c>
      <c r="AA417" s="18">
        <f t="shared" si="617"/>
        <v>0</v>
      </c>
      <c r="AB417" s="18">
        <f aca="true" t="shared" si="618" ref="AB417:CM417">$G416*AB416</f>
        <v>0</v>
      </c>
      <c r="AC417" s="18">
        <f t="shared" si="618"/>
        <v>0</v>
      </c>
      <c r="AD417" s="18">
        <f t="shared" si="618"/>
        <v>0</v>
      </c>
      <c r="AE417" s="18">
        <f t="shared" si="618"/>
        <v>0</v>
      </c>
      <c r="AF417" s="18">
        <f t="shared" si="618"/>
        <v>0</v>
      </c>
      <c r="AG417" s="18">
        <f t="shared" si="618"/>
        <v>0</v>
      </c>
      <c r="AH417" s="18">
        <f t="shared" si="618"/>
        <v>0</v>
      </c>
      <c r="AI417" s="18">
        <f t="shared" si="618"/>
        <v>0</v>
      </c>
      <c r="AJ417" s="18">
        <f t="shared" si="618"/>
        <v>0</v>
      </c>
      <c r="AK417" s="18">
        <f t="shared" si="618"/>
        <v>0</v>
      </c>
      <c r="AL417" s="18">
        <f t="shared" si="618"/>
        <v>0</v>
      </c>
      <c r="AM417" s="18">
        <f t="shared" si="618"/>
        <v>0</v>
      </c>
      <c r="AN417" s="18">
        <f t="shared" si="618"/>
        <v>0</v>
      </c>
      <c r="AO417" s="18">
        <f t="shared" si="618"/>
        <v>0</v>
      </c>
      <c r="AP417" s="18">
        <f t="shared" si="618"/>
        <v>0</v>
      </c>
      <c r="AQ417" s="18">
        <f t="shared" si="618"/>
        <v>0</v>
      </c>
      <c r="AR417" s="18">
        <f t="shared" si="618"/>
        <v>0</v>
      </c>
      <c r="AS417" s="18">
        <f t="shared" si="618"/>
        <v>0</v>
      </c>
      <c r="AT417" s="18">
        <f t="shared" si="618"/>
        <v>0</v>
      </c>
      <c r="AU417" s="18">
        <f t="shared" si="618"/>
        <v>0</v>
      </c>
      <c r="AV417" s="18">
        <f t="shared" si="618"/>
        <v>0</v>
      </c>
      <c r="AW417" s="18">
        <f t="shared" si="618"/>
        <v>0</v>
      </c>
      <c r="AX417" s="18">
        <f t="shared" si="618"/>
        <v>0</v>
      </c>
      <c r="AY417" s="18">
        <f t="shared" si="618"/>
        <v>0</v>
      </c>
      <c r="AZ417" s="18">
        <f t="shared" si="618"/>
        <v>0</v>
      </c>
      <c r="BA417" s="18">
        <f t="shared" si="618"/>
        <v>0</v>
      </c>
      <c r="BB417" s="18">
        <f t="shared" si="618"/>
        <v>0</v>
      </c>
      <c r="BC417" s="18">
        <f t="shared" si="618"/>
        <v>0</v>
      </c>
      <c r="BD417" s="18">
        <f t="shared" si="618"/>
        <v>0</v>
      </c>
      <c r="BE417" s="18">
        <f t="shared" si="618"/>
        <v>0</v>
      </c>
      <c r="BF417" s="18">
        <f t="shared" si="618"/>
        <v>0</v>
      </c>
      <c r="BG417" s="18">
        <f t="shared" si="618"/>
        <v>0</v>
      </c>
      <c r="BH417" s="18">
        <f t="shared" si="618"/>
        <v>0</v>
      </c>
      <c r="BI417" s="18">
        <f t="shared" si="618"/>
        <v>0</v>
      </c>
      <c r="BJ417" s="18">
        <f t="shared" si="618"/>
        <v>0</v>
      </c>
      <c r="BK417" s="18">
        <f t="shared" si="618"/>
        <v>0</v>
      </c>
      <c r="BL417" s="18">
        <f t="shared" si="618"/>
        <v>0</v>
      </c>
      <c r="BM417" s="18">
        <f t="shared" si="618"/>
        <v>0</v>
      </c>
      <c r="BN417" s="18">
        <f t="shared" si="618"/>
        <v>0</v>
      </c>
      <c r="BO417" s="18">
        <f t="shared" si="618"/>
        <v>0</v>
      </c>
      <c r="BP417" s="18">
        <f t="shared" si="618"/>
        <v>0</v>
      </c>
      <c r="BQ417" s="18">
        <f t="shared" si="618"/>
        <v>0</v>
      </c>
      <c r="BR417" s="18">
        <f t="shared" si="618"/>
        <v>0</v>
      </c>
      <c r="BS417" s="18">
        <f t="shared" si="618"/>
        <v>0</v>
      </c>
      <c r="BT417" s="18">
        <f t="shared" si="618"/>
        <v>0</v>
      </c>
      <c r="BU417" s="18">
        <f t="shared" si="618"/>
        <v>0</v>
      </c>
      <c r="BV417" s="18">
        <f t="shared" si="618"/>
        <v>0</v>
      </c>
      <c r="BW417" s="18">
        <f t="shared" si="618"/>
        <v>0</v>
      </c>
      <c r="BX417" s="18">
        <f t="shared" si="618"/>
        <v>0</v>
      </c>
      <c r="BY417" s="18">
        <f t="shared" si="618"/>
        <v>0</v>
      </c>
      <c r="BZ417" s="18">
        <f t="shared" si="618"/>
        <v>0</v>
      </c>
      <c r="CA417" s="18">
        <f t="shared" si="618"/>
        <v>0</v>
      </c>
      <c r="CB417" s="18">
        <f t="shared" si="618"/>
        <v>0</v>
      </c>
      <c r="CC417" s="18">
        <f t="shared" si="618"/>
        <v>0</v>
      </c>
      <c r="CD417" s="18">
        <f t="shared" si="618"/>
        <v>0</v>
      </c>
      <c r="CE417" s="18">
        <f t="shared" si="618"/>
        <v>0</v>
      </c>
      <c r="CF417" s="18">
        <f t="shared" si="618"/>
        <v>0</v>
      </c>
      <c r="CG417" s="18">
        <f t="shared" si="618"/>
        <v>0</v>
      </c>
      <c r="CH417" s="18">
        <f t="shared" si="618"/>
        <v>0</v>
      </c>
      <c r="CI417" s="18">
        <f t="shared" si="618"/>
        <v>0</v>
      </c>
      <c r="CJ417" s="18">
        <f t="shared" si="618"/>
        <v>0</v>
      </c>
      <c r="CK417" s="18">
        <f t="shared" si="618"/>
        <v>0</v>
      </c>
      <c r="CL417" s="18">
        <f t="shared" si="618"/>
        <v>0</v>
      </c>
      <c r="CM417" s="18">
        <f t="shared" si="618"/>
        <v>0</v>
      </c>
      <c r="CN417" s="18">
        <f aca="true" t="shared" si="619" ref="CN417:CZ417">$G416*CN416</f>
        <v>0</v>
      </c>
      <c r="CO417" s="18">
        <f t="shared" si="619"/>
        <v>0</v>
      </c>
      <c r="CP417" s="18">
        <f t="shared" si="619"/>
        <v>0</v>
      </c>
      <c r="CQ417" s="18">
        <f t="shared" si="619"/>
        <v>0</v>
      </c>
      <c r="CR417" s="18">
        <f t="shared" si="619"/>
        <v>0</v>
      </c>
      <c r="CS417" s="18">
        <f t="shared" si="619"/>
        <v>0</v>
      </c>
      <c r="CT417" s="18">
        <f t="shared" si="619"/>
        <v>0</v>
      </c>
      <c r="CU417" s="18">
        <f t="shared" si="619"/>
        <v>0</v>
      </c>
      <c r="CV417" s="18">
        <f t="shared" si="619"/>
        <v>0</v>
      </c>
      <c r="CW417" s="18">
        <f t="shared" si="619"/>
        <v>0</v>
      </c>
      <c r="CX417" s="18">
        <f t="shared" si="619"/>
        <v>0</v>
      </c>
      <c r="CY417" s="18">
        <f t="shared" si="619"/>
        <v>0</v>
      </c>
      <c r="CZ417" s="55">
        <f t="shared" si="619"/>
        <v>0</v>
      </c>
      <c r="DA417" s="57"/>
      <c r="DB417" s="18">
        <f>SUM(K417:DA417)</f>
        <v>0</v>
      </c>
      <c r="DD417" s="52"/>
    </row>
    <row r="418" spans="1:108" ht="15" customHeight="1">
      <c r="A418" s="149" t="s">
        <v>114</v>
      </c>
      <c r="B418" s="162" t="s">
        <v>362</v>
      </c>
      <c r="C418" s="175" t="s">
        <v>367</v>
      </c>
      <c r="D418" s="155" t="s">
        <v>33</v>
      </c>
      <c r="E418" s="155">
        <v>1</v>
      </c>
      <c r="F418" s="156">
        <v>2</v>
      </c>
      <c r="G418" s="216">
        <v>66</v>
      </c>
      <c r="H418" s="218">
        <v>0.23</v>
      </c>
      <c r="I418" s="214">
        <f>(1+H418)*G418</f>
        <v>81.17999999999999</v>
      </c>
      <c r="J418" s="49" t="s">
        <v>14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>
        <v>1</v>
      </c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54"/>
      <c r="DA418" s="56">
        <f>SUM(K418:CZ418)</f>
        <v>1</v>
      </c>
      <c r="DB418" s="4"/>
      <c r="DD418" s="52">
        <f>F418-DA418</f>
        <v>1</v>
      </c>
    </row>
    <row r="419" spans="1:108" ht="15" customHeight="1">
      <c r="A419" s="149"/>
      <c r="B419" s="162"/>
      <c r="C419" s="175"/>
      <c r="D419" s="155"/>
      <c r="E419" s="155"/>
      <c r="F419" s="157"/>
      <c r="G419" s="217"/>
      <c r="H419" s="219"/>
      <c r="I419" s="215"/>
      <c r="J419" s="49" t="s">
        <v>431</v>
      </c>
      <c r="K419" s="18">
        <f aca="true" t="shared" si="620" ref="K419:AA419">$G418*K418</f>
        <v>0</v>
      </c>
      <c r="L419" s="18">
        <f t="shared" si="620"/>
        <v>0</v>
      </c>
      <c r="M419" s="18">
        <f t="shared" si="620"/>
        <v>0</v>
      </c>
      <c r="N419" s="18">
        <f t="shared" si="620"/>
        <v>0</v>
      </c>
      <c r="O419" s="18">
        <f t="shared" si="620"/>
        <v>0</v>
      </c>
      <c r="P419" s="18">
        <f t="shared" si="620"/>
        <v>0</v>
      </c>
      <c r="Q419" s="18">
        <f t="shared" si="620"/>
        <v>0</v>
      </c>
      <c r="R419" s="18">
        <f t="shared" si="620"/>
        <v>0</v>
      </c>
      <c r="S419" s="18">
        <f t="shared" si="620"/>
        <v>0</v>
      </c>
      <c r="T419" s="18">
        <f t="shared" si="620"/>
        <v>0</v>
      </c>
      <c r="U419" s="18">
        <f t="shared" si="620"/>
        <v>0</v>
      </c>
      <c r="V419" s="18">
        <f t="shared" si="620"/>
        <v>0</v>
      </c>
      <c r="W419" s="18">
        <f t="shared" si="620"/>
        <v>0</v>
      </c>
      <c r="X419" s="18">
        <f t="shared" si="620"/>
        <v>0</v>
      </c>
      <c r="Y419" s="18">
        <f t="shared" si="620"/>
        <v>0</v>
      </c>
      <c r="Z419" s="18">
        <f t="shared" si="620"/>
        <v>0</v>
      </c>
      <c r="AA419" s="18">
        <f t="shared" si="620"/>
        <v>0</v>
      </c>
      <c r="AB419" s="18">
        <f aca="true" t="shared" si="621" ref="AB419:CM419">$G418*AB418</f>
        <v>0</v>
      </c>
      <c r="AC419" s="18">
        <f t="shared" si="621"/>
        <v>0</v>
      </c>
      <c r="AD419" s="18">
        <f t="shared" si="621"/>
        <v>0</v>
      </c>
      <c r="AE419" s="18">
        <f t="shared" si="621"/>
        <v>0</v>
      </c>
      <c r="AF419" s="18">
        <f t="shared" si="621"/>
        <v>0</v>
      </c>
      <c r="AG419" s="18">
        <f t="shared" si="621"/>
        <v>0</v>
      </c>
      <c r="AH419" s="18">
        <f t="shared" si="621"/>
        <v>0</v>
      </c>
      <c r="AI419" s="18">
        <f t="shared" si="621"/>
        <v>0</v>
      </c>
      <c r="AJ419" s="18">
        <f t="shared" si="621"/>
        <v>0</v>
      </c>
      <c r="AK419" s="18">
        <f t="shared" si="621"/>
        <v>0</v>
      </c>
      <c r="AL419" s="18">
        <f t="shared" si="621"/>
        <v>0</v>
      </c>
      <c r="AM419" s="18">
        <f t="shared" si="621"/>
        <v>0</v>
      </c>
      <c r="AN419" s="18">
        <f t="shared" si="621"/>
        <v>0</v>
      </c>
      <c r="AO419" s="18">
        <f t="shared" si="621"/>
        <v>0</v>
      </c>
      <c r="AP419" s="18">
        <f t="shared" si="621"/>
        <v>0</v>
      </c>
      <c r="AQ419" s="18">
        <f t="shared" si="621"/>
        <v>0</v>
      </c>
      <c r="AR419" s="18">
        <f t="shared" si="621"/>
        <v>0</v>
      </c>
      <c r="AS419" s="18">
        <f t="shared" si="621"/>
        <v>0</v>
      </c>
      <c r="AT419" s="18">
        <f t="shared" si="621"/>
        <v>0</v>
      </c>
      <c r="AU419" s="18">
        <f t="shared" si="621"/>
        <v>0</v>
      </c>
      <c r="AV419" s="18">
        <f t="shared" si="621"/>
        <v>0</v>
      </c>
      <c r="AW419" s="18">
        <f t="shared" si="621"/>
        <v>0</v>
      </c>
      <c r="AX419" s="18">
        <f t="shared" si="621"/>
        <v>0</v>
      </c>
      <c r="AY419" s="18">
        <f t="shared" si="621"/>
        <v>0</v>
      </c>
      <c r="AZ419" s="18">
        <f t="shared" si="621"/>
        <v>0</v>
      </c>
      <c r="BA419" s="18">
        <f t="shared" si="621"/>
        <v>0</v>
      </c>
      <c r="BB419" s="18">
        <f t="shared" si="621"/>
        <v>0</v>
      </c>
      <c r="BC419" s="18">
        <f t="shared" si="621"/>
        <v>0</v>
      </c>
      <c r="BD419" s="18">
        <f t="shared" si="621"/>
        <v>0</v>
      </c>
      <c r="BE419" s="18">
        <f t="shared" si="621"/>
        <v>0</v>
      </c>
      <c r="BF419" s="18">
        <f t="shared" si="621"/>
        <v>0</v>
      </c>
      <c r="BG419" s="18">
        <f t="shared" si="621"/>
        <v>66</v>
      </c>
      <c r="BH419" s="18">
        <f t="shared" si="621"/>
        <v>0</v>
      </c>
      <c r="BI419" s="18">
        <f t="shared" si="621"/>
        <v>0</v>
      </c>
      <c r="BJ419" s="18">
        <f t="shared" si="621"/>
        <v>0</v>
      </c>
      <c r="BK419" s="18">
        <f t="shared" si="621"/>
        <v>0</v>
      </c>
      <c r="BL419" s="18">
        <f t="shared" si="621"/>
        <v>0</v>
      </c>
      <c r="BM419" s="18">
        <f t="shared" si="621"/>
        <v>0</v>
      </c>
      <c r="BN419" s="18">
        <f t="shared" si="621"/>
        <v>0</v>
      </c>
      <c r="BO419" s="18">
        <f t="shared" si="621"/>
        <v>0</v>
      </c>
      <c r="BP419" s="18">
        <f t="shared" si="621"/>
        <v>0</v>
      </c>
      <c r="BQ419" s="18">
        <f t="shared" si="621"/>
        <v>0</v>
      </c>
      <c r="BR419" s="18">
        <f t="shared" si="621"/>
        <v>0</v>
      </c>
      <c r="BS419" s="18">
        <f t="shared" si="621"/>
        <v>0</v>
      </c>
      <c r="BT419" s="18">
        <f t="shared" si="621"/>
        <v>0</v>
      </c>
      <c r="BU419" s="18">
        <f t="shared" si="621"/>
        <v>0</v>
      </c>
      <c r="BV419" s="18">
        <f t="shared" si="621"/>
        <v>0</v>
      </c>
      <c r="BW419" s="18">
        <f t="shared" si="621"/>
        <v>0</v>
      </c>
      <c r="BX419" s="18">
        <f t="shared" si="621"/>
        <v>0</v>
      </c>
      <c r="BY419" s="18">
        <f t="shared" si="621"/>
        <v>0</v>
      </c>
      <c r="BZ419" s="18">
        <f t="shared" si="621"/>
        <v>0</v>
      </c>
      <c r="CA419" s="18">
        <f t="shared" si="621"/>
        <v>0</v>
      </c>
      <c r="CB419" s="18">
        <f t="shared" si="621"/>
        <v>0</v>
      </c>
      <c r="CC419" s="18">
        <f t="shared" si="621"/>
        <v>0</v>
      </c>
      <c r="CD419" s="18">
        <f t="shared" si="621"/>
        <v>0</v>
      </c>
      <c r="CE419" s="18">
        <f t="shared" si="621"/>
        <v>0</v>
      </c>
      <c r="CF419" s="18">
        <f t="shared" si="621"/>
        <v>0</v>
      </c>
      <c r="CG419" s="18">
        <f t="shared" si="621"/>
        <v>0</v>
      </c>
      <c r="CH419" s="18">
        <f t="shared" si="621"/>
        <v>0</v>
      </c>
      <c r="CI419" s="18">
        <f t="shared" si="621"/>
        <v>0</v>
      </c>
      <c r="CJ419" s="18">
        <f t="shared" si="621"/>
        <v>0</v>
      </c>
      <c r="CK419" s="18">
        <f t="shared" si="621"/>
        <v>0</v>
      </c>
      <c r="CL419" s="18">
        <f t="shared" si="621"/>
        <v>0</v>
      </c>
      <c r="CM419" s="18">
        <f t="shared" si="621"/>
        <v>0</v>
      </c>
      <c r="CN419" s="18">
        <f aca="true" t="shared" si="622" ref="CN419:CZ419">$G418*CN418</f>
        <v>0</v>
      </c>
      <c r="CO419" s="18">
        <f t="shared" si="622"/>
        <v>0</v>
      </c>
      <c r="CP419" s="18">
        <f t="shared" si="622"/>
        <v>0</v>
      </c>
      <c r="CQ419" s="18">
        <f t="shared" si="622"/>
        <v>0</v>
      </c>
      <c r="CR419" s="18">
        <f t="shared" si="622"/>
        <v>0</v>
      </c>
      <c r="CS419" s="18">
        <f t="shared" si="622"/>
        <v>0</v>
      </c>
      <c r="CT419" s="18">
        <f t="shared" si="622"/>
        <v>0</v>
      </c>
      <c r="CU419" s="18">
        <f t="shared" si="622"/>
        <v>0</v>
      </c>
      <c r="CV419" s="18">
        <f t="shared" si="622"/>
        <v>0</v>
      </c>
      <c r="CW419" s="18">
        <f t="shared" si="622"/>
        <v>0</v>
      </c>
      <c r="CX419" s="18">
        <f t="shared" si="622"/>
        <v>0</v>
      </c>
      <c r="CY419" s="18">
        <f t="shared" si="622"/>
        <v>0</v>
      </c>
      <c r="CZ419" s="55">
        <f t="shared" si="622"/>
        <v>0</v>
      </c>
      <c r="DA419" s="57"/>
      <c r="DB419" s="18">
        <f>SUM(K419:DA419)</f>
        <v>66</v>
      </c>
      <c r="DD419" s="52"/>
    </row>
    <row r="420" spans="1:108" ht="15" customHeight="1">
      <c r="A420" s="149" t="s">
        <v>115</v>
      </c>
      <c r="B420" s="162" t="s">
        <v>363</v>
      </c>
      <c r="C420" s="175" t="s">
        <v>368</v>
      </c>
      <c r="D420" s="155" t="s">
        <v>33</v>
      </c>
      <c r="E420" s="155">
        <v>1</v>
      </c>
      <c r="F420" s="156">
        <v>10</v>
      </c>
      <c r="G420" s="216">
        <v>101</v>
      </c>
      <c r="H420" s="218">
        <v>0.08</v>
      </c>
      <c r="I420" s="214">
        <f>(1+H420)*G420</f>
        <v>109.08000000000001</v>
      </c>
      <c r="J420" s="49" t="s">
        <v>14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>
        <v>2</v>
      </c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>
        <v>2</v>
      </c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54"/>
      <c r="DA420" s="56">
        <f>SUM(K420:CZ420)</f>
        <v>4</v>
      </c>
      <c r="DB420" s="4"/>
      <c r="DD420" s="52">
        <f>F420-DA420</f>
        <v>6</v>
      </c>
    </row>
    <row r="421" spans="1:108" ht="15" customHeight="1">
      <c r="A421" s="149"/>
      <c r="B421" s="162"/>
      <c r="C421" s="175"/>
      <c r="D421" s="155"/>
      <c r="E421" s="155"/>
      <c r="F421" s="157"/>
      <c r="G421" s="217"/>
      <c r="H421" s="219"/>
      <c r="I421" s="215"/>
      <c r="J421" s="49" t="s">
        <v>431</v>
      </c>
      <c r="K421" s="18">
        <f aca="true" t="shared" si="623" ref="K421:AA421">$G420*K420</f>
        <v>0</v>
      </c>
      <c r="L421" s="18">
        <f t="shared" si="623"/>
        <v>0</v>
      </c>
      <c r="M421" s="18">
        <f t="shared" si="623"/>
        <v>0</v>
      </c>
      <c r="N421" s="18">
        <f t="shared" si="623"/>
        <v>0</v>
      </c>
      <c r="O421" s="18">
        <f t="shared" si="623"/>
        <v>0</v>
      </c>
      <c r="P421" s="18">
        <f t="shared" si="623"/>
        <v>0</v>
      </c>
      <c r="Q421" s="18">
        <f t="shared" si="623"/>
        <v>0</v>
      </c>
      <c r="R421" s="18">
        <f t="shared" si="623"/>
        <v>0</v>
      </c>
      <c r="S421" s="18">
        <f t="shared" si="623"/>
        <v>0</v>
      </c>
      <c r="T421" s="18">
        <f t="shared" si="623"/>
        <v>0</v>
      </c>
      <c r="U421" s="18">
        <f t="shared" si="623"/>
        <v>0</v>
      </c>
      <c r="V421" s="18">
        <f t="shared" si="623"/>
        <v>0</v>
      </c>
      <c r="W421" s="18">
        <f t="shared" si="623"/>
        <v>0</v>
      </c>
      <c r="X421" s="18">
        <f t="shared" si="623"/>
        <v>0</v>
      </c>
      <c r="Y421" s="18">
        <f t="shared" si="623"/>
        <v>0</v>
      </c>
      <c r="Z421" s="18">
        <f t="shared" si="623"/>
        <v>0</v>
      </c>
      <c r="AA421" s="18">
        <f t="shared" si="623"/>
        <v>0</v>
      </c>
      <c r="AB421" s="18">
        <f aca="true" t="shared" si="624" ref="AB421:CM421">$G420*AB420</f>
        <v>0</v>
      </c>
      <c r="AC421" s="18">
        <f t="shared" si="624"/>
        <v>0</v>
      </c>
      <c r="AD421" s="18">
        <f t="shared" si="624"/>
        <v>0</v>
      </c>
      <c r="AE421" s="18">
        <f t="shared" si="624"/>
        <v>0</v>
      </c>
      <c r="AF421" s="18">
        <f t="shared" si="624"/>
        <v>0</v>
      </c>
      <c r="AG421" s="18">
        <f t="shared" si="624"/>
        <v>202</v>
      </c>
      <c r="AH421" s="18">
        <f t="shared" si="624"/>
        <v>0</v>
      </c>
      <c r="AI421" s="18">
        <f t="shared" si="624"/>
        <v>0</v>
      </c>
      <c r="AJ421" s="18">
        <f t="shared" si="624"/>
        <v>0</v>
      </c>
      <c r="AK421" s="18">
        <f t="shared" si="624"/>
        <v>0</v>
      </c>
      <c r="AL421" s="18">
        <f t="shared" si="624"/>
        <v>0</v>
      </c>
      <c r="AM421" s="18">
        <f t="shared" si="624"/>
        <v>0</v>
      </c>
      <c r="AN421" s="18">
        <f t="shared" si="624"/>
        <v>0</v>
      </c>
      <c r="AO421" s="18">
        <f t="shared" si="624"/>
        <v>0</v>
      </c>
      <c r="AP421" s="18">
        <f t="shared" si="624"/>
        <v>0</v>
      </c>
      <c r="AQ421" s="18">
        <f t="shared" si="624"/>
        <v>0</v>
      </c>
      <c r="AR421" s="18">
        <f t="shared" si="624"/>
        <v>0</v>
      </c>
      <c r="AS421" s="18">
        <f t="shared" si="624"/>
        <v>0</v>
      </c>
      <c r="AT421" s="18">
        <f t="shared" si="624"/>
        <v>0</v>
      </c>
      <c r="AU421" s="18">
        <f t="shared" si="624"/>
        <v>0</v>
      </c>
      <c r="AV421" s="18">
        <f t="shared" si="624"/>
        <v>0</v>
      </c>
      <c r="AW421" s="18">
        <f t="shared" si="624"/>
        <v>0</v>
      </c>
      <c r="AX421" s="18">
        <f t="shared" si="624"/>
        <v>0</v>
      </c>
      <c r="AY421" s="18">
        <f t="shared" si="624"/>
        <v>0</v>
      </c>
      <c r="AZ421" s="18">
        <f t="shared" si="624"/>
        <v>0</v>
      </c>
      <c r="BA421" s="18">
        <f t="shared" si="624"/>
        <v>0</v>
      </c>
      <c r="BB421" s="18">
        <f t="shared" si="624"/>
        <v>0</v>
      </c>
      <c r="BC421" s="18">
        <f t="shared" si="624"/>
        <v>0</v>
      </c>
      <c r="BD421" s="18">
        <f t="shared" si="624"/>
        <v>0</v>
      </c>
      <c r="BE421" s="18">
        <f t="shared" si="624"/>
        <v>0</v>
      </c>
      <c r="BF421" s="18">
        <f t="shared" si="624"/>
        <v>0</v>
      </c>
      <c r="BG421" s="18">
        <f t="shared" si="624"/>
        <v>0</v>
      </c>
      <c r="BH421" s="18">
        <f t="shared" si="624"/>
        <v>0</v>
      </c>
      <c r="BI421" s="18">
        <f t="shared" si="624"/>
        <v>0</v>
      </c>
      <c r="BJ421" s="18">
        <f t="shared" si="624"/>
        <v>0</v>
      </c>
      <c r="BK421" s="18">
        <f t="shared" si="624"/>
        <v>0</v>
      </c>
      <c r="BL421" s="18">
        <f t="shared" si="624"/>
        <v>0</v>
      </c>
      <c r="BM421" s="18">
        <f t="shared" si="624"/>
        <v>202</v>
      </c>
      <c r="BN421" s="18">
        <f t="shared" si="624"/>
        <v>0</v>
      </c>
      <c r="BO421" s="18">
        <f t="shared" si="624"/>
        <v>0</v>
      </c>
      <c r="BP421" s="18">
        <f t="shared" si="624"/>
        <v>0</v>
      </c>
      <c r="BQ421" s="18">
        <f t="shared" si="624"/>
        <v>0</v>
      </c>
      <c r="BR421" s="18">
        <f t="shared" si="624"/>
        <v>0</v>
      </c>
      <c r="BS421" s="18">
        <f t="shared" si="624"/>
        <v>0</v>
      </c>
      <c r="BT421" s="18">
        <f t="shared" si="624"/>
        <v>0</v>
      </c>
      <c r="BU421" s="18">
        <f t="shared" si="624"/>
        <v>0</v>
      </c>
      <c r="BV421" s="18">
        <f t="shared" si="624"/>
        <v>0</v>
      </c>
      <c r="BW421" s="18">
        <f t="shared" si="624"/>
        <v>0</v>
      </c>
      <c r="BX421" s="18">
        <f t="shared" si="624"/>
        <v>0</v>
      </c>
      <c r="BY421" s="18">
        <f t="shared" si="624"/>
        <v>0</v>
      </c>
      <c r="BZ421" s="18">
        <f t="shared" si="624"/>
        <v>0</v>
      </c>
      <c r="CA421" s="18">
        <f t="shared" si="624"/>
        <v>0</v>
      </c>
      <c r="CB421" s="18">
        <f t="shared" si="624"/>
        <v>0</v>
      </c>
      <c r="CC421" s="18">
        <f t="shared" si="624"/>
        <v>0</v>
      </c>
      <c r="CD421" s="18">
        <f t="shared" si="624"/>
        <v>0</v>
      </c>
      <c r="CE421" s="18">
        <f t="shared" si="624"/>
        <v>0</v>
      </c>
      <c r="CF421" s="18">
        <f t="shared" si="624"/>
        <v>0</v>
      </c>
      <c r="CG421" s="18">
        <f t="shared" si="624"/>
        <v>0</v>
      </c>
      <c r="CH421" s="18">
        <f t="shared" si="624"/>
        <v>0</v>
      </c>
      <c r="CI421" s="18">
        <f t="shared" si="624"/>
        <v>0</v>
      </c>
      <c r="CJ421" s="18">
        <f t="shared" si="624"/>
        <v>0</v>
      </c>
      <c r="CK421" s="18">
        <f t="shared" si="624"/>
        <v>0</v>
      </c>
      <c r="CL421" s="18">
        <f t="shared" si="624"/>
        <v>0</v>
      </c>
      <c r="CM421" s="18">
        <f t="shared" si="624"/>
        <v>0</v>
      </c>
      <c r="CN421" s="18">
        <f aca="true" t="shared" si="625" ref="CN421:CZ421">$G420*CN420</f>
        <v>0</v>
      </c>
      <c r="CO421" s="18">
        <f t="shared" si="625"/>
        <v>0</v>
      </c>
      <c r="CP421" s="18">
        <f t="shared" si="625"/>
        <v>0</v>
      </c>
      <c r="CQ421" s="18">
        <f t="shared" si="625"/>
        <v>0</v>
      </c>
      <c r="CR421" s="18">
        <f t="shared" si="625"/>
        <v>0</v>
      </c>
      <c r="CS421" s="18">
        <f t="shared" si="625"/>
        <v>0</v>
      </c>
      <c r="CT421" s="18">
        <f t="shared" si="625"/>
        <v>0</v>
      </c>
      <c r="CU421" s="18">
        <f t="shared" si="625"/>
        <v>0</v>
      </c>
      <c r="CV421" s="18">
        <f t="shared" si="625"/>
        <v>0</v>
      </c>
      <c r="CW421" s="18">
        <f t="shared" si="625"/>
        <v>0</v>
      </c>
      <c r="CX421" s="18">
        <f t="shared" si="625"/>
        <v>0</v>
      </c>
      <c r="CY421" s="18">
        <f t="shared" si="625"/>
        <v>0</v>
      </c>
      <c r="CZ421" s="55">
        <f t="shared" si="625"/>
        <v>0</v>
      </c>
      <c r="DA421" s="57"/>
      <c r="DB421" s="18">
        <f>SUM(K421:DA421)</f>
        <v>404</v>
      </c>
      <c r="DD421" s="52"/>
    </row>
    <row r="422" spans="1:108" ht="15" customHeight="1">
      <c r="A422" s="149" t="s">
        <v>92</v>
      </c>
      <c r="B422" s="169" t="s">
        <v>369</v>
      </c>
      <c r="C422" s="176" t="s">
        <v>0</v>
      </c>
      <c r="D422" s="194" t="s">
        <v>33</v>
      </c>
      <c r="E422" s="194">
        <v>1</v>
      </c>
      <c r="F422" s="210">
        <v>2</v>
      </c>
      <c r="G422" s="224">
        <v>90</v>
      </c>
      <c r="H422" s="244">
        <v>0.08</v>
      </c>
      <c r="I422" s="242">
        <f>(1+H422)*G422</f>
        <v>97.2</v>
      </c>
      <c r="J422" s="49" t="s">
        <v>14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54"/>
      <c r="DA422" s="56">
        <f>SUM(K422:CZ422)</f>
        <v>0</v>
      </c>
      <c r="DB422" s="4"/>
      <c r="DD422" s="52">
        <f>F422-DA422</f>
        <v>2</v>
      </c>
    </row>
    <row r="423" spans="1:108" ht="15" customHeight="1">
      <c r="A423" s="149"/>
      <c r="B423" s="169"/>
      <c r="C423" s="176"/>
      <c r="D423" s="194"/>
      <c r="E423" s="194"/>
      <c r="F423" s="211"/>
      <c r="G423" s="225"/>
      <c r="H423" s="245"/>
      <c r="I423" s="243"/>
      <c r="J423" s="49" t="s">
        <v>431</v>
      </c>
      <c r="K423" s="18">
        <f aca="true" t="shared" si="626" ref="K423:AA423">$G422*K422</f>
        <v>0</v>
      </c>
      <c r="L423" s="18">
        <f t="shared" si="626"/>
        <v>0</v>
      </c>
      <c r="M423" s="18">
        <f t="shared" si="626"/>
        <v>0</v>
      </c>
      <c r="N423" s="18">
        <f t="shared" si="626"/>
        <v>0</v>
      </c>
      <c r="O423" s="18">
        <f t="shared" si="626"/>
        <v>0</v>
      </c>
      <c r="P423" s="18">
        <f t="shared" si="626"/>
        <v>0</v>
      </c>
      <c r="Q423" s="18">
        <f t="shared" si="626"/>
        <v>0</v>
      </c>
      <c r="R423" s="18">
        <f t="shared" si="626"/>
        <v>0</v>
      </c>
      <c r="S423" s="18">
        <f t="shared" si="626"/>
        <v>0</v>
      </c>
      <c r="T423" s="18">
        <f t="shared" si="626"/>
        <v>0</v>
      </c>
      <c r="U423" s="18">
        <f t="shared" si="626"/>
        <v>0</v>
      </c>
      <c r="V423" s="18">
        <f t="shared" si="626"/>
        <v>0</v>
      </c>
      <c r="W423" s="18">
        <f t="shared" si="626"/>
        <v>0</v>
      </c>
      <c r="X423" s="18">
        <f t="shared" si="626"/>
        <v>0</v>
      </c>
      <c r="Y423" s="18">
        <f t="shared" si="626"/>
        <v>0</v>
      </c>
      <c r="Z423" s="18">
        <f t="shared" si="626"/>
        <v>0</v>
      </c>
      <c r="AA423" s="18">
        <f t="shared" si="626"/>
        <v>0</v>
      </c>
      <c r="AB423" s="18">
        <f aca="true" t="shared" si="627" ref="AB423:CM423">$G422*AB422</f>
        <v>0</v>
      </c>
      <c r="AC423" s="18">
        <f t="shared" si="627"/>
        <v>0</v>
      </c>
      <c r="AD423" s="18">
        <f t="shared" si="627"/>
        <v>0</v>
      </c>
      <c r="AE423" s="18">
        <f t="shared" si="627"/>
        <v>0</v>
      </c>
      <c r="AF423" s="18">
        <f t="shared" si="627"/>
        <v>0</v>
      </c>
      <c r="AG423" s="18">
        <f t="shared" si="627"/>
        <v>0</v>
      </c>
      <c r="AH423" s="18">
        <f t="shared" si="627"/>
        <v>0</v>
      </c>
      <c r="AI423" s="18">
        <f t="shared" si="627"/>
        <v>0</v>
      </c>
      <c r="AJ423" s="18">
        <f t="shared" si="627"/>
        <v>0</v>
      </c>
      <c r="AK423" s="18">
        <f t="shared" si="627"/>
        <v>0</v>
      </c>
      <c r="AL423" s="18">
        <f t="shared" si="627"/>
        <v>0</v>
      </c>
      <c r="AM423" s="18">
        <f t="shared" si="627"/>
        <v>0</v>
      </c>
      <c r="AN423" s="18">
        <f t="shared" si="627"/>
        <v>0</v>
      </c>
      <c r="AO423" s="18">
        <f t="shared" si="627"/>
        <v>0</v>
      </c>
      <c r="AP423" s="18">
        <f t="shared" si="627"/>
        <v>0</v>
      </c>
      <c r="AQ423" s="18">
        <f t="shared" si="627"/>
        <v>0</v>
      </c>
      <c r="AR423" s="18">
        <f t="shared" si="627"/>
        <v>0</v>
      </c>
      <c r="AS423" s="18">
        <f t="shared" si="627"/>
        <v>0</v>
      </c>
      <c r="AT423" s="18">
        <f t="shared" si="627"/>
        <v>0</v>
      </c>
      <c r="AU423" s="18">
        <f t="shared" si="627"/>
        <v>0</v>
      </c>
      <c r="AV423" s="18">
        <f t="shared" si="627"/>
        <v>0</v>
      </c>
      <c r="AW423" s="18">
        <f t="shared" si="627"/>
        <v>0</v>
      </c>
      <c r="AX423" s="18">
        <f t="shared" si="627"/>
        <v>0</v>
      </c>
      <c r="AY423" s="18">
        <f t="shared" si="627"/>
        <v>0</v>
      </c>
      <c r="AZ423" s="18">
        <f t="shared" si="627"/>
        <v>0</v>
      </c>
      <c r="BA423" s="18">
        <f t="shared" si="627"/>
        <v>0</v>
      </c>
      <c r="BB423" s="18">
        <f t="shared" si="627"/>
        <v>0</v>
      </c>
      <c r="BC423" s="18">
        <f t="shared" si="627"/>
        <v>0</v>
      </c>
      <c r="BD423" s="18">
        <f t="shared" si="627"/>
        <v>0</v>
      </c>
      <c r="BE423" s="18">
        <f t="shared" si="627"/>
        <v>0</v>
      </c>
      <c r="BF423" s="18">
        <f t="shared" si="627"/>
        <v>0</v>
      </c>
      <c r="BG423" s="18">
        <f t="shared" si="627"/>
        <v>0</v>
      </c>
      <c r="BH423" s="18">
        <f t="shared" si="627"/>
        <v>0</v>
      </c>
      <c r="BI423" s="18">
        <f t="shared" si="627"/>
        <v>0</v>
      </c>
      <c r="BJ423" s="18">
        <f t="shared" si="627"/>
        <v>0</v>
      </c>
      <c r="BK423" s="18">
        <f t="shared" si="627"/>
        <v>0</v>
      </c>
      <c r="BL423" s="18">
        <f t="shared" si="627"/>
        <v>0</v>
      </c>
      <c r="BM423" s="18">
        <f t="shared" si="627"/>
        <v>0</v>
      </c>
      <c r="BN423" s="18">
        <f t="shared" si="627"/>
        <v>0</v>
      </c>
      <c r="BO423" s="18">
        <f t="shared" si="627"/>
        <v>0</v>
      </c>
      <c r="BP423" s="18">
        <f t="shared" si="627"/>
        <v>0</v>
      </c>
      <c r="BQ423" s="18">
        <f t="shared" si="627"/>
        <v>0</v>
      </c>
      <c r="BR423" s="18">
        <f t="shared" si="627"/>
        <v>0</v>
      </c>
      <c r="BS423" s="18">
        <f t="shared" si="627"/>
        <v>0</v>
      </c>
      <c r="BT423" s="18">
        <f t="shared" si="627"/>
        <v>0</v>
      </c>
      <c r="BU423" s="18">
        <f t="shared" si="627"/>
        <v>0</v>
      </c>
      <c r="BV423" s="18">
        <f t="shared" si="627"/>
        <v>0</v>
      </c>
      <c r="BW423" s="18">
        <f t="shared" si="627"/>
        <v>0</v>
      </c>
      <c r="BX423" s="18">
        <f t="shared" si="627"/>
        <v>0</v>
      </c>
      <c r="BY423" s="18">
        <f t="shared" si="627"/>
        <v>0</v>
      </c>
      <c r="BZ423" s="18">
        <f t="shared" si="627"/>
        <v>0</v>
      </c>
      <c r="CA423" s="18">
        <f t="shared" si="627"/>
        <v>0</v>
      </c>
      <c r="CB423" s="18">
        <f t="shared" si="627"/>
        <v>0</v>
      </c>
      <c r="CC423" s="18">
        <f t="shared" si="627"/>
        <v>0</v>
      </c>
      <c r="CD423" s="18">
        <f t="shared" si="627"/>
        <v>0</v>
      </c>
      <c r="CE423" s="18">
        <f t="shared" si="627"/>
        <v>0</v>
      </c>
      <c r="CF423" s="18">
        <f t="shared" si="627"/>
        <v>0</v>
      </c>
      <c r="CG423" s="18">
        <f t="shared" si="627"/>
        <v>0</v>
      </c>
      <c r="CH423" s="18">
        <f t="shared" si="627"/>
        <v>0</v>
      </c>
      <c r="CI423" s="18">
        <f t="shared" si="627"/>
        <v>0</v>
      </c>
      <c r="CJ423" s="18">
        <f t="shared" si="627"/>
        <v>0</v>
      </c>
      <c r="CK423" s="18">
        <f t="shared" si="627"/>
        <v>0</v>
      </c>
      <c r="CL423" s="18">
        <f t="shared" si="627"/>
        <v>0</v>
      </c>
      <c r="CM423" s="18">
        <f t="shared" si="627"/>
        <v>0</v>
      </c>
      <c r="CN423" s="18">
        <f aca="true" t="shared" si="628" ref="CN423:CZ423">$G422*CN422</f>
        <v>0</v>
      </c>
      <c r="CO423" s="18">
        <f t="shared" si="628"/>
        <v>0</v>
      </c>
      <c r="CP423" s="18">
        <f t="shared" si="628"/>
        <v>0</v>
      </c>
      <c r="CQ423" s="18">
        <f t="shared" si="628"/>
        <v>0</v>
      </c>
      <c r="CR423" s="18">
        <f t="shared" si="628"/>
        <v>0</v>
      </c>
      <c r="CS423" s="18">
        <f t="shared" si="628"/>
        <v>0</v>
      </c>
      <c r="CT423" s="18">
        <f t="shared" si="628"/>
        <v>0</v>
      </c>
      <c r="CU423" s="18">
        <f t="shared" si="628"/>
        <v>0</v>
      </c>
      <c r="CV423" s="18">
        <f t="shared" si="628"/>
        <v>0</v>
      </c>
      <c r="CW423" s="18">
        <f t="shared" si="628"/>
        <v>0</v>
      </c>
      <c r="CX423" s="18">
        <f t="shared" si="628"/>
        <v>0</v>
      </c>
      <c r="CY423" s="18">
        <f t="shared" si="628"/>
        <v>0</v>
      </c>
      <c r="CZ423" s="55">
        <f t="shared" si="628"/>
        <v>0</v>
      </c>
      <c r="DA423" s="57"/>
      <c r="DB423" s="18">
        <f>SUM(K423:DA423)</f>
        <v>0</v>
      </c>
      <c r="DD423" s="52"/>
    </row>
    <row r="424" spans="1:108" ht="15" customHeight="1">
      <c r="A424" s="149" t="s">
        <v>93</v>
      </c>
      <c r="B424" s="169" t="s">
        <v>370</v>
      </c>
      <c r="C424" s="176" t="s">
        <v>1</v>
      </c>
      <c r="D424" s="194" t="s">
        <v>33</v>
      </c>
      <c r="E424" s="194">
        <v>1</v>
      </c>
      <c r="F424" s="210">
        <v>3</v>
      </c>
      <c r="G424" s="224">
        <v>116</v>
      </c>
      <c r="H424" s="244">
        <v>0.08</v>
      </c>
      <c r="I424" s="242">
        <f>(1+H424)*G424</f>
        <v>125.28</v>
      </c>
      <c r="J424" s="49" t="s">
        <v>14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54"/>
      <c r="DA424" s="56">
        <f>SUM(K424:CZ424)</f>
        <v>0</v>
      </c>
      <c r="DB424" s="4"/>
      <c r="DD424" s="52">
        <f>F424-DA424</f>
        <v>3</v>
      </c>
    </row>
    <row r="425" spans="1:108" ht="15" customHeight="1">
      <c r="A425" s="149"/>
      <c r="B425" s="169"/>
      <c r="C425" s="176"/>
      <c r="D425" s="194"/>
      <c r="E425" s="194"/>
      <c r="F425" s="211"/>
      <c r="G425" s="225"/>
      <c r="H425" s="245"/>
      <c r="I425" s="243"/>
      <c r="J425" s="49" t="s">
        <v>431</v>
      </c>
      <c r="K425" s="18">
        <f aca="true" t="shared" si="629" ref="K425:AA425">$G424*K424</f>
        <v>0</v>
      </c>
      <c r="L425" s="18">
        <f t="shared" si="629"/>
        <v>0</v>
      </c>
      <c r="M425" s="18">
        <f t="shared" si="629"/>
        <v>0</v>
      </c>
      <c r="N425" s="18">
        <f t="shared" si="629"/>
        <v>0</v>
      </c>
      <c r="O425" s="18">
        <f t="shared" si="629"/>
        <v>0</v>
      </c>
      <c r="P425" s="18">
        <f t="shared" si="629"/>
        <v>0</v>
      </c>
      <c r="Q425" s="18">
        <f t="shared" si="629"/>
        <v>0</v>
      </c>
      <c r="R425" s="18">
        <f t="shared" si="629"/>
        <v>0</v>
      </c>
      <c r="S425" s="18">
        <f t="shared" si="629"/>
        <v>0</v>
      </c>
      <c r="T425" s="18">
        <f t="shared" si="629"/>
        <v>0</v>
      </c>
      <c r="U425" s="18">
        <f t="shared" si="629"/>
        <v>0</v>
      </c>
      <c r="V425" s="18">
        <f t="shared" si="629"/>
        <v>0</v>
      </c>
      <c r="W425" s="18">
        <f t="shared" si="629"/>
        <v>0</v>
      </c>
      <c r="X425" s="18">
        <f t="shared" si="629"/>
        <v>0</v>
      </c>
      <c r="Y425" s="18">
        <f t="shared" si="629"/>
        <v>0</v>
      </c>
      <c r="Z425" s="18">
        <f t="shared" si="629"/>
        <v>0</v>
      </c>
      <c r="AA425" s="18">
        <f t="shared" si="629"/>
        <v>0</v>
      </c>
      <c r="AB425" s="18">
        <f aca="true" t="shared" si="630" ref="AB425:CM425">$G424*AB424</f>
        <v>0</v>
      </c>
      <c r="AC425" s="18">
        <f t="shared" si="630"/>
        <v>0</v>
      </c>
      <c r="AD425" s="18">
        <f t="shared" si="630"/>
        <v>0</v>
      </c>
      <c r="AE425" s="18">
        <f t="shared" si="630"/>
        <v>0</v>
      </c>
      <c r="AF425" s="18">
        <f t="shared" si="630"/>
        <v>0</v>
      </c>
      <c r="AG425" s="18">
        <f t="shared" si="630"/>
        <v>0</v>
      </c>
      <c r="AH425" s="18">
        <f t="shared" si="630"/>
        <v>0</v>
      </c>
      <c r="AI425" s="18">
        <f t="shared" si="630"/>
        <v>0</v>
      </c>
      <c r="AJ425" s="18">
        <f t="shared" si="630"/>
        <v>0</v>
      </c>
      <c r="AK425" s="18">
        <f t="shared" si="630"/>
        <v>0</v>
      </c>
      <c r="AL425" s="18">
        <f t="shared" si="630"/>
        <v>0</v>
      </c>
      <c r="AM425" s="18">
        <f t="shared" si="630"/>
        <v>0</v>
      </c>
      <c r="AN425" s="18">
        <f t="shared" si="630"/>
        <v>0</v>
      </c>
      <c r="AO425" s="18">
        <f t="shared" si="630"/>
        <v>0</v>
      </c>
      <c r="AP425" s="18">
        <f t="shared" si="630"/>
        <v>0</v>
      </c>
      <c r="AQ425" s="18">
        <f t="shared" si="630"/>
        <v>0</v>
      </c>
      <c r="AR425" s="18">
        <f t="shared" si="630"/>
        <v>0</v>
      </c>
      <c r="AS425" s="18">
        <f t="shared" si="630"/>
        <v>0</v>
      </c>
      <c r="AT425" s="18">
        <f t="shared" si="630"/>
        <v>0</v>
      </c>
      <c r="AU425" s="18">
        <f t="shared" si="630"/>
        <v>0</v>
      </c>
      <c r="AV425" s="18">
        <f t="shared" si="630"/>
        <v>0</v>
      </c>
      <c r="AW425" s="18">
        <f t="shared" si="630"/>
        <v>0</v>
      </c>
      <c r="AX425" s="18">
        <f t="shared" si="630"/>
        <v>0</v>
      </c>
      <c r="AY425" s="18">
        <f t="shared" si="630"/>
        <v>0</v>
      </c>
      <c r="AZ425" s="18">
        <f t="shared" si="630"/>
        <v>0</v>
      </c>
      <c r="BA425" s="18">
        <f t="shared" si="630"/>
        <v>0</v>
      </c>
      <c r="BB425" s="18">
        <f t="shared" si="630"/>
        <v>0</v>
      </c>
      <c r="BC425" s="18">
        <f t="shared" si="630"/>
        <v>0</v>
      </c>
      <c r="BD425" s="18">
        <f t="shared" si="630"/>
        <v>0</v>
      </c>
      <c r="BE425" s="18">
        <f t="shared" si="630"/>
        <v>0</v>
      </c>
      <c r="BF425" s="18">
        <f t="shared" si="630"/>
        <v>0</v>
      </c>
      <c r="BG425" s="18">
        <f t="shared" si="630"/>
        <v>0</v>
      </c>
      <c r="BH425" s="18">
        <f t="shared" si="630"/>
        <v>0</v>
      </c>
      <c r="BI425" s="18">
        <f t="shared" si="630"/>
        <v>0</v>
      </c>
      <c r="BJ425" s="18">
        <f t="shared" si="630"/>
        <v>0</v>
      </c>
      <c r="BK425" s="18">
        <f t="shared" si="630"/>
        <v>0</v>
      </c>
      <c r="BL425" s="18">
        <f t="shared" si="630"/>
        <v>0</v>
      </c>
      <c r="BM425" s="18">
        <f t="shared" si="630"/>
        <v>0</v>
      </c>
      <c r="BN425" s="18">
        <f t="shared" si="630"/>
        <v>0</v>
      </c>
      <c r="BO425" s="18">
        <f t="shared" si="630"/>
        <v>0</v>
      </c>
      <c r="BP425" s="18">
        <f t="shared" si="630"/>
        <v>0</v>
      </c>
      <c r="BQ425" s="18">
        <f t="shared" si="630"/>
        <v>0</v>
      </c>
      <c r="BR425" s="18">
        <f t="shared" si="630"/>
        <v>0</v>
      </c>
      <c r="BS425" s="18">
        <f t="shared" si="630"/>
        <v>0</v>
      </c>
      <c r="BT425" s="18">
        <f t="shared" si="630"/>
        <v>0</v>
      </c>
      <c r="BU425" s="18">
        <f t="shared" si="630"/>
        <v>0</v>
      </c>
      <c r="BV425" s="18">
        <f t="shared" si="630"/>
        <v>0</v>
      </c>
      <c r="BW425" s="18">
        <f t="shared" si="630"/>
        <v>0</v>
      </c>
      <c r="BX425" s="18">
        <f t="shared" si="630"/>
        <v>0</v>
      </c>
      <c r="BY425" s="18">
        <f t="shared" si="630"/>
        <v>0</v>
      </c>
      <c r="BZ425" s="18">
        <f t="shared" si="630"/>
        <v>0</v>
      </c>
      <c r="CA425" s="18">
        <f t="shared" si="630"/>
        <v>0</v>
      </c>
      <c r="CB425" s="18">
        <f t="shared" si="630"/>
        <v>0</v>
      </c>
      <c r="CC425" s="18">
        <f t="shared" si="630"/>
        <v>0</v>
      </c>
      <c r="CD425" s="18">
        <f t="shared" si="630"/>
        <v>0</v>
      </c>
      <c r="CE425" s="18">
        <f t="shared" si="630"/>
        <v>0</v>
      </c>
      <c r="CF425" s="18">
        <f t="shared" si="630"/>
        <v>0</v>
      </c>
      <c r="CG425" s="18">
        <f t="shared" si="630"/>
        <v>0</v>
      </c>
      <c r="CH425" s="18">
        <f t="shared" si="630"/>
        <v>0</v>
      </c>
      <c r="CI425" s="18">
        <f t="shared" si="630"/>
        <v>0</v>
      </c>
      <c r="CJ425" s="18">
        <f t="shared" si="630"/>
        <v>0</v>
      </c>
      <c r="CK425" s="18">
        <f t="shared" si="630"/>
        <v>0</v>
      </c>
      <c r="CL425" s="18">
        <f t="shared" si="630"/>
        <v>0</v>
      </c>
      <c r="CM425" s="18">
        <f t="shared" si="630"/>
        <v>0</v>
      </c>
      <c r="CN425" s="18">
        <f aca="true" t="shared" si="631" ref="CN425:CZ425">$G424*CN424</f>
        <v>0</v>
      </c>
      <c r="CO425" s="18">
        <f t="shared" si="631"/>
        <v>0</v>
      </c>
      <c r="CP425" s="18">
        <f t="shared" si="631"/>
        <v>0</v>
      </c>
      <c r="CQ425" s="18">
        <f t="shared" si="631"/>
        <v>0</v>
      </c>
      <c r="CR425" s="18">
        <f t="shared" si="631"/>
        <v>0</v>
      </c>
      <c r="CS425" s="18">
        <f t="shared" si="631"/>
        <v>0</v>
      </c>
      <c r="CT425" s="18">
        <f t="shared" si="631"/>
        <v>0</v>
      </c>
      <c r="CU425" s="18">
        <f t="shared" si="631"/>
        <v>0</v>
      </c>
      <c r="CV425" s="18">
        <f t="shared" si="631"/>
        <v>0</v>
      </c>
      <c r="CW425" s="18">
        <f t="shared" si="631"/>
        <v>0</v>
      </c>
      <c r="CX425" s="18">
        <f t="shared" si="631"/>
        <v>0</v>
      </c>
      <c r="CY425" s="18">
        <f t="shared" si="631"/>
        <v>0</v>
      </c>
      <c r="CZ425" s="55">
        <f t="shared" si="631"/>
        <v>0</v>
      </c>
      <c r="DA425" s="57"/>
      <c r="DB425" s="18">
        <f>SUM(K425:DA425)</f>
        <v>0</v>
      </c>
      <c r="DD425" s="52"/>
    </row>
    <row r="426" spans="1:108" ht="15" customHeight="1">
      <c r="A426" s="149" t="s">
        <v>94</v>
      </c>
      <c r="B426" s="169" t="s">
        <v>371</v>
      </c>
      <c r="C426" s="176" t="s">
        <v>2</v>
      </c>
      <c r="D426" s="194" t="s">
        <v>33</v>
      </c>
      <c r="E426" s="194">
        <v>1</v>
      </c>
      <c r="F426" s="210">
        <v>2</v>
      </c>
      <c r="G426" s="224">
        <v>169</v>
      </c>
      <c r="H426" s="244">
        <v>0.08</v>
      </c>
      <c r="I426" s="242">
        <f>(1+H426)*G426</f>
        <v>182.52</v>
      </c>
      <c r="J426" s="49" t="s">
        <v>14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54"/>
      <c r="DA426" s="56">
        <f>SUM(K426:CZ426)</f>
        <v>0</v>
      </c>
      <c r="DB426" s="4"/>
      <c r="DD426" s="52">
        <f>F426-DA426</f>
        <v>2</v>
      </c>
    </row>
    <row r="427" spans="1:108" ht="15" customHeight="1">
      <c r="A427" s="149"/>
      <c r="B427" s="169"/>
      <c r="C427" s="176"/>
      <c r="D427" s="194"/>
      <c r="E427" s="194"/>
      <c r="F427" s="211"/>
      <c r="G427" s="225"/>
      <c r="H427" s="245"/>
      <c r="I427" s="243"/>
      <c r="J427" s="49" t="s">
        <v>431</v>
      </c>
      <c r="K427" s="18">
        <f aca="true" t="shared" si="632" ref="K427:AA427">$G426*K426</f>
        <v>0</v>
      </c>
      <c r="L427" s="18">
        <f t="shared" si="632"/>
        <v>0</v>
      </c>
      <c r="M427" s="18">
        <f t="shared" si="632"/>
        <v>0</v>
      </c>
      <c r="N427" s="18">
        <f t="shared" si="632"/>
        <v>0</v>
      </c>
      <c r="O427" s="18">
        <f t="shared" si="632"/>
        <v>0</v>
      </c>
      <c r="P427" s="18">
        <f t="shared" si="632"/>
        <v>0</v>
      </c>
      <c r="Q427" s="18">
        <f t="shared" si="632"/>
        <v>0</v>
      </c>
      <c r="R427" s="18">
        <f t="shared" si="632"/>
        <v>0</v>
      </c>
      <c r="S427" s="18">
        <f t="shared" si="632"/>
        <v>0</v>
      </c>
      <c r="T427" s="18">
        <f t="shared" si="632"/>
        <v>0</v>
      </c>
      <c r="U427" s="18">
        <f t="shared" si="632"/>
        <v>0</v>
      </c>
      <c r="V427" s="18">
        <f t="shared" si="632"/>
        <v>0</v>
      </c>
      <c r="W427" s="18">
        <f t="shared" si="632"/>
        <v>0</v>
      </c>
      <c r="X427" s="18">
        <f t="shared" si="632"/>
        <v>0</v>
      </c>
      <c r="Y427" s="18">
        <f t="shared" si="632"/>
        <v>0</v>
      </c>
      <c r="Z427" s="18">
        <f t="shared" si="632"/>
        <v>0</v>
      </c>
      <c r="AA427" s="18">
        <f t="shared" si="632"/>
        <v>0</v>
      </c>
      <c r="AB427" s="18">
        <f aca="true" t="shared" si="633" ref="AB427:CM427">$G426*AB426</f>
        <v>0</v>
      </c>
      <c r="AC427" s="18">
        <f t="shared" si="633"/>
        <v>0</v>
      </c>
      <c r="AD427" s="18">
        <f t="shared" si="633"/>
        <v>0</v>
      </c>
      <c r="AE427" s="18">
        <f t="shared" si="633"/>
        <v>0</v>
      </c>
      <c r="AF427" s="18">
        <f t="shared" si="633"/>
        <v>0</v>
      </c>
      <c r="AG427" s="18">
        <f t="shared" si="633"/>
        <v>0</v>
      </c>
      <c r="AH427" s="18">
        <f t="shared" si="633"/>
        <v>0</v>
      </c>
      <c r="AI427" s="18">
        <f t="shared" si="633"/>
        <v>0</v>
      </c>
      <c r="AJ427" s="18">
        <f t="shared" si="633"/>
        <v>0</v>
      </c>
      <c r="AK427" s="18">
        <f t="shared" si="633"/>
        <v>0</v>
      </c>
      <c r="AL427" s="18">
        <f t="shared" si="633"/>
        <v>0</v>
      </c>
      <c r="AM427" s="18">
        <f t="shared" si="633"/>
        <v>0</v>
      </c>
      <c r="AN427" s="18">
        <f t="shared" si="633"/>
        <v>0</v>
      </c>
      <c r="AO427" s="18">
        <f t="shared" si="633"/>
        <v>0</v>
      </c>
      <c r="AP427" s="18">
        <f t="shared" si="633"/>
        <v>0</v>
      </c>
      <c r="AQ427" s="18">
        <f t="shared" si="633"/>
        <v>0</v>
      </c>
      <c r="AR427" s="18">
        <f t="shared" si="633"/>
        <v>0</v>
      </c>
      <c r="AS427" s="18">
        <f t="shared" si="633"/>
        <v>0</v>
      </c>
      <c r="AT427" s="18">
        <f t="shared" si="633"/>
        <v>0</v>
      </c>
      <c r="AU427" s="18">
        <f t="shared" si="633"/>
        <v>0</v>
      </c>
      <c r="AV427" s="18">
        <f t="shared" si="633"/>
        <v>0</v>
      </c>
      <c r="AW427" s="18">
        <f t="shared" si="633"/>
        <v>0</v>
      </c>
      <c r="AX427" s="18">
        <f t="shared" si="633"/>
        <v>0</v>
      </c>
      <c r="AY427" s="18">
        <f t="shared" si="633"/>
        <v>0</v>
      </c>
      <c r="AZ427" s="18">
        <f t="shared" si="633"/>
        <v>0</v>
      </c>
      <c r="BA427" s="18">
        <f t="shared" si="633"/>
        <v>0</v>
      </c>
      <c r="BB427" s="18">
        <f t="shared" si="633"/>
        <v>0</v>
      </c>
      <c r="BC427" s="18">
        <f t="shared" si="633"/>
        <v>0</v>
      </c>
      <c r="BD427" s="18">
        <f t="shared" si="633"/>
        <v>0</v>
      </c>
      <c r="BE427" s="18">
        <f t="shared" si="633"/>
        <v>0</v>
      </c>
      <c r="BF427" s="18">
        <f t="shared" si="633"/>
        <v>0</v>
      </c>
      <c r="BG427" s="18">
        <f t="shared" si="633"/>
        <v>0</v>
      </c>
      <c r="BH427" s="18">
        <f t="shared" si="633"/>
        <v>0</v>
      </c>
      <c r="BI427" s="18">
        <f t="shared" si="633"/>
        <v>0</v>
      </c>
      <c r="BJ427" s="18">
        <f t="shared" si="633"/>
        <v>0</v>
      </c>
      <c r="BK427" s="18">
        <f t="shared" si="633"/>
        <v>0</v>
      </c>
      <c r="BL427" s="18">
        <f t="shared" si="633"/>
        <v>0</v>
      </c>
      <c r="BM427" s="18">
        <f t="shared" si="633"/>
        <v>0</v>
      </c>
      <c r="BN427" s="18">
        <f t="shared" si="633"/>
        <v>0</v>
      </c>
      <c r="BO427" s="18">
        <f t="shared" si="633"/>
        <v>0</v>
      </c>
      <c r="BP427" s="18">
        <f t="shared" si="633"/>
        <v>0</v>
      </c>
      <c r="BQ427" s="18">
        <f t="shared" si="633"/>
        <v>0</v>
      </c>
      <c r="BR427" s="18">
        <f t="shared" si="633"/>
        <v>0</v>
      </c>
      <c r="BS427" s="18">
        <f t="shared" si="633"/>
        <v>0</v>
      </c>
      <c r="BT427" s="18">
        <f t="shared" si="633"/>
        <v>0</v>
      </c>
      <c r="BU427" s="18">
        <f t="shared" si="633"/>
        <v>0</v>
      </c>
      <c r="BV427" s="18">
        <f t="shared" si="633"/>
        <v>0</v>
      </c>
      <c r="BW427" s="18">
        <f t="shared" si="633"/>
        <v>0</v>
      </c>
      <c r="BX427" s="18">
        <f t="shared" si="633"/>
        <v>0</v>
      </c>
      <c r="BY427" s="18">
        <f t="shared" si="633"/>
        <v>0</v>
      </c>
      <c r="BZ427" s="18">
        <f t="shared" si="633"/>
        <v>0</v>
      </c>
      <c r="CA427" s="18">
        <f t="shared" si="633"/>
        <v>0</v>
      </c>
      <c r="CB427" s="18">
        <f t="shared" si="633"/>
        <v>0</v>
      </c>
      <c r="CC427" s="18">
        <f t="shared" si="633"/>
        <v>0</v>
      </c>
      <c r="CD427" s="18">
        <f t="shared" si="633"/>
        <v>0</v>
      </c>
      <c r="CE427" s="18">
        <f t="shared" si="633"/>
        <v>0</v>
      </c>
      <c r="CF427" s="18">
        <f t="shared" si="633"/>
        <v>0</v>
      </c>
      <c r="CG427" s="18">
        <f t="shared" si="633"/>
        <v>0</v>
      </c>
      <c r="CH427" s="18">
        <f t="shared" si="633"/>
        <v>0</v>
      </c>
      <c r="CI427" s="18">
        <f t="shared" si="633"/>
        <v>0</v>
      </c>
      <c r="CJ427" s="18">
        <f t="shared" si="633"/>
        <v>0</v>
      </c>
      <c r="CK427" s="18">
        <f t="shared" si="633"/>
        <v>0</v>
      </c>
      <c r="CL427" s="18">
        <f t="shared" si="633"/>
        <v>0</v>
      </c>
      <c r="CM427" s="18">
        <f t="shared" si="633"/>
        <v>0</v>
      </c>
      <c r="CN427" s="18">
        <f aca="true" t="shared" si="634" ref="CN427:CZ427">$G426*CN426</f>
        <v>0</v>
      </c>
      <c r="CO427" s="18">
        <f t="shared" si="634"/>
        <v>0</v>
      </c>
      <c r="CP427" s="18">
        <f t="shared" si="634"/>
        <v>0</v>
      </c>
      <c r="CQ427" s="18">
        <f t="shared" si="634"/>
        <v>0</v>
      </c>
      <c r="CR427" s="18">
        <f t="shared" si="634"/>
        <v>0</v>
      </c>
      <c r="CS427" s="18">
        <f t="shared" si="634"/>
        <v>0</v>
      </c>
      <c r="CT427" s="18">
        <f t="shared" si="634"/>
        <v>0</v>
      </c>
      <c r="CU427" s="18">
        <f t="shared" si="634"/>
        <v>0</v>
      </c>
      <c r="CV427" s="18">
        <f t="shared" si="634"/>
        <v>0</v>
      </c>
      <c r="CW427" s="18">
        <f t="shared" si="634"/>
        <v>0</v>
      </c>
      <c r="CX427" s="18">
        <f t="shared" si="634"/>
        <v>0</v>
      </c>
      <c r="CY427" s="18">
        <f t="shared" si="634"/>
        <v>0</v>
      </c>
      <c r="CZ427" s="55">
        <f t="shared" si="634"/>
        <v>0</v>
      </c>
      <c r="DA427" s="57"/>
      <c r="DB427" s="18">
        <f>SUM(K427:DA427)</f>
        <v>0</v>
      </c>
      <c r="DD427" s="52"/>
    </row>
    <row r="428" spans="1:108" ht="15" customHeight="1">
      <c r="A428" s="149" t="s">
        <v>95</v>
      </c>
      <c r="B428" s="169" t="s">
        <v>372</v>
      </c>
      <c r="C428" s="176" t="s">
        <v>3</v>
      </c>
      <c r="D428" s="194" t="s">
        <v>33</v>
      </c>
      <c r="E428" s="194">
        <v>1</v>
      </c>
      <c r="F428" s="210">
        <v>2</v>
      </c>
      <c r="G428" s="224">
        <v>121</v>
      </c>
      <c r="H428" s="244">
        <v>0.08</v>
      </c>
      <c r="I428" s="242">
        <f>(1+H428)*G428</f>
        <v>130.68</v>
      </c>
      <c r="J428" s="49" t="s">
        <v>14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54"/>
      <c r="DA428" s="56">
        <f>SUM(K428:CZ428)</f>
        <v>0</v>
      </c>
      <c r="DB428" s="4"/>
      <c r="DD428" s="52">
        <f>F428-DA428</f>
        <v>2</v>
      </c>
    </row>
    <row r="429" spans="1:108" ht="15" customHeight="1">
      <c r="A429" s="149"/>
      <c r="B429" s="169"/>
      <c r="C429" s="176"/>
      <c r="D429" s="194"/>
      <c r="E429" s="194"/>
      <c r="F429" s="211"/>
      <c r="G429" s="225"/>
      <c r="H429" s="245"/>
      <c r="I429" s="243"/>
      <c r="J429" s="49" t="s">
        <v>431</v>
      </c>
      <c r="K429" s="18">
        <f aca="true" t="shared" si="635" ref="K429:AA429">$G428*K428</f>
        <v>0</v>
      </c>
      <c r="L429" s="18">
        <f t="shared" si="635"/>
        <v>0</v>
      </c>
      <c r="M429" s="18">
        <f t="shared" si="635"/>
        <v>0</v>
      </c>
      <c r="N429" s="18">
        <f t="shared" si="635"/>
        <v>0</v>
      </c>
      <c r="O429" s="18">
        <f t="shared" si="635"/>
        <v>0</v>
      </c>
      <c r="P429" s="18">
        <f t="shared" si="635"/>
        <v>0</v>
      </c>
      <c r="Q429" s="18">
        <f t="shared" si="635"/>
        <v>0</v>
      </c>
      <c r="R429" s="18">
        <f t="shared" si="635"/>
        <v>0</v>
      </c>
      <c r="S429" s="18">
        <f t="shared" si="635"/>
        <v>0</v>
      </c>
      <c r="T429" s="18">
        <f t="shared" si="635"/>
        <v>0</v>
      </c>
      <c r="U429" s="18">
        <f t="shared" si="635"/>
        <v>0</v>
      </c>
      <c r="V429" s="18">
        <f t="shared" si="635"/>
        <v>0</v>
      </c>
      <c r="W429" s="18">
        <f t="shared" si="635"/>
        <v>0</v>
      </c>
      <c r="X429" s="18">
        <f t="shared" si="635"/>
        <v>0</v>
      </c>
      <c r="Y429" s="18">
        <f t="shared" si="635"/>
        <v>0</v>
      </c>
      <c r="Z429" s="18">
        <f t="shared" si="635"/>
        <v>0</v>
      </c>
      <c r="AA429" s="18">
        <f t="shared" si="635"/>
        <v>0</v>
      </c>
      <c r="AB429" s="18">
        <f aca="true" t="shared" si="636" ref="AB429:CM429">$G428*AB428</f>
        <v>0</v>
      </c>
      <c r="AC429" s="18">
        <f t="shared" si="636"/>
        <v>0</v>
      </c>
      <c r="AD429" s="18">
        <f t="shared" si="636"/>
        <v>0</v>
      </c>
      <c r="AE429" s="18">
        <f t="shared" si="636"/>
        <v>0</v>
      </c>
      <c r="AF429" s="18">
        <f t="shared" si="636"/>
        <v>0</v>
      </c>
      <c r="AG429" s="18">
        <f t="shared" si="636"/>
        <v>0</v>
      </c>
      <c r="AH429" s="18">
        <f t="shared" si="636"/>
        <v>0</v>
      </c>
      <c r="AI429" s="18">
        <f t="shared" si="636"/>
        <v>0</v>
      </c>
      <c r="AJ429" s="18">
        <f t="shared" si="636"/>
        <v>0</v>
      </c>
      <c r="AK429" s="18">
        <f t="shared" si="636"/>
        <v>0</v>
      </c>
      <c r="AL429" s="18">
        <f t="shared" si="636"/>
        <v>0</v>
      </c>
      <c r="AM429" s="18">
        <f t="shared" si="636"/>
        <v>0</v>
      </c>
      <c r="AN429" s="18">
        <f t="shared" si="636"/>
        <v>0</v>
      </c>
      <c r="AO429" s="18">
        <f t="shared" si="636"/>
        <v>0</v>
      </c>
      <c r="AP429" s="18">
        <f t="shared" si="636"/>
        <v>0</v>
      </c>
      <c r="AQ429" s="18">
        <f t="shared" si="636"/>
        <v>0</v>
      </c>
      <c r="AR429" s="18">
        <f t="shared" si="636"/>
        <v>0</v>
      </c>
      <c r="AS429" s="18">
        <f t="shared" si="636"/>
        <v>0</v>
      </c>
      <c r="AT429" s="18">
        <f t="shared" si="636"/>
        <v>0</v>
      </c>
      <c r="AU429" s="18">
        <f t="shared" si="636"/>
        <v>0</v>
      </c>
      <c r="AV429" s="18">
        <f t="shared" si="636"/>
        <v>0</v>
      </c>
      <c r="AW429" s="18">
        <f t="shared" si="636"/>
        <v>0</v>
      </c>
      <c r="AX429" s="18">
        <f t="shared" si="636"/>
        <v>0</v>
      </c>
      <c r="AY429" s="18">
        <f t="shared" si="636"/>
        <v>0</v>
      </c>
      <c r="AZ429" s="18">
        <f t="shared" si="636"/>
        <v>0</v>
      </c>
      <c r="BA429" s="18">
        <f t="shared" si="636"/>
        <v>0</v>
      </c>
      <c r="BB429" s="18">
        <f t="shared" si="636"/>
        <v>0</v>
      </c>
      <c r="BC429" s="18">
        <f t="shared" si="636"/>
        <v>0</v>
      </c>
      <c r="BD429" s="18">
        <f t="shared" si="636"/>
        <v>0</v>
      </c>
      <c r="BE429" s="18">
        <f t="shared" si="636"/>
        <v>0</v>
      </c>
      <c r="BF429" s="18">
        <f t="shared" si="636"/>
        <v>0</v>
      </c>
      <c r="BG429" s="18">
        <f t="shared" si="636"/>
        <v>0</v>
      </c>
      <c r="BH429" s="18">
        <f t="shared" si="636"/>
        <v>0</v>
      </c>
      <c r="BI429" s="18">
        <f t="shared" si="636"/>
        <v>0</v>
      </c>
      <c r="BJ429" s="18">
        <f t="shared" si="636"/>
        <v>0</v>
      </c>
      <c r="BK429" s="18">
        <f t="shared" si="636"/>
        <v>0</v>
      </c>
      <c r="BL429" s="18">
        <f t="shared" si="636"/>
        <v>0</v>
      </c>
      <c r="BM429" s="18">
        <f t="shared" si="636"/>
        <v>0</v>
      </c>
      <c r="BN429" s="18">
        <f t="shared" si="636"/>
        <v>0</v>
      </c>
      <c r="BO429" s="18">
        <f t="shared" si="636"/>
        <v>0</v>
      </c>
      <c r="BP429" s="18">
        <f t="shared" si="636"/>
        <v>0</v>
      </c>
      <c r="BQ429" s="18">
        <f t="shared" si="636"/>
        <v>0</v>
      </c>
      <c r="BR429" s="18">
        <f t="shared" si="636"/>
        <v>0</v>
      </c>
      <c r="BS429" s="18">
        <f t="shared" si="636"/>
        <v>0</v>
      </c>
      <c r="BT429" s="18">
        <f t="shared" si="636"/>
        <v>0</v>
      </c>
      <c r="BU429" s="18">
        <f t="shared" si="636"/>
        <v>0</v>
      </c>
      <c r="BV429" s="18">
        <f t="shared" si="636"/>
        <v>0</v>
      </c>
      <c r="BW429" s="18">
        <f t="shared" si="636"/>
        <v>0</v>
      </c>
      <c r="BX429" s="18">
        <f t="shared" si="636"/>
        <v>0</v>
      </c>
      <c r="BY429" s="18">
        <f t="shared" si="636"/>
        <v>0</v>
      </c>
      <c r="BZ429" s="18">
        <f t="shared" si="636"/>
        <v>0</v>
      </c>
      <c r="CA429" s="18">
        <f t="shared" si="636"/>
        <v>0</v>
      </c>
      <c r="CB429" s="18">
        <f t="shared" si="636"/>
        <v>0</v>
      </c>
      <c r="CC429" s="18">
        <f t="shared" si="636"/>
        <v>0</v>
      </c>
      <c r="CD429" s="18">
        <f t="shared" si="636"/>
        <v>0</v>
      </c>
      <c r="CE429" s="18">
        <f t="shared" si="636"/>
        <v>0</v>
      </c>
      <c r="CF429" s="18">
        <f t="shared" si="636"/>
        <v>0</v>
      </c>
      <c r="CG429" s="18">
        <f t="shared" si="636"/>
        <v>0</v>
      </c>
      <c r="CH429" s="18">
        <f t="shared" si="636"/>
        <v>0</v>
      </c>
      <c r="CI429" s="18">
        <f t="shared" si="636"/>
        <v>0</v>
      </c>
      <c r="CJ429" s="18">
        <f t="shared" si="636"/>
        <v>0</v>
      </c>
      <c r="CK429" s="18">
        <f t="shared" si="636"/>
        <v>0</v>
      </c>
      <c r="CL429" s="18">
        <f t="shared" si="636"/>
        <v>0</v>
      </c>
      <c r="CM429" s="18">
        <f t="shared" si="636"/>
        <v>0</v>
      </c>
      <c r="CN429" s="18">
        <f aca="true" t="shared" si="637" ref="CN429:CZ429">$G428*CN428</f>
        <v>0</v>
      </c>
      <c r="CO429" s="18">
        <f t="shared" si="637"/>
        <v>0</v>
      </c>
      <c r="CP429" s="18">
        <f t="shared" si="637"/>
        <v>0</v>
      </c>
      <c r="CQ429" s="18">
        <f t="shared" si="637"/>
        <v>0</v>
      </c>
      <c r="CR429" s="18">
        <f t="shared" si="637"/>
        <v>0</v>
      </c>
      <c r="CS429" s="18">
        <f t="shared" si="637"/>
        <v>0</v>
      </c>
      <c r="CT429" s="18">
        <f t="shared" si="637"/>
        <v>0</v>
      </c>
      <c r="CU429" s="18">
        <f t="shared" si="637"/>
        <v>0</v>
      </c>
      <c r="CV429" s="18">
        <f t="shared" si="637"/>
        <v>0</v>
      </c>
      <c r="CW429" s="18">
        <f t="shared" si="637"/>
        <v>0</v>
      </c>
      <c r="CX429" s="18">
        <f t="shared" si="637"/>
        <v>0</v>
      </c>
      <c r="CY429" s="18">
        <f t="shared" si="637"/>
        <v>0</v>
      </c>
      <c r="CZ429" s="55">
        <f t="shared" si="637"/>
        <v>0</v>
      </c>
      <c r="DA429" s="57"/>
      <c r="DB429" s="18">
        <f>SUM(K429:DA429)</f>
        <v>0</v>
      </c>
      <c r="DD429" s="52"/>
    </row>
    <row r="430" spans="1:108" ht="15" customHeight="1">
      <c r="A430" s="149" t="s">
        <v>96</v>
      </c>
      <c r="B430" s="169" t="s">
        <v>373</v>
      </c>
      <c r="C430" s="176" t="s">
        <v>4</v>
      </c>
      <c r="D430" s="194" t="s">
        <v>33</v>
      </c>
      <c r="E430" s="194">
        <v>1</v>
      </c>
      <c r="F430" s="210">
        <v>5</v>
      </c>
      <c r="G430" s="224">
        <v>171</v>
      </c>
      <c r="H430" s="244">
        <v>0.08</v>
      </c>
      <c r="I430" s="242">
        <f>(1+H430)*G430</f>
        <v>184.68</v>
      </c>
      <c r="J430" s="49" t="s">
        <v>14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>
        <v>1</v>
      </c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54"/>
      <c r="DA430" s="56">
        <f>SUM(K430:CZ430)</f>
        <v>1</v>
      </c>
      <c r="DB430" s="4"/>
      <c r="DD430" s="52">
        <f>F430-DA430</f>
        <v>4</v>
      </c>
    </row>
    <row r="431" spans="1:108" ht="15" customHeight="1">
      <c r="A431" s="149"/>
      <c r="B431" s="169"/>
      <c r="C431" s="176"/>
      <c r="D431" s="194"/>
      <c r="E431" s="194"/>
      <c r="F431" s="211"/>
      <c r="G431" s="225"/>
      <c r="H431" s="245"/>
      <c r="I431" s="243"/>
      <c r="J431" s="49" t="s">
        <v>431</v>
      </c>
      <c r="K431" s="18">
        <f aca="true" t="shared" si="638" ref="K431:AA431">$G430*K430</f>
        <v>0</v>
      </c>
      <c r="L431" s="18">
        <f t="shared" si="638"/>
        <v>0</v>
      </c>
      <c r="M431" s="18">
        <f t="shared" si="638"/>
        <v>0</v>
      </c>
      <c r="N431" s="18">
        <f t="shared" si="638"/>
        <v>0</v>
      </c>
      <c r="O431" s="18">
        <f t="shared" si="638"/>
        <v>0</v>
      </c>
      <c r="P431" s="18">
        <f t="shared" si="638"/>
        <v>0</v>
      </c>
      <c r="Q431" s="18">
        <f t="shared" si="638"/>
        <v>0</v>
      </c>
      <c r="R431" s="18">
        <f t="shared" si="638"/>
        <v>0</v>
      </c>
      <c r="S431" s="18">
        <f t="shared" si="638"/>
        <v>0</v>
      </c>
      <c r="T431" s="18">
        <f t="shared" si="638"/>
        <v>0</v>
      </c>
      <c r="U431" s="18">
        <f t="shared" si="638"/>
        <v>0</v>
      </c>
      <c r="V431" s="18">
        <f t="shared" si="638"/>
        <v>0</v>
      </c>
      <c r="W431" s="18">
        <f t="shared" si="638"/>
        <v>0</v>
      </c>
      <c r="X431" s="18">
        <f t="shared" si="638"/>
        <v>0</v>
      </c>
      <c r="Y431" s="18">
        <f t="shared" si="638"/>
        <v>0</v>
      </c>
      <c r="Z431" s="18">
        <f t="shared" si="638"/>
        <v>0</v>
      </c>
      <c r="AA431" s="18">
        <f t="shared" si="638"/>
        <v>0</v>
      </c>
      <c r="AB431" s="18">
        <f aca="true" t="shared" si="639" ref="AB431:CM431">$G430*AB430</f>
        <v>0</v>
      </c>
      <c r="AC431" s="18">
        <f t="shared" si="639"/>
        <v>0</v>
      </c>
      <c r="AD431" s="18">
        <f t="shared" si="639"/>
        <v>0</v>
      </c>
      <c r="AE431" s="18">
        <f t="shared" si="639"/>
        <v>0</v>
      </c>
      <c r="AF431" s="18">
        <f t="shared" si="639"/>
        <v>0</v>
      </c>
      <c r="AG431" s="18">
        <f t="shared" si="639"/>
        <v>0</v>
      </c>
      <c r="AH431" s="18">
        <f t="shared" si="639"/>
        <v>0</v>
      </c>
      <c r="AI431" s="18">
        <f t="shared" si="639"/>
        <v>0</v>
      </c>
      <c r="AJ431" s="18">
        <f t="shared" si="639"/>
        <v>0</v>
      </c>
      <c r="AK431" s="18">
        <f t="shared" si="639"/>
        <v>0</v>
      </c>
      <c r="AL431" s="18">
        <f t="shared" si="639"/>
        <v>0</v>
      </c>
      <c r="AM431" s="18">
        <f t="shared" si="639"/>
        <v>0</v>
      </c>
      <c r="AN431" s="18">
        <f t="shared" si="639"/>
        <v>0</v>
      </c>
      <c r="AO431" s="18">
        <f t="shared" si="639"/>
        <v>0</v>
      </c>
      <c r="AP431" s="18">
        <f t="shared" si="639"/>
        <v>0</v>
      </c>
      <c r="AQ431" s="18">
        <f t="shared" si="639"/>
        <v>0</v>
      </c>
      <c r="AR431" s="18">
        <f t="shared" si="639"/>
        <v>0</v>
      </c>
      <c r="AS431" s="18">
        <f t="shared" si="639"/>
        <v>0</v>
      </c>
      <c r="AT431" s="18">
        <f t="shared" si="639"/>
        <v>0</v>
      </c>
      <c r="AU431" s="18">
        <f t="shared" si="639"/>
        <v>0</v>
      </c>
      <c r="AV431" s="18">
        <f t="shared" si="639"/>
        <v>0</v>
      </c>
      <c r="AW431" s="18">
        <f t="shared" si="639"/>
        <v>0</v>
      </c>
      <c r="AX431" s="18">
        <f t="shared" si="639"/>
        <v>0</v>
      </c>
      <c r="AY431" s="18">
        <f t="shared" si="639"/>
        <v>0</v>
      </c>
      <c r="AZ431" s="18">
        <f t="shared" si="639"/>
        <v>0</v>
      </c>
      <c r="BA431" s="18">
        <f t="shared" si="639"/>
        <v>0</v>
      </c>
      <c r="BB431" s="18">
        <f t="shared" si="639"/>
        <v>0</v>
      </c>
      <c r="BC431" s="18">
        <f t="shared" si="639"/>
        <v>0</v>
      </c>
      <c r="BD431" s="18">
        <f t="shared" si="639"/>
        <v>171</v>
      </c>
      <c r="BE431" s="18">
        <f t="shared" si="639"/>
        <v>0</v>
      </c>
      <c r="BF431" s="18">
        <f t="shared" si="639"/>
        <v>0</v>
      </c>
      <c r="BG431" s="18">
        <f t="shared" si="639"/>
        <v>0</v>
      </c>
      <c r="BH431" s="18">
        <f t="shared" si="639"/>
        <v>0</v>
      </c>
      <c r="BI431" s="18">
        <f t="shared" si="639"/>
        <v>0</v>
      </c>
      <c r="BJ431" s="18">
        <f t="shared" si="639"/>
        <v>0</v>
      </c>
      <c r="BK431" s="18">
        <f t="shared" si="639"/>
        <v>0</v>
      </c>
      <c r="BL431" s="18">
        <f t="shared" si="639"/>
        <v>0</v>
      </c>
      <c r="BM431" s="18">
        <f t="shared" si="639"/>
        <v>0</v>
      </c>
      <c r="BN431" s="18">
        <f t="shared" si="639"/>
        <v>0</v>
      </c>
      <c r="BO431" s="18">
        <f t="shared" si="639"/>
        <v>0</v>
      </c>
      <c r="BP431" s="18">
        <f t="shared" si="639"/>
        <v>0</v>
      </c>
      <c r="BQ431" s="18">
        <f t="shared" si="639"/>
        <v>0</v>
      </c>
      <c r="BR431" s="18">
        <f t="shared" si="639"/>
        <v>0</v>
      </c>
      <c r="BS431" s="18">
        <f t="shared" si="639"/>
        <v>0</v>
      </c>
      <c r="BT431" s="18">
        <f t="shared" si="639"/>
        <v>0</v>
      </c>
      <c r="BU431" s="18">
        <f t="shared" si="639"/>
        <v>0</v>
      </c>
      <c r="BV431" s="18">
        <f t="shared" si="639"/>
        <v>0</v>
      </c>
      <c r="BW431" s="18">
        <f t="shared" si="639"/>
        <v>0</v>
      </c>
      <c r="BX431" s="18">
        <f t="shared" si="639"/>
        <v>0</v>
      </c>
      <c r="BY431" s="18">
        <f t="shared" si="639"/>
        <v>0</v>
      </c>
      <c r="BZ431" s="18">
        <f t="shared" si="639"/>
        <v>0</v>
      </c>
      <c r="CA431" s="18">
        <f t="shared" si="639"/>
        <v>0</v>
      </c>
      <c r="CB431" s="18">
        <f t="shared" si="639"/>
        <v>0</v>
      </c>
      <c r="CC431" s="18">
        <f t="shared" si="639"/>
        <v>0</v>
      </c>
      <c r="CD431" s="18">
        <f t="shared" si="639"/>
        <v>0</v>
      </c>
      <c r="CE431" s="18">
        <f t="shared" si="639"/>
        <v>0</v>
      </c>
      <c r="CF431" s="18">
        <f t="shared" si="639"/>
        <v>0</v>
      </c>
      <c r="CG431" s="18">
        <f t="shared" si="639"/>
        <v>0</v>
      </c>
      <c r="CH431" s="18">
        <f t="shared" si="639"/>
        <v>0</v>
      </c>
      <c r="CI431" s="18">
        <f t="shared" si="639"/>
        <v>0</v>
      </c>
      <c r="CJ431" s="18">
        <f t="shared" si="639"/>
        <v>0</v>
      </c>
      <c r="CK431" s="18">
        <f t="shared" si="639"/>
        <v>0</v>
      </c>
      <c r="CL431" s="18">
        <f t="shared" si="639"/>
        <v>0</v>
      </c>
      <c r="CM431" s="18">
        <f t="shared" si="639"/>
        <v>0</v>
      </c>
      <c r="CN431" s="18">
        <f aca="true" t="shared" si="640" ref="CN431:CZ431">$G430*CN430</f>
        <v>0</v>
      </c>
      <c r="CO431" s="18">
        <f t="shared" si="640"/>
        <v>0</v>
      </c>
      <c r="CP431" s="18">
        <f t="shared" si="640"/>
        <v>0</v>
      </c>
      <c r="CQ431" s="18">
        <f t="shared" si="640"/>
        <v>0</v>
      </c>
      <c r="CR431" s="18">
        <f t="shared" si="640"/>
        <v>0</v>
      </c>
      <c r="CS431" s="18">
        <f t="shared" si="640"/>
        <v>0</v>
      </c>
      <c r="CT431" s="18">
        <f t="shared" si="640"/>
        <v>0</v>
      </c>
      <c r="CU431" s="18">
        <f t="shared" si="640"/>
        <v>0</v>
      </c>
      <c r="CV431" s="18">
        <f t="shared" si="640"/>
        <v>0</v>
      </c>
      <c r="CW431" s="18">
        <f t="shared" si="640"/>
        <v>0</v>
      </c>
      <c r="CX431" s="18">
        <f t="shared" si="640"/>
        <v>0</v>
      </c>
      <c r="CY431" s="18">
        <f t="shared" si="640"/>
        <v>0</v>
      </c>
      <c r="CZ431" s="55">
        <f t="shared" si="640"/>
        <v>0</v>
      </c>
      <c r="DA431" s="57"/>
      <c r="DB431" s="18">
        <f>SUM(K431:DA431)</f>
        <v>171</v>
      </c>
      <c r="DD431" s="52"/>
    </row>
    <row r="432" spans="1:108" ht="15" customHeight="1">
      <c r="A432" s="149" t="s">
        <v>97</v>
      </c>
      <c r="B432" s="169" t="s">
        <v>374</v>
      </c>
      <c r="C432" s="176" t="s">
        <v>5</v>
      </c>
      <c r="D432" s="194" t="s">
        <v>33</v>
      </c>
      <c r="E432" s="194">
        <v>1</v>
      </c>
      <c r="F432" s="210">
        <v>2</v>
      </c>
      <c r="G432" s="224">
        <v>160</v>
      </c>
      <c r="H432" s="244">
        <v>0.08</v>
      </c>
      <c r="I432" s="242">
        <f>(1+H432)*G432</f>
        <v>172.8</v>
      </c>
      <c r="J432" s="49" t="s">
        <v>14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>
        <v>1</v>
      </c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54"/>
      <c r="DA432" s="56">
        <f>SUM(K432:CZ432)</f>
        <v>1</v>
      </c>
      <c r="DB432" s="4"/>
      <c r="DD432" s="52">
        <f>F432-DA432</f>
        <v>1</v>
      </c>
    </row>
    <row r="433" spans="1:108" ht="15" customHeight="1">
      <c r="A433" s="149"/>
      <c r="B433" s="169"/>
      <c r="C433" s="176"/>
      <c r="D433" s="194"/>
      <c r="E433" s="194"/>
      <c r="F433" s="211"/>
      <c r="G433" s="225"/>
      <c r="H433" s="245"/>
      <c r="I433" s="243"/>
      <c r="J433" s="49" t="s">
        <v>431</v>
      </c>
      <c r="K433" s="18">
        <f aca="true" t="shared" si="641" ref="K433:AA433">$G432*K432</f>
        <v>0</v>
      </c>
      <c r="L433" s="18">
        <f t="shared" si="641"/>
        <v>0</v>
      </c>
      <c r="M433" s="18">
        <f t="shared" si="641"/>
        <v>0</v>
      </c>
      <c r="N433" s="18">
        <f t="shared" si="641"/>
        <v>0</v>
      </c>
      <c r="O433" s="18">
        <f t="shared" si="641"/>
        <v>0</v>
      </c>
      <c r="P433" s="18">
        <f t="shared" si="641"/>
        <v>0</v>
      </c>
      <c r="Q433" s="18">
        <f t="shared" si="641"/>
        <v>0</v>
      </c>
      <c r="R433" s="18">
        <f t="shared" si="641"/>
        <v>0</v>
      </c>
      <c r="S433" s="18">
        <f t="shared" si="641"/>
        <v>0</v>
      </c>
      <c r="T433" s="18">
        <f t="shared" si="641"/>
        <v>0</v>
      </c>
      <c r="U433" s="18">
        <f t="shared" si="641"/>
        <v>0</v>
      </c>
      <c r="V433" s="18">
        <f t="shared" si="641"/>
        <v>0</v>
      </c>
      <c r="W433" s="18">
        <f t="shared" si="641"/>
        <v>0</v>
      </c>
      <c r="X433" s="18">
        <f t="shared" si="641"/>
        <v>0</v>
      </c>
      <c r="Y433" s="18">
        <f t="shared" si="641"/>
        <v>0</v>
      </c>
      <c r="Z433" s="18">
        <f t="shared" si="641"/>
        <v>0</v>
      </c>
      <c r="AA433" s="18">
        <f t="shared" si="641"/>
        <v>0</v>
      </c>
      <c r="AB433" s="18">
        <f aca="true" t="shared" si="642" ref="AB433:CM433">$G432*AB432</f>
        <v>0</v>
      </c>
      <c r="AC433" s="18">
        <f t="shared" si="642"/>
        <v>0</v>
      </c>
      <c r="AD433" s="18">
        <f t="shared" si="642"/>
        <v>160</v>
      </c>
      <c r="AE433" s="18">
        <f t="shared" si="642"/>
        <v>0</v>
      </c>
      <c r="AF433" s="18">
        <f t="shared" si="642"/>
        <v>0</v>
      </c>
      <c r="AG433" s="18">
        <f t="shared" si="642"/>
        <v>0</v>
      </c>
      <c r="AH433" s="18">
        <f t="shared" si="642"/>
        <v>0</v>
      </c>
      <c r="AI433" s="18">
        <f t="shared" si="642"/>
        <v>0</v>
      </c>
      <c r="AJ433" s="18">
        <f t="shared" si="642"/>
        <v>0</v>
      </c>
      <c r="AK433" s="18">
        <f t="shared" si="642"/>
        <v>0</v>
      </c>
      <c r="AL433" s="18">
        <f t="shared" si="642"/>
        <v>0</v>
      </c>
      <c r="AM433" s="18">
        <f t="shared" si="642"/>
        <v>0</v>
      </c>
      <c r="AN433" s="18">
        <f t="shared" si="642"/>
        <v>0</v>
      </c>
      <c r="AO433" s="18">
        <f t="shared" si="642"/>
        <v>0</v>
      </c>
      <c r="AP433" s="18">
        <f t="shared" si="642"/>
        <v>0</v>
      </c>
      <c r="AQ433" s="18">
        <f t="shared" si="642"/>
        <v>0</v>
      </c>
      <c r="AR433" s="18">
        <f t="shared" si="642"/>
        <v>0</v>
      </c>
      <c r="AS433" s="18">
        <f t="shared" si="642"/>
        <v>0</v>
      </c>
      <c r="AT433" s="18">
        <f t="shared" si="642"/>
        <v>0</v>
      </c>
      <c r="AU433" s="18">
        <f t="shared" si="642"/>
        <v>0</v>
      </c>
      <c r="AV433" s="18">
        <f t="shared" si="642"/>
        <v>0</v>
      </c>
      <c r="AW433" s="18">
        <f t="shared" si="642"/>
        <v>0</v>
      </c>
      <c r="AX433" s="18">
        <f t="shared" si="642"/>
        <v>0</v>
      </c>
      <c r="AY433" s="18">
        <f t="shared" si="642"/>
        <v>0</v>
      </c>
      <c r="AZ433" s="18">
        <f t="shared" si="642"/>
        <v>0</v>
      </c>
      <c r="BA433" s="18">
        <f t="shared" si="642"/>
        <v>0</v>
      </c>
      <c r="BB433" s="18">
        <f t="shared" si="642"/>
        <v>0</v>
      </c>
      <c r="BC433" s="18">
        <f t="shared" si="642"/>
        <v>0</v>
      </c>
      <c r="BD433" s="18">
        <f t="shared" si="642"/>
        <v>0</v>
      </c>
      <c r="BE433" s="18">
        <f t="shared" si="642"/>
        <v>0</v>
      </c>
      <c r="BF433" s="18">
        <f t="shared" si="642"/>
        <v>0</v>
      </c>
      <c r="BG433" s="18">
        <f t="shared" si="642"/>
        <v>0</v>
      </c>
      <c r="BH433" s="18">
        <f t="shared" si="642"/>
        <v>0</v>
      </c>
      <c r="BI433" s="18">
        <f t="shared" si="642"/>
        <v>0</v>
      </c>
      <c r="BJ433" s="18">
        <f t="shared" si="642"/>
        <v>0</v>
      </c>
      <c r="BK433" s="18">
        <f t="shared" si="642"/>
        <v>0</v>
      </c>
      <c r="BL433" s="18">
        <f t="shared" si="642"/>
        <v>0</v>
      </c>
      <c r="BM433" s="18">
        <f t="shared" si="642"/>
        <v>0</v>
      </c>
      <c r="BN433" s="18">
        <f t="shared" si="642"/>
        <v>0</v>
      </c>
      <c r="BO433" s="18">
        <f t="shared" si="642"/>
        <v>0</v>
      </c>
      <c r="BP433" s="18">
        <f t="shared" si="642"/>
        <v>0</v>
      </c>
      <c r="BQ433" s="18">
        <f t="shared" si="642"/>
        <v>0</v>
      </c>
      <c r="BR433" s="18">
        <f t="shared" si="642"/>
        <v>0</v>
      </c>
      <c r="BS433" s="18">
        <f t="shared" si="642"/>
        <v>0</v>
      </c>
      <c r="BT433" s="18">
        <f t="shared" si="642"/>
        <v>0</v>
      </c>
      <c r="BU433" s="18">
        <f t="shared" si="642"/>
        <v>0</v>
      </c>
      <c r="BV433" s="18">
        <f t="shared" si="642"/>
        <v>0</v>
      </c>
      <c r="BW433" s="18">
        <f t="shared" si="642"/>
        <v>0</v>
      </c>
      <c r="BX433" s="18">
        <f t="shared" si="642"/>
        <v>0</v>
      </c>
      <c r="BY433" s="18">
        <f t="shared" si="642"/>
        <v>0</v>
      </c>
      <c r="BZ433" s="18">
        <f t="shared" si="642"/>
        <v>0</v>
      </c>
      <c r="CA433" s="18">
        <f t="shared" si="642"/>
        <v>0</v>
      </c>
      <c r="CB433" s="18">
        <f t="shared" si="642"/>
        <v>0</v>
      </c>
      <c r="CC433" s="18">
        <f t="shared" si="642"/>
        <v>0</v>
      </c>
      <c r="CD433" s="18">
        <f t="shared" si="642"/>
        <v>0</v>
      </c>
      <c r="CE433" s="18">
        <f t="shared" si="642"/>
        <v>0</v>
      </c>
      <c r="CF433" s="18">
        <f t="shared" si="642"/>
        <v>0</v>
      </c>
      <c r="CG433" s="18">
        <f t="shared" si="642"/>
        <v>0</v>
      </c>
      <c r="CH433" s="18">
        <f t="shared" si="642"/>
        <v>0</v>
      </c>
      <c r="CI433" s="18">
        <f t="shared" si="642"/>
        <v>0</v>
      </c>
      <c r="CJ433" s="18">
        <f t="shared" si="642"/>
        <v>0</v>
      </c>
      <c r="CK433" s="18">
        <f t="shared" si="642"/>
        <v>0</v>
      </c>
      <c r="CL433" s="18">
        <f t="shared" si="642"/>
        <v>0</v>
      </c>
      <c r="CM433" s="18">
        <f t="shared" si="642"/>
        <v>0</v>
      </c>
      <c r="CN433" s="18">
        <f aca="true" t="shared" si="643" ref="CN433:CZ433">$G432*CN432</f>
        <v>0</v>
      </c>
      <c r="CO433" s="18">
        <f t="shared" si="643"/>
        <v>0</v>
      </c>
      <c r="CP433" s="18">
        <f t="shared" si="643"/>
        <v>0</v>
      </c>
      <c r="CQ433" s="18">
        <f t="shared" si="643"/>
        <v>0</v>
      </c>
      <c r="CR433" s="18">
        <f t="shared" si="643"/>
        <v>0</v>
      </c>
      <c r="CS433" s="18">
        <f t="shared" si="643"/>
        <v>0</v>
      </c>
      <c r="CT433" s="18">
        <f t="shared" si="643"/>
        <v>0</v>
      </c>
      <c r="CU433" s="18">
        <f t="shared" si="643"/>
        <v>0</v>
      </c>
      <c r="CV433" s="18">
        <f t="shared" si="643"/>
        <v>0</v>
      </c>
      <c r="CW433" s="18">
        <f t="shared" si="643"/>
        <v>0</v>
      </c>
      <c r="CX433" s="18">
        <f t="shared" si="643"/>
        <v>0</v>
      </c>
      <c r="CY433" s="18">
        <f t="shared" si="643"/>
        <v>0</v>
      </c>
      <c r="CZ433" s="55">
        <f t="shared" si="643"/>
        <v>0</v>
      </c>
      <c r="DA433" s="57"/>
      <c r="DB433" s="18">
        <f>SUM(K433:DA433)</f>
        <v>160</v>
      </c>
      <c r="DD433" s="52"/>
    </row>
    <row r="434" spans="1:108" ht="15" customHeight="1">
      <c r="A434" s="149" t="s">
        <v>98</v>
      </c>
      <c r="B434" s="169" t="s">
        <v>375</v>
      </c>
      <c r="C434" s="176" t="s">
        <v>6</v>
      </c>
      <c r="D434" s="195" t="s">
        <v>33</v>
      </c>
      <c r="E434" s="195">
        <v>1</v>
      </c>
      <c r="F434" s="210">
        <v>2</v>
      </c>
      <c r="G434" s="224">
        <v>203</v>
      </c>
      <c r="H434" s="244">
        <v>0.08</v>
      </c>
      <c r="I434" s="242">
        <f>(1+H434)*G434</f>
        <v>219.24</v>
      </c>
      <c r="J434" s="49" t="s">
        <v>14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>
        <v>1</v>
      </c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54"/>
      <c r="DA434" s="56">
        <f>SUM(K434:CZ434)</f>
        <v>1</v>
      </c>
      <c r="DB434" s="4"/>
      <c r="DD434" s="52">
        <f>F434-DA434</f>
        <v>1</v>
      </c>
    </row>
    <row r="435" spans="1:108" ht="15" customHeight="1">
      <c r="A435" s="149"/>
      <c r="B435" s="169"/>
      <c r="C435" s="176"/>
      <c r="D435" s="195"/>
      <c r="E435" s="195"/>
      <c r="F435" s="211"/>
      <c r="G435" s="225"/>
      <c r="H435" s="245"/>
      <c r="I435" s="243"/>
      <c r="J435" s="49" t="s">
        <v>431</v>
      </c>
      <c r="K435" s="18">
        <f aca="true" t="shared" si="644" ref="K435:AA435">$G434*K434</f>
        <v>0</v>
      </c>
      <c r="L435" s="18">
        <f t="shared" si="644"/>
        <v>0</v>
      </c>
      <c r="M435" s="18">
        <f t="shared" si="644"/>
        <v>0</v>
      </c>
      <c r="N435" s="18">
        <f t="shared" si="644"/>
        <v>0</v>
      </c>
      <c r="O435" s="18">
        <f t="shared" si="644"/>
        <v>0</v>
      </c>
      <c r="P435" s="18">
        <f t="shared" si="644"/>
        <v>0</v>
      </c>
      <c r="Q435" s="18">
        <f t="shared" si="644"/>
        <v>0</v>
      </c>
      <c r="R435" s="18">
        <f t="shared" si="644"/>
        <v>0</v>
      </c>
      <c r="S435" s="18">
        <f t="shared" si="644"/>
        <v>0</v>
      </c>
      <c r="T435" s="18">
        <f t="shared" si="644"/>
        <v>0</v>
      </c>
      <c r="U435" s="18">
        <f t="shared" si="644"/>
        <v>0</v>
      </c>
      <c r="V435" s="18">
        <f t="shared" si="644"/>
        <v>0</v>
      </c>
      <c r="W435" s="18">
        <f t="shared" si="644"/>
        <v>0</v>
      </c>
      <c r="X435" s="18">
        <f t="shared" si="644"/>
        <v>0</v>
      </c>
      <c r="Y435" s="18">
        <f t="shared" si="644"/>
        <v>0</v>
      </c>
      <c r="Z435" s="18">
        <f t="shared" si="644"/>
        <v>0</v>
      </c>
      <c r="AA435" s="18">
        <f t="shared" si="644"/>
        <v>0</v>
      </c>
      <c r="AB435" s="18">
        <f aca="true" t="shared" si="645" ref="AB435:CM435">$G434*AB434</f>
        <v>0</v>
      </c>
      <c r="AC435" s="18">
        <f t="shared" si="645"/>
        <v>0</v>
      </c>
      <c r="AD435" s="18">
        <f t="shared" si="645"/>
        <v>203</v>
      </c>
      <c r="AE435" s="18">
        <f t="shared" si="645"/>
        <v>0</v>
      </c>
      <c r="AF435" s="18">
        <f t="shared" si="645"/>
        <v>0</v>
      </c>
      <c r="AG435" s="18">
        <f t="shared" si="645"/>
        <v>0</v>
      </c>
      <c r="AH435" s="18">
        <f t="shared" si="645"/>
        <v>0</v>
      </c>
      <c r="AI435" s="18">
        <f t="shared" si="645"/>
        <v>0</v>
      </c>
      <c r="AJ435" s="18">
        <f t="shared" si="645"/>
        <v>0</v>
      </c>
      <c r="AK435" s="18">
        <f t="shared" si="645"/>
        <v>0</v>
      </c>
      <c r="AL435" s="18">
        <f t="shared" si="645"/>
        <v>0</v>
      </c>
      <c r="AM435" s="18">
        <f t="shared" si="645"/>
        <v>0</v>
      </c>
      <c r="AN435" s="18">
        <f t="shared" si="645"/>
        <v>0</v>
      </c>
      <c r="AO435" s="18">
        <f t="shared" si="645"/>
        <v>0</v>
      </c>
      <c r="AP435" s="18">
        <f t="shared" si="645"/>
        <v>0</v>
      </c>
      <c r="AQ435" s="18">
        <f t="shared" si="645"/>
        <v>0</v>
      </c>
      <c r="AR435" s="18">
        <f t="shared" si="645"/>
        <v>0</v>
      </c>
      <c r="AS435" s="18">
        <f t="shared" si="645"/>
        <v>0</v>
      </c>
      <c r="AT435" s="18">
        <f t="shared" si="645"/>
        <v>0</v>
      </c>
      <c r="AU435" s="18">
        <f t="shared" si="645"/>
        <v>0</v>
      </c>
      <c r="AV435" s="18">
        <f t="shared" si="645"/>
        <v>0</v>
      </c>
      <c r="AW435" s="18">
        <f t="shared" si="645"/>
        <v>0</v>
      </c>
      <c r="AX435" s="18">
        <f t="shared" si="645"/>
        <v>0</v>
      </c>
      <c r="AY435" s="18">
        <f t="shared" si="645"/>
        <v>0</v>
      </c>
      <c r="AZ435" s="18">
        <f t="shared" si="645"/>
        <v>0</v>
      </c>
      <c r="BA435" s="18">
        <f t="shared" si="645"/>
        <v>0</v>
      </c>
      <c r="BB435" s="18">
        <f t="shared" si="645"/>
        <v>0</v>
      </c>
      <c r="BC435" s="18">
        <f t="shared" si="645"/>
        <v>0</v>
      </c>
      <c r="BD435" s="18">
        <f t="shared" si="645"/>
        <v>0</v>
      </c>
      <c r="BE435" s="18">
        <f t="shared" si="645"/>
        <v>0</v>
      </c>
      <c r="BF435" s="18">
        <f t="shared" si="645"/>
        <v>0</v>
      </c>
      <c r="BG435" s="18">
        <f t="shared" si="645"/>
        <v>0</v>
      </c>
      <c r="BH435" s="18">
        <f t="shared" si="645"/>
        <v>0</v>
      </c>
      <c r="BI435" s="18">
        <f t="shared" si="645"/>
        <v>0</v>
      </c>
      <c r="BJ435" s="18">
        <f t="shared" si="645"/>
        <v>0</v>
      </c>
      <c r="BK435" s="18">
        <f t="shared" si="645"/>
        <v>0</v>
      </c>
      <c r="BL435" s="18">
        <f t="shared" si="645"/>
        <v>0</v>
      </c>
      <c r="BM435" s="18">
        <f t="shared" si="645"/>
        <v>0</v>
      </c>
      <c r="BN435" s="18">
        <f t="shared" si="645"/>
        <v>0</v>
      </c>
      <c r="BO435" s="18">
        <f t="shared" si="645"/>
        <v>0</v>
      </c>
      <c r="BP435" s="18">
        <f t="shared" si="645"/>
        <v>0</v>
      </c>
      <c r="BQ435" s="18">
        <f t="shared" si="645"/>
        <v>0</v>
      </c>
      <c r="BR435" s="18">
        <f t="shared" si="645"/>
        <v>0</v>
      </c>
      <c r="BS435" s="18">
        <f t="shared" si="645"/>
        <v>0</v>
      </c>
      <c r="BT435" s="18">
        <f t="shared" si="645"/>
        <v>0</v>
      </c>
      <c r="BU435" s="18">
        <f t="shared" si="645"/>
        <v>0</v>
      </c>
      <c r="BV435" s="18">
        <f t="shared" si="645"/>
        <v>0</v>
      </c>
      <c r="BW435" s="18">
        <f t="shared" si="645"/>
        <v>0</v>
      </c>
      <c r="BX435" s="18">
        <f t="shared" si="645"/>
        <v>0</v>
      </c>
      <c r="BY435" s="18">
        <f t="shared" si="645"/>
        <v>0</v>
      </c>
      <c r="BZ435" s="18">
        <f t="shared" si="645"/>
        <v>0</v>
      </c>
      <c r="CA435" s="18">
        <f t="shared" si="645"/>
        <v>0</v>
      </c>
      <c r="CB435" s="18">
        <f t="shared" si="645"/>
        <v>0</v>
      </c>
      <c r="CC435" s="18">
        <f t="shared" si="645"/>
        <v>0</v>
      </c>
      <c r="CD435" s="18">
        <f t="shared" si="645"/>
        <v>0</v>
      </c>
      <c r="CE435" s="18">
        <f t="shared" si="645"/>
        <v>0</v>
      </c>
      <c r="CF435" s="18">
        <f t="shared" si="645"/>
        <v>0</v>
      </c>
      <c r="CG435" s="18">
        <f t="shared" si="645"/>
        <v>0</v>
      </c>
      <c r="CH435" s="18">
        <f t="shared" si="645"/>
        <v>0</v>
      </c>
      <c r="CI435" s="18">
        <f t="shared" si="645"/>
        <v>0</v>
      </c>
      <c r="CJ435" s="18">
        <f t="shared" si="645"/>
        <v>0</v>
      </c>
      <c r="CK435" s="18">
        <f t="shared" si="645"/>
        <v>0</v>
      </c>
      <c r="CL435" s="18">
        <f t="shared" si="645"/>
        <v>0</v>
      </c>
      <c r="CM435" s="18">
        <f t="shared" si="645"/>
        <v>0</v>
      </c>
      <c r="CN435" s="18">
        <f aca="true" t="shared" si="646" ref="CN435:CZ435">$G434*CN434</f>
        <v>0</v>
      </c>
      <c r="CO435" s="18">
        <f t="shared" si="646"/>
        <v>0</v>
      </c>
      <c r="CP435" s="18">
        <f t="shared" si="646"/>
        <v>0</v>
      </c>
      <c r="CQ435" s="18">
        <f t="shared" si="646"/>
        <v>0</v>
      </c>
      <c r="CR435" s="18">
        <f t="shared" si="646"/>
        <v>0</v>
      </c>
      <c r="CS435" s="18">
        <f t="shared" si="646"/>
        <v>0</v>
      </c>
      <c r="CT435" s="18">
        <f t="shared" si="646"/>
        <v>0</v>
      </c>
      <c r="CU435" s="18">
        <f t="shared" si="646"/>
        <v>0</v>
      </c>
      <c r="CV435" s="18">
        <f t="shared" si="646"/>
        <v>0</v>
      </c>
      <c r="CW435" s="18">
        <f t="shared" si="646"/>
        <v>0</v>
      </c>
      <c r="CX435" s="18">
        <f t="shared" si="646"/>
        <v>0</v>
      </c>
      <c r="CY435" s="18">
        <f t="shared" si="646"/>
        <v>0</v>
      </c>
      <c r="CZ435" s="55">
        <f t="shared" si="646"/>
        <v>0</v>
      </c>
      <c r="DA435" s="57"/>
      <c r="DB435" s="18">
        <f>SUM(K435:DA435)</f>
        <v>203</v>
      </c>
      <c r="DD435" s="52"/>
    </row>
    <row r="436" spans="1:108" ht="15" customHeight="1">
      <c r="A436" s="149" t="s">
        <v>99</v>
      </c>
      <c r="B436" s="169" t="s">
        <v>376</v>
      </c>
      <c r="C436" s="176" t="s">
        <v>7</v>
      </c>
      <c r="D436" s="195" t="s">
        <v>33</v>
      </c>
      <c r="E436" s="195">
        <v>1</v>
      </c>
      <c r="F436" s="210">
        <v>1</v>
      </c>
      <c r="G436" s="224">
        <v>150</v>
      </c>
      <c r="H436" s="244">
        <v>0.08</v>
      </c>
      <c r="I436" s="242">
        <f>(1+H436)*G436</f>
        <v>162</v>
      </c>
      <c r="J436" s="49" t="s">
        <v>14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54"/>
      <c r="DA436" s="56">
        <f>SUM(K436:CZ436)</f>
        <v>0</v>
      </c>
      <c r="DB436" s="4"/>
      <c r="DD436" s="52">
        <f>F436-DA436</f>
        <v>1</v>
      </c>
    </row>
    <row r="437" spans="1:108" ht="15" customHeight="1">
      <c r="A437" s="149"/>
      <c r="B437" s="169"/>
      <c r="C437" s="176"/>
      <c r="D437" s="195"/>
      <c r="E437" s="195"/>
      <c r="F437" s="211"/>
      <c r="G437" s="225"/>
      <c r="H437" s="245"/>
      <c r="I437" s="243"/>
      <c r="J437" s="49" t="s">
        <v>431</v>
      </c>
      <c r="K437" s="18">
        <f aca="true" t="shared" si="647" ref="K437:AA437">$G436*K436</f>
        <v>0</v>
      </c>
      <c r="L437" s="18">
        <f t="shared" si="647"/>
        <v>0</v>
      </c>
      <c r="M437" s="18">
        <f t="shared" si="647"/>
        <v>0</v>
      </c>
      <c r="N437" s="18">
        <f t="shared" si="647"/>
        <v>0</v>
      </c>
      <c r="O437" s="18">
        <f t="shared" si="647"/>
        <v>0</v>
      </c>
      <c r="P437" s="18">
        <f t="shared" si="647"/>
        <v>0</v>
      </c>
      <c r="Q437" s="18">
        <f t="shared" si="647"/>
        <v>0</v>
      </c>
      <c r="R437" s="18">
        <f t="shared" si="647"/>
        <v>0</v>
      </c>
      <c r="S437" s="18">
        <f t="shared" si="647"/>
        <v>0</v>
      </c>
      <c r="T437" s="18">
        <f t="shared" si="647"/>
        <v>0</v>
      </c>
      <c r="U437" s="18">
        <f t="shared" si="647"/>
        <v>0</v>
      </c>
      <c r="V437" s="18">
        <f t="shared" si="647"/>
        <v>0</v>
      </c>
      <c r="W437" s="18">
        <f t="shared" si="647"/>
        <v>0</v>
      </c>
      <c r="X437" s="18">
        <f t="shared" si="647"/>
        <v>0</v>
      </c>
      <c r="Y437" s="18">
        <f t="shared" si="647"/>
        <v>0</v>
      </c>
      <c r="Z437" s="18">
        <f t="shared" si="647"/>
        <v>0</v>
      </c>
      <c r="AA437" s="18">
        <f t="shared" si="647"/>
        <v>0</v>
      </c>
      <c r="AB437" s="18">
        <f aca="true" t="shared" si="648" ref="AB437:CM437">$G436*AB436</f>
        <v>0</v>
      </c>
      <c r="AC437" s="18">
        <f t="shared" si="648"/>
        <v>0</v>
      </c>
      <c r="AD437" s="18">
        <f t="shared" si="648"/>
        <v>0</v>
      </c>
      <c r="AE437" s="18">
        <f t="shared" si="648"/>
        <v>0</v>
      </c>
      <c r="AF437" s="18">
        <f t="shared" si="648"/>
        <v>0</v>
      </c>
      <c r="AG437" s="18">
        <f t="shared" si="648"/>
        <v>0</v>
      </c>
      <c r="AH437" s="18">
        <f t="shared" si="648"/>
        <v>0</v>
      </c>
      <c r="AI437" s="18">
        <f t="shared" si="648"/>
        <v>0</v>
      </c>
      <c r="AJ437" s="18">
        <f t="shared" si="648"/>
        <v>0</v>
      </c>
      <c r="AK437" s="18">
        <f t="shared" si="648"/>
        <v>0</v>
      </c>
      <c r="AL437" s="18">
        <f t="shared" si="648"/>
        <v>0</v>
      </c>
      <c r="AM437" s="18">
        <f t="shared" si="648"/>
        <v>0</v>
      </c>
      <c r="AN437" s="18">
        <f t="shared" si="648"/>
        <v>0</v>
      </c>
      <c r="AO437" s="18">
        <f t="shared" si="648"/>
        <v>0</v>
      </c>
      <c r="AP437" s="18">
        <f t="shared" si="648"/>
        <v>0</v>
      </c>
      <c r="AQ437" s="18">
        <f t="shared" si="648"/>
        <v>0</v>
      </c>
      <c r="AR437" s="18">
        <f t="shared" si="648"/>
        <v>0</v>
      </c>
      <c r="AS437" s="18">
        <f t="shared" si="648"/>
        <v>0</v>
      </c>
      <c r="AT437" s="18">
        <f t="shared" si="648"/>
        <v>0</v>
      </c>
      <c r="AU437" s="18">
        <f t="shared" si="648"/>
        <v>0</v>
      </c>
      <c r="AV437" s="18">
        <f t="shared" si="648"/>
        <v>0</v>
      </c>
      <c r="AW437" s="18">
        <f t="shared" si="648"/>
        <v>0</v>
      </c>
      <c r="AX437" s="18">
        <f t="shared" si="648"/>
        <v>0</v>
      </c>
      <c r="AY437" s="18">
        <f t="shared" si="648"/>
        <v>0</v>
      </c>
      <c r="AZ437" s="18">
        <f t="shared" si="648"/>
        <v>0</v>
      </c>
      <c r="BA437" s="18">
        <f t="shared" si="648"/>
        <v>0</v>
      </c>
      <c r="BB437" s="18">
        <f t="shared" si="648"/>
        <v>0</v>
      </c>
      <c r="BC437" s="18">
        <f t="shared" si="648"/>
        <v>0</v>
      </c>
      <c r="BD437" s="18">
        <f t="shared" si="648"/>
        <v>0</v>
      </c>
      <c r="BE437" s="18">
        <f t="shared" si="648"/>
        <v>0</v>
      </c>
      <c r="BF437" s="18">
        <f t="shared" si="648"/>
        <v>0</v>
      </c>
      <c r="BG437" s="18">
        <f t="shared" si="648"/>
        <v>0</v>
      </c>
      <c r="BH437" s="18">
        <f t="shared" si="648"/>
        <v>0</v>
      </c>
      <c r="BI437" s="18">
        <f t="shared" si="648"/>
        <v>0</v>
      </c>
      <c r="BJ437" s="18">
        <f t="shared" si="648"/>
        <v>0</v>
      </c>
      <c r="BK437" s="18">
        <f t="shared" si="648"/>
        <v>0</v>
      </c>
      <c r="BL437" s="18">
        <f t="shared" si="648"/>
        <v>0</v>
      </c>
      <c r="BM437" s="18">
        <f t="shared" si="648"/>
        <v>0</v>
      </c>
      <c r="BN437" s="18">
        <f t="shared" si="648"/>
        <v>0</v>
      </c>
      <c r="BO437" s="18">
        <f t="shared" si="648"/>
        <v>0</v>
      </c>
      <c r="BP437" s="18">
        <f t="shared" si="648"/>
        <v>0</v>
      </c>
      <c r="BQ437" s="18">
        <f t="shared" si="648"/>
        <v>0</v>
      </c>
      <c r="BR437" s="18">
        <f t="shared" si="648"/>
        <v>0</v>
      </c>
      <c r="BS437" s="18">
        <f t="shared" si="648"/>
        <v>0</v>
      </c>
      <c r="BT437" s="18">
        <f t="shared" si="648"/>
        <v>0</v>
      </c>
      <c r="BU437" s="18">
        <f t="shared" si="648"/>
        <v>0</v>
      </c>
      <c r="BV437" s="18">
        <f t="shared" si="648"/>
        <v>0</v>
      </c>
      <c r="BW437" s="18">
        <f t="shared" si="648"/>
        <v>0</v>
      </c>
      <c r="BX437" s="18">
        <f t="shared" si="648"/>
        <v>0</v>
      </c>
      <c r="BY437" s="18">
        <f t="shared" si="648"/>
        <v>0</v>
      </c>
      <c r="BZ437" s="18">
        <f t="shared" si="648"/>
        <v>0</v>
      </c>
      <c r="CA437" s="18">
        <f t="shared" si="648"/>
        <v>0</v>
      </c>
      <c r="CB437" s="18">
        <f t="shared" si="648"/>
        <v>0</v>
      </c>
      <c r="CC437" s="18">
        <f t="shared" si="648"/>
        <v>0</v>
      </c>
      <c r="CD437" s="18">
        <f t="shared" si="648"/>
        <v>0</v>
      </c>
      <c r="CE437" s="18">
        <f t="shared" si="648"/>
        <v>0</v>
      </c>
      <c r="CF437" s="18">
        <f t="shared" si="648"/>
        <v>0</v>
      </c>
      <c r="CG437" s="18">
        <f t="shared" si="648"/>
        <v>0</v>
      </c>
      <c r="CH437" s="18">
        <f t="shared" si="648"/>
        <v>0</v>
      </c>
      <c r="CI437" s="18">
        <f t="shared" si="648"/>
        <v>0</v>
      </c>
      <c r="CJ437" s="18">
        <f t="shared" si="648"/>
        <v>0</v>
      </c>
      <c r="CK437" s="18">
        <f t="shared" si="648"/>
        <v>0</v>
      </c>
      <c r="CL437" s="18">
        <f t="shared" si="648"/>
        <v>0</v>
      </c>
      <c r="CM437" s="18">
        <f t="shared" si="648"/>
        <v>0</v>
      </c>
      <c r="CN437" s="18">
        <f aca="true" t="shared" si="649" ref="CN437:CZ437">$G436*CN436</f>
        <v>0</v>
      </c>
      <c r="CO437" s="18">
        <f t="shared" si="649"/>
        <v>0</v>
      </c>
      <c r="CP437" s="18">
        <f t="shared" si="649"/>
        <v>0</v>
      </c>
      <c r="CQ437" s="18">
        <f t="shared" si="649"/>
        <v>0</v>
      </c>
      <c r="CR437" s="18">
        <f t="shared" si="649"/>
        <v>0</v>
      </c>
      <c r="CS437" s="18">
        <f t="shared" si="649"/>
        <v>0</v>
      </c>
      <c r="CT437" s="18">
        <f t="shared" si="649"/>
        <v>0</v>
      </c>
      <c r="CU437" s="18">
        <f t="shared" si="649"/>
        <v>0</v>
      </c>
      <c r="CV437" s="18">
        <f t="shared" si="649"/>
        <v>0</v>
      </c>
      <c r="CW437" s="18">
        <f t="shared" si="649"/>
        <v>0</v>
      </c>
      <c r="CX437" s="18">
        <f t="shared" si="649"/>
        <v>0</v>
      </c>
      <c r="CY437" s="18">
        <f t="shared" si="649"/>
        <v>0</v>
      </c>
      <c r="CZ437" s="55">
        <f t="shared" si="649"/>
        <v>0</v>
      </c>
      <c r="DA437" s="57"/>
      <c r="DB437" s="18">
        <f>SUM(K437:DA437)</f>
        <v>0</v>
      </c>
      <c r="DD437" s="52"/>
    </row>
    <row r="438" spans="1:108" ht="15" customHeight="1">
      <c r="A438" s="149" t="s">
        <v>100</v>
      </c>
      <c r="B438" s="169" t="s">
        <v>377</v>
      </c>
      <c r="C438" s="176" t="s">
        <v>8</v>
      </c>
      <c r="D438" s="195" t="s">
        <v>33</v>
      </c>
      <c r="E438" s="195">
        <v>1</v>
      </c>
      <c r="F438" s="210">
        <v>1</v>
      </c>
      <c r="G438" s="224">
        <v>137</v>
      </c>
      <c r="H438" s="244">
        <v>0.08</v>
      </c>
      <c r="I438" s="242">
        <f>(1+H438)*G438</f>
        <v>147.96</v>
      </c>
      <c r="J438" s="49" t="s">
        <v>14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54"/>
      <c r="DA438" s="56">
        <f>SUM(K438:CZ438)</f>
        <v>0</v>
      </c>
      <c r="DB438" s="4"/>
      <c r="DD438" s="52">
        <f>F438-DA438</f>
        <v>1</v>
      </c>
    </row>
    <row r="439" spans="1:108" ht="15" customHeight="1">
      <c r="A439" s="149"/>
      <c r="B439" s="169"/>
      <c r="C439" s="176"/>
      <c r="D439" s="195"/>
      <c r="E439" s="195"/>
      <c r="F439" s="211"/>
      <c r="G439" s="225"/>
      <c r="H439" s="245"/>
      <c r="I439" s="243"/>
      <c r="J439" s="49" t="s">
        <v>431</v>
      </c>
      <c r="K439" s="18">
        <f aca="true" t="shared" si="650" ref="K439:AA439">$G438*K438</f>
        <v>0</v>
      </c>
      <c r="L439" s="18">
        <f t="shared" si="650"/>
        <v>0</v>
      </c>
      <c r="M439" s="18">
        <f t="shared" si="650"/>
        <v>0</v>
      </c>
      <c r="N439" s="18">
        <f t="shared" si="650"/>
        <v>0</v>
      </c>
      <c r="O439" s="18">
        <f t="shared" si="650"/>
        <v>0</v>
      </c>
      <c r="P439" s="18">
        <f t="shared" si="650"/>
        <v>0</v>
      </c>
      <c r="Q439" s="18">
        <f t="shared" si="650"/>
        <v>0</v>
      </c>
      <c r="R439" s="18">
        <f t="shared" si="650"/>
        <v>0</v>
      </c>
      <c r="S439" s="18">
        <f t="shared" si="650"/>
        <v>0</v>
      </c>
      <c r="T439" s="18">
        <f t="shared" si="650"/>
        <v>0</v>
      </c>
      <c r="U439" s="18">
        <f t="shared" si="650"/>
        <v>0</v>
      </c>
      <c r="V439" s="18">
        <f t="shared" si="650"/>
        <v>0</v>
      </c>
      <c r="W439" s="18">
        <f t="shared" si="650"/>
        <v>0</v>
      </c>
      <c r="X439" s="18">
        <f t="shared" si="650"/>
        <v>0</v>
      </c>
      <c r="Y439" s="18">
        <f t="shared" si="650"/>
        <v>0</v>
      </c>
      <c r="Z439" s="18">
        <f t="shared" si="650"/>
        <v>0</v>
      </c>
      <c r="AA439" s="18">
        <f t="shared" si="650"/>
        <v>0</v>
      </c>
      <c r="AB439" s="18">
        <f aca="true" t="shared" si="651" ref="AB439:CM439">$G438*AB438</f>
        <v>0</v>
      </c>
      <c r="AC439" s="18">
        <f t="shared" si="651"/>
        <v>0</v>
      </c>
      <c r="AD439" s="18">
        <f t="shared" si="651"/>
        <v>0</v>
      </c>
      <c r="AE439" s="18">
        <f t="shared" si="651"/>
        <v>0</v>
      </c>
      <c r="AF439" s="18">
        <f t="shared" si="651"/>
        <v>0</v>
      </c>
      <c r="AG439" s="18">
        <f t="shared" si="651"/>
        <v>0</v>
      </c>
      <c r="AH439" s="18">
        <f t="shared" si="651"/>
        <v>0</v>
      </c>
      <c r="AI439" s="18">
        <f t="shared" si="651"/>
        <v>0</v>
      </c>
      <c r="AJ439" s="18">
        <f t="shared" si="651"/>
        <v>0</v>
      </c>
      <c r="AK439" s="18">
        <f t="shared" si="651"/>
        <v>0</v>
      </c>
      <c r="AL439" s="18">
        <f t="shared" si="651"/>
        <v>0</v>
      </c>
      <c r="AM439" s="18">
        <f t="shared" si="651"/>
        <v>0</v>
      </c>
      <c r="AN439" s="18">
        <f t="shared" si="651"/>
        <v>0</v>
      </c>
      <c r="AO439" s="18">
        <f t="shared" si="651"/>
        <v>0</v>
      </c>
      <c r="AP439" s="18">
        <f t="shared" si="651"/>
        <v>0</v>
      </c>
      <c r="AQ439" s="18">
        <f t="shared" si="651"/>
        <v>0</v>
      </c>
      <c r="AR439" s="18">
        <f t="shared" si="651"/>
        <v>0</v>
      </c>
      <c r="AS439" s="18">
        <f t="shared" si="651"/>
        <v>0</v>
      </c>
      <c r="AT439" s="18">
        <f t="shared" si="651"/>
        <v>0</v>
      </c>
      <c r="AU439" s="18">
        <f t="shared" si="651"/>
        <v>0</v>
      </c>
      <c r="AV439" s="18">
        <f t="shared" si="651"/>
        <v>0</v>
      </c>
      <c r="AW439" s="18">
        <f t="shared" si="651"/>
        <v>0</v>
      </c>
      <c r="AX439" s="18">
        <f t="shared" si="651"/>
        <v>0</v>
      </c>
      <c r="AY439" s="18">
        <f t="shared" si="651"/>
        <v>0</v>
      </c>
      <c r="AZ439" s="18">
        <f t="shared" si="651"/>
        <v>0</v>
      </c>
      <c r="BA439" s="18">
        <f t="shared" si="651"/>
        <v>0</v>
      </c>
      <c r="BB439" s="18">
        <f t="shared" si="651"/>
        <v>0</v>
      </c>
      <c r="BC439" s="18">
        <f t="shared" si="651"/>
        <v>0</v>
      </c>
      <c r="BD439" s="18">
        <f t="shared" si="651"/>
        <v>0</v>
      </c>
      <c r="BE439" s="18">
        <f t="shared" si="651"/>
        <v>0</v>
      </c>
      <c r="BF439" s="18">
        <f t="shared" si="651"/>
        <v>0</v>
      </c>
      <c r="BG439" s="18">
        <f t="shared" si="651"/>
        <v>0</v>
      </c>
      <c r="BH439" s="18">
        <f t="shared" si="651"/>
        <v>0</v>
      </c>
      <c r="BI439" s="18">
        <f t="shared" si="651"/>
        <v>0</v>
      </c>
      <c r="BJ439" s="18">
        <f t="shared" si="651"/>
        <v>0</v>
      </c>
      <c r="BK439" s="18">
        <f t="shared" si="651"/>
        <v>0</v>
      </c>
      <c r="BL439" s="18">
        <f t="shared" si="651"/>
        <v>0</v>
      </c>
      <c r="BM439" s="18">
        <f t="shared" si="651"/>
        <v>0</v>
      </c>
      <c r="BN439" s="18">
        <f t="shared" si="651"/>
        <v>0</v>
      </c>
      <c r="BO439" s="18">
        <f t="shared" si="651"/>
        <v>0</v>
      </c>
      <c r="BP439" s="18">
        <f t="shared" si="651"/>
        <v>0</v>
      </c>
      <c r="BQ439" s="18">
        <f t="shared" si="651"/>
        <v>0</v>
      </c>
      <c r="BR439" s="18">
        <f t="shared" si="651"/>
        <v>0</v>
      </c>
      <c r="BS439" s="18">
        <f t="shared" si="651"/>
        <v>0</v>
      </c>
      <c r="BT439" s="18">
        <f t="shared" si="651"/>
        <v>0</v>
      </c>
      <c r="BU439" s="18">
        <f t="shared" si="651"/>
        <v>0</v>
      </c>
      <c r="BV439" s="18">
        <f t="shared" si="651"/>
        <v>0</v>
      </c>
      <c r="BW439" s="18">
        <f t="shared" si="651"/>
        <v>0</v>
      </c>
      <c r="BX439" s="18">
        <f t="shared" si="651"/>
        <v>0</v>
      </c>
      <c r="BY439" s="18">
        <f t="shared" si="651"/>
        <v>0</v>
      </c>
      <c r="BZ439" s="18">
        <f t="shared" si="651"/>
        <v>0</v>
      </c>
      <c r="CA439" s="18">
        <f t="shared" si="651"/>
        <v>0</v>
      </c>
      <c r="CB439" s="18">
        <f t="shared" si="651"/>
        <v>0</v>
      </c>
      <c r="CC439" s="18">
        <f t="shared" si="651"/>
        <v>0</v>
      </c>
      <c r="CD439" s="18">
        <f t="shared" si="651"/>
        <v>0</v>
      </c>
      <c r="CE439" s="18">
        <f t="shared" si="651"/>
        <v>0</v>
      </c>
      <c r="CF439" s="18">
        <f t="shared" si="651"/>
        <v>0</v>
      </c>
      <c r="CG439" s="18">
        <f t="shared" si="651"/>
        <v>0</v>
      </c>
      <c r="CH439" s="18">
        <f t="shared" si="651"/>
        <v>0</v>
      </c>
      <c r="CI439" s="18">
        <f t="shared" si="651"/>
        <v>0</v>
      </c>
      <c r="CJ439" s="18">
        <f t="shared" si="651"/>
        <v>0</v>
      </c>
      <c r="CK439" s="18">
        <f t="shared" si="651"/>
        <v>0</v>
      </c>
      <c r="CL439" s="18">
        <f t="shared" si="651"/>
        <v>0</v>
      </c>
      <c r="CM439" s="18">
        <f t="shared" si="651"/>
        <v>0</v>
      </c>
      <c r="CN439" s="18">
        <f aca="true" t="shared" si="652" ref="CN439:CZ439">$G438*CN438</f>
        <v>0</v>
      </c>
      <c r="CO439" s="18">
        <f t="shared" si="652"/>
        <v>0</v>
      </c>
      <c r="CP439" s="18">
        <f t="shared" si="652"/>
        <v>0</v>
      </c>
      <c r="CQ439" s="18">
        <f t="shared" si="652"/>
        <v>0</v>
      </c>
      <c r="CR439" s="18">
        <f t="shared" si="652"/>
        <v>0</v>
      </c>
      <c r="CS439" s="18">
        <f t="shared" si="652"/>
        <v>0</v>
      </c>
      <c r="CT439" s="18">
        <f t="shared" si="652"/>
        <v>0</v>
      </c>
      <c r="CU439" s="18">
        <f t="shared" si="652"/>
        <v>0</v>
      </c>
      <c r="CV439" s="18">
        <f t="shared" si="652"/>
        <v>0</v>
      </c>
      <c r="CW439" s="18">
        <f t="shared" si="652"/>
        <v>0</v>
      </c>
      <c r="CX439" s="18">
        <f t="shared" si="652"/>
        <v>0</v>
      </c>
      <c r="CY439" s="18">
        <f t="shared" si="652"/>
        <v>0</v>
      </c>
      <c r="CZ439" s="55">
        <f t="shared" si="652"/>
        <v>0</v>
      </c>
      <c r="DA439" s="57"/>
      <c r="DB439" s="18">
        <f>SUM(K439:DA439)</f>
        <v>0</v>
      </c>
      <c r="DD439" s="52"/>
    </row>
    <row r="440" spans="1:108" ht="15" customHeight="1">
      <c r="A440" s="149" t="s">
        <v>101</v>
      </c>
      <c r="B440" s="234" t="s">
        <v>378</v>
      </c>
      <c r="C440" s="176" t="s">
        <v>9</v>
      </c>
      <c r="D440" s="195" t="s">
        <v>33</v>
      </c>
      <c r="E440" s="195">
        <v>1</v>
      </c>
      <c r="F440" s="210">
        <v>8</v>
      </c>
      <c r="G440" s="224">
        <v>79</v>
      </c>
      <c r="H440" s="244">
        <v>0.08</v>
      </c>
      <c r="I440" s="242">
        <f>(1+H440)*G440</f>
        <v>85.32000000000001</v>
      </c>
      <c r="J440" s="49" t="s">
        <v>14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>
        <v>2</v>
      </c>
      <c r="CQ440" s="4"/>
      <c r="CR440" s="4"/>
      <c r="CS440" s="4"/>
      <c r="CT440" s="4"/>
      <c r="CU440" s="4"/>
      <c r="CV440" s="4"/>
      <c r="CW440" s="4"/>
      <c r="CX440" s="4"/>
      <c r="CY440" s="4"/>
      <c r="CZ440" s="54"/>
      <c r="DA440" s="56">
        <f>SUM(K440:CZ440)</f>
        <v>2</v>
      </c>
      <c r="DB440" s="4"/>
      <c r="DD440" s="52">
        <f>F440-DA440</f>
        <v>6</v>
      </c>
    </row>
    <row r="441" spans="1:108" ht="15" customHeight="1">
      <c r="A441" s="149"/>
      <c r="B441" s="235"/>
      <c r="C441" s="176"/>
      <c r="D441" s="195"/>
      <c r="E441" s="195"/>
      <c r="F441" s="211"/>
      <c r="G441" s="225"/>
      <c r="H441" s="245"/>
      <c r="I441" s="243"/>
      <c r="J441" s="49" t="s">
        <v>431</v>
      </c>
      <c r="K441" s="18">
        <f aca="true" t="shared" si="653" ref="K441:AA441">$G440*K440</f>
        <v>0</v>
      </c>
      <c r="L441" s="18">
        <f t="shared" si="653"/>
        <v>0</v>
      </c>
      <c r="M441" s="18">
        <f t="shared" si="653"/>
        <v>0</v>
      </c>
      <c r="N441" s="18">
        <f t="shared" si="653"/>
        <v>0</v>
      </c>
      <c r="O441" s="18">
        <f t="shared" si="653"/>
        <v>0</v>
      </c>
      <c r="P441" s="18">
        <f t="shared" si="653"/>
        <v>0</v>
      </c>
      <c r="Q441" s="18">
        <f t="shared" si="653"/>
        <v>0</v>
      </c>
      <c r="R441" s="18">
        <f t="shared" si="653"/>
        <v>0</v>
      </c>
      <c r="S441" s="18">
        <f t="shared" si="653"/>
        <v>0</v>
      </c>
      <c r="T441" s="18">
        <f t="shared" si="653"/>
        <v>0</v>
      </c>
      <c r="U441" s="18">
        <f t="shared" si="653"/>
        <v>0</v>
      </c>
      <c r="V441" s="18">
        <f t="shared" si="653"/>
        <v>0</v>
      </c>
      <c r="W441" s="18">
        <f t="shared" si="653"/>
        <v>0</v>
      </c>
      <c r="X441" s="18">
        <f t="shared" si="653"/>
        <v>0</v>
      </c>
      <c r="Y441" s="18">
        <f t="shared" si="653"/>
        <v>0</v>
      </c>
      <c r="Z441" s="18">
        <f t="shared" si="653"/>
        <v>0</v>
      </c>
      <c r="AA441" s="18">
        <f t="shared" si="653"/>
        <v>0</v>
      </c>
      <c r="AB441" s="18">
        <f aca="true" t="shared" si="654" ref="AB441:CM441">$G440*AB440</f>
        <v>0</v>
      </c>
      <c r="AC441" s="18">
        <f t="shared" si="654"/>
        <v>0</v>
      </c>
      <c r="AD441" s="18">
        <f t="shared" si="654"/>
        <v>0</v>
      </c>
      <c r="AE441" s="18">
        <f t="shared" si="654"/>
        <v>0</v>
      </c>
      <c r="AF441" s="18">
        <f t="shared" si="654"/>
        <v>0</v>
      </c>
      <c r="AG441" s="18">
        <f t="shared" si="654"/>
        <v>0</v>
      </c>
      <c r="AH441" s="18">
        <f t="shared" si="654"/>
        <v>0</v>
      </c>
      <c r="AI441" s="18">
        <f t="shared" si="654"/>
        <v>0</v>
      </c>
      <c r="AJ441" s="18">
        <f t="shared" si="654"/>
        <v>0</v>
      </c>
      <c r="AK441" s="18">
        <f t="shared" si="654"/>
        <v>0</v>
      </c>
      <c r="AL441" s="18">
        <f t="shared" si="654"/>
        <v>0</v>
      </c>
      <c r="AM441" s="18">
        <f t="shared" si="654"/>
        <v>0</v>
      </c>
      <c r="AN441" s="18">
        <f t="shared" si="654"/>
        <v>0</v>
      </c>
      <c r="AO441" s="18">
        <f t="shared" si="654"/>
        <v>0</v>
      </c>
      <c r="AP441" s="18">
        <f t="shared" si="654"/>
        <v>0</v>
      </c>
      <c r="AQ441" s="18">
        <f t="shared" si="654"/>
        <v>0</v>
      </c>
      <c r="AR441" s="18">
        <f t="shared" si="654"/>
        <v>0</v>
      </c>
      <c r="AS441" s="18">
        <f t="shared" si="654"/>
        <v>0</v>
      </c>
      <c r="AT441" s="18">
        <f t="shared" si="654"/>
        <v>0</v>
      </c>
      <c r="AU441" s="18">
        <f t="shared" si="654"/>
        <v>0</v>
      </c>
      <c r="AV441" s="18">
        <f t="shared" si="654"/>
        <v>0</v>
      </c>
      <c r="AW441" s="18">
        <f t="shared" si="654"/>
        <v>0</v>
      </c>
      <c r="AX441" s="18">
        <f t="shared" si="654"/>
        <v>0</v>
      </c>
      <c r="AY441" s="18">
        <f t="shared" si="654"/>
        <v>0</v>
      </c>
      <c r="AZ441" s="18">
        <f t="shared" si="654"/>
        <v>0</v>
      </c>
      <c r="BA441" s="18">
        <f t="shared" si="654"/>
        <v>0</v>
      </c>
      <c r="BB441" s="18">
        <f t="shared" si="654"/>
        <v>0</v>
      </c>
      <c r="BC441" s="18">
        <f t="shared" si="654"/>
        <v>0</v>
      </c>
      <c r="BD441" s="18">
        <f t="shared" si="654"/>
        <v>0</v>
      </c>
      <c r="BE441" s="18">
        <f t="shared" si="654"/>
        <v>0</v>
      </c>
      <c r="BF441" s="18">
        <f t="shared" si="654"/>
        <v>0</v>
      </c>
      <c r="BG441" s="18">
        <f t="shared" si="654"/>
        <v>0</v>
      </c>
      <c r="BH441" s="18">
        <f t="shared" si="654"/>
        <v>0</v>
      </c>
      <c r="BI441" s="18">
        <f t="shared" si="654"/>
        <v>0</v>
      </c>
      <c r="BJ441" s="18">
        <f t="shared" si="654"/>
        <v>0</v>
      </c>
      <c r="BK441" s="18">
        <f t="shared" si="654"/>
        <v>0</v>
      </c>
      <c r="BL441" s="18">
        <f t="shared" si="654"/>
        <v>0</v>
      </c>
      <c r="BM441" s="18">
        <f t="shared" si="654"/>
        <v>0</v>
      </c>
      <c r="BN441" s="18">
        <f t="shared" si="654"/>
        <v>0</v>
      </c>
      <c r="BO441" s="18">
        <f t="shared" si="654"/>
        <v>0</v>
      </c>
      <c r="BP441" s="18">
        <f t="shared" si="654"/>
        <v>0</v>
      </c>
      <c r="BQ441" s="18">
        <f t="shared" si="654"/>
        <v>0</v>
      </c>
      <c r="BR441" s="18">
        <f t="shared" si="654"/>
        <v>0</v>
      </c>
      <c r="BS441" s="18">
        <f t="shared" si="654"/>
        <v>0</v>
      </c>
      <c r="BT441" s="18">
        <f t="shared" si="654"/>
        <v>0</v>
      </c>
      <c r="BU441" s="18">
        <f t="shared" si="654"/>
        <v>0</v>
      </c>
      <c r="BV441" s="18">
        <f t="shared" si="654"/>
        <v>0</v>
      </c>
      <c r="BW441" s="18">
        <f t="shared" si="654"/>
        <v>0</v>
      </c>
      <c r="BX441" s="18">
        <f t="shared" si="654"/>
        <v>0</v>
      </c>
      <c r="BY441" s="18">
        <f t="shared" si="654"/>
        <v>0</v>
      </c>
      <c r="BZ441" s="18">
        <f t="shared" si="654"/>
        <v>0</v>
      </c>
      <c r="CA441" s="18">
        <f t="shared" si="654"/>
        <v>0</v>
      </c>
      <c r="CB441" s="18">
        <f t="shared" si="654"/>
        <v>0</v>
      </c>
      <c r="CC441" s="18">
        <f t="shared" si="654"/>
        <v>0</v>
      </c>
      <c r="CD441" s="18">
        <f t="shared" si="654"/>
        <v>0</v>
      </c>
      <c r="CE441" s="18">
        <f t="shared" si="654"/>
        <v>0</v>
      </c>
      <c r="CF441" s="18">
        <f t="shared" si="654"/>
        <v>0</v>
      </c>
      <c r="CG441" s="18">
        <f t="shared" si="654"/>
        <v>0</v>
      </c>
      <c r="CH441" s="18">
        <f t="shared" si="654"/>
        <v>0</v>
      </c>
      <c r="CI441" s="18">
        <f t="shared" si="654"/>
        <v>0</v>
      </c>
      <c r="CJ441" s="18">
        <f t="shared" si="654"/>
        <v>0</v>
      </c>
      <c r="CK441" s="18">
        <f t="shared" si="654"/>
        <v>0</v>
      </c>
      <c r="CL441" s="18">
        <f t="shared" si="654"/>
        <v>0</v>
      </c>
      <c r="CM441" s="18">
        <f t="shared" si="654"/>
        <v>0</v>
      </c>
      <c r="CN441" s="18">
        <f aca="true" t="shared" si="655" ref="CN441:CZ441">$G440*CN440</f>
        <v>0</v>
      </c>
      <c r="CO441" s="18">
        <f t="shared" si="655"/>
        <v>0</v>
      </c>
      <c r="CP441" s="18">
        <f t="shared" si="655"/>
        <v>158</v>
      </c>
      <c r="CQ441" s="18">
        <f t="shared" si="655"/>
        <v>0</v>
      </c>
      <c r="CR441" s="18">
        <f t="shared" si="655"/>
        <v>0</v>
      </c>
      <c r="CS441" s="18">
        <f t="shared" si="655"/>
        <v>0</v>
      </c>
      <c r="CT441" s="18">
        <f t="shared" si="655"/>
        <v>0</v>
      </c>
      <c r="CU441" s="18">
        <f t="shared" si="655"/>
        <v>0</v>
      </c>
      <c r="CV441" s="18">
        <f t="shared" si="655"/>
        <v>0</v>
      </c>
      <c r="CW441" s="18">
        <f t="shared" si="655"/>
        <v>0</v>
      </c>
      <c r="CX441" s="18">
        <f t="shared" si="655"/>
        <v>0</v>
      </c>
      <c r="CY441" s="18">
        <f t="shared" si="655"/>
        <v>0</v>
      </c>
      <c r="CZ441" s="55">
        <f t="shared" si="655"/>
        <v>0</v>
      </c>
      <c r="DA441" s="57"/>
      <c r="DB441" s="18">
        <f>SUM(K441:DA441)</f>
        <v>158</v>
      </c>
      <c r="DD441" s="52"/>
    </row>
    <row r="442" spans="1:108" ht="15" customHeight="1">
      <c r="A442" s="149" t="s">
        <v>92</v>
      </c>
      <c r="B442" s="172" t="s">
        <v>402</v>
      </c>
      <c r="C442" s="112" t="s">
        <v>379</v>
      </c>
      <c r="D442" s="154" t="s">
        <v>33</v>
      </c>
      <c r="E442" s="154">
        <v>1</v>
      </c>
      <c r="F442" s="120">
        <v>4</v>
      </c>
      <c r="G442" s="239">
        <v>115</v>
      </c>
      <c r="H442" s="116">
        <v>0.23</v>
      </c>
      <c r="I442" s="104">
        <f>(1+H442)*G442</f>
        <v>141.45</v>
      </c>
      <c r="J442" s="49" t="s">
        <v>14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>
        <v>1</v>
      </c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54"/>
      <c r="DA442" s="56">
        <f>SUM(K442:CZ442)</f>
        <v>1</v>
      </c>
      <c r="DB442" s="4"/>
      <c r="DD442" s="52">
        <f>F442-DA442</f>
        <v>3</v>
      </c>
    </row>
    <row r="443" spans="1:108" ht="15" customHeight="1">
      <c r="A443" s="149"/>
      <c r="B443" s="173"/>
      <c r="C443" s="113"/>
      <c r="D443" s="154"/>
      <c r="E443" s="154"/>
      <c r="F443" s="121"/>
      <c r="G443" s="240"/>
      <c r="H443" s="117"/>
      <c r="I443" s="105"/>
      <c r="J443" s="49" t="s">
        <v>431</v>
      </c>
      <c r="K443" s="18">
        <f aca="true" t="shared" si="656" ref="K443:AA443">$G442*K442</f>
        <v>0</v>
      </c>
      <c r="L443" s="18">
        <f t="shared" si="656"/>
        <v>0</v>
      </c>
      <c r="M443" s="18">
        <f t="shared" si="656"/>
        <v>0</v>
      </c>
      <c r="N443" s="18">
        <f t="shared" si="656"/>
        <v>0</v>
      </c>
      <c r="O443" s="18">
        <f t="shared" si="656"/>
        <v>0</v>
      </c>
      <c r="P443" s="18">
        <f t="shared" si="656"/>
        <v>0</v>
      </c>
      <c r="Q443" s="18">
        <f t="shared" si="656"/>
        <v>0</v>
      </c>
      <c r="R443" s="18">
        <f t="shared" si="656"/>
        <v>0</v>
      </c>
      <c r="S443" s="18">
        <f t="shared" si="656"/>
        <v>0</v>
      </c>
      <c r="T443" s="18">
        <f t="shared" si="656"/>
        <v>0</v>
      </c>
      <c r="U443" s="18">
        <f t="shared" si="656"/>
        <v>0</v>
      </c>
      <c r="V443" s="18">
        <f t="shared" si="656"/>
        <v>0</v>
      </c>
      <c r="W443" s="18">
        <f t="shared" si="656"/>
        <v>0</v>
      </c>
      <c r="X443" s="18">
        <f t="shared" si="656"/>
        <v>0</v>
      </c>
      <c r="Y443" s="18">
        <f t="shared" si="656"/>
        <v>0</v>
      </c>
      <c r="Z443" s="18">
        <f t="shared" si="656"/>
        <v>0</v>
      </c>
      <c r="AA443" s="18">
        <f t="shared" si="656"/>
        <v>0</v>
      </c>
      <c r="AB443" s="18">
        <f aca="true" t="shared" si="657" ref="AB443:CM443">$G442*AB442</f>
        <v>0</v>
      </c>
      <c r="AC443" s="18">
        <f t="shared" si="657"/>
        <v>0</v>
      </c>
      <c r="AD443" s="18">
        <f t="shared" si="657"/>
        <v>0</v>
      </c>
      <c r="AE443" s="18">
        <f t="shared" si="657"/>
        <v>0</v>
      </c>
      <c r="AF443" s="18">
        <f t="shared" si="657"/>
        <v>0</v>
      </c>
      <c r="AG443" s="18">
        <f t="shared" si="657"/>
        <v>0</v>
      </c>
      <c r="AH443" s="18">
        <f t="shared" si="657"/>
        <v>0</v>
      </c>
      <c r="AI443" s="18">
        <f t="shared" si="657"/>
        <v>0</v>
      </c>
      <c r="AJ443" s="18">
        <f t="shared" si="657"/>
        <v>0</v>
      </c>
      <c r="AK443" s="18">
        <f t="shared" si="657"/>
        <v>0</v>
      </c>
      <c r="AL443" s="18">
        <f t="shared" si="657"/>
        <v>0</v>
      </c>
      <c r="AM443" s="18">
        <f t="shared" si="657"/>
        <v>0</v>
      </c>
      <c r="AN443" s="18">
        <f t="shared" si="657"/>
        <v>0</v>
      </c>
      <c r="AO443" s="18">
        <f t="shared" si="657"/>
        <v>0</v>
      </c>
      <c r="AP443" s="18">
        <f t="shared" si="657"/>
        <v>0</v>
      </c>
      <c r="AQ443" s="18">
        <f t="shared" si="657"/>
        <v>0</v>
      </c>
      <c r="AR443" s="18">
        <f t="shared" si="657"/>
        <v>0</v>
      </c>
      <c r="AS443" s="18">
        <f t="shared" si="657"/>
        <v>0</v>
      </c>
      <c r="AT443" s="18">
        <f t="shared" si="657"/>
        <v>0</v>
      </c>
      <c r="AU443" s="18">
        <f t="shared" si="657"/>
        <v>0</v>
      </c>
      <c r="AV443" s="18">
        <f t="shared" si="657"/>
        <v>0</v>
      </c>
      <c r="AW443" s="18">
        <f t="shared" si="657"/>
        <v>0</v>
      </c>
      <c r="AX443" s="18">
        <f t="shared" si="657"/>
        <v>0</v>
      </c>
      <c r="AY443" s="18">
        <f t="shared" si="657"/>
        <v>0</v>
      </c>
      <c r="AZ443" s="18">
        <f t="shared" si="657"/>
        <v>0</v>
      </c>
      <c r="BA443" s="18">
        <f t="shared" si="657"/>
        <v>0</v>
      </c>
      <c r="BB443" s="18">
        <f t="shared" si="657"/>
        <v>0</v>
      </c>
      <c r="BC443" s="18">
        <f t="shared" si="657"/>
        <v>0</v>
      </c>
      <c r="BD443" s="18">
        <f t="shared" si="657"/>
        <v>0</v>
      </c>
      <c r="BE443" s="18">
        <f t="shared" si="657"/>
        <v>0</v>
      </c>
      <c r="BF443" s="18">
        <f t="shared" si="657"/>
        <v>0</v>
      </c>
      <c r="BG443" s="18">
        <f t="shared" si="657"/>
        <v>0</v>
      </c>
      <c r="BH443" s="18">
        <f t="shared" si="657"/>
        <v>0</v>
      </c>
      <c r="BI443" s="18">
        <f t="shared" si="657"/>
        <v>0</v>
      </c>
      <c r="BJ443" s="18">
        <f t="shared" si="657"/>
        <v>0</v>
      </c>
      <c r="BK443" s="18">
        <f t="shared" si="657"/>
        <v>0</v>
      </c>
      <c r="BL443" s="18">
        <f t="shared" si="657"/>
        <v>115</v>
      </c>
      <c r="BM443" s="18">
        <f t="shared" si="657"/>
        <v>0</v>
      </c>
      <c r="BN443" s="18">
        <f t="shared" si="657"/>
        <v>0</v>
      </c>
      <c r="BO443" s="18">
        <f t="shared" si="657"/>
        <v>0</v>
      </c>
      <c r="BP443" s="18">
        <f t="shared" si="657"/>
        <v>0</v>
      </c>
      <c r="BQ443" s="18">
        <f t="shared" si="657"/>
        <v>0</v>
      </c>
      <c r="BR443" s="18">
        <f t="shared" si="657"/>
        <v>0</v>
      </c>
      <c r="BS443" s="18">
        <f t="shared" si="657"/>
        <v>0</v>
      </c>
      <c r="BT443" s="18">
        <f t="shared" si="657"/>
        <v>0</v>
      </c>
      <c r="BU443" s="18">
        <f t="shared" si="657"/>
        <v>0</v>
      </c>
      <c r="BV443" s="18">
        <f t="shared" si="657"/>
        <v>0</v>
      </c>
      <c r="BW443" s="18">
        <f t="shared" si="657"/>
        <v>0</v>
      </c>
      <c r="BX443" s="18">
        <f t="shared" si="657"/>
        <v>0</v>
      </c>
      <c r="BY443" s="18">
        <f t="shared" si="657"/>
        <v>0</v>
      </c>
      <c r="BZ443" s="18">
        <f t="shared" si="657"/>
        <v>0</v>
      </c>
      <c r="CA443" s="18">
        <f t="shared" si="657"/>
        <v>0</v>
      </c>
      <c r="CB443" s="18">
        <f t="shared" si="657"/>
        <v>0</v>
      </c>
      <c r="CC443" s="18">
        <f t="shared" si="657"/>
        <v>0</v>
      </c>
      <c r="CD443" s="18">
        <f t="shared" si="657"/>
        <v>0</v>
      </c>
      <c r="CE443" s="18">
        <f t="shared" si="657"/>
        <v>0</v>
      </c>
      <c r="CF443" s="18">
        <f t="shared" si="657"/>
        <v>0</v>
      </c>
      <c r="CG443" s="18">
        <f t="shared" si="657"/>
        <v>0</v>
      </c>
      <c r="CH443" s="18">
        <f t="shared" si="657"/>
        <v>0</v>
      </c>
      <c r="CI443" s="18">
        <f t="shared" si="657"/>
        <v>0</v>
      </c>
      <c r="CJ443" s="18">
        <f t="shared" si="657"/>
        <v>0</v>
      </c>
      <c r="CK443" s="18">
        <f t="shared" si="657"/>
        <v>0</v>
      </c>
      <c r="CL443" s="18">
        <f t="shared" si="657"/>
        <v>0</v>
      </c>
      <c r="CM443" s="18">
        <f t="shared" si="657"/>
        <v>0</v>
      </c>
      <c r="CN443" s="18">
        <f aca="true" t="shared" si="658" ref="CN443:CZ443">$G442*CN442</f>
        <v>0</v>
      </c>
      <c r="CO443" s="18">
        <f t="shared" si="658"/>
        <v>0</v>
      </c>
      <c r="CP443" s="18">
        <f t="shared" si="658"/>
        <v>0</v>
      </c>
      <c r="CQ443" s="18">
        <f t="shared" si="658"/>
        <v>0</v>
      </c>
      <c r="CR443" s="18">
        <f t="shared" si="658"/>
        <v>0</v>
      </c>
      <c r="CS443" s="18">
        <f t="shared" si="658"/>
        <v>0</v>
      </c>
      <c r="CT443" s="18">
        <f t="shared" si="658"/>
        <v>0</v>
      </c>
      <c r="CU443" s="18">
        <f t="shared" si="658"/>
        <v>0</v>
      </c>
      <c r="CV443" s="18">
        <f t="shared" si="658"/>
        <v>0</v>
      </c>
      <c r="CW443" s="18">
        <f t="shared" si="658"/>
        <v>0</v>
      </c>
      <c r="CX443" s="18">
        <f t="shared" si="658"/>
        <v>0</v>
      </c>
      <c r="CY443" s="18">
        <f t="shared" si="658"/>
        <v>0</v>
      </c>
      <c r="CZ443" s="55">
        <f t="shared" si="658"/>
        <v>0</v>
      </c>
      <c r="DA443" s="57"/>
      <c r="DB443" s="18">
        <f>SUM(K443:DA443)</f>
        <v>115</v>
      </c>
      <c r="DD443" s="52"/>
    </row>
    <row r="444" spans="1:108" ht="15" customHeight="1">
      <c r="A444" s="149" t="s">
        <v>93</v>
      </c>
      <c r="B444" s="172" t="s">
        <v>403</v>
      </c>
      <c r="C444" s="147" t="s">
        <v>380</v>
      </c>
      <c r="D444" s="154" t="s">
        <v>33</v>
      </c>
      <c r="E444" s="154">
        <v>1</v>
      </c>
      <c r="F444" s="120">
        <v>4</v>
      </c>
      <c r="G444" s="239">
        <v>115</v>
      </c>
      <c r="H444" s="116">
        <v>0.23</v>
      </c>
      <c r="I444" s="104">
        <f>(1+H444)*G444</f>
        <v>141.45</v>
      </c>
      <c r="J444" s="49" t="s">
        <v>14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>
        <v>1</v>
      </c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54"/>
      <c r="DA444" s="56">
        <f>SUM(K444:CZ444)</f>
        <v>1</v>
      </c>
      <c r="DB444" s="4"/>
      <c r="DD444" s="52">
        <f>F444-DA444</f>
        <v>3</v>
      </c>
    </row>
    <row r="445" spans="1:108" ht="15" customHeight="1">
      <c r="A445" s="149"/>
      <c r="B445" s="173"/>
      <c r="C445" s="147"/>
      <c r="D445" s="154"/>
      <c r="E445" s="154"/>
      <c r="F445" s="121"/>
      <c r="G445" s="240"/>
      <c r="H445" s="117"/>
      <c r="I445" s="105"/>
      <c r="J445" s="49" t="s">
        <v>431</v>
      </c>
      <c r="K445" s="18">
        <f aca="true" t="shared" si="659" ref="K445:AA445">$G444*K444</f>
        <v>0</v>
      </c>
      <c r="L445" s="18">
        <f t="shared" si="659"/>
        <v>0</v>
      </c>
      <c r="M445" s="18">
        <f t="shared" si="659"/>
        <v>0</v>
      </c>
      <c r="N445" s="18">
        <f t="shared" si="659"/>
        <v>0</v>
      </c>
      <c r="O445" s="18">
        <f t="shared" si="659"/>
        <v>0</v>
      </c>
      <c r="P445" s="18">
        <f t="shared" si="659"/>
        <v>0</v>
      </c>
      <c r="Q445" s="18">
        <f t="shared" si="659"/>
        <v>0</v>
      </c>
      <c r="R445" s="18">
        <f t="shared" si="659"/>
        <v>0</v>
      </c>
      <c r="S445" s="18">
        <f t="shared" si="659"/>
        <v>0</v>
      </c>
      <c r="T445" s="18">
        <f t="shared" si="659"/>
        <v>0</v>
      </c>
      <c r="U445" s="18">
        <f t="shared" si="659"/>
        <v>0</v>
      </c>
      <c r="V445" s="18">
        <f t="shared" si="659"/>
        <v>0</v>
      </c>
      <c r="W445" s="18">
        <f t="shared" si="659"/>
        <v>0</v>
      </c>
      <c r="X445" s="18">
        <f t="shared" si="659"/>
        <v>0</v>
      </c>
      <c r="Y445" s="18">
        <f t="shared" si="659"/>
        <v>0</v>
      </c>
      <c r="Z445" s="18">
        <f t="shared" si="659"/>
        <v>0</v>
      </c>
      <c r="AA445" s="18">
        <f t="shared" si="659"/>
        <v>0</v>
      </c>
      <c r="AB445" s="18">
        <f aca="true" t="shared" si="660" ref="AB445:CM445">$G444*AB444</f>
        <v>0</v>
      </c>
      <c r="AC445" s="18">
        <f t="shared" si="660"/>
        <v>0</v>
      </c>
      <c r="AD445" s="18">
        <f t="shared" si="660"/>
        <v>0</v>
      </c>
      <c r="AE445" s="18">
        <f t="shared" si="660"/>
        <v>0</v>
      </c>
      <c r="AF445" s="18">
        <f t="shared" si="660"/>
        <v>0</v>
      </c>
      <c r="AG445" s="18">
        <f t="shared" si="660"/>
        <v>0</v>
      </c>
      <c r="AH445" s="18">
        <f t="shared" si="660"/>
        <v>0</v>
      </c>
      <c r="AI445" s="18">
        <f t="shared" si="660"/>
        <v>0</v>
      </c>
      <c r="AJ445" s="18">
        <f t="shared" si="660"/>
        <v>0</v>
      </c>
      <c r="AK445" s="18">
        <f t="shared" si="660"/>
        <v>0</v>
      </c>
      <c r="AL445" s="18">
        <f t="shared" si="660"/>
        <v>0</v>
      </c>
      <c r="AM445" s="18">
        <f t="shared" si="660"/>
        <v>0</v>
      </c>
      <c r="AN445" s="18">
        <f t="shared" si="660"/>
        <v>0</v>
      </c>
      <c r="AO445" s="18">
        <f t="shared" si="660"/>
        <v>0</v>
      </c>
      <c r="AP445" s="18">
        <f t="shared" si="660"/>
        <v>0</v>
      </c>
      <c r="AQ445" s="18">
        <f t="shared" si="660"/>
        <v>0</v>
      </c>
      <c r="AR445" s="18">
        <f t="shared" si="660"/>
        <v>0</v>
      </c>
      <c r="AS445" s="18">
        <f t="shared" si="660"/>
        <v>0</v>
      </c>
      <c r="AT445" s="18">
        <f t="shared" si="660"/>
        <v>0</v>
      </c>
      <c r="AU445" s="18">
        <f t="shared" si="660"/>
        <v>0</v>
      </c>
      <c r="AV445" s="18">
        <f t="shared" si="660"/>
        <v>0</v>
      </c>
      <c r="AW445" s="18">
        <f t="shared" si="660"/>
        <v>0</v>
      </c>
      <c r="AX445" s="18">
        <f t="shared" si="660"/>
        <v>0</v>
      </c>
      <c r="AY445" s="18">
        <f t="shared" si="660"/>
        <v>0</v>
      </c>
      <c r="AZ445" s="18">
        <f t="shared" si="660"/>
        <v>0</v>
      </c>
      <c r="BA445" s="18">
        <f t="shared" si="660"/>
        <v>0</v>
      </c>
      <c r="BB445" s="18">
        <f t="shared" si="660"/>
        <v>0</v>
      </c>
      <c r="BC445" s="18">
        <f t="shared" si="660"/>
        <v>0</v>
      </c>
      <c r="BD445" s="18">
        <f t="shared" si="660"/>
        <v>0</v>
      </c>
      <c r="BE445" s="18">
        <f t="shared" si="660"/>
        <v>0</v>
      </c>
      <c r="BF445" s="18">
        <f t="shared" si="660"/>
        <v>0</v>
      </c>
      <c r="BG445" s="18">
        <f t="shared" si="660"/>
        <v>0</v>
      </c>
      <c r="BH445" s="18">
        <f t="shared" si="660"/>
        <v>0</v>
      </c>
      <c r="BI445" s="18">
        <f t="shared" si="660"/>
        <v>0</v>
      </c>
      <c r="BJ445" s="18">
        <f t="shared" si="660"/>
        <v>0</v>
      </c>
      <c r="BK445" s="18">
        <f t="shared" si="660"/>
        <v>0</v>
      </c>
      <c r="BL445" s="18">
        <f t="shared" si="660"/>
        <v>115</v>
      </c>
      <c r="BM445" s="18">
        <f t="shared" si="660"/>
        <v>0</v>
      </c>
      <c r="BN445" s="18">
        <f t="shared" si="660"/>
        <v>0</v>
      </c>
      <c r="BO445" s="18">
        <f t="shared" si="660"/>
        <v>0</v>
      </c>
      <c r="BP445" s="18">
        <f t="shared" si="660"/>
        <v>0</v>
      </c>
      <c r="BQ445" s="18">
        <f t="shared" si="660"/>
        <v>0</v>
      </c>
      <c r="BR445" s="18">
        <f t="shared" si="660"/>
        <v>0</v>
      </c>
      <c r="BS445" s="18">
        <f t="shared" si="660"/>
        <v>0</v>
      </c>
      <c r="BT445" s="18">
        <f t="shared" si="660"/>
        <v>0</v>
      </c>
      <c r="BU445" s="18">
        <f t="shared" si="660"/>
        <v>0</v>
      </c>
      <c r="BV445" s="18">
        <f t="shared" si="660"/>
        <v>0</v>
      </c>
      <c r="BW445" s="18">
        <f t="shared" si="660"/>
        <v>0</v>
      </c>
      <c r="BX445" s="18">
        <f t="shared" si="660"/>
        <v>0</v>
      </c>
      <c r="BY445" s="18">
        <f t="shared" si="660"/>
        <v>0</v>
      </c>
      <c r="BZ445" s="18">
        <f t="shared" si="660"/>
        <v>0</v>
      </c>
      <c r="CA445" s="18">
        <f t="shared" si="660"/>
        <v>0</v>
      </c>
      <c r="CB445" s="18">
        <f t="shared" si="660"/>
        <v>0</v>
      </c>
      <c r="CC445" s="18">
        <f t="shared" si="660"/>
        <v>0</v>
      </c>
      <c r="CD445" s="18">
        <f t="shared" si="660"/>
        <v>0</v>
      </c>
      <c r="CE445" s="18">
        <f t="shared" si="660"/>
        <v>0</v>
      </c>
      <c r="CF445" s="18">
        <f t="shared" si="660"/>
        <v>0</v>
      </c>
      <c r="CG445" s="18">
        <f t="shared" si="660"/>
        <v>0</v>
      </c>
      <c r="CH445" s="18">
        <f t="shared" si="660"/>
        <v>0</v>
      </c>
      <c r="CI445" s="18">
        <f t="shared" si="660"/>
        <v>0</v>
      </c>
      <c r="CJ445" s="18">
        <f t="shared" si="660"/>
        <v>0</v>
      </c>
      <c r="CK445" s="18">
        <f t="shared" si="660"/>
        <v>0</v>
      </c>
      <c r="CL445" s="18">
        <f t="shared" si="660"/>
        <v>0</v>
      </c>
      <c r="CM445" s="18">
        <f t="shared" si="660"/>
        <v>0</v>
      </c>
      <c r="CN445" s="18">
        <f aca="true" t="shared" si="661" ref="CN445:CZ445">$G444*CN444</f>
        <v>0</v>
      </c>
      <c r="CO445" s="18">
        <f t="shared" si="661"/>
        <v>0</v>
      </c>
      <c r="CP445" s="18">
        <f t="shared" si="661"/>
        <v>0</v>
      </c>
      <c r="CQ445" s="18">
        <f t="shared" si="661"/>
        <v>0</v>
      </c>
      <c r="CR445" s="18">
        <f t="shared" si="661"/>
        <v>0</v>
      </c>
      <c r="CS445" s="18">
        <f t="shared" si="661"/>
        <v>0</v>
      </c>
      <c r="CT445" s="18">
        <f t="shared" si="661"/>
        <v>0</v>
      </c>
      <c r="CU445" s="18">
        <f t="shared" si="661"/>
        <v>0</v>
      </c>
      <c r="CV445" s="18">
        <f t="shared" si="661"/>
        <v>0</v>
      </c>
      <c r="CW445" s="18">
        <f t="shared" si="661"/>
        <v>0</v>
      </c>
      <c r="CX445" s="18">
        <f t="shared" si="661"/>
        <v>0</v>
      </c>
      <c r="CY445" s="18">
        <f t="shared" si="661"/>
        <v>0</v>
      </c>
      <c r="CZ445" s="55">
        <f t="shared" si="661"/>
        <v>0</v>
      </c>
      <c r="DA445" s="57"/>
      <c r="DB445" s="18">
        <f>SUM(K445:DA445)</f>
        <v>115</v>
      </c>
      <c r="DD445" s="52"/>
    </row>
    <row r="446" spans="1:108" ht="15" customHeight="1">
      <c r="A446" s="149" t="s">
        <v>92</v>
      </c>
      <c r="B446" s="174" t="s">
        <v>381</v>
      </c>
      <c r="C446" s="193" t="s">
        <v>398</v>
      </c>
      <c r="D446" s="196" t="s">
        <v>33</v>
      </c>
      <c r="E446" s="193" t="s">
        <v>383</v>
      </c>
      <c r="F446" s="212">
        <v>20</v>
      </c>
      <c r="G446" s="230">
        <v>8.86</v>
      </c>
      <c r="H446" s="248">
        <v>0.23</v>
      </c>
      <c r="I446" s="246">
        <f>(1+H446)*G446</f>
        <v>10.897799999999998</v>
      </c>
      <c r="J446" s="49" t="s">
        <v>14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54"/>
      <c r="DA446" s="56">
        <f>SUM(K446:CZ446)</f>
        <v>0</v>
      </c>
      <c r="DB446" s="4"/>
      <c r="DD446" s="52">
        <f>F446-DA446</f>
        <v>20</v>
      </c>
    </row>
    <row r="447" spans="1:108" ht="15" customHeight="1">
      <c r="A447" s="149"/>
      <c r="B447" s="174"/>
      <c r="C447" s="193"/>
      <c r="D447" s="196"/>
      <c r="E447" s="193"/>
      <c r="F447" s="213"/>
      <c r="G447" s="231"/>
      <c r="H447" s="249"/>
      <c r="I447" s="247"/>
      <c r="J447" s="49" t="s">
        <v>431</v>
      </c>
      <c r="K447" s="18">
        <f aca="true" t="shared" si="662" ref="K447:AA447">$G446*K446</f>
        <v>0</v>
      </c>
      <c r="L447" s="18">
        <f t="shared" si="662"/>
        <v>0</v>
      </c>
      <c r="M447" s="18">
        <f t="shared" si="662"/>
        <v>0</v>
      </c>
      <c r="N447" s="18">
        <f t="shared" si="662"/>
        <v>0</v>
      </c>
      <c r="O447" s="18">
        <f t="shared" si="662"/>
        <v>0</v>
      </c>
      <c r="P447" s="18">
        <f t="shared" si="662"/>
        <v>0</v>
      </c>
      <c r="Q447" s="18">
        <f t="shared" si="662"/>
        <v>0</v>
      </c>
      <c r="R447" s="18">
        <f t="shared" si="662"/>
        <v>0</v>
      </c>
      <c r="S447" s="18">
        <f t="shared" si="662"/>
        <v>0</v>
      </c>
      <c r="T447" s="18">
        <f t="shared" si="662"/>
        <v>0</v>
      </c>
      <c r="U447" s="18">
        <f t="shared" si="662"/>
        <v>0</v>
      </c>
      <c r="V447" s="18">
        <f t="shared" si="662"/>
        <v>0</v>
      </c>
      <c r="W447" s="18">
        <f t="shared" si="662"/>
        <v>0</v>
      </c>
      <c r="X447" s="18">
        <f t="shared" si="662"/>
        <v>0</v>
      </c>
      <c r="Y447" s="18">
        <f t="shared" si="662"/>
        <v>0</v>
      </c>
      <c r="Z447" s="18">
        <f t="shared" si="662"/>
        <v>0</v>
      </c>
      <c r="AA447" s="18">
        <f t="shared" si="662"/>
        <v>0</v>
      </c>
      <c r="AB447" s="18">
        <f aca="true" t="shared" si="663" ref="AB447:CM447">$G446*AB446</f>
        <v>0</v>
      </c>
      <c r="AC447" s="18">
        <f t="shared" si="663"/>
        <v>0</v>
      </c>
      <c r="AD447" s="18">
        <f t="shared" si="663"/>
        <v>0</v>
      </c>
      <c r="AE447" s="18">
        <f t="shared" si="663"/>
        <v>0</v>
      </c>
      <c r="AF447" s="18">
        <f t="shared" si="663"/>
        <v>0</v>
      </c>
      <c r="AG447" s="18">
        <f t="shared" si="663"/>
        <v>0</v>
      </c>
      <c r="AH447" s="18">
        <f t="shared" si="663"/>
        <v>0</v>
      </c>
      <c r="AI447" s="18">
        <f t="shared" si="663"/>
        <v>0</v>
      </c>
      <c r="AJ447" s="18">
        <f t="shared" si="663"/>
        <v>0</v>
      </c>
      <c r="AK447" s="18">
        <f t="shared" si="663"/>
        <v>0</v>
      </c>
      <c r="AL447" s="18">
        <f t="shared" si="663"/>
        <v>0</v>
      </c>
      <c r="AM447" s="18">
        <f t="shared" si="663"/>
        <v>0</v>
      </c>
      <c r="AN447" s="18">
        <f t="shared" si="663"/>
        <v>0</v>
      </c>
      <c r="AO447" s="18">
        <f t="shared" si="663"/>
        <v>0</v>
      </c>
      <c r="AP447" s="18">
        <f t="shared" si="663"/>
        <v>0</v>
      </c>
      <c r="AQ447" s="18">
        <f t="shared" si="663"/>
        <v>0</v>
      </c>
      <c r="AR447" s="18">
        <f t="shared" si="663"/>
        <v>0</v>
      </c>
      <c r="AS447" s="18">
        <f t="shared" si="663"/>
        <v>0</v>
      </c>
      <c r="AT447" s="18">
        <f t="shared" si="663"/>
        <v>0</v>
      </c>
      <c r="AU447" s="18">
        <f t="shared" si="663"/>
        <v>0</v>
      </c>
      <c r="AV447" s="18">
        <f t="shared" si="663"/>
        <v>0</v>
      </c>
      <c r="AW447" s="18">
        <f t="shared" si="663"/>
        <v>0</v>
      </c>
      <c r="AX447" s="18">
        <f t="shared" si="663"/>
        <v>0</v>
      </c>
      <c r="AY447" s="18">
        <f t="shared" si="663"/>
        <v>0</v>
      </c>
      <c r="AZ447" s="18">
        <f t="shared" si="663"/>
        <v>0</v>
      </c>
      <c r="BA447" s="18">
        <f t="shared" si="663"/>
        <v>0</v>
      </c>
      <c r="BB447" s="18">
        <f t="shared" si="663"/>
        <v>0</v>
      </c>
      <c r="BC447" s="18">
        <f t="shared" si="663"/>
        <v>0</v>
      </c>
      <c r="BD447" s="18">
        <f t="shared" si="663"/>
        <v>0</v>
      </c>
      <c r="BE447" s="18">
        <f t="shared" si="663"/>
        <v>0</v>
      </c>
      <c r="BF447" s="18">
        <f t="shared" si="663"/>
        <v>0</v>
      </c>
      <c r="BG447" s="18">
        <f t="shared" si="663"/>
        <v>0</v>
      </c>
      <c r="BH447" s="18">
        <f t="shared" si="663"/>
        <v>0</v>
      </c>
      <c r="BI447" s="18">
        <f t="shared" si="663"/>
        <v>0</v>
      </c>
      <c r="BJ447" s="18">
        <f t="shared" si="663"/>
        <v>0</v>
      </c>
      <c r="BK447" s="18">
        <f t="shared" si="663"/>
        <v>0</v>
      </c>
      <c r="BL447" s="18">
        <f t="shared" si="663"/>
        <v>0</v>
      </c>
      <c r="BM447" s="18">
        <f t="shared" si="663"/>
        <v>0</v>
      </c>
      <c r="BN447" s="18">
        <f t="shared" si="663"/>
        <v>0</v>
      </c>
      <c r="BO447" s="18">
        <f t="shared" si="663"/>
        <v>0</v>
      </c>
      <c r="BP447" s="18">
        <f t="shared" si="663"/>
        <v>0</v>
      </c>
      <c r="BQ447" s="18">
        <f t="shared" si="663"/>
        <v>0</v>
      </c>
      <c r="BR447" s="18">
        <f t="shared" si="663"/>
        <v>0</v>
      </c>
      <c r="BS447" s="18">
        <f t="shared" si="663"/>
        <v>0</v>
      </c>
      <c r="BT447" s="18">
        <f t="shared" si="663"/>
        <v>0</v>
      </c>
      <c r="BU447" s="18">
        <f t="shared" si="663"/>
        <v>0</v>
      </c>
      <c r="BV447" s="18">
        <f t="shared" si="663"/>
        <v>0</v>
      </c>
      <c r="BW447" s="18">
        <f t="shared" si="663"/>
        <v>0</v>
      </c>
      <c r="BX447" s="18">
        <f t="shared" si="663"/>
        <v>0</v>
      </c>
      <c r="BY447" s="18">
        <f t="shared" si="663"/>
        <v>0</v>
      </c>
      <c r="BZ447" s="18">
        <f t="shared" si="663"/>
        <v>0</v>
      </c>
      <c r="CA447" s="18">
        <f t="shared" si="663"/>
        <v>0</v>
      </c>
      <c r="CB447" s="18">
        <f t="shared" si="663"/>
        <v>0</v>
      </c>
      <c r="CC447" s="18">
        <f t="shared" si="663"/>
        <v>0</v>
      </c>
      <c r="CD447" s="18">
        <f t="shared" si="663"/>
        <v>0</v>
      </c>
      <c r="CE447" s="18">
        <f t="shared" si="663"/>
        <v>0</v>
      </c>
      <c r="CF447" s="18">
        <f t="shared" si="663"/>
        <v>0</v>
      </c>
      <c r="CG447" s="18">
        <f t="shared" si="663"/>
        <v>0</v>
      </c>
      <c r="CH447" s="18">
        <f t="shared" si="663"/>
        <v>0</v>
      </c>
      <c r="CI447" s="18">
        <f t="shared" si="663"/>
        <v>0</v>
      </c>
      <c r="CJ447" s="18">
        <f t="shared" si="663"/>
        <v>0</v>
      </c>
      <c r="CK447" s="18">
        <f t="shared" si="663"/>
        <v>0</v>
      </c>
      <c r="CL447" s="18">
        <f t="shared" si="663"/>
        <v>0</v>
      </c>
      <c r="CM447" s="18">
        <f t="shared" si="663"/>
        <v>0</v>
      </c>
      <c r="CN447" s="18">
        <f aca="true" t="shared" si="664" ref="CN447:CZ447">$G446*CN446</f>
        <v>0</v>
      </c>
      <c r="CO447" s="18">
        <f t="shared" si="664"/>
        <v>0</v>
      </c>
      <c r="CP447" s="18">
        <f t="shared" si="664"/>
        <v>0</v>
      </c>
      <c r="CQ447" s="18">
        <f t="shared" si="664"/>
        <v>0</v>
      </c>
      <c r="CR447" s="18">
        <f t="shared" si="664"/>
        <v>0</v>
      </c>
      <c r="CS447" s="18">
        <f t="shared" si="664"/>
        <v>0</v>
      </c>
      <c r="CT447" s="18">
        <f t="shared" si="664"/>
        <v>0</v>
      </c>
      <c r="CU447" s="18">
        <f t="shared" si="664"/>
        <v>0</v>
      </c>
      <c r="CV447" s="18">
        <f t="shared" si="664"/>
        <v>0</v>
      </c>
      <c r="CW447" s="18">
        <f t="shared" si="664"/>
        <v>0</v>
      </c>
      <c r="CX447" s="18">
        <f t="shared" si="664"/>
        <v>0</v>
      </c>
      <c r="CY447" s="18">
        <f t="shared" si="664"/>
        <v>0</v>
      </c>
      <c r="CZ447" s="55">
        <f t="shared" si="664"/>
        <v>0</v>
      </c>
      <c r="DA447" s="57"/>
      <c r="DB447" s="18">
        <f>SUM(K447:DA447)</f>
        <v>0</v>
      </c>
      <c r="DD447" s="52"/>
    </row>
    <row r="448" spans="1:108" ht="15" customHeight="1">
      <c r="A448" s="149" t="s">
        <v>93</v>
      </c>
      <c r="B448" s="174" t="s">
        <v>390</v>
      </c>
      <c r="C448" s="193" t="s">
        <v>398</v>
      </c>
      <c r="D448" s="196" t="s">
        <v>33</v>
      </c>
      <c r="E448" s="193" t="s">
        <v>383</v>
      </c>
      <c r="F448" s="212">
        <v>2</v>
      </c>
      <c r="G448" s="230">
        <v>27.88</v>
      </c>
      <c r="H448" s="248">
        <v>0.23</v>
      </c>
      <c r="I448" s="246">
        <f>(1+H448)*G448</f>
        <v>34.2924</v>
      </c>
      <c r="J448" s="49" t="s">
        <v>14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54"/>
      <c r="DA448" s="56">
        <f>SUM(K448:CZ448)</f>
        <v>0</v>
      </c>
      <c r="DB448" s="4"/>
      <c r="DD448" s="52">
        <f>F448-DA448</f>
        <v>2</v>
      </c>
    </row>
    <row r="449" spans="1:108" ht="15" customHeight="1">
      <c r="A449" s="149"/>
      <c r="B449" s="174"/>
      <c r="C449" s="193"/>
      <c r="D449" s="196"/>
      <c r="E449" s="193"/>
      <c r="F449" s="213"/>
      <c r="G449" s="231"/>
      <c r="H449" s="249"/>
      <c r="I449" s="247"/>
      <c r="J449" s="49" t="s">
        <v>431</v>
      </c>
      <c r="K449" s="18">
        <f aca="true" t="shared" si="665" ref="K449:AA449">$G448*K448</f>
        <v>0</v>
      </c>
      <c r="L449" s="18">
        <f t="shared" si="665"/>
        <v>0</v>
      </c>
      <c r="M449" s="18">
        <f t="shared" si="665"/>
        <v>0</v>
      </c>
      <c r="N449" s="18">
        <f t="shared" si="665"/>
        <v>0</v>
      </c>
      <c r="O449" s="18">
        <f t="shared" si="665"/>
        <v>0</v>
      </c>
      <c r="P449" s="18">
        <f t="shared" si="665"/>
        <v>0</v>
      </c>
      <c r="Q449" s="18">
        <f t="shared" si="665"/>
        <v>0</v>
      </c>
      <c r="R449" s="18">
        <f t="shared" si="665"/>
        <v>0</v>
      </c>
      <c r="S449" s="18">
        <f t="shared" si="665"/>
        <v>0</v>
      </c>
      <c r="T449" s="18">
        <f t="shared" si="665"/>
        <v>0</v>
      </c>
      <c r="U449" s="18">
        <f t="shared" si="665"/>
        <v>0</v>
      </c>
      <c r="V449" s="18">
        <f t="shared" si="665"/>
        <v>0</v>
      </c>
      <c r="W449" s="18">
        <f t="shared" si="665"/>
        <v>0</v>
      </c>
      <c r="X449" s="18">
        <f t="shared" si="665"/>
        <v>0</v>
      </c>
      <c r="Y449" s="18">
        <f t="shared" si="665"/>
        <v>0</v>
      </c>
      <c r="Z449" s="18">
        <f t="shared" si="665"/>
        <v>0</v>
      </c>
      <c r="AA449" s="18">
        <f t="shared" si="665"/>
        <v>0</v>
      </c>
      <c r="AB449" s="18">
        <f aca="true" t="shared" si="666" ref="AB449:CM449">$G448*AB448</f>
        <v>0</v>
      </c>
      <c r="AC449" s="18">
        <f t="shared" si="666"/>
        <v>0</v>
      </c>
      <c r="AD449" s="18">
        <f t="shared" si="666"/>
        <v>0</v>
      </c>
      <c r="AE449" s="18">
        <f t="shared" si="666"/>
        <v>0</v>
      </c>
      <c r="AF449" s="18">
        <f t="shared" si="666"/>
        <v>0</v>
      </c>
      <c r="AG449" s="18">
        <f t="shared" si="666"/>
        <v>0</v>
      </c>
      <c r="AH449" s="18">
        <f t="shared" si="666"/>
        <v>0</v>
      </c>
      <c r="AI449" s="18">
        <f t="shared" si="666"/>
        <v>0</v>
      </c>
      <c r="AJ449" s="18">
        <f t="shared" si="666"/>
        <v>0</v>
      </c>
      <c r="AK449" s="18">
        <f t="shared" si="666"/>
        <v>0</v>
      </c>
      <c r="AL449" s="18">
        <f t="shared" si="666"/>
        <v>0</v>
      </c>
      <c r="AM449" s="18">
        <f t="shared" si="666"/>
        <v>0</v>
      </c>
      <c r="AN449" s="18">
        <f t="shared" si="666"/>
        <v>0</v>
      </c>
      <c r="AO449" s="18">
        <f t="shared" si="666"/>
        <v>0</v>
      </c>
      <c r="AP449" s="18">
        <f t="shared" si="666"/>
        <v>0</v>
      </c>
      <c r="AQ449" s="18">
        <f t="shared" si="666"/>
        <v>0</v>
      </c>
      <c r="AR449" s="18">
        <f t="shared" si="666"/>
        <v>0</v>
      </c>
      <c r="AS449" s="18">
        <f t="shared" si="666"/>
        <v>0</v>
      </c>
      <c r="AT449" s="18">
        <f t="shared" si="666"/>
        <v>0</v>
      </c>
      <c r="AU449" s="18">
        <f t="shared" si="666"/>
        <v>0</v>
      </c>
      <c r="AV449" s="18">
        <f t="shared" si="666"/>
        <v>0</v>
      </c>
      <c r="AW449" s="18">
        <f t="shared" si="666"/>
        <v>0</v>
      </c>
      <c r="AX449" s="18">
        <f t="shared" si="666"/>
        <v>0</v>
      </c>
      <c r="AY449" s="18">
        <f t="shared" si="666"/>
        <v>0</v>
      </c>
      <c r="AZ449" s="18">
        <f t="shared" si="666"/>
        <v>0</v>
      </c>
      <c r="BA449" s="18">
        <f t="shared" si="666"/>
        <v>0</v>
      </c>
      <c r="BB449" s="18">
        <f t="shared" si="666"/>
        <v>0</v>
      </c>
      <c r="BC449" s="18">
        <f t="shared" si="666"/>
        <v>0</v>
      </c>
      <c r="BD449" s="18">
        <f t="shared" si="666"/>
        <v>0</v>
      </c>
      <c r="BE449" s="18">
        <f t="shared" si="666"/>
        <v>0</v>
      </c>
      <c r="BF449" s="18">
        <f t="shared" si="666"/>
        <v>0</v>
      </c>
      <c r="BG449" s="18">
        <f t="shared" si="666"/>
        <v>0</v>
      </c>
      <c r="BH449" s="18">
        <f t="shared" si="666"/>
        <v>0</v>
      </c>
      <c r="BI449" s="18">
        <f t="shared" si="666"/>
        <v>0</v>
      </c>
      <c r="BJ449" s="18">
        <f t="shared" si="666"/>
        <v>0</v>
      </c>
      <c r="BK449" s="18">
        <f t="shared" si="666"/>
        <v>0</v>
      </c>
      <c r="BL449" s="18">
        <f t="shared" si="666"/>
        <v>0</v>
      </c>
      <c r="BM449" s="18">
        <f t="shared" si="666"/>
        <v>0</v>
      </c>
      <c r="BN449" s="18">
        <f t="shared" si="666"/>
        <v>0</v>
      </c>
      <c r="BO449" s="18">
        <f t="shared" si="666"/>
        <v>0</v>
      </c>
      <c r="BP449" s="18">
        <f t="shared" si="666"/>
        <v>0</v>
      </c>
      <c r="BQ449" s="18">
        <f t="shared" si="666"/>
        <v>0</v>
      </c>
      <c r="BR449" s="18">
        <f t="shared" si="666"/>
        <v>0</v>
      </c>
      <c r="BS449" s="18">
        <f t="shared" si="666"/>
        <v>0</v>
      </c>
      <c r="BT449" s="18">
        <f t="shared" si="666"/>
        <v>0</v>
      </c>
      <c r="BU449" s="18">
        <f t="shared" si="666"/>
        <v>0</v>
      </c>
      <c r="BV449" s="18">
        <f t="shared" si="666"/>
        <v>0</v>
      </c>
      <c r="BW449" s="18">
        <f t="shared" si="666"/>
        <v>0</v>
      </c>
      <c r="BX449" s="18">
        <f t="shared" si="666"/>
        <v>0</v>
      </c>
      <c r="BY449" s="18">
        <f t="shared" si="666"/>
        <v>0</v>
      </c>
      <c r="BZ449" s="18">
        <f t="shared" si="666"/>
        <v>0</v>
      </c>
      <c r="CA449" s="18">
        <f t="shared" si="666"/>
        <v>0</v>
      </c>
      <c r="CB449" s="18">
        <f t="shared" si="666"/>
        <v>0</v>
      </c>
      <c r="CC449" s="18">
        <f t="shared" si="666"/>
        <v>0</v>
      </c>
      <c r="CD449" s="18">
        <f t="shared" si="666"/>
        <v>0</v>
      </c>
      <c r="CE449" s="18">
        <f t="shared" si="666"/>
        <v>0</v>
      </c>
      <c r="CF449" s="18">
        <f t="shared" si="666"/>
        <v>0</v>
      </c>
      <c r="CG449" s="18">
        <f t="shared" si="666"/>
        <v>0</v>
      </c>
      <c r="CH449" s="18">
        <f t="shared" si="666"/>
        <v>0</v>
      </c>
      <c r="CI449" s="18">
        <f t="shared" si="666"/>
        <v>0</v>
      </c>
      <c r="CJ449" s="18">
        <f t="shared" si="666"/>
        <v>0</v>
      </c>
      <c r="CK449" s="18">
        <f t="shared" si="666"/>
        <v>0</v>
      </c>
      <c r="CL449" s="18">
        <f t="shared" si="666"/>
        <v>0</v>
      </c>
      <c r="CM449" s="18">
        <f t="shared" si="666"/>
        <v>0</v>
      </c>
      <c r="CN449" s="18">
        <f aca="true" t="shared" si="667" ref="CN449:CZ449">$G448*CN448</f>
        <v>0</v>
      </c>
      <c r="CO449" s="18">
        <f t="shared" si="667"/>
        <v>0</v>
      </c>
      <c r="CP449" s="18">
        <f t="shared" si="667"/>
        <v>0</v>
      </c>
      <c r="CQ449" s="18">
        <f t="shared" si="667"/>
        <v>0</v>
      </c>
      <c r="CR449" s="18">
        <f t="shared" si="667"/>
        <v>0</v>
      </c>
      <c r="CS449" s="18">
        <f t="shared" si="667"/>
        <v>0</v>
      </c>
      <c r="CT449" s="18">
        <f t="shared" si="667"/>
        <v>0</v>
      </c>
      <c r="CU449" s="18">
        <f t="shared" si="667"/>
        <v>0</v>
      </c>
      <c r="CV449" s="18">
        <f t="shared" si="667"/>
        <v>0</v>
      </c>
      <c r="CW449" s="18">
        <f t="shared" si="667"/>
        <v>0</v>
      </c>
      <c r="CX449" s="18">
        <f t="shared" si="667"/>
        <v>0</v>
      </c>
      <c r="CY449" s="18">
        <f t="shared" si="667"/>
        <v>0</v>
      </c>
      <c r="CZ449" s="55">
        <f t="shared" si="667"/>
        <v>0</v>
      </c>
      <c r="DA449" s="57"/>
      <c r="DB449" s="18">
        <f>SUM(K449:DA449)</f>
        <v>0</v>
      </c>
      <c r="DD449" s="52"/>
    </row>
    <row r="450" spans="1:108" ht="15" customHeight="1">
      <c r="A450" s="149" t="s">
        <v>94</v>
      </c>
      <c r="B450" s="170" t="s">
        <v>440</v>
      </c>
      <c r="C450" s="193" t="s">
        <v>399</v>
      </c>
      <c r="D450" s="196" t="s">
        <v>33</v>
      </c>
      <c r="E450" s="193" t="s">
        <v>383</v>
      </c>
      <c r="F450" s="212">
        <v>19</v>
      </c>
      <c r="G450" s="230">
        <v>32.83</v>
      </c>
      <c r="H450" s="248">
        <v>0.23</v>
      </c>
      <c r="I450" s="246">
        <f>(1+H450)*G450</f>
        <v>40.3809</v>
      </c>
      <c r="J450" s="49" t="s">
        <v>14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54"/>
      <c r="DA450" s="56">
        <f>SUM(K450:CZ450)</f>
        <v>0</v>
      </c>
      <c r="DB450" s="4"/>
      <c r="DD450" s="52">
        <f>F450-DA450</f>
        <v>19</v>
      </c>
    </row>
    <row r="451" spans="1:108" ht="15" customHeight="1">
      <c r="A451" s="149"/>
      <c r="B451" s="171"/>
      <c r="C451" s="193"/>
      <c r="D451" s="196"/>
      <c r="E451" s="193"/>
      <c r="F451" s="213"/>
      <c r="G451" s="231"/>
      <c r="H451" s="249"/>
      <c r="I451" s="247"/>
      <c r="J451" s="49" t="s">
        <v>431</v>
      </c>
      <c r="K451" s="18">
        <f aca="true" t="shared" si="668" ref="K451:AA451">$G450*K450</f>
        <v>0</v>
      </c>
      <c r="L451" s="18">
        <f t="shared" si="668"/>
        <v>0</v>
      </c>
      <c r="M451" s="18">
        <f t="shared" si="668"/>
        <v>0</v>
      </c>
      <c r="N451" s="18">
        <f t="shared" si="668"/>
        <v>0</v>
      </c>
      <c r="O451" s="18">
        <f t="shared" si="668"/>
        <v>0</v>
      </c>
      <c r="P451" s="18">
        <f t="shared" si="668"/>
        <v>0</v>
      </c>
      <c r="Q451" s="18">
        <f t="shared" si="668"/>
        <v>0</v>
      </c>
      <c r="R451" s="18">
        <f t="shared" si="668"/>
        <v>0</v>
      </c>
      <c r="S451" s="18">
        <f t="shared" si="668"/>
        <v>0</v>
      </c>
      <c r="T451" s="18">
        <f t="shared" si="668"/>
        <v>0</v>
      </c>
      <c r="U451" s="18">
        <f t="shared" si="668"/>
        <v>0</v>
      </c>
      <c r="V451" s="18">
        <f t="shared" si="668"/>
        <v>0</v>
      </c>
      <c r="W451" s="18">
        <f t="shared" si="668"/>
        <v>0</v>
      </c>
      <c r="X451" s="18">
        <f t="shared" si="668"/>
        <v>0</v>
      </c>
      <c r="Y451" s="18">
        <f t="shared" si="668"/>
        <v>0</v>
      </c>
      <c r="Z451" s="18">
        <f t="shared" si="668"/>
        <v>0</v>
      </c>
      <c r="AA451" s="18">
        <f t="shared" si="668"/>
        <v>0</v>
      </c>
      <c r="AB451" s="18">
        <f aca="true" t="shared" si="669" ref="AB451:CM451">$G450*AB450</f>
        <v>0</v>
      </c>
      <c r="AC451" s="18">
        <f t="shared" si="669"/>
        <v>0</v>
      </c>
      <c r="AD451" s="18">
        <f t="shared" si="669"/>
        <v>0</v>
      </c>
      <c r="AE451" s="18">
        <f t="shared" si="669"/>
        <v>0</v>
      </c>
      <c r="AF451" s="18">
        <f t="shared" si="669"/>
        <v>0</v>
      </c>
      <c r="AG451" s="18">
        <f t="shared" si="669"/>
        <v>0</v>
      </c>
      <c r="AH451" s="18">
        <f t="shared" si="669"/>
        <v>0</v>
      </c>
      <c r="AI451" s="18">
        <f t="shared" si="669"/>
        <v>0</v>
      </c>
      <c r="AJ451" s="18">
        <f t="shared" si="669"/>
        <v>0</v>
      </c>
      <c r="AK451" s="18">
        <f t="shared" si="669"/>
        <v>0</v>
      </c>
      <c r="AL451" s="18">
        <f t="shared" si="669"/>
        <v>0</v>
      </c>
      <c r="AM451" s="18">
        <f t="shared" si="669"/>
        <v>0</v>
      </c>
      <c r="AN451" s="18">
        <f t="shared" si="669"/>
        <v>0</v>
      </c>
      <c r="AO451" s="18">
        <f t="shared" si="669"/>
        <v>0</v>
      </c>
      <c r="AP451" s="18">
        <f t="shared" si="669"/>
        <v>0</v>
      </c>
      <c r="AQ451" s="18">
        <f t="shared" si="669"/>
        <v>0</v>
      </c>
      <c r="AR451" s="18">
        <f t="shared" si="669"/>
        <v>0</v>
      </c>
      <c r="AS451" s="18">
        <f t="shared" si="669"/>
        <v>0</v>
      </c>
      <c r="AT451" s="18">
        <f t="shared" si="669"/>
        <v>0</v>
      </c>
      <c r="AU451" s="18">
        <f t="shared" si="669"/>
        <v>0</v>
      </c>
      <c r="AV451" s="18">
        <f t="shared" si="669"/>
        <v>0</v>
      </c>
      <c r="AW451" s="18">
        <f t="shared" si="669"/>
        <v>0</v>
      </c>
      <c r="AX451" s="18">
        <f t="shared" si="669"/>
        <v>0</v>
      </c>
      <c r="AY451" s="18">
        <f t="shared" si="669"/>
        <v>0</v>
      </c>
      <c r="AZ451" s="18">
        <f t="shared" si="669"/>
        <v>0</v>
      </c>
      <c r="BA451" s="18">
        <f t="shared" si="669"/>
        <v>0</v>
      </c>
      <c r="BB451" s="18">
        <f t="shared" si="669"/>
        <v>0</v>
      </c>
      <c r="BC451" s="18">
        <f t="shared" si="669"/>
        <v>0</v>
      </c>
      <c r="BD451" s="18">
        <f t="shared" si="669"/>
        <v>0</v>
      </c>
      <c r="BE451" s="18">
        <f t="shared" si="669"/>
        <v>0</v>
      </c>
      <c r="BF451" s="18">
        <f t="shared" si="669"/>
        <v>0</v>
      </c>
      <c r="BG451" s="18">
        <f t="shared" si="669"/>
        <v>0</v>
      </c>
      <c r="BH451" s="18">
        <f t="shared" si="669"/>
        <v>0</v>
      </c>
      <c r="BI451" s="18">
        <f t="shared" si="669"/>
        <v>0</v>
      </c>
      <c r="BJ451" s="18">
        <f t="shared" si="669"/>
        <v>0</v>
      </c>
      <c r="BK451" s="18">
        <f t="shared" si="669"/>
        <v>0</v>
      </c>
      <c r="BL451" s="18">
        <f t="shared" si="669"/>
        <v>0</v>
      </c>
      <c r="BM451" s="18">
        <f t="shared" si="669"/>
        <v>0</v>
      </c>
      <c r="BN451" s="18">
        <f t="shared" si="669"/>
        <v>0</v>
      </c>
      <c r="BO451" s="18">
        <f t="shared" si="669"/>
        <v>0</v>
      </c>
      <c r="BP451" s="18">
        <f t="shared" si="669"/>
        <v>0</v>
      </c>
      <c r="BQ451" s="18">
        <f t="shared" si="669"/>
        <v>0</v>
      </c>
      <c r="BR451" s="18">
        <f t="shared" si="669"/>
        <v>0</v>
      </c>
      <c r="BS451" s="18">
        <f t="shared" si="669"/>
        <v>0</v>
      </c>
      <c r="BT451" s="18">
        <f t="shared" si="669"/>
        <v>0</v>
      </c>
      <c r="BU451" s="18">
        <f t="shared" si="669"/>
        <v>0</v>
      </c>
      <c r="BV451" s="18">
        <f t="shared" si="669"/>
        <v>0</v>
      </c>
      <c r="BW451" s="18">
        <f t="shared" si="669"/>
        <v>0</v>
      </c>
      <c r="BX451" s="18">
        <f t="shared" si="669"/>
        <v>0</v>
      </c>
      <c r="BY451" s="18">
        <f t="shared" si="669"/>
        <v>0</v>
      </c>
      <c r="BZ451" s="18">
        <f t="shared" si="669"/>
        <v>0</v>
      </c>
      <c r="CA451" s="18">
        <f t="shared" si="669"/>
        <v>0</v>
      </c>
      <c r="CB451" s="18">
        <f t="shared" si="669"/>
        <v>0</v>
      </c>
      <c r="CC451" s="18">
        <f t="shared" si="669"/>
        <v>0</v>
      </c>
      <c r="CD451" s="18">
        <f t="shared" si="669"/>
        <v>0</v>
      </c>
      <c r="CE451" s="18">
        <f t="shared" si="669"/>
        <v>0</v>
      </c>
      <c r="CF451" s="18">
        <f t="shared" si="669"/>
        <v>0</v>
      </c>
      <c r="CG451" s="18">
        <f t="shared" si="669"/>
        <v>0</v>
      </c>
      <c r="CH451" s="18">
        <f t="shared" si="669"/>
        <v>0</v>
      </c>
      <c r="CI451" s="18">
        <f t="shared" si="669"/>
        <v>0</v>
      </c>
      <c r="CJ451" s="18">
        <f t="shared" si="669"/>
        <v>0</v>
      </c>
      <c r="CK451" s="18">
        <f t="shared" si="669"/>
        <v>0</v>
      </c>
      <c r="CL451" s="18">
        <f t="shared" si="669"/>
        <v>0</v>
      </c>
      <c r="CM451" s="18">
        <f t="shared" si="669"/>
        <v>0</v>
      </c>
      <c r="CN451" s="18">
        <f aca="true" t="shared" si="670" ref="CN451:CZ451">$G450*CN450</f>
        <v>0</v>
      </c>
      <c r="CO451" s="18">
        <f t="shared" si="670"/>
        <v>0</v>
      </c>
      <c r="CP451" s="18">
        <f t="shared" si="670"/>
        <v>0</v>
      </c>
      <c r="CQ451" s="18">
        <f t="shared" si="670"/>
        <v>0</v>
      </c>
      <c r="CR451" s="18">
        <f t="shared" si="670"/>
        <v>0</v>
      </c>
      <c r="CS451" s="18">
        <f t="shared" si="670"/>
        <v>0</v>
      </c>
      <c r="CT451" s="18">
        <f t="shared" si="670"/>
        <v>0</v>
      </c>
      <c r="CU451" s="18">
        <f t="shared" si="670"/>
        <v>0</v>
      </c>
      <c r="CV451" s="18">
        <f t="shared" si="670"/>
        <v>0</v>
      </c>
      <c r="CW451" s="18">
        <f t="shared" si="670"/>
        <v>0</v>
      </c>
      <c r="CX451" s="18">
        <f t="shared" si="670"/>
        <v>0</v>
      </c>
      <c r="CY451" s="18">
        <f t="shared" si="670"/>
        <v>0</v>
      </c>
      <c r="CZ451" s="55">
        <f t="shared" si="670"/>
        <v>0</v>
      </c>
      <c r="DA451" s="57"/>
      <c r="DB451" s="18">
        <f>SUM(K451:DA451)</f>
        <v>0</v>
      </c>
      <c r="DD451" s="52"/>
    </row>
    <row r="452" spans="1:108" ht="15" customHeight="1">
      <c r="A452" s="149" t="s">
        <v>95</v>
      </c>
      <c r="B452" s="174" t="s">
        <v>382</v>
      </c>
      <c r="C452" s="193" t="s">
        <v>398</v>
      </c>
      <c r="D452" s="196" t="s">
        <v>33</v>
      </c>
      <c r="E452" s="193" t="s">
        <v>383</v>
      </c>
      <c r="F452" s="212">
        <v>2</v>
      </c>
      <c r="G452" s="230">
        <v>27.88</v>
      </c>
      <c r="H452" s="248">
        <v>0.23</v>
      </c>
      <c r="I452" s="246">
        <f>(1+H452)*G452</f>
        <v>34.2924</v>
      </c>
      <c r="J452" s="49" t="s">
        <v>14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54"/>
      <c r="DA452" s="56">
        <f>SUM(K452:CZ452)</f>
        <v>0</v>
      </c>
      <c r="DB452" s="4"/>
      <c r="DD452" s="52">
        <f>F452-DA452</f>
        <v>2</v>
      </c>
    </row>
    <row r="453" spans="1:108" ht="15" customHeight="1">
      <c r="A453" s="149"/>
      <c r="B453" s="174"/>
      <c r="C453" s="193"/>
      <c r="D453" s="196"/>
      <c r="E453" s="193"/>
      <c r="F453" s="213"/>
      <c r="G453" s="231"/>
      <c r="H453" s="249"/>
      <c r="I453" s="247"/>
      <c r="J453" s="49" t="s">
        <v>431</v>
      </c>
      <c r="K453" s="18">
        <f aca="true" t="shared" si="671" ref="K453:AA453">$G452*K452</f>
        <v>0</v>
      </c>
      <c r="L453" s="18">
        <f t="shared" si="671"/>
        <v>0</v>
      </c>
      <c r="M453" s="18">
        <f t="shared" si="671"/>
        <v>0</v>
      </c>
      <c r="N453" s="18">
        <f t="shared" si="671"/>
        <v>0</v>
      </c>
      <c r="O453" s="18">
        <f t="shared" si="671"/>
        <v>0</v>
      </c>
      <c r="P453" s="18">
        <f t="shared" si="671"/>
        <v>0</v>
      </c>
      <c r="Q453" s="18">
        <f t="shared" si="671"/>
        <v>0</v>
      </c>
      <c r="R453" s="18">
        <f t="shared" si="671"/>
        <v>0</v>
      </c>
      <c r="S453" s="18">
        <f t="shared" si="671"/>
        <v>0</v>
      </c>
      <c r="T453" s="18">
        <f t="shared" si="671"/>
        <v>0</v>
      </c>
      <c r="U453" s="18">
        <f t="shared" si="671"/>
        <v>0</v>
      </c>
      <c r="V453" s="18">
        <f t="shared" si="671"/>
        <v>0</v>
      </c>
      <c r="W453" s="18">
        <f t="shared" si="671"/>
        <v>0</v>
      </c>
      <c r="X453" s="18">
        <f t="shared" si="671"/>
        <v>0</v>
      </c>
      <c r="Y453" s="18">
        <f t="shared" si="671"/>
        <v>0</v>
      </c>
      <c r="Z453" s="18">
        <f t="shared" si="671"/>
        <v>0</v>
      </c>
      <c r="AA453" s="18">
        <f t="shared" si="671"/>
        <v>0</v>
      </c>
      <c r="AB453" s="18">
        <f aca="true" t="shared" si="672" ref="AB453:CM453">$G452*AB452</f>
        <v>0</v>
      </c>
      <c r="AC453" s="18">
        <f t="shared" si="672"/>
        <v>0</v>
      </c>
      <c r="AD453" s="18">
        <f t="shared" si="672"/>
        <v>0</v>
      </c>
      <c r="AE453" s="18">
        <f t="shared" si="672"/>
        <v>0</v>
      </c>
      <c r="AF453" s="18">
        <f t="shared" si="672"/>
        <v>0</v>
      </c>
      <c r="AG453" s="18">
        <f t="shared" si="672"/>
        <v>0</v>
      </c>
      <c r="AH453" s="18">
        <f t="shared" si="672"/>
        <v>0</v>
      </c>
      <c r="AI453" s="18">
        <f t="shared" si="672"/>
        <v>0</v>
      </c>
      <c r="AJ453" s="18">
        <f t="shared" si="672"/>
        <v>0</v>
      </c>
      <c r="AK453" s="18">
        <f t="shared" si="672"/>
        <v>0</v>
      </c>
      <c r="AL453" s="18">
        <f t="shared" si="672"/>
        <v>0</v>
      </c>
      <c r="AM453" s="18"/>
      <c r="AN453" s="18">
        <f t="shared" si="672"/>
        <v>0</v>
      </c>
      <c r="AO453" s="18">
        <f t="shared" si="672"/>
        <v>0</v>
      </c>
      <c r="AP453" s="18">
        <f t="shared" si="672"/>
        <v>0</v>
      </c>
      <c r="AQ453" s="18">
        <f t="shared" si="672"/>
        <v>0</v>
      </c>
      <c r="AR453" s="18">
        <f t="shared" si="672"/>
        <v>0</v>
      </c>
      <c r="AS453" s="18">
        <f t="shared" si="672"/>
        <v>0</v>
      </c>
      <c r="AT453" s="18">
        <f t="shared" si="672"/>
        <v>0</v>
      </c>
      <c r="AU453" s="18">
        <f t="shared" si="672"/>
        <v>0</v>
      </c>
      <c r="AV453" s="18">
        <f t="shared" si="672"/>
        <v>0</v>
      </c>
      <c r="AW453" s="18">
        <f t="shared" si="672"/>
        <v>0</v>
      </c>
      <c r="AX453" s="18">
        <f t="shared" si="672"/>
        <v>0</v>
      </c>
      <c r="AY453" s="18">
        <f t="shared" si="672"/>
        <v>0</v>
      </c>
      <c r="AZ453" s="18">
        <f t="shared" si="672"/>
        <v>0</v>
      </c>
      <c r="BA453" s="18">
        <f t="shared" si="672"/>
        <v>0</v>
      </c>
      <c r="BB453" s="18">
        <f t="shared" si="672"/>
        <v>0</v>
      </c>
      <c r="BC453" s="18">
        <f t="shared" si="672"/>
        <v>0</v>
      </c>
      <c r="BD453" s="18">
        <f t="shared" si="672"/>
        <v>0</v>
      </c>
      <c r="BE453" s="18">
        <f t="shared" si="672"/>
        <v>0</v>
      </c>
      <c r="BF453" s="18">
        <f t="shared" si="672"/>
        <v>0</v>
      </c>
      <c r="BG453" s="18">
        <f t="shared" si="672"/>
        <v>0</v>
      </c>
      <c r="BH453" s="18">
        <f t="shared" si="672"/>
        <v>0</v>
      </c>
      <c r="BI453" s="18">
        <f t="shared" si="672"/>
        <v>0</v>
      </c>
      <c r="BJ453" s="18">
        <f t="shared" si="672"/>
        <v>0</v>
      </c>
      <c r="BK453" s="18">
        <f t="shared" si="672"/>
        <v>0</v>
      </c>
      <c r="BL453" s="18">
        <f t="shared" si="672"/>
        <v>0</v>
      </c>
      <c r="BM453" s="18">
        <f t="shared" si="672"/>
        <v>0</v>
      </c>
      <c r="BN453" s="18">
        <f t="shared" si="672"/>
        <v>0</v>
      </c>
      <c r="BO453" s="18">
        <f t="shared" si="672"/>
        <v>0</v>
      </c>
      <c r="BP453" s="18">
        <f t="shared" si="672"/>
        <v>0</v>
      </c>
      <c r="BQ453" s="18">
        <f t="shared" si="672"/>
        <v>0</v>
      </c>
      <c r="BR453" s="18">
        <f t="shared" si="672"/>
        <v>0</v>
      </c>
      <c r="BS453" s="18">
        <f t="shared" si="672"/>
        <v>0</v>
      </c>
      <c r="BT453" s="18">
        <f t="shared" si="672"/>
        <v>0</v>
      </c>
      <c r="BU453" s="18">
        <f t="shared" si="672"/>
        <v>0</v>
      </c>
      <c r="BV453" s="18">
        <f t="shared" si="672"/>
        <v>0</v>
      </c>
      <c r="BW453" s="18">
        <f t="shared" si="672"/>
        <v>0</v>
      </c>
      <c r="BX453" s="18">
        <f t="shared" si="672"/>
        <v>0</v>
      </c>
      <c r="BY453" s="18">
        <f t="shared" si="672"/>
        <v>0</v>
      </c>
      <c r="BZ453" s="18">
        <f t="shared" si="672"/>
        <v>0</v>
      </c>
      <c r="CA453" s="18">
        <f t="shared" si="672"/>
        <v>0</v>
      </c>
      <c r="CB453" s="18">
        <f t="shared" si="672"/>
        <v>0</v>
      </c>
      <c r="CC453" s="18">
        <f t="shared" si="672"/>
        <v>0</v>
      </c>
      <c r="CD453" s="18">
        <f t="shared" si="672"/>
        <v>0</v>
      </c>
      <c r="CE453" s="18">
        <f t="shared" si="672"/>
        <v>0</v>
      </c>
      <c r="CF453" s="18">
        <f t="shared" si="672"/>
        <v>0</v>
      </c>
      <c r="CG453" s="18">
        <f t="shared" si="672"/>
        <v>0</v>
      </c>
      <c r="CH453" s="18">
        <f t="shared" si="672"/>
        <v>0</v>
      </c>
      <c r="CI453" s="18">
        <f t="shared" si="672"/>
        <v>0</v>
      </c>
      <c r="CJ453" s="18">
        <f t="shared" si="672"/>
        <v>0</v>
      </c>
      <c r="CK453" s="18">
        <f t="shared" si="672"/>
        <v>0</v>
      </c>
      <c r="CL453" s="18">
        <f t="shared" si="672"/>
        <v>0</v>
      </c>
      <c r="CM453" s="18">
        <f t="shared" si="672"/>
        <v>0</v>
      </c>
      <c r="CN453" s="18">
        <f aca="true" t="shared" si="673" ref="CN453:CZ453">$G452*CN452</f>
        <v>0</v>
      </c>
      <c r="CO453" s="18">
        <f t="shared" si="673"/>
        <v>0</v>
      </c>
      <c r="CP453" s="18">
        <f t="shared" si="673"/>
        <v>0</v>
      </c>
      <c r="CQ453" s="18">
        <f t="shared" si="673"/>
        <v>0</v>
      </c>
      <c r="CR453" s="18">
        <f t="shared" si="673"/>
        <v>0</v>
      </c>
      <c r="CS453" s="18">
        <f t="shared" si="673"/>
        <v>0</v>
      </c>
      <c r="CT453" s="18">
        <f t="shared" si="673"/>
        <v>0</v>
      </c>
      <c r="CU453" s="18">
        <f t="shared" si="673"/>
        <v>0</v>
      </c>
      <c r="CV453" s="18">
        <f t="shared" si="673"/>
        <v>0</v>
      </c>
      <c r="CW453" s="18">
        <f t="shared" si="673"/>
        <v>0</v>
      </c>
      <c r="CX453" s="18">
        <f t="shared" si="673"/>
        <v>0</v>
      </c>
      <c r="CY453" s="18">
        <f t="shared" si="673"/>
        <v>0</v>
      </c>
      <c r="CZ453" s="55">
        <f t="shared" si="673"/>
        <v>0</v>
      </c>
      <c r="DA453" s="57"/>
      <c r="DB453" s="18">
        <f>SUM(K453:DA453)</f>
        <v>0</v>
      </c>
      <c r="DD453" s="52"/>
    </row>
    <row r="454" spans="1:108" ht="15" customHeight="1">
      <c r="A454" s="149" t="s">
        <v>96</v>
      </c>
      <c r="B454" s="184" t="s">
        <v>388</v>
      </c>
      <c r="C454" s="193" t="s">
        <v>400</v>
      </c>
      <c r="D454" s="196" t="s">
        <v>33</v>
      </c>
      <c r="E454" s="193" t="s">
        <v>383</v>
      </c>
      <c r="F454" s="212">
        <v>2</v>
      </c>
      <c r="G454" s="230">
        <v>27.88</v>
      </c>
      <c r="H454" s="248">
        <v>0.23</v>
      </c>
      <c r="I454" s="246">
        <f>(1+H454)*G454</f>
        <v>34.2924</v>
      </c>
      <c r="J454" s="49" t="s">
        <v>14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54"/>
      <c r="DA454" s="56">
        <f>SUM(K454:CZ454)</f>
        <v>0</v>
      </c>
      <c r="DB454" s="4"/>
      <c r="DD454" s="52">
        <f>F454-DA454</f>
        <v>2</v>
      </c>
    </row>
    <row r="455" spans="1:108" ht="15" customHeight="1">
      <c r="A455" s="149"/>
      <c r="B455" s="185"/>
      <c r="C455" s="193"/>
      <c r="D455" s="196"/>
      <c r="E455" s="193"/>
      <c r="F455" s="213"/>
      <c r="G455" s="231"/>
      <c r="H455" s="249"/>
      <c r="I455" s="247"/>
      <c r="J455" s="49" t="s">
        <v>431</v>
      </c>
      <c r="K455" s="18">
        <f aca="true" t="shared" si="674" ref="K455:AA455">$G454*K454</f>
        <v>0</v>
      </c>
      <c r="L455" s="18">
        <f t="shared" si="674"/>
        <v>0</v>
      </c>
      <c r="M455" s="18">
        <f t="shared" si="674"/>
        <v>0</v>
      </c>
      <c r="N455" s="18">
        <f t="shared" si="674"/>
        <v>0</v>
      </c>
      <c r="O455" s="18">
        <f t="shared" si="674"/>
        <v>0</v>
      </c>
      <c r="P455" s="18">
        <f t="shared" si="674"/>
        <v>0</v>
      </c>
      <c r="Q455" s="18">
        <f t="shared" si="674"/>
        <v>0</v>
      </c>
      <c r="R455" s="18">
        <f t="shared" si="674"/>
        <v>0</v>
      </c>
      <c r="S455" s="18">
        <f t="shared" si="674"/>
        <v>0</v>
      </c>
      <c r="T455" s="18">
        <f t="shared" si="674"/>
        <v>0</v>
      </c>
      <c r="U455" s="18">
        <f t="shared" si="674"/>
        <v>0</v>
      </c>
      <c r="V455" s="18">
        <f t="shared" si="674"/>
        <v>0</v>
      </c>
      <c r="W455" s="18">
        <f t="shared" si="674"/>
        <v>0</v>
      </c>
      <c r="X455" s="18">
        <f t="shared" si="674"/>
        <v>0</v>
      </c>
      <c r="Y455" s="18">
        <f t="shared" si="674"/>
        <v>0</v>
      </c>
      <c r="Z455" s="18">
        <f t="shared" si="674"/>
        <v>0</v>
      </c>
      <c r="AA455" s="18">
        <f t="shared" si="674"/>
        <v>0</v>
      </c>
      <c r="AB455" s="18">
        <f aca="true" t="shared" si="675" ref="AB455:CM455">$G454*AB454</f>
        <v>0</v>
      </c>
      <c r="AC455" s="18">
        <f t="shared" si="675"/>
        <v>0</v>
      </c>
      <c r="AD455" s="18">
        <f t="shared" si="675"/>
        <v>0</v>
      </c>
      <c r="AE455" s="18">
        <f t="shared" si="675"/>
        <v>0</v>
      </c>
      <c r="AF455" s="18">
        <f t="shared" si="675"/>
        <v>0</v>
      </c>
      <c r="AG455" s="18">
        <f t="shared" si="675"/>
        <v>0</v>
      </c>
      <c r="AH455" s="18">
        <f t="shared" si="675"/>
        <v>0</v>
      </c>
      <c r="AI455" s="18">
        <f t="shared" si="675"/>
        <v>0</v>
      </c>
      <c r="AJ455" s="18">
        <f t="shared" si="675"/>
        <v>0</v>
      </c>
      <c r="AK455" s="18">
        <f t="shared" si="675"/>
        <v>0</v>
      </c>
      <c r="AL455" s="18">
        <f t="shared" si="675"/>
        <v>0</v>
      </c>
      <c r="AM455" s="18">
        <f t="shared" si="675"/>
        <v>0</v>
      </c>
      <c r="AN455" s="18">
        <f t="shared" si="675"/>
        <v>0</v>
      </c>
      <c r="AO455" s="18">
        <f t="shared" si="675"/>
        <v>0</v>
      </c>
      <c r="AP455" s="18">
        <f t="shared" si="675"/>
        <v>0</v>
      </c>
      <c r="AQ455" s="18">
        <f t="shared" si="675"/>
        <v>0</v>
      </c>
      <c r="AR455" s="18">
        <f t="shared" si="675"/>
        <v>0</v>
      </c>
      <c r="AS455" s="18">
        <f t="shared" si="675"/>
        <v>0</v>
      </c>
      <c r="AT455" s="18">
        <f t="shared" si="675"/>
        <v>0</v>
      </c>
      <c r="AU455" s="18">
        <f t="shared" si="675"/>
        <v>0</v>
      </c>
      <c r="AV455" s="18">
        <f t="shared" si="675"/>
        <v>0</v>
      </c>
      <c r="AW455" s="18">
        <f t="shared" si="675"/>
        <v>0</v>
      </c>
      <c r="AX455" s="18">
        <f t="shared" si="675"/>
        <v>0</v>
      </c>
      <c r="AY455" s="18">
        <f t="shared" si="675"/>
        <v>0</v>
      </c>
      <c r="AZ455" s="18">
        <f t="shared" si="675"/>
        <v>0</v>
      </c>
      <c r="BA455" s="18">
        <f t="shared" si="675"/>
        <v>0</v>
      </c>
      <c r="BB455" s="18">
        <f t="shared" si="675"/>
        <v>0</v>
      </c>
      <c r="BC455" s="18">
        <f t="shared" si="675"/>
        <v>0</v>
      </c>
      <c r="BD455" s="18">
        <f t="shared" si="675"/>
        <v>0</v>
      </c>
      <c r="BE455" s="18">
        <f t="shared" si="675"/>
        <v>0</v>
      </c>
      <c r="BF455" s="18">
        <f t="shared" si="675"/>
        <v>0</v>
      </c>
      <c r="BG455" s="18">
        <f t="shared" si="675"/>
        <v>0</v>
      </c>
      <c r="BH455" s="18">
        <f t="shared" si="675"/>
        <v>0</v>
      </c>
      <c r="BI455" s="18">
        <f t="shared" si="675"/>
        <v>0</v>
      </c>
      <c r="BJ455" s="18">
        <f t="shared" si="675"/>
        <v>0</v>
      </c>
      <c r="BK455" s="18">
        <f t="shared" si="675"/>
        <v>0</v>
      </c>
      <c r="BL455" s="18">
        <f t="shared" si="675"/>
        <v>0</v>
      </c>
      <c r="BM455" s="18">
        <f t="shared" si="675"/>
        <v>0</v>
      </c>
      <c r="BN455" s="18">
        <f t="shared" si="675"/>
        <v>0</v>
      </c>
      <c r="BO455" s="18">
        <f t="shared" si="675"/>
        <v>0</v>
      </c>
      <c r="BP455" s="18">
        <f t="shared" si="675"/>
        <v>0</v>
      </c>
      <c r="BQ455" s="18">
        <f t="shared" si="675"/>
        <v>0</v>
      </c>
      <c r="BR455" s="18">
        <f t="shared" si="675"/>
        <v>0</v>
      </c>
      <c r="BS455" s="18">
        <f t="shared" si="675"/>
        <v>0</v>
      </c>
      <c r="BT455" s="18">
        <f t="shared" si="675"/>
        <v>0</v>
      </c>
      <c r="BU455" s="18">
        <f t="shared" si="675"/>
        <v>0</v>
      </c>
      <c r="BV455" s="18">
        <f t="shared" si="675"/>
        <v>0</v>
      </c>
      <c r="BW455" s="18">
        <f t="shared" si="675"/>
        <v>0</v>
      </c>
      <c r="BX455" s="18">
        <f t="shared" si="675"/>
        <v>0</v>
      </c>
      <c r="BY455" s="18">
        <f t="shared" si="675"/>
        <v>0</v>
      </c>
      <c r="BZ455" s="18">
        <f t="shared" si="675"/>
        <v>0</v>
      </c>
      <c r="CA455" s="18">
        <f t="shared" si="675"/>
        <v>0</v>
      </c>
      <c r="CB455" s="18">
        <f t="shared" si="675"/>
        <v>0</v>
      </c>
      <c r="CC455" s="18">
        <f t="shared" si="675"/>
        <v>0</v>
      </c>
      <c r="CD455" s="18">
        <f t="shared" si="675"/>
        <v>0</v>
      </c>
      <c r="CE455" s="18">
        <f t="shared" si="675"/>
        <v>0</v>
      </c>
      <c r="CF455" s="18">
        <f t="shared" si="675"/>
        <v>0</v>
      </c>
      <c r="CG455" s="18">
        <f t="shared" si="675"/>
        <v>0</v>
      </c>
      <c r="CH455" s="18">
        <f t="shared" si="675"/>
        <v>0</v>
      </c>
      <c r="CI455" s="18">
        <f t="shared" si="675"/>
        <v>0</v>
      </c>
      <c r="CJ455" s="18">
        <f t="shared" si="675"/>
        <v>0</v>
      </c>
      <c r="CK455" s="18">
        <f t="shared" si="675"/>
        <v>0</v>
      </c>
      <c r="CL455" s="18">
        <f t="shared" si="675"/>
        <v>0</v>
      </c>
      <c r="CM455" s="18">
        <f t="shared" si="675"/>
        <v>0</v>
      </c>
      <c r="CN455" s="18">
        <f aca="true" t="shared" si="676" ref="CN455:CZ455">$G454*CN454</f>
        <v>0</v>
      </c>
      <c r="CO455" s="18">
        <f t="shared" si="676"/>
        <v>0</v>
      </c>
      <c r="CP455" s="18">
        <f t="shared" si="676"/>
        <v>0</v>
      </c>
      <c r="CQ455" s="18">
        <f t="shared" si="676"/>
        <v>0</v>
      </c>
      <c r="CR455" s="18">
        <f t="shared" si="676"/>
        <v>0</v>
      </c>
      <c r="CS455" s="18">
        <f t="shared" si="676"/>
        <v>0</v>
      </c>
      <c r="CT455" s="18">
        <f t="shared" si="676"/>
        <v>0</v>
      </c>
      <c r="CU455" s="18">
        <f t="shared" si="676"/>
        <v>0</v>
      </c>
      <c r="CV455" s="18">
        <f t="shared" si="676"/>
        <v>0</v>
      </c>
      <c r="CW455" s="18">
        <f t="shared" si="676"/>
        <v>0</v>
      </c>
      <c r="CX455" s="18">
        <f t="shared" si="676"/>
        <v>0</v>
      </c>
      <c r="CY455" s="18">
        <f t="shared" si="676"/>
        <v>0</v>
      </c>
      <c r="CZ455" s="55">
        <f t="shared" si="676"/>
        <v>0</v>
      </c>
      <c r="DA455" s="57"/>
      <c r="DB455" s="18">
        <f>SUM(K455:DA455)</f>
        <v>0</v>
      </c>
      <c r="DD455" s="52"/>
    </row>
    <row r="456" spans="1:108" ht="15" customHeight="1">
      <c r="A456" s="149" t="s">
        <v>97</v>
      </c>
      <c r="B456" s="184" t="s">
        <v>389</v>
      </c>
      <c r="C456" s="193" t="s">
        <v>398</v>
      </c>
      <c r="D456" s="196" t="s">
        <v>33</v>
      </c>
      <c r="E456" s="193" t="s">
        <v>383</v>
      </c>
      <c r="F456" s="212">
        <v>1</v>
      </c>
      <c r="G456" s="230">
        <v>46.56</v>
      </c>
      <c r="H456" s="248">
        <v>0.23</v>
      </c>
      <c r="I456" s="246">
        <f>(1+H456)*G456</f>
        <v>57.2688</v>
      </c>
      <c r="J456" s="49" t="s">
        <v>14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54"/>
      <c r="DA456" s="56">
        <f>SUM(K456:CZ456)</f>
        <v>0</v>
      </c>
      <c r="DB456" s="4"/>
      <c r="DD456" s="52">
        <f>F456-DA456</f>
        <v>1</v>
      </c>
    </row>
    <row r="457" spans="1:108" ht="15" customHeight="1">
      <c r="A457" s="149"/>
      <c r="B457" s="185"/>
      <c r="C457" s="193"/>
      <c r="D457" s="196"/>
      <c r="E457" s="193"/>
      <c r="F457" s="213"/>
      <c r="G457" s="231"/>
      <c r="H457" s="249"/>
      <c r="I457" s="247"/>
      <c r="J457" s="49" t="s">
        <v>431</v>
      </c>
      <c r="K457" s="18">
        <f aca="true" t="shared" si="677" ref="K457:AA457">$G456*K456</f>
        <v>0</v>
      </c>
      <c r="L457" s="18">
        <f t="shared" si="677"/>
        <v>0</v>
      </c>
      <c r="M457" s="18">
        <f t="shared" si="677"/>
        <v>0</v>
      </c>
      <c r="N457" s="18">
        <f t="shared" si="677"/>
        <v>0</v>
      </c>
      <c r="O457" s="18">
        <f t="shared" si="677"/>
        <v>0</v>
      </c>
      <c r="P457" s="18">
        <f t="shared" si="677"/>
        <v>0</v>
      </c>
      <c r="Q457" s="18">
        <f t="shared" si="677"/>
        <v>0</v>
      </c>
      <c r="R457" s="18">
        <f t="shared" si="677"/>
        <v>0</v>
      </c>
      <c r="S457" s="18">
        <f t="shared" si="677"/>
        <v>0</v>
      </c>
      <c r="T457" s="18">
        <f t="shared" si="677"/>
        <v>0</v>
      </c>
      <c r="U457" s="18">
        <f t="shared" si="677"/>
        <v>0</v>
      </c>
      <c r="V457" s="18">
        <f t="shared" si="677"/>
        <v>0</v>
      </c>
      <c r="W457" s="18">
        <f t="shared" si="677"/>
        <v>0</v>
      </c>
      <c r="X457" s="18">
        <f t="shared" si="677"/>
        <v>0</v>
      </c>
      <c r="Y457" s="18">
        <f t="shared" si="677"/>
        <v>0</v>
      </c>
      <c r="Z457" s="18">
        <f t="shared" si="677"/>
        <v>0</v>
      </c>
      <c r="AA457" s="18">
        <f t="shared" si="677"/>
        <v>0</v>
      </c>
      <c r="AB457" s="18">
        <f aca="true" t="shared" si="678" ref="AB457:CM457">$G456*AB456</f>
        <v>0</v>
      </c>
      <c r="AC457" s="18">
        <f t="shared" si="678"/>
        <v>0</v>
      </c>
      <c r="AD457" s="18">
        <f t="shared" si="678"/>
        <v>0</v>
      </c>
      <c r="AE457" s="18">
        <f t="shared" si="678"/>
        <v>0</v>
      </c>
      <c r="AF457" s="18">
        <f t="shared" si="678"/>
        <v>0</v>
      </c>
      <c r="AG457" s="18">
        <f t="shared" si="678"/>
        <v>0</v>
      </c>
      <c r="AH457" s="18">
        <f t="shared" si="678"/>
        <v>0</v>
      </c>
      <c r="AI457" s="18">
        <f t="shared" si="678"/>
        <v>0</v>
      </c>
      <c r="AJ457" s="18">
        <f t="shared" si="678"/>
        <v>0</v>
      </c>
      <c r="AK457" s="18">
        <f t="shared" si="678"/>
        <v>0</v>
      </c>
      <c r="AL457" s="18">
        <f t="shared" si="678"/>
        <v>0</v>
      </c>
      <c r="AM457" s="18"/>
      <c r="AN457" s="18">
        <f t="shared" si="678"/>
        <v>0</v>
      </c>
      <c r="AO457" s="18">
        <f t="shared" si="678"/>
        <v>0</v>
      </c>
      <c r="AP457" s="18">
        <f t="shared" si="678"/>
        <v>0</v>
      </c>
      <c r="AQ457" s="18">
        <f t="shared" si="678"/>
        <v>0</v>
      </c>
      <c r="AR457" s="18">
        <f t="shared" si="678"/>
        <v>0</v>
      </c>
      <c r="AS457" s="18">
        <f t="shared" si="678"/>
        <v>0</v>
      </c>
      <c r="AT457" s="18">
        <f t="shared" si="678"/>
        <v>0</v>
      </c>
      <c r="AU457" s="18">
        <f t="shared" si="678"/>
        <v>0</v>
      </c>
      <c r="AV457" s="18">
        <f t="shared" si="678"/>
        <v>0</v>
      </c>
      <c r="AW457" s="18">
        <f t="shared" si="678"/>
        <v>0</v>
      </c>
      <c r="AX457" s="18">
        <f t="shared" si="678"/>
        <v>0</v>
      </c>
      <c r="AY457" s="18">
        <f t="shared" si="678"/>
        <v>0</v>
      </c>
      <c r="AZ457" s="18">
        <f t="shared" si="678"/>
        <v>0</v>
      </c>
      <c r="BA457" s="18">
        <f t="shared" si="678"/>
        <v>0</v>
      </c>
      <c r="BB457" s="18">
        <f t="shared" si="678"/>
        <v>0</v>
      </c>
      <c r="BC457" s="18">
        <f t="shared" si="678"/>
        <v>0</v>
      </c>
      <c r="BD457" s="18">
        <f t="shared" si="678"/>
        <v>0</v>
      </c>
      <c r="BE457" s="18">
        <f t="shared" si="678"/>
        <v>0</v>
      </c>
      <c r="BF457" s="18">
        <f t="shared" si="678"/>
        <v>0</v>
      </c>
      <c r="BG457" s="18">
        <f t="shared" si="678"/>
        <v>0</v>
      </c>
      <c r="BH457" s="18">
        <f t="shared" si="678"/>
        <v>0</v>
      </c>
      <c r="BI457" s="18">
        <f t="shared" si="678"/>
        <v>0</v>
      </c>
      <c r="BJ457" s="18">
        <f t="shared" si="678"/>
        <v>0</v>
      </c>
      <c r="BK457" s="18">
        <f t="shared" si="678"/>
        <v>0</v>
      </c>
      <c r="BL457" s="18">
        <f t="shared" si="678"/>
        <v>0</v>
      </c>
      <c r="BM457" s="18">
        <f t="shared" si="678"/>
        <v>0</v>
      </c>
      <c r="BN457" s="18">
        <f t="shared" si="678"/>
        <v>0</v>
      </c>
      <c r="BO457" s="18">
        <f t="shared" si="678"/>
        <v>0</v>
      </c>
      <c r="BP457" s="18">
        <f t="shared" si="678"/>
        <v>0</v>
      </c>
      <c r="BQ457" s="18">
        <f t="shared" si="678"/>
        <v>0</v>
      </c>
      <c r="BR457" s="18">
        <f t="shared" si="678"/>
        <v>0</v>
      </c>
      <c r="BS457" s="18">
        <f t="shared" si="678"/>
        <v>0</v>
      </c>
      <c r="BT457" s="18">
        <f t="shared" si="678"/>
        <v>0</v>
      </c>
      <c r="BU457" s="18">
        <f t="shared" si="678"/>
        <v>0</v>
      </c>
      <c r="BV457" s="18">
        <f t="shared" si="678"/>
        <v>0</v>
      </c>
      <c r="BW457" s="18">
        <f t="shared" si="678"/>
        <v>0</v>
      </c>
      <c r="BX457" s="18">
        <f t="shared" si="678"/>
        <v>0</v>
      </c>
      <c r="BY457" s="18">
        <f t="shared" si="678"/>
        <v>0</v>
      </c>
      <c r="BZ457" s="18">
        <f t="shared" si="678"/>
        <v>0</v>
      </c>
      <c r="CA457" s="18">
        <f t="shared" si="678"/>
        <v>0</v>
      </c>
      <c r="CB457" s="18">
        <f t="shared" si="678"/>
        <v>0</v>
      </c>
      <c r="CC457" s="18">
        <f t="shared" si="678"/>
        <v>0</v>
      </c>
      <c r="CD457" s="18">
        <f t="shared" si="678"/>
        <v>0</v>
      </c>
      <c r="CE457" s="18">
        <f t="shared" si="678"/>
        <v>0</v>
      </c>
      <c r="CF457" s="18">
        <f t="shared" si="678"/>
        <v>0</v>
      </c>
      <c r="CG457" s="18">
        <f t="shared" si="678"/>
        <v>0</v>
      </c>
      <c r="CH457" s="18">
        <f t="shared" si="678"/>
        <v>0</v>
      </c>
      <c r="CI457" s="18">
        <f t="shared" si="678"/>
        <v>0</v>
      </c>
      <c r="CJ457" s="18">
        <f t="shared" si="678"/>
        <v>0</v>
      </c>
      <c r="CK457" s="18">
        <f t="shared" si="678"/>
        <v>0</v>
      </c>
      <c r="CL457" s="18">
        <f t="shared" si="678"/>
        <v>0</v>
      </c>
      <c r="CM457" s="18">
        <f t="shared" si="678"/>
        <v>0</v>
      </c>
      <c r="CN457" s="18">
        <f aca="true" t="shared" si="679" ref="CN457:CZ457">$G456*CN456</f>
        <v>0</v>
      </c>
      <c r="CO457" s="18">
        <f t="shared" si="679"/>
        <v>0</v>
      </c>
      <c r="CP457" s="18">
        <f t="shared" si="679"/>
        <v>0</v>
      </c>
      <c r="CQ457" s="18">
        <f t="shared" si="679"/>
        <v>0</v>
      </c>
      <c r="CR457" s="18">
        <f t="shared" si="679"/>
        <v>0</v>
      </c>
      <c r="CS457" s="18">
        <f t="shared" si="679"/>
        <v>0</v>
      </c>
      <c r="CT457" s="18">
        <f t="shared" si="679"/>
        <v>0</v>
      </c>
      <c r="CU457" s="18">
        <f t="shared" si="679"/>
        <v>0</v>
      </c>
      <c r="CV457" s="18">
        <f t="shared" si="679"/>
        <v>0</v>
      </c>
      <c r="CW457" s="18">
        <f t="shared" si="679"/>
        <v>0</v>
      </c>
      <c r="CX457" s="18">
        <f t="shared" si="679"/>
        <v>0</v>
      </c>
      <c r="CY457" s="18">
        <f t="shared" si="679"/>
        <v>0</v>
      </c>
      <c r="CZ457" s="55">
        <f t="shared" si="679"/>
        <v>0</v>
      </c>
      <c r="DA457" s="57"/>
      <c r="DB457" s="18">
        <f>SUM(K457:DA457)</f>
        <v>0</v>
      </c>
      <c r="DD457" s="52"/>
    </row>
    <row r="458" spans="1:108" ht="15" customHeight="1">
      <c r="A458" s="149" t="s">
        <v>98</v>
      </c>
      <c r="B458" s="174" t="s">
        <v>387</v>
      </c>
      <c r="C458" s="180" t="s">
        <v>439</v>
      </c>
      <c r="D458" s="196" t="s">
        <v>33</v>
      </c>
      <c r="E458" s="193" t="s">
        <v>383</v>
      </c>
      <c r="F458" s="212">
        <v>1</v>
      </c>
      <c r="G458" s="230">
        <v>50.13</v>
      </c>
      <c r="H458" s="248">
        <v>0.23</v>
      </c>
      <c r="I458" s="246">
        <f>(1+H458)*G458</f>
        <v>61.6599</v>
      </c>
      <c r="J458" s="49" t="s">
        <v>14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54"/>
      <c r="DA458" s="56">
        <f>SUM(K458:CZ458)</f>
        <v>0</v>
      </c>
      <c r="DB458" s="4"/>
      <c r="DD458" s="52">
        <f>F458-DA458</f>
        <v>1</v>
      </c>
    </row>
    <row r="459" spans="1:108" ht="15" customHeight="1">
      <c r="A459" s="149"/>
      <c r="B459" s="174"/>
      <c r="C459" s="181"/>
      <c r="D459" s="196"/>
      <c r="E459" s="193"/>
      <c r="F459" s="213"/>
      <c r="G459" s="231"/>
      <c r="H459" s="249"/>
      <c r="I459" s="247"/>
      <c r="J459" s="49" t="s">
        <v>431</v>
      </c>
      <c r="K459" s="18">
        <f aca="true" t="shared" si="680" ref="K459:AA459">$G458*K458</f>
        <v>0</v>
      </c>
      <c r="L459" s="18">
        <f t="shared" si="680"/>
        <v>0</v>
      </c>
      <c r="M459" s="18">
        <f t="shared" si="680"/>
        <v>0</v>
      </c>
      <c r="N459" s="18">
        <f t="shared" si="680"/>
        <v>0</v>
      </c>
      <c r="O459" s="18">
        <f t="shared" si="680"/>
        <v>0</v>
      </c>
      <c r="P459" s="18">
        <f t="shared" si="680"/>
        <v>0</v>
      </c>
      <c r="Q459" s="18">
        <f t="shared" si="680"/>
        <v>0</v>
      </c>
      <c r="R459" s="18">
        <f t="shared" si="680"/>
        <v>0</v>
      </c>
      <c r="S459" s="18">
        <f t="shared" si="680"/>
        <v>0</v>
      </c>
      <c r="T459" s="18">
        <f t="shared" si="680"/>
        <v>0</v>
      </c>
      <c r="U459" s="18">
        <f t="shared" si="680"/>
        <v>0</v>
      </c>
      <c r="V459" s="18">
        <f t="shared" si="680"/>
        <v>0</v>
      </c>
      <c r="W459" s="18">
        <f t="shared" si="680"/>
        <v>0</v>
      </c>
      <c r="X459" s="18">
        <f t="shared" si="680"/>
        <v>0</v>
      </c>
      <c r="Y459" s="18">
        <f t="shared" si="680"/>
        <v>0</v>
      </c>
      <c r="Z459" s="18">
        <f t="shared" si="680"/>
        <v>0</v>
      </c>
      <c r="AA459" s="18">
        <f t="shared" si="680"/>
        <v>0</v>
      </c>
      <c r="AB459" s="18">
        <f aca="true" t="shared" si="681" ref="AB459:CM459">$G458*AB458</f>
        <v>0</v>
      </c>
      <c r="AC459" s="18">
        <f t="shared" si="681"/>
        <v>0</v>
      </c>
      <c r="AD459" s="18">
        <f t="shared" si="681"/>
        <v>0</v>
      </c>
      <c r="AE459" s="18">
        <f t="shared" si="681"/>
        <v>0</v>
      </c>
      <c r="AF459" s="18">
        <f t="shared" si="681"/>
        <v>0</v>
      </c>
      <c r="AG459" s="18">
        <f t="shared" si="681"/>
        <v>0</v>
      </c>
      <c r="AH459" s="18">
        <f t="shared" si="681"/>
        <v>0</v>
      </c>
      <c r="AI459" s="18">
        <f t="shared" si="681"/>
        <v>0</v>
      </c>
      <c r="AJ459" s="18">
        <f t="shared" si="681"/>
        <v>0</v>
      </c>
      <c r="AK459" s="18">
        <f t="shared" si="681"/>
        <v>0</v>
      </c>
      <c r="AL459" s="18">
        <f t="shared" si="681"/>
        <v>0</v>
      </c>
      <c r="AM459" s="18">
        <f t="shared" si="681"/>
        <v>0</v>
      </c>
      <c r="AN459" s="18">
        <f t="shared" si="681"/>
        <v>0</v>
      </c>
      <c r="AO459" s="18">
        <f t="shared" si="681"/>
        <v>0</v>
      </c>
      <c r="AP459" s="18">
        <f t="shared" si="681"/>
        <v>0</v>
      </c>
      <c r="AQ459" s="18">
        <f t="shared" si="681"/>
        <v>0</v>
      </c>
      <c r="AR459" s="18">
        <f t="shared" si="681"/>
        <v>0</v>
      </c>
      <c r="AS459" s="18">
        <f t="shared" si="681"/>
        <v>0</v>
      </c>
      <c r="AT459" s="18">
        <f t="shared" si="681"/>
        <v>0</v>
      </c>
      <c r="AU459" s="18">
        <f t="shared" si="681"/>
        <v>0</v>
      </c>
      <c r="AV459" s="18">
        <f t="shared" si="681"/>
        <v>0</v>
      </c>
      <c r="AW459" s="18">
        <f t="shared" si="681"/>
        <v>0</v>
      </c>
      <c r="AX459" s="18">
        <f t="shared" si="681"/>
        <v>0</v>
      </c>
      <c r="AY459" s="18">
        <f t="shared" si="681"/>
        <v>0</v>
      </c>
      <c r="AZ459" s="18">
        <f t="shared" si="681"/>
        <v>0</v>
      </c>
      <c r="BA459" s="18">
        <f t="shared" si="681"/>
        <v>0</v>
      </c>
      <c r="BB459" s="18">
        <f t="shared" si="681"/>
        <v>0</v>
      </c>
      <c r="BC459" s="18">
        <f t="shared" si="681"/>
        <v>0</v>
      </c>
      <c r="BD459" s="18">
        <f t="shared" si="681"/>
        <v>0</v>
      </c>
      <c r="BE459" s="18">
        <f t="shared" si="681"/>
        <v>0</v>
      </c>
      <c r="BF459" s="18">
        <f t="shared" si="681"/>
        <v>0</v>
      </c>
      <c r="BG459" s="18">
        <f t="shared" si="681"/>
        <v>0</v>
      </c>
      <c r="BH459" s="18">
        <f t="shared" si="681"/>
        <v>0</v>
      </c>
      <c r="BI459" s="18">
        <f t="shared" si="681"/>
        <v>0</v>
      </c>
      <c r="BJ459" s="18">
        <f t="shared" si="681"/>
        <v>0</v>
      </c>
      <c r="BK459" s="18">
        <f t="shared" si="681"/>
        <v>0</v>
      </c>
      <c r="BL459" s="18">
        <f t="shared" si="681"/>
        <v>0</v>
      </c>
      <c r="BM459" s="18">
        <f t="shared" si="681"/>
        <v>0</v>
      </c>
      <c r="BN459" s="18">
        <f t="shared" si="681"/>
        <v>0</v>
      </c>
      <c r="BO459" s="18">
        <f t="shared" si="681"/>
        <v>0</v>
      </c>
      <c r="BP459" s="18">
        <f t="shared" si="681"/>
        <v>0</v>
      </c>
      <c r="BQ459" s="18">
        <f t="shared" si="681"/>
        <v>0</v>
      </c>
      <c r="BR459" s="18">
        <f t="shared" si="681"/>
        <v>0</v>
      </c>
      <c r="BS459" s="18">
        <f t="shared" si="681"/>
        <v>0</v>
      </c>
      <c r="BT459" s="18">
        <f t="shared" si="681"/>
        <v>0</v>
      </c>
      <c r="BU459" s="18">
        <f t="shared" si="681"/>
        <v>0</v>
      </c>
      <c r="BV459" s="18">
        <f t="shared" si="681"/>
        <v>0</v>
      </c>
      <c r="BW459" s="18">
        <f t="shared" si="681"/>
        <v>0</v>
      </c>
      <c r="BX459" s="18">
        <f t="shared" si="681"/>
        <v>0</v>
      </c>
      <c r="BY459" s="18">
        <f t="shared" si="681"/>
        <v>0</v>
      </c>
      <c r="BZ459" s="18">
        <f t="shared" si="681"/>
        <v>0</v>
      </c>
      <c r="CA459" s="18">
        <f t="shared" si="681"/>
        <v>0</v>
      </c>
      <c r="CB459" s="18">
        <f t="shared" si="681"/>
        <v>0</v>
      </c>
      <c r="CC459" s="18">
        <f t="shared" si="681"/>
        <v>0</v>
      </c>
      <c r="CD459" s="18">
        <f t="shared" si="681"/>
        <v>0</v>
      </c>
      <c r="CE459" s="18">
        <f t="shared" si="681"/>
        <v>0</v>
      </c>
      <c r="CF459" s="18">
        <f t="shared" si="681"/>
        <v>0</v>
      </c>
      <c r="CG459" s="18">
        <f t="shared" si="681"/>
        <v>0</v>
      </c>
      <c r="CH459" s="18">
        <f t="shared" si="681"/>
        <v>0</v>
      </c>
      <c r="CI459" s="18">
        <f t="shared" si="681"/>
        <v>0</v>
      </c>
      <c r="CJ459" s="18">
        <f t="shared" si="681"/>
        <v>0</v>
      </c>
      <c r="CK459" s="18">
        <f t="shared" si="681"/>
        <v>0</v>
      </c>
      <c r="CL459" s="18">
        <f t="shared" si="681"/>
        <v>0</v>
      </c>
      <c r="CM459" s="18">
        <f t="shared" si="681"/>
        <v>0</v>
      </c>
      <c r="CN459" s="18">
        <f aca="true" t="shared" si="682" ref="CN459:CZ459">$G458*CN458</f>
        <v>0</v>
      </c>
      <c r="CO459" s="18">
        <f t="shared" si="682"/>
        <v>0</v>
      </c>
      <c r="CP459" s="18">
        <f t="shared" si="682"/>
        <v>0</v>
      </c>
      <c r="CQ459" s="18">
        <f t="shared" si="682"/>
        <v>0</v>
      </c>
      <c r="CR459" s="18">
        <f t="shared" si="682"/>
        <v>0</v>
      </c>
      <c r="CS459" s="18">
        <f t="shared" si="682"/>
        <v>0</v>
      </c>
      <c r="CT459" s="18">
        <f t="shared" si="682"/>
        <v>0</v>
      </c>
      <c r="CU459" s="18">
        <f t="shared" si="682"/>
        <v>0</v>
      </c>
      <c r="CV459" s="18">
        <f t="shared" si="682"/>
        <v>0</v>
      </c>
      <c r="CW459" s="18">
        <f t="shared" si="682"/>
        <v>0</v>
      </c>
      <c r="CX459" s="18">
        <f t="shared" si="682"/>
        <v>0</v>
      </c>
      <c r="CY459" s="18">
        <f t="shared" si="682"/>
        <v>0</v>
      </c>
      <c r="CZ459" s="55">
        <f t="shared" si="682"/>
        <v>0</v>
      </c>
      <c r="DA459" s="57"/>
      <c r="DB459" s="18">
        <f>SUM(K459:DA459)</f>
        <v>0</v>
      </c>
      <c r="DD459" s="52"/>
    </row>
    <row r="460" spans="1:108" ht="15" customHeight="1">
      <c r="A460" s="149" t="s">
        <v>99</v>
      </c>
      <c r="B460" s="174" t="s">
        <v>639</v>
      </c>
      <c r="C460" s="180" t="s">
        <v>439</v>
      </c>
      <c r="D460" s="196" t="s">
        <v>33</v>
      </c>
      <c r="E460" s="188" t="s">
        <v>383</v>
      </c>
      <c r="F460" s="212">
        <v>5</v>
      </c>
      <c r="G460" s="230">
        <v>54.76</v>
      </c>
      <c r="H460" s="248">
        <v>0.23</v>
      </c>
      <c r="I460" s="246">
        <f>(1+H460)*G460</f>
        <v>67.3548</v>
      </c>
      <c r="J460" s="49" t="s">
        <v>14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54"/>
      <c r="DA460" s="56">
        <f>SUM(K460:CZ460)</f>
        <v>0</v>
      </c>
      <c r="DB460" s="4"/>
      <c r="DD460" s="52">
        <f>F460-DA460</f>
        <v>5</v>
      </c>
    </row>
    <row r="461" spans="1:108" ht="15" customHeight="1">
      <c r="A461" s="149"/>
      <c r="B461" s="174"/>
      <c r="C461" s="181"/>
      <c r="D461" s="196"/>
      <c r="E461" s="188"/>
      <c r="F461" s="213"/>
      <c r="G461" s="231"/>
      <c r="H461" s="249"/>
      <c r="I461" s="247"/>
      <c r="J461" s="49" t="s">
        <v>431</v>
      </c>
      <c r="K461" s="18">
        <f aca="true" t="shared" si="683" ref="K461:AA461">$G460*K460</f>
        <v>0</v>
      </c>
      <c r="L461" s="18">
        <f t="shared" si="683"/>
        <v>0</v>
      </c>
      <c r="M461" s="18">
        <f t="shared" si="683"/>
        <v>0</v>
      </c>
      <c r="N461" s="18">
        <f t="shared" si="683"/>
        <v>0</v>
      </c>
      <c r="O461" s="18">
        <f t="shared" si="683"/>
        <v>0</v>
      </c>
      <c r="P461" s="18">
        <f t="shared" si="683"/>
        <v>0</v>
      </c>
      <c r="Q461" s="18">
        <f t="shared" si="683"/>
        <v>0</v>
      </c>
      <c r="R461" s="18">
        <f t="shared" si="683"/>
        <v>0</v>
      </c>
      <c r="S461" s="18">
        <f t="shared" si="683"/>
        <v>0</v>
      </c>
      <c r="T461" s="18">
        <f t="shared" si="683"/>
        <v>0</v>
      </c>
      <c r="U461" s="18">
        <f t="shared" si="683"/>
        <v>0</v>
      </c>
      <c r="V461" s="18">
        <f t="shared" si="683"/>
        <v>0</v>
      </c>
      <c r="W461" s="18">
        <f t="shared" si="683"/>
        <v>0</v>
      </c>
      <c r="X461" s="18">
        <f t="shared" si="683"/>
        <v>0</v>
      </c>
      <c r="Y461" s="18">
        <f t="shared" si="683"/>
        <v>0</v>
      </c>
      <c r="Z461" s="18">
        <f t="shared" si="683"/>
        <v>0</v>
      </c>
      <c r="AA461" s="18">
        <f t="shared" si="683"/>
        <v>0</v>
      </c>
      <c r="AB461" s="18">
        <f aca="true" t="shared" si="684" ref="AB461:CM461">$G460*AB460</f>
        <v>0</v>
      </c>
      <c r="AC461" s="18">
        <f t="shared" si="684"/>
        <v>0</v>
      </c>
      <c r="AD461" s="18">
        <f t="shared" si="684"/>
        <v>0</v>
      </c>
      <c r="AE461" s="18">
        <f t="shared" si="684"/>
        <v>0</v>
      </c>
      <c r="AF461" s="18">
        <f t="shared" si="684"/>
        <v>0</v>
      </c>
      <c r="AG461" s="18">
        <f t="shared" si="684"/>
        <v>0</v>
      </c>
      <c r="AH461" s="18">
        <f t="shared" si="684"/>
        <v>0</v>
      </c>
      <c r="AI461" s="18">
        <f t="shared" si="684"/>
        <v>0</v>
      </c>
      <c r="AJ461" s="18">
        <f t="shared" si="684"/>
        <v>0</v>
      </c>
      <c r="AK461" s="18">
        <f t="shared" si="684"/>
        <v>0</v>
      </c>
      <c r="AL461" s="18">
        <f t="shared" si="684"/>
        <v>0</v>
      </c>
      <c r="AM461" s="18">
        <f t="shared" si="684"/>
        <v>0</v>
      </c>
      <c r="AN461" s="18">
        <f t="shared" si="684"/>
        <v>0</v>
      </c>
      <c r="AO461" s="18">
        <f t="shared" si="684"/>
        <v>0</v>
      </c>
      <c r="AP461" s="18">
        <f t="shared" si="684"/>
        <v>0</v>
      </c>
      <c r="AQ461" s="18">
        <f t="shared" si="684"/>
        <v>0</v>
      </c>
      <c r="AR461" s="18">
        <f t="shared" si="684"/>
        <v>0</v>
      </c>
      <c r="AS461" s="18">
        <f t="shared" si="684"/>
        <v>0</v>
      </c>
      <c r="AT461" s="18">
        <f t="shared" si="684"/>
        <v>0</v>
      </c>
      <c r="AU461" s="18">
        <f t="shared" si="684"/>
        <v>0</v>
      </c>
      <c r="AV461" s="18">
        <f t="shared" si="684"/>
        <v>0</v>
      </c>
      <c r="AW461" s="18">
        <f t="shared" si="684"/>
        <v>0</v>
      </c>
      <c r="AX461" s="18">
        <f t="shared" si="684"/>
        <v>0</v>
      </c>
      <c r="AY461" s="18">
        <f t="shared" si="684"/>
        <v>0</v>
      </c>
      <c r="AZ461" s="18">
        <f t="shared" si="684"/>
        <v>0</v>
      </c>
      <c r="BA461" s="18">
        <f t="shared" si="684"/>
        <v>0</v>
      </c>
      <c r="BB461" s="18">
        <f t="shared" si="684"/>
        <v>0</v>
      </c>
      <c r="BC461" s="18">
        <f t="shared" si="684"/>
        <v>0</v>
      </c>
      <c r="BD461" s="18">
        <f t="shared" si="684"/>
        <v>0</v>
      </c>
      <c r="BE461" s="18">
        <f t="shared" si="684"/>
        <v>0</v>
      </c>
      <c r="BF461" s="18">
        <f t="shared" si="684"/>
        <v>0</v>
      </c>
      <c r="BG461" s="18">
        <f t="shared" si="684"/>
        <v>0</v>
      </c>
      <c r="BH461" s="18">
        <f t="shared" si="684"/>
        <v>0</v>
      </c>
      <c r="BI461" s="18">
        <f t="shared" si="684"/>
        <v>0</v>
      </c>
      <c r="BJ461" s="18">
        <f t="shared" si="684"/>
        <v>0</v>
      </c>
      <c r="BK461" s="18">
        <f t="shared" si="684"/>
        <v>0</v>
      </c>
      <c r="BL461" s="18">
        <f t="shared" si="684"/>
        <v>0</v>
      </c>
      <c r="BM461" s="18">
        <f t="shared" si="684"/>
        <v>0</v>
      </c>
      <c r="BN461" s="18">
        <f t="shared" si="684"/>
        <v>0</v>
      </c>
      <c r="BO461" s="18">
        <f t="shared" si="684"/>
        <v>0</v>
      </c>
      <c r="BP461" s="18">
        <f t="shared" si="684"/>
        <v>0</v>
      </c>
      <c r="BQ461" s="18">
        <f t="shared" si="684"/>
        <v>0</v>
      </c>
      <c r="BR461" s="18">
        <f t="shared" si="684"/>
        <v>0</v>
      </c>
      <c r="BS461" s="18">
        <f t="shared" si="684"/>
        <v>0</v>
      </c>
      <c r="BT461" s="18">
        <f t="shared" si="684"/>
        <v>0</v>
      </c>
      <c r="BU461" s="18">
        <f t="shared" si="684"/>
        <v>0</v>
      </c>
      <c r="BV461" s="18">
        <f t="shared" si="684"/>
        <v>0</v>
      </c>
      <c r="BW461" s="18">
        <f t="shared" si="684"/>
        <v>0</v>
      </c>
      <c r="BX461" s="18">
        <f t="shared" si="684"/>
        <v>0</v>
      </c>
      <c r="BY461" s="18">
        <f t="shared" si="684"/>
        <v>0</v>
      </c>
      <c r="BZ461" s="18">
        <f t="shared" si="684"/>
        <v>0</v>
      </c>
      <c r="CA461" s="18">
        <f t="shared" si="684"/>
        <v>0</v>
      </c>
      <c r="CB461" s="18">
        <f t="shared" si="684"/>
        <v>0</v>
      </c>
      <c r="CC461" s="18">
        <f t="shared" si="684"/>
        <v>0</v>
      </c>
      <c r="CD461" s="18">
        <f t="shared" si="684"/>
        <v>0</v>
      </c>
      <c r="CE461" s="18">
        <f t="shared" si="684"/>
        <v>0</v>
      </c>
      <c r="CF461" s="18">
        <f t="shared" si="684"/>
        <v>0</v>
      </c>
      <c r="CG461" s="18">
        <f t="shared" si="684"/>
        <v>0</v>
      </c>
      <c r="CH461" s="18">
        <f t="shared" si="684"/>
        <v>0</v>
      </c>
      <c r="CI461" s="18">
        <f t="shared" si="684"/>
        <v>0</v>
      </c>
      <c r="CJ461" s="18">
        <f t="shared" si="684"/>
        <v>0</v>
      </c>
      <c r="CK461" s="18">
        <f t="shared" si="684"/>
        <v>0</v>
      </c>
      <c r="CL461" s="18">
        <f t="shared" si="684"/>
        <v>0</v>
      </c>
      <c r="CM461" s="18">
        <f t="shared" si="684"/>
        <v>0</v>
      </c>
      <c r="CN461" s="18">
        <f aca="true" t="shared" si="685" ref="CN461:CZ461">$G460*CN460</f>
        <v>0</v>
      </c>
      <c r="CO461" s="18">
        <f t="shared" si="685"/>
        <v>0</v>
      </c>
      <c r="CP461" s="18">
        <f t="shared" si="685"/>
        <v>0</v>
      </c>
      <c r="CQ461" s="18">
        <f t="shared" si="685"/>
        <v>0</v>
      </c>
      <c r="CR461" s="18">
        <f t="shared" si="685"/>
        <v>0</v>
      </c>
      <c r="CS461" s="18">
        <f t="shared" si="685"/>
        <v>0</v>
      </c>
      <c r="CT461" s="18">
        <f t="shared" si="685"/>
        <v>0</v>
      </c>
      <c r="CU461" s="18">
        <f t="shared" si="685"/>
        <v>0</v>
      </c>
      <c r="CV461" s="18">
        <f t="shared" si="685"/>
        <v>0</v>
      </c>
      <c r="CW461" s="18">
        <f t="shared" si="685"/>
        <v>0</v>
      </c>
      <c r="CX461" s="18">
        <f t="shared" si="685"/>
        <v>0</v>
      </c>
      <c r="CY461" s="18">
        <f t="shared" si="685"/>
        <v>0</v>
      </c>
      <c r="CZ461" s="55">
        <f t="shared" si="685"/>
        <v>0</v>
      </c>
      <c r="DA461" s="57"/>
      <c r="DB461" s="18">
        <f>SUM(K461:DA461)</f>
        <v>0</v>
      </c>
      <c r="DD461" s="52"/>
    </row>
    <row r="462" spans="1:108" ht="15" customHeight="1">
      <c r="A462" s="149" t="s">
        <v>100</v>
      </c>
      <c r="B462" s="186" t="s">
        <v>384</v>
      </c>
      <c r="C462" s="188" t="s">
        <v>401</v>
      </c>
      <c r="D462" s="196" t="s">
        <v>33</v>
      </c>
      <c r="E462" s="188" t="s">
        <v>383</v>
      </c>
      <c r="F462" s="212">
        <v>15</v>
      </c>
      <c r="G462" s="230">
        <v>19.8</v>
      </c>
      <c r="H462" s="248">
        <v>0.23</v>
      </c>
      <c r="I462" s="246">
        <f>(1+H462)*G462</f>
        <v>24.354</v>
      </c>
      <c r="J462" s="49" t="s">
        <v>14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>
        <v>5</v>
      </c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54"/>
      <c r="DA462" s="56">
        <f>SUM(K462:CZ462)</f>
        <v>5</v>
      </c>
      <c r="DB462" s="4"/>
      <c r="DD462" s="52">
        <f>F462-DA462</f>
        <v>10</v>
      </c>
    </row>
    <row r="463" spans="1:108" ht="15" customHeight="1">
      <c r="A463" s="149"/>
      <c r="B463" s="187"/>
      <c r="C463" s="188"/>
      <c r="D463" s="196"/>
      <c r="E463" s="188"/>
      <c r="F463" s="213"/>
      <c r="G463" s="231"/>
      <c r="H463" s="249"/>
      <c r="I463" s="247"/>
      <c r="J463" s="49" t="s">
        <v>431</v>
      </c>
      <c r="K463" s="18">
        <f aca="true" t="shared" si="686" ref="K463:AA463">$G462*K462</f>
        <v>0</v>
      </c>
      <c r="L463" s="18">
        <f t="shared" si="686"/>
        <v>0</v>
      </c>
      <c r="M463" s="18">
        <f t="shared" si="686"/>
        <v>0</v>
      </c>
      <c r="N463" s="18">
        <f t="shared" si="686"/>
        <v>0</v>
      </c>
      <c r="O463" s="18">
        <f t="shared" si="686"/>
        <v>0</v>
      </c>
      <c r="P463" s="18">
        <f t="shared" si="686"/>
        <v>0</v>
      </c>
      <c r="Q463" s="18">
        <f t="shared" si="686"/>
        <v>0</v>
      </c>
      <c r="R463" s="18">
        <f t="shared" si="686"/>
        <v>0</v>
      </c>
      <c r="S463" s="18">
        <f t="shared" si="686"/>
        <v>0</v>
      </c>
      <c r="T463" s="18">
        <f t="shared" si="686"/>
        <v>0</v>
      </c>
      <c r="U463" s="18">
        <f t="shared" si="686"/>
        <v>0</v>
      </c>
      <c r="V463" s="18">
        <f t="shared" si="686"/>
        <v>0</v>
      </c>
      <c r="W463" s="18">
        <f t="shared" si="686"/>
        <v>0</v>
      </c>
      <c r="X463" s="18">
        <f t="shared" si="686"/>
        <v>0</v>
      </c>
      <c r="Y463" s="18">
        <f t="shared" si="686"/>
        <v>0</v>
      </c>
      <c r="Z463" s="18">
        <f t="shared" si="686"/>
        <v>0</v>
      </c>
      <c r="AA463" s="18">
        <f t="shared" si="686"/>
        <v>0</v>
      </c>
      <c r="AB463" s="18">
        <f aca="true" t="shared" si="687" ref="AB463:CM463">$G462*AB462</f>
        <v>0</v>
      </c>
      <c r="AC463" s="18">
        <f t="shared" si="687"/>
        <v>0</v>
      </c>
      <c r="AD463" s="18">
        <f t="shared" si="687"/>
        <v>0</v>
      </c>
      <c r="AE463" s="18">
        <f t="shared" si="687"/>
        <v>0</v>
      </c>
      <c r="AF463" s="18">
        <f t="shared" si="687"/>
        <v>0</v>
      </c>
      <c r="AG463" s="18">
        <f t="shared" si="687"/>
        <v>0</v>
      </c>
      <c r="AH463" s="18">
        <f t="shared" si="687"/>
        <v>0</v>
      </c>
      <c r="AI463" s="18">
        <f t="shared" si="687"/>
        <v>0</v>
      </c>
      <c r="AJ463" s="18">
        <f t="shared" si="687"/>
        <v>0</v>
      </c>
      <c r="AK463" s="18">
        <f t="shared" si="687"/>
        <v>0</v>
      </c>
      <c r="AL463" s="18">
        <f t="shared" si="687"/>
        <v>0</v>
      </c>
      <c r="AM463" s="18">
        <f t="shared" si="687"/>
        <v>0</v>
      </c>
      <c r="AN463" s="18">
        <f t="shared" si="687"/>
        <v>0</v>
      </c>
      <c r="AO463" s="18">
        <f t="shared" si="687"/>
        <v>0</v>
      </c>
      <c r="AP463" s="18">
        <f t="shared" si="687"/>
        <v>0</v>
      </c>
      <c r="AQ463" s="18">
        <f t="shared" si="687"/>
        <v>0</v>
      </c>
      <c r="AR463" s="18">
        <f t="shared" si="687"/>
        <v>0</v>
      </c>
      <c r="AS463" s="18">
        <f t="shared" si="687"/>
        <v>0</v>
      </c>
      <c r="AT463" s="18">
        <f t="shared" si="687"/>
        <v>0</v>
      </c>
      <c r="AU463" s="18">
        <f t="shared" si="687"/>
        <v>0</v>
      </c>
      <c r="AV463" s="18">
        <f t="shared" si="687"/>
        <v>0</v>
      </c>
      <c r="AW463" s="18">
        <f t="shared" si="687"/>
        <v>0</v>
      </c>
      <c r="AX463" s="18">
        <f t="shared" si="687"/>
        <v>99</v>
      </c>
      <c r="AY463" s="18">
        <f t="shared" si="687"/>
        <v>0</v>
      </c>
      <c r="AZ463" s="18">
        <f t="shared" si="687"/>
        <v>0</v>
      </c>
      <c r="BA463" s="18">
        <f t="shared" si="687"/>
        <v>0</v>
      </c>
      <c r="BB463" s="18">
        <f t="shared" si="687"/>
        <v>0</v>
      </c>
      <c r="BC463" s="18">
        <f t="shared" si="687"/>
        <v>0</v>
      </c>
      <c r="BD463" s="18">
        <f t="shared" si="687"/>
        <v>0</v>
      </c>
      <c r="BE463" s="18">
        <f t="shared" si="687"/>
        <v>0</v>
      </c>
      <c r="BF463" s="18">
        <f t="shared" si="687"/>
        <v>0</v>
      </c>
      <c r="BG463" s="18">
        <f t="shared" si="687"/>
        <v>0</v>
      </c>
      <c r="BH463" s="18">
        <f t="shared" si="687"/>
        <v>0</v>
      </c>
      <c r="BI463" s="18">
        <f t="shared" si="687"/>
        <v>0</v>
      </c>
      <c r="BJ463" s="18">
        <f t="shared" si="687"/>
        <v>0</v>
      </c>
      <c r="BK463" s="18">
        <f t="shared" si="687"/>
        <v>0</v>
      </c>
      <c r="BL463" s="18">
        <f t="shared" si="687"/>
        <v>0</v>
      </c>
      <c r="BM463" s="18">
        <f t="shared" si="687"/>
        <v>0</v>
      </c>
      <c r="BN463" s="18">
        <f t="shared" si="687"/>
        <v>0</v>
      </c>
      <c r="BO463" s="18">
        <f t="shared" si="687"/>
        <v>0</v>
      </c>
      <c r="BP463" s="18">
        <f t="shared" si="687"/>
        <v>0</v>
      </c>
      <c r="BQ463" s="18">
        <f t="shared" si="687"/>
        <v>0</v>
      </c>
      <c r="BR463" s="18">
        <f t="shared" si="687"/>
        <v>0</v>
      </c>
      <c r="BS463" s="18">
        <f t="shared" si="687"/>
        <v>0</v>
      </c>
      <c r="BT463" s="18">
        <f t="shared" si="687"/>
        <v>0</v>
      </c>
      <c r="BU463" s="18">
        <f t="shared" si="687"/>
        <v>0</v>
      </c>
      <c r="BV463" s="18">
        <f t="shared" si="687"/>
        <v>0</v>
      </c>
      <c r="BW463" s="18">
        <f t="shared" si="687"/>
        <v>0</v>
      </c>
      <c r="BX463" s="18">
        <f t="shared" si="687"/>
        <v>0</v>
      </c>
      <c r="BY463" s="18">
        <f t="shared" si="687"/>
        <v>0</v>
      </c>
      <c r="BZ463" s="18">
        <f t="shared" si="687"/>
        <v>0</v>
      </c>
      <c r="CA463" s="18">
        <f t="shared" si="687"/>
        <v>0</v>
      </c>
      <c r="CB463" s="18">
        <f t="shared" si="687"/>
        <v>0</v>
      </c>
      <c r="CC463" s="18">
        <f t="shared" si="687"/>
        <v>0</v>
      </c>
      <c r="CD463" s="18">
        <f t="shared" si="687"/>
        <v>0</v>
      </c>
      <c r="CE463" s="18">
        <f t="shared" si="687"/>
        <v>0</v>
      </c>
      <c r="CF463" s="18">
        <f t="shared" si="687"/>
        <v>0</v>
      </c>
      <c r="CG463" s="18">
        <f t="shared" si="687"/>
        <v>0</v>
      </c>
      <c r="CH463" s="18">
        <f t="shared" si="687"/>
        <v>0</v>
      </c>
      <c r="CI463" s="18">
        <f t="shared" si="687"/>
        <v>0</v>
      </c>
      <c r="CJ463" s="18">
        <f t="shared" si="687"/>
        <v>0</v>
      </c>
      <c r="CK463" s="18">
        <f t="shared" si="687"/>
        <v>0</v>
      </c>
      <c r="CL463" s="18">
        <f t="shared" si="687"/>
        <v>0</v>
      </c>
      <c r="CM463" s="18">
        <f t="shared" si="687"/>
        <v>0</v>
      </c>
      <c r="CN463" s="18">
        <f aca="true" t="shared" si="688" ref="CN463:CZ463">$G462*CN462</f>
        <v>0</v>
      </c>
      <c r="CO463" s="18">
        <f t="shared" si="688"/>
        <v>0</v>
      </c>
      <c r="CP463" s="18">
        <f t="shared" si="688"/>
        <v>0</v>
      </c>
      <c r="CQ463" s="18">
        <f t="shared" si="688"/>
        <v>0</v>
      </c>
      <c r="CR463" s="18">
        <f t="shared" si="688"/>
        <v>0</v>
      </c>
      <c r="CS463" s="18">
        <f t="shared" si="688"/>
        <v>0</v>
      </c>
      <c r="CT463" s="18">
        <f t="shared" si="688"/>
        <v>0</v>
      </c>
      <c r="CU463" s="18">
        <f t="shared" si="688"/>
        <v>0</v>
      </c>
      <c r="CV463" s="18">
        <f t="shared" si="688"/>
        <v>0</v>
      </c>
      <c r="CW463" s="18">
        <f t="shared" si="688"/>
        <v>0</v>
      </c>
      <c r="CX463" s="18">
        <f t="shared" si="688"/>
        <v>0</v>
      </c>
      <c r="CY463" s="18">
        <f t="shared" si="688"/>
        <v>0</v>
      </c>
      <c r="CZ463" s="55">
        <f t="shared" si="688"/>
        <v>0</v>
      </c>
      <c r="DA463" s="57"/>
      <c r="DB463" s="18">
        <f>SUM(K463:DA463)</f>
        <v>99</v>
      </c>
      <c r="DD463" s="52"/>
    </row>
    <row r="464" spans="1:108" ht="15" customHeight="1">
      <c r="A464" s="149" t="s">
        <v>101</v>
      </c>
      <c r="B464" s="174" t="s">
        <v>385</v>
      </c>
      <c r="C464" s="188" t="s">
        <v>438</v>
      </c>
      <c r="D464" s="196" t="s">
        <v>33</v>
      </c>
      <c r="E464" s="261" t="s">
        <v>386</v>
      </c>
      <c r="F464" s="212">
        <v>1</v>
      </c>
      <c r="G464" s="230">
        <v>25.8</v>
      </c>
      <c r="H464" s="248">
        <v>0.23</v>
      </c>
      <c r="I464" s="246">
        <f>(1+H464)*G464</f>
        <v>31.734</v>
      </c>
      <c r="J464" s="49" t="s">
        <v>14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54"/>
      <c r="DA464" s="56">
        <f>SUM(K464:CZ464)</f>
        <v>0</v>
      </c>
      <c r="DB464" s="4"/>
      <c r="DD464" s="52">
        <f>F464-DA464</f>
        <v>1</v>
      </c>
    </row>
    <row r="465" spans="1:108" ht="15" customHeight="1">
      <c r="A465" s="149"/>
      <c r="B465" s="174"/>
      <c r="C465" s="188"/>
      <c r="D465" s="196"/>
      <c r="E465" s="261"/>
      <c r="F465" s="213"/>
      <c r="G465" s="231"/>
      <c r="H465" s="249"/>
      <c r="I465" s="247"/>
      <c r="J465" s="49" t="s">
        <v>431</v>
      </c>
      <c r="K465" s="18">
        <f aca="true" t="shared" si="689" ref="K465:AA465">$G464*K464</f>
        <v>0</v>
      </c>
      <c r="L465" s="18">
        <f t="shared" si="689"/>
        <v>0</v>
      </c>
      <c r="M465" s="18">
        <f t="shared" si="689"/>
        <v>0</v>
      </c>
      <c r="N465" s="18">
        <f t="shared" si="689"/>
        <v>0</v>
      </c>
      <c r="O465" s="18">
        <f t="shared" si="689"/>
        <v>0</v>
      </c>
      <c r="P465" s="18">
        <f t="shared" si="689"/>
        <v>0</v>
      </c>
      <c r="Q465" s="18">
        <f t="shared" si="689"/>
        <v>0</v>
      </c>
      <c r="R465" s="18">
        <f t="shared" si="689"/>
        <v>0</v>
      </c>
      <c r="S465" s="18">
        <f t="shared" si="689"/>
        <v>0</v>
      </c>
      <c r="T465" s="18">
        <f t="shared" si="689"/>
        <v>0</v>
      </c>
      <c r="U465" s="18">
        <f t="shared" si="689"/>
        <v>0</v>
      </c>
      <c r="V465" s="18">
        <f t="shared" si="689"/>
        <v>0</v>
      </c>
      <c r="W465" s="18">
        <f t="shared" si="689"/>
        <v>0</v>
      </c>
      <c r="X465" s="18">
        <f t="shared" si="689"/>
        <v>0</v>
      </c>
      <c r="Y465" s="18">
        <f t="shared" si="689"/>
        <v>0</v>
      </c>
      <c r="Z465" s="18">
        <f t="shared" si="689"/>
        <v>0</v>
      </c>
      <c r="AA465" s="18">
        <f t="shared" si="689"/>
        <v>0</v>
      </c>
      <c r="AB465" s="18">
        <f aca="true" t="shared" si="690" ref="AB465:CM465">$G464*AB464</f>
        <v>0</v>
      </c>
      <c r="AC465" s="18">
        <f t="shared" si="690"/>
        <v>0</v>
      </c>
      <c r="AD465" s="18">
        <f t="shared" si="690"/>
        <v>0</v>
      </c>
      <c r="AE465" s="18">
        <f t="shared" si="690"/>
        <v>0</v>
      </c>
      <c r="AF465" s="18">
        <f t="shared" si="690"/>
        <v>0</v>
      </c>
      <c r="AG465" s="18">
        <f t="shared" si="690"/>
        <v>0</v>
      </c>
      <c r="AH465" s="18">
        <f t="shared" si="690"/>
        <v>0</v>
      </c>
      <c r="AI465" s="18">
        <f t="shared" si="690"/>
        <v>0</v>
      </c>
      <c r="AJ465" s="18">
        <f t="shared" si="690"/>
        <v>0</v>
      </c>
      <c r="AK465" s="18">
        <f t="shared" si="690"/>
        <v>0</v>
      </c>
      <c r="AL465" s="18">
        <f t="shared" si="690"/>
        <v>0</v>
      </c>
      <c r="AM465" s="18">
        <f t="shared" si="690"/>
        <v>0</v>
      </c>
      <c r="AN465" s="18">
        <f t="shared" si="690"/>
        <v>0</v>
      </c>
      <c r="AO465" s="18">
        <f t="shared" si="690"/>
        <v>0</v>
      </c>
      <c r="AP465" s="18">
        <f t="shared" si="690"/>
        <v>0</v>
      </c>
      <c r="AQ465" s="18">
        <f t="shared" si="690"/>
        <v>0</v>
      </c>
      <c r="AR465" s="18">
        <f t="shared" si="690"/>
        <v>0</v>
      </c>
      <c r="AS465" s="18">
        <f t="shared" si="690"/>
        <v>0</v>
      </c>
      <c r="AT465" s="18">
        <f t="shared" si="690"/>
        <v>0</v>
      </c>
      <c r="AU465" s="18">
        <f t="shared" si="690"/>
        <v>0</v>
      </c>
      <c r="AV465" s="18">
        <f t="shared" si="690"/>
        <v>0</v>
      </c>
      <c r="AW465" s="18">
        <f t="shared" si="690"/>
        <v>0</v>
      </c>
      <c r="AX465" s="18">
        <f t="shared" si="690"/>
        <v>0</v>
      </c>
      <c r="AY465" s="18">
        <f t="shared" si="690"/>
        <v>0</v>
      </c>
      <c r="AZ465" s="18">
        <f t="shared" si="690"/>
        <v>0</v>
      </c>
      <c r="BA465" s="18">
        <f t="shared" si="690"/>
        <v>0</v>
      </c>
      <c r="BB465" s="18">
        <f t="shared" si="690"/>
        <v>0</v>
      </c>
      <c r="BC465" s="18">
        <f t="shared" si="690"/>
        <v>0</v>
      </c>
      <c r="BD465" s="18">
        <f t="shared" si="690"/>
        <v>0</v>
      </c>
      <c r="BE465" s="18">
        <f t="shared" si="690"/>
        <v>0</v>
      </c>
      <c r="BF465" s="18">
        <f t="shared" si="690"/>
        <v>0</v>
      </c>
      <c r="BG465" s="18">
        <f t="shared" si="690"/>
        <v>0</v>
      </c>
      <c r="BH465" s="18">
        <f t="shared" si="690"/>
        <v>0</v>
      </c>
      <c r="BI465" s="18">
        <f t="shared" si="690"/>
        <v>0</v>
      </c>
      <c r="BJ465" s="18">
        <f t="shared" si="690"/>
        <v>0</v>
      </c>
      <c r="BK465" s="18">
        <f t="shared" si="690"/>
        <v>0</v>
      </c>
      <c r="BL465" s="18">
        <f t="shared" si="690"/>
        <v>0</v>
      </c>
      <c r="BM465" s="18">
        <f t="shared" si="690"/>
        <v>0</v>
      </c>
      <c r="BN465" s="18">
        <f t="shared" si="690"/>
        <v>0</v>
      </c>
      <c r="BO465" s="18">
        <f t="shared" si="690"/>
        <v>0</v>
      </c>
      <c r="BP465" s="18">
        <f t="shared" si="690"/>
        <v>0</v>
      </c>
      <c r="BQ465" s="18">
        <f t="shared" si="690"/>
        <v>0</v>
      </c>
      <c r="BR465" s="18">
        <f t="shared" si="690"/>
        <v>0</v>
      </c>
      <c r="BS465" s="18">
        <f t="shared" si="690"/>
        <v>0</v>
      </c>
      <c r="BT465" s="18">
        <f t="shared" si="690"/>
        <v>0</v>
      </c>
      <c r="BU465" s="18">
        <f t="shared" si="690"/>
        <v>0</v>
      </c>
      <c r="BV465" s="18">
        <f t="shared" si="690"/>
        <v>0</v>
      </c>
      <c r="BW465" s="18">
        <f t="shared" si="690"/>
        <v>0</v>
      </c>
      <c r="BX465" s="18">
        <f t="shared" si="690"/>
        <v>0</v>
      </c>
      <c r="BY465" s="18">
        <f t="shared" si="690"/>
        <v>0</v>
      </c>
      <c r="BZ465" s="18">
        <f t="shared" si="690"/>
        <v>0</v>
      </c>
      <c r="CA465" s="18">
        <f t="shared" si="690"/>
        <v>0</v>
      </c>
      <c r="CB465" s="18">
        <f t="shared" si="690"/>
        <v>0</v>
      </c>
      <c r="CC465" s="18">
        <f t="shared" si="690"/>
        <v>0</v>
      </c>
      <c r="CD465" s="18">
        <f t="shared" si="690"/>
        <v>0</v>
      </c>
      <c r="CE465" s="18">
        <f t="shared" si="690"/>
        <v>0</v>
      </c>
      <c r="CF465" s="18">
        <f t="shared" si="690"/>
        <v>0</v>
      </c>
      <c r="CG465" s="18">
        <f t="shared" si="690"/>
        <v>0</v>
      </c>
      <c r="CH465" s="18">
        <f t="shared" si="690"/>
        <v>0</v>
      </c>
      <c r="CI465" s="18">
        <f t="shared" si="690"/>
        <v>0</v>
      </c>
      <c r="CJ465" s="18">
        <f t="shared" si="690"/>
        <v>0</v>
      </c>
      <c r="CK465" s="18">
        <f t="shared" si="690"/>
        <v>0</v>
      </c>
      <c r="CL465" s="18">
        <f t="shared" si="690"/>
        <v>0</v>
      </c>
      <c r="CM465" s="18">
        <f t="shared" si="690"/>
        <v>0</v>
      </c>
      <c r="CN465" s="18">
        <f aca="true" t="shared" si="691" ref="CN465:CZ465">$G464*CN464</f>
        <v>0</v>
      </c>
      <c r="CO465" s="18">
        <f t="shared" si="691"/>
        <v>0</v>
      </c>
      <c r="CP465" s="18">
        <f t="shared" si="691"/>
        <v>0</v>
      </c>
      <c r="CQ465" s="18">
        <f t="shared" si="691"/>
        <v>0</v>
      </c>
      <c r="CR465" s="18">
        <f t="shared" si="691"/>
        <v>0</v>
      </c>
      <c r="CS465" s="18">
        <f t="shared" si="691"/>
        <v>0</v>
      </c>
      <c r="CT465" s="18">
        <f t="shared" si="691"/>
        <v>0</v>
      </c>
      <c r="CU465" s="18">
        <f t="shared" si="691"/>
        <v>0</v>
      </c>
      <c r="CV465" s="18">
        <f t="shared" si="691"/>
        <v>0</v>
      </c>
      <c r="CW465" s="18">
        <f t="shared" si="691"/>
        <v>0</v>
      </c>
      <c r="CX465" s="18">
        <f t="shared" si="691"/>
        <v>0</v>
      </c>
      <c r="CY465" s="18">
        <f t="shared" si="691"/>
        <v>0</v>
      </c>
      <c r="CZ465" s="55">
        <f t="shared" si="691"/>
        <v>0</v>
      </c>
      <c r="DA465" s="57"/>
      <c r="DB465" s="18">
        <f>SUM(K465:DA465)</f>
        <v>0</v>
      </c>
      <c r="DD465" s="52"/>
    </row>
    <row r="466" spans="1:108" ht="15" customHeight="1">
      <c r="A466" s="149" t="s">
        <v>92</v>
      </c>
      <c r="B466" s="232" t="s">
        <v>642</v>
      </c>
      <c r="C466" s="205" t="s">
        <v>643</v>
      </c>
      <c r="D466" s="260" t="s">
        <v>33</v>
      </c>
      <c r="E466" s="207" t="s">
        <v>391</v>
      </c>
      <c r="F466" s="228">
        <v>27</v>
      </c>
      <c r="G466" s="258">
        <v>320</v>
      </c>
      <c r="H466" s="252">
        <v>0.23</v>
      </c>
      <c r="I466" s="256">
        <f>(1+H466)*G466</f>
        <v>393.6</v>
      </c>
      <c r="J466" s="49" t="s">
        <v>14</v>
      </c>
      <c r="K466" s="4">
        <v>2</v>
      </c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>
        <v>2</v>
      </c>
      <c r="W466" s="4"/>
      <c r="X466" s="4"/>
      <c r="Y466" s="4"/>
      <c r="Z466" s="4"/>
      <c r="AA466" s="4"/>
      <c r="AB466" s="4"/>
      <c r="AC466" s="4"/>
      <c r="AD466" s="4"/>
      <c r="AE466" s="4">
        <v>2</v>
      </c>
      <c r="AF466" s="4"/>
      <c r="AG466" s="4"/>
      <c r="AH466" s="4"/>
      <c r="AI466" s="4"/>
      <c r="AJ466" s="4"/>
      <c r="AK466" s="4"/>
      <c r="AL466" s="4"/>
      <c r="AM466" s="4"/>
      <c r="AN466" s="4"/>
      <c r="AO466" s="4">
        <v>2</v>
      </c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>
        <v>2</v>
      </c>
      <c r="BI466" s="4"/>
      <c r="BJ466" s="4"/>
      <c r="BK466" s="4"/>
      <c r="BL466" s="4"/>
      <c r="BM466" s="4"/>
      <c r="BN466" s="4"/>
      <c r="BO466" s="4"/>
      <c r="BP466" s="4"/>
      <c r="BQ466" s="4"/>
      <c r="BR466" s="4">
        <v>2</v>
      </c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>
        <v>2</v>
      </c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>
        <v>2</v>
      </c>
      <c r="CT466" s="4"/>
      <c r="CU466" s="4"/>
      <c r="CV466" s="4"/>
      <c r="CW466" s="4"/>
      <c r="CX466" s="4"/>
      <c r="CY466" s="4"/>
      <c r="CZ466" s="54"/>
      <c r="DA466" s="56">
        <f>SUM(K466:CZ466)</f>
        <v>16</v>
      </c>
      <c r="DB466" s="4"/>
      <c r="DD466" s="52">
        <f>F466-DA466</f>
        <v>11</v>
      </c>
    </row>
    <row r="467" spans="1:108" ht="15" customHeight="1">
      <c r="A467" s="149"/>
      <c r="B467" s="233"/>
      <c r="C467" s="206"/>
      <c r="D467" s="260"/>
      <c r="E467" s="207"/>
      <c r="F467" s="229"/>
      <c r="G467" s="259"/>
      <c r="H467" s="253"/>
      <c r="I467" s="257"/>
      <c r="J467" s="49" t="s">
        <v>431</v>
      </c>
      <c r="K467" s="18">
        <f aca="true" t="shared" si="692" ref="K467:AA467">$G466*K466</f>
        <v>640</v>
      </c>
      <c r="L467" s="18">
        <f t="shared" si="692"/>
        <v>0</v>
      </c>
      <c r="M467" s="18">
        <f t="shared" si="692"/>
        <v>0</v>
      </c>
      <c r="N467" s="18">
        <f t="shared" si="692"/>
        <v>0</v>
      </c>
      <c r="O467" s="18">
        <f t="shared" si="692"/>
        <v>0</v>
      </c>
      <c r="P467" s="18">
        <f t="shared" si="692"/>
        <v>0</v>
      </c>
      <c r="Q467" s="18">
        <f t="shared" si="692"/>
        <v>0</v>
      </c>
      <c r="R467" s="18">
        <f t="shared" si="692"/>
        <v>0</v>
      </c>
      <c r="S467" s="18">
        <f t="shared" si="692"/>
        <v>0</v>
      </c>
      <c r="T467" s="18">
        <f t="shared" si="692"/>
        <v>0</v>
      </c>
      <c r="U467" s="18">
        <f t="shared" si="692"/>
        <v>0</v>
      </c>
      <c r="V467" s="18">
        <f t="shared" si="692"/>
        <v>640</v>
      </c>
      <c r="W467" s="18">
        <f t="shared" si="692"/>
        <v>0</v>
      </c>
      <c r="X467" s="18">
        <f t="shared" si="692"/>
        <v>0</v>
      </c>
      <c r="Y467" s="18">
        <f t="shared" si="692"/>
        <v>0</v>
      </c>
      <c r="Z467" s="18">
        <f t="shared" si="692"/>
        <v>0</v>
      </c>
      <c r="AA467" s="18">
        <f t="shared" si="692"/>
        <v>0</v>
      </c>
      <c r="AB467" s="18">
        <f aca="true" t="shared" si="693" ref="AB467:CM467">$G466*AB466</f>
        <v>0</v>
      </c>
      <c r="AC467" s="18">
        <f t="shared" si="693"/>
        <v>0</v>
      </c>
      <c r="AD467" s="18">
        <f t="shared" si="693"/>
        <v>0</v>
      </c>
      <c r="AE467" s="18">
        <f t="shared" si="693"/>
        <v>640</v>
      </c>
      <c r="AF467" s="18">
        <f t="shared" si="693"/>
        <v>0</v>
      </c>
      <c r="AG467" s="18">
        <f t="shared" si="693"/>
        <v>0</v>
      </c>
      <c r="AH467" s="18">
        <f t="shared" si="693"/>
        <v>0</v>
      </c>
      <c r="AI467" s="18">
        <f t="shared" si="693"/>
        <v>0</v>
      </c>
      <c r="AJ467" s="18">
        <f t="shared" si="693"/>
        <v>0</v>
      </c>
      <c r="AK467" s="18">
        <f t="shared" si="693"/>
        <v>0</v>
      </c>
      <c r="AL467" s="18">
        <f t="shared" si="693"/>
        <v>0</v>
      </c>
      <c r="AM467" s="18">
        <f t="shared" si="693"/>
        <v>0</v>
      </c>
      <c r="AN467" s="18">
        <f t="shared" si="693"/>
        <v>0</v>
      </c>
      <c r="AO467" s="18">
        <f t="shared" si="693"/>
        <v>640</v>
      </c>
      <c r="AP467" s="18">
        <f t="shared" si="693"/>
        <v>0</v>
      </c>
      <c r="AQ467" s="18">
        <f t="shared" si="693"/>
        <v>0</v>
      </c>
      <c r="AR467" s="18">
        <f t="shared" si="693"/>
        <v>0</v>
      </c>
      <c r="AS467" s="18">
        <f t="shared" si="693"/>
        <v>0</v>
      </c>
      <c r="AT467" s="18">
        <f t="shared" si="693"/>
        <v>0</v>
      </c>
      <c r="AU467" s="18">
        <f t="shared" si="693"/>
        <v>0</v>
      </c>
      <c r="AV467" s="18">
        <f t="shared" si="693"/>
        <v>0</v>
      </c>
      <c r="AW467" s="18">
        <f t="shared" si="693"/>
        <v>0</v>
      </c>
      <c r="AX467" s="18">
        <f t="shared" si="693"/>
        <v>0</v>
      </c>
      <c r="AY467" s="18">
        <f t="shared" si="693"/>
        <v>0</v>
      </c>
      <c r="AZ467" s="18">
        <f t="shared" si="693"/>
        <v>0</v>
      </c>
      <c r="BA467" s="18">
        <f t="shared" si="693"/>
        <v>0</v>
      </c>
      <c r="BB467" s="18">
        <f t="shared" si="693"/>
        <v>0</v>
      </c>
      <c r="BC467" s="18">
        <f t="shared" si="693"/>
        <v>0</v>
      </c>
      <c r="BD467" s="18">
        <f t="shared" si="693"/>
        <v>0</v>
      </c>
      <c r="BE467" s="18">
        <f t="shared" si="693"/>
        <v>0</v>
      </c>
      <c r="BF467" s="18">
        <f t="shared" si="693"/>
        <v>0</v>
      </c>
      <c r="BG467" s="18">
        <f t="shared" si="693"/>
        <v>0</v>
      </c>
      <c r="BH467" s="18">
        <f t="shared" si="693"/>
        <v>640</v>
      </c>
      <c r="BI467" s="18">
        <f t="shared" si="693"/>
        <v>0</v>
      </c>
      <c r="BJ467" s="18">
        <f t="shared" si="693"/>
        <v>0</v>
      </c>
      <c r="BK467" s="18">
        <f t="shared" si="693"/>
        <v>0</v>
      </c>
      <c r="BL467" s="18">
        <f t="shared" si="693"/>
        <v>0</v>
      </c>
      <c r="BM467" s="18">
        <f t="shared" si="693"/>
        <v>0</v>
      </c>
      <c r="BN467" s="18">
        <f t="shared" si="693"/>
        <v>0</v>
      </c>
      <c r="BO467" s="18">
        <f t="shared" si="693"/>
        <v>0</v>
      </c>
      <c r="BP467" s="18">
        <f t="shared" si="693"/>
        <v>0</v>
      </c>
      <c r="BQ467" s="18">
        <f t="shared" si="693"/>
        <v>0</v>
      </c>
      <c r="BR467" s="18">
        <f t="shared" si="693"/>
        <v>640</v>
      </c>
      <c r="BS467" s="18">
        <f t="shared" si="693"/>
        <v>0</v>
      </c>
      <c r="BT467" s="18">
        <f t="shared" si="693"/>
        <v>0</v>
      </c>
      <c r="BU467" s="18">
        <f t="shared" si="693"/>
        <v>0</v>
      </c>
      <c r="BV467" s="18">
        <f t="shared" si="693"/>
        <v>0</v>
      </c>
      <c r="BW467" s="18">
        <f t="shared" si="693"/>
        <v>0</v>
      </c>
      <c r="BX467" s="18">
        <f t="shared" si="693"/>
        <v>0</v>
      </c>
      <c r="BY467" s="18">
        <f t="shared" si="693"/>
        <v>0</v>
      </c>
      <c r="BZ467" s="18">
        <f t="shared" si="693"/>
        <v>0</v>
      </c>
      <c r="CA467" s="18">
        <f t="shared" si="693"/>
        <v>0</v>
      </c>
      <c r="CB467" s="18">
        <f t="shared" si="693"/>
        <v>0</v>
      </c>
      <c r="CC467" s="18">
        <f t="shared" si="693"/>
        <v>640</v>
      </c>
      <c r="CD467" s="18">
        <f t="shared" si="693"/>
        <v>0</v>
      </c>
      <c r="CE467" s="18">
        <f t="shared" si="693"/>
        <v>0</v>
      </c>
      <c r="CF467" s="18">
        <f t="shared" si="693"/>
        <v>0</v>
      </c>
      <c r="CG467" s="18">
        <f t="shared" si="693"/>
        <v>0</v>
      </c>
      <c r="CH467" s="18">
        <f t="shared" si="693"/>
        <v>0</v>
      </c>
      <c r="CI467" s="18">
        <f t="shared" si="693"/>
        <v>0</v>
      </c>
      <c r="CJ467" s="18">
        <f t="shared" si="693"/>
        <v>0</v>
      </c>
      <c r="CK467" s="18">
        <f t="shared" si="693"/>
        <v>0</v>
      </c>
      <c r="CL467" s="18">
        <f t="shared" si="693"/>
        <v>0</v>
      </c>
      <c r="CM467" s="18">
        <f t="shared" si="693"/>
        <v>0</v>
      </c>
      <c r="CN467" s="18">
        <f aca="true" t="shared" si="694" ref="CN467:CZ467">$G466*CN466</f>
        <v>0</v>
      </c>
      <c r="CO467" s="18">
        <f t="shared" si="694"/>
        <v>0</v>
      </c>
      <c r="CP467" s="18">
        <f t="shared" si="694"/>
        <v>0</v>
      </c>
      <c r="CQ467" s="18">
        <f t="shared" si="694"/>
        <v>0</v>
      </c>
      <c r="CR467" s="18">
        <f t="shared" si="694"/>
        <v>0</v>
      </c>
      <c r="CS467" s="18">
        <f t="shared" si="694"/>
        <v>640</v>
      </c>
      <c r="CT467" s="18">
        <f t="shared" si="694"/>
        <v>0</v>
      </c>
      <c r="CU467" s="18">
        <f t="shared" si="694"/>
        <v>0</v>
      </c>
      <c r="CV467" s="18">
        <f t="shared" si="694"/>
        <v>0</v>
      </c>
      <c r="CW467" s="18">
        <f t="shared" si="694"/>
        <v>0</v>
      </c>
      <c r="CX467" s="18">
        <f t="shared" si="694"/>
        <v>0</v>
      </c>
      <c r="CY467" s="18">
        <f t="shared" si="694"/>
        <v>0</v>
      </c>
      <c r="CZ467" s="55">
        <f t="shared" si="694"/>
        <v>0</v>
      </c>
      <c r="DA467" s="57"/>
      <c r="DB467" s="18">
        <f>SUM(K467:DA467)</f>
        <v>5120</v>
      </c>
      <c r="DD467" s="52"/>
    </row>
    <row r="468" spans="1:108" ht="15" customHeight="1">
      <c r="A468" s="262" t="s">
        <v>93</v>
      </c>
      <c r="B468" s="182" t="s">
        <v>644</v>
      </c>
      <c r="C468" s="207" t="s">
        <v>645</v>
      </c>
      <c r="D468" s="260" t="s">
        <v>33</v>
      </c>
      <c r="E468" s="207" t="s">
        <v>391</v>
      </c>
      <c r="F468" s="228">
        <v>15</v>
      </c>
      <c r="G468" s="258">
        <v>21</v>
      </c>
      <c r="H468" s="252">
        <v>0.23</v>
      </c>
      <c r="I468" s="256">
        <f>(1+H468)*G468</f>
        <v>25.83</v>
      </c>
      <c r="J468" s="49" t="s">
        <v>14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>
        <v>3</v>
      </c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54"/>
      <c r="DA468" s="56">
        <f>SUM(K468:CZ468)</f>
        <v>3</v>
      </c>
      <c r="DB468" s="4"/>
      <c r="DD468" s="52">
        <f>F468-DA468</f>
        <v>12</v>
      </c>
    </row>
    <row r="469" spans="1:108" ht="15" customHeight="1">
      <c r="A469" s="149"/>
      <c r="B469" s="183"/>
      <c r="C469" s="207"/>
      <c r="D469" s="260"/>
      <c r="E469" s="207"/>
      <c r="F469" s="229"/>
      <c r="G469" s="259"/>
      <c r="H469" s="253"/>
      <c r="I469" s="257"/>
      <c r="J469" s="49" t="s">
        <v>431</v>
      </c>
      <c r="K469" s="18">
        <f aca="true" t="shared" si="695" ref="K469:AA469">$G468*K468</f>
        <v>0</v>
      </c>
      <c r="L469" s="18">
        <f t="shared" si="695"/>
        <v>0</v>
      </c>
      <c r="M469" s="18">
        <f t="shared" si="695"/>
        <v>0</v>
      </c>
      <c r="N469" s="18">
        <f t="shared" si="695"/>
        <v>0</v>
      </c>
      <c r="O469" s="18">
        <f t="shared" si="695"/>
        <v>0</v>
      </c>
      <c r="P469" s="18">
        <f t="shared" si="695"/>
        <v>0</v>
      </c>
      <c r="Q469" s="18">
        <f t="shared" si="695"/>
        <v>0</v>
      </c>
      <c r="R469" s="18">
        <f t="shared" si="695"/>
        <v>0</v>
      </c>
      <c r="S469" s="18">
        <f t="shared" si="695"/>
        <v>0</v>
      </c>
      <c r="T469" s="18">
        <f t="shared" si="695"/>
        <v>0</v>
      </c>
      <c r="U469" s="18">
        <f t="shared" si="695"/>
        <v>0</v>
      </c>
      <c r="V469" s="18">
        <f t="shared" si="695"/>
        <v>0</v>
      </c>
      <c r="W469" s="18">
        <f t="shared" si="695"/>
        <v>0</v>
      </c>
      <c r="X469" s="18">
        <f t="shared" si="695"/>
        <v>0</v>
      </c>
      <c r="Y469" s="18">
        <f t="shared" si="695"/>
        <v>0</v>
      </c>
      <c r="Z469" s="18">
        <f t="shared" si="695"/>
        <v>0</v>
      </c>
      <c r="AA469" s="18">
        <f t="shared" si="695"/>
        <v>0</v>
      </c>
      <c r="AB469" s="18">
        <f aca="true" t="shared" si="696" ref="AB469:CM469">$G468*AB468</f>
        <v>0</v>
      </c>
      <c r="AC469" s="18">
        <f t="shared" si="696"/>
        <v>0</v>
      </c>
      <c r="AD469" s="18">
        <f t="shared" si="696"/>
        <v>0</v>
      </c>
      <c r="AE469" s="18">
        <f t="shared" si="696"/>
        <v>0</v>
      </c>
      <c r="AF469" s="18">
        <f t="shared" si="696"/>
        <v>0</v>
      </c>
      <c r="AG469" s="18">
        <f t="shared" si="696"/>
        <v>0</v>
      </c>
      <c r="AH469" s="18">
        <f t="shared" si="696"/>
        <v>0</v>
      </c>
      <c r="AI469" s="18">
        <f t="shared" si="696"/>
        <v>0</v>
      </c>
      <c r="AJ469" s="18">
        <f t="shared" si="696"/>
        <v>0</v>
      </c>
      <c r="AK469" s="18">
        <f t="shared" si="696"/>
        <v>0</v>
      </c>
      <c r="AL469" s="18">
        <f t="shared" si="696"/>
        <v>0</v>
      </c>
      <c r="AM469" s="18">
        <f t="shared" si="696"/>
        <v>0</v>
      </c>
      <c r="AN469" s="18">
        <f t="shared" si="696"/>
        <v>0</v>
      </c>
      <c r="AO469" s="18">
        <f t="shared" si="696"/>
        <v>0</v>
      </c>
      <c r="AP469" s="18">
        <f t="shared" si="696"/>
        <v>0</v>
      </c>
      <c r="AQ469" s="18">
        <f t="shared" si="696"/>
        <v>0</v>
      </c>
      <c r="AR469" s="18">
        <f t="shared" si="696"/>
        <v>0</v>
      </c>
      <c r="AS469" s="18">
        <f t="shared" si="696"/>
        <v>0</v>
      </c>
      <c r="AT469" s="18">
        <f t="shared" si="696"/>
        <v>0</v>
      </c>
      <c r="AU469" s="18">
        <f t="shared" si="696"/>
        <v>63</v>
      </c>
      <c r="AV469" s="18">
        <f t="shared" si="696"/>
        <v>0</v>
      </c>
      <c r="AW469" s="18">
        <f t="shared" si="696"/>
        <v>0</v>
      </c>
      <c r="AX469" s="18">
        <f t="shared" si="696"/>
        <v>0</v>
      </c>
      <c r="AY469" s="18">
        <f t="shared" si="696"/>
        <v>0</v>
      </c>
      <c r="AZ469" s="18">
        <f t="shared" si="696"/>
        <v>0</v>
      </c>
      <c r="BA469" s="18">
        <f t="shared" si="696"/>
        <v>0</v>
      </c>
      <c r="BB469" s="18">
        <f t="shared" si="696"/>
        <v>0</v>
      </c>
      <c r="BC469" s="18">
        <f t="shared" si="696"/>
        <v>0</v>
      </c>
      <c r="BD469" s="18">
        <f t="shared" si="696"/>
        <v>0</v>
      </c>
      <c r="BE469" s="18">
        <f t="shared" si="696"/>
        <v>0</v>
      </c>
      <c r="BF469" s="18">
        <f t="shared" si="696"/>
        <v>0</v>
      </c>
      <c r="BG469" s="18">
        <f t="shared" si="696"/>
        <v>0</v>
      </c>
      <c r="BH469" s="18">
        <f t="shared" si="696"/>
        <v>0</v>
      </c>
      <c r="BI469" s="18">
        <f t="shared" si="696"/>
        <v>0</v>
      </c>
      <c r="BJ469" s="18">
        <f t="shared" si="696"/>
        <v>0</v>
      </c>
      <c r="BK469" s="18">
        <f t="shared" si="696"/>
        <v>0</v>
      </c>
      <c r="BL469" s="18">
        <f t="shared" si="696"/>
        <v>0</v>
      </c>
      <c r="BM469" s="18">
        <f t="shared" si="696"/>
        <v>0</v>
      </c>
      <c r="BN469" s="18">
        <f t="shared" si="696"/>
        <v>0</v>
      </c>
      <c r="BO469" s="18">
        <f t="shared" si="696"/>
        <v>0</v>
      </c>
      <c r="BP469" s="18">
        <f t="shared" si="696"/>
        <v>0</v>
      </c>
      <c r="BQ469" s="18">
        <f t="shared" si="696"/>
        <v>0</v>
      </c>
      <c r="BR469" s="18">
        <f t="shared" si="696"/>
        <v>0</v>
      </c>
      <c r="BS469" s="18">
        <f t="shared" si="696"/>
        <v>0</v>
      </c>
      <c r="BT469" s="18">
        <f t="shared" si="696"/>
        <v>0</v>
      </c>
      <c r="BU469" s="18">
        <f t="shared" si="696"/>
        <v>0</v>
      </c>
      <c r="BV469" s="18">
        <f t="shared" si="696"/>
        <v>0</v>
      </c>
      <c r="BW469" s="18">
        <f t="shared" si="696"/>
        <v>0</v>
      </c>
      <c r="BX469" s="18">
        <f t="shared" si="696"/>
        <v>0</v>
      </c>
      <c r="BY469" s="18">
        <f t="shared" si="696"/>
        <v>0</v>
      </c>
      <c r="BZ469" s="18">
        <f t="shared" si="696"/>
        <v>0</v>
      </c>
      <c r="CA469" s="18">
        <f t="shared" si="696"/>
        <v>0</v>
      </c>
      <c r="CB469" s="18">
        <f t="shared" si="696"/>
        <v>0</v>
      </c>
      <c r="CC469" s="18">
        <f t="shared" si="696"/>
        <v>0</v>
      </c>
      <c r="CD469" s="18">
        <f t="shared" si="696"/>
        <v>0</v>
      </c>
      <c r="CE469" s="18">
        <f t="shared" si="696"/>
        <v>0</v>
      </c>
      <c r="CF469" s="18">
        <f t="shared" si="696"/>
        <v>0</v>
      </c>
      <c r="CG469" s="18">
        <f t="shared" si="696"/>
        <v>0</v>
      </c>
      <c r="CH469" s="18">
        <f t="shared" si="696"/>
        <v>0</v>
      </c>
      <c r="CI469" s="18">
        <f t="shared" si="696"/>
        <v>0</v>
      </c>
      <c r="CJ469" s="18">
        <f t="shared" si="696"/>
        <v>0</v>
      </c>
      <c r="CK469" s="18">
        <f t="shared" si="696"/>
        <v>0</v>
      </c>
      <c r="CL469" s="18">
        <f t="shared" si="696"/>
        <v>0</v>
      </c>
      <c r="CM469" s="18">
        <f t="shared" si="696"/>
        <v>0</v>
      </c>
      <c r="CN469" s="18">
        <f aca="true" t="shared" si="697" ref="CN469:CZ469">$G468*CN468</f>
        <v>0</v>
      </c>
      <c r="CO469" s="18">
        <f t="shared" si="697"/>
        <v>0</v>
      </c>
      <c r="CP469" s="18">
        <f t="shared" si="697"/>
        <v>0</v>
      </c>
      <c r="CQ469" s="18">
        <f t="shared" si="697"/>
        <v>0</v>
      </c>
      <c r="CR469" s="18">
        <f t="shared" si="697"/>
        <v>0</v>
      </c>
      <c r="CS469" s="18">
        <f t="shared" si="697"/>
        <v>0</v>
      </c>
      <c r="CT469" s="18">
        <f t="shared" si="697"/>
        <v>0</v>
      </c>
      <c r="CU469" s="18">
        <f t="shared" si="697"/>
        <v>0</v>
      </c>
      <c r="CV469" s="18">
        <f t="shared" si="697"/>
        <v>0</v>
      </c>
      <c r="CW469" s="18">
        <f t="shared" si="697"/>
        <v>0</v>
      </c>
      <c r="CX469" s="18">
        <f t="shared" si="697"/>
        <v>0</v>
      </c>
      <c r="CY469" s="18">
        <f t="shared" si="697"/>
        <v>0</v>
      </c>
      <c r="CZ469" s="55">
        <f t="shared" si="697"/>
        <v>0</v>
      </c>
      <c r="DA469" s="57"/>
      <c r="DB469" s="18">
        <f>SUM(K469:DA469)</f>
        <v>63</v>
      </c>
      <c r="DD469" s="52"/>
    </row>
    <row r="470" spans="1:108" ht="15" customHeight="1">
      <c r="A470" s="237" t="s">
        <v>92</v>
      </c>
      <c r="B470" s="178" t="s">
        <v>394</v>
      </c>
      <c r="C470" s="189" t="s">
        <v>434</v>
      </c>
      <c r="D470" s="197" t="s">
        <v>33</v>
      </c>
      <c r="E470" s="189" t="s">
        <v>391</v>
      </c>
      <c r="F470" s="220">
        <v>20</v>
      </c>
      <c r="G470" s="226">
        <v>95</v>
      </c>
      <c r="H470" s="254">
        <v>0.23</v>
      </c>
      <c r="I470" s="250">
        <f>(1+H470)*G470</f>
        <v>116.85</v>
      </c>
      <c r="J470" s="49" t="s">
        <v>14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>
        <v>1</v>
      </c>
      <c r="BL470" s="4"/>
      <c r="BM470" s="4"/>
      <c r="BN470" s="4"/>
      <c r="BO470" s="4"/>
      <c r="BP470" s="4"/>
      <c r="BQ470" s="4">
        <v>3</v>
      </c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>
        <v>5</v>
      </c>
      <c r="CS470" s="4"/>
      <c r="CT470" s="4"/>
      <c r="CU470" s="4"/>
      <c r="CV470" s="4"/>
      <c r="CW470" s="4"/>
      <c r="CX470" s="4"/>
      <c r="CY470" s="4"/>
      <c r="CZ470" s="54"/>
      <c r="DA470" s="56">
        <f>SUM(K470:CZ470)</f>
        <v>9</v>
      </c>
      <c r="DB470" s="4"/>
      <c r="DD470" s="52">
        <f>F470-DA470</f>
        <v>11</v>
      </c>
    </row>
    <row r="471" spans="1:108" ht="15" customHeight="1">
      <c r="A471" s="238"/>
      <c r="B471" s="179"/>
      <c r="C471" s="190"/>
      <c r="D471" s="198"/>
      <c r="E471" s="190"/>
      <c r="F471" s="221"/>
      <c r="G471" s="227"/>
      <c r="H471" s="255"/>
      <c r="I471" s="251"/>
      <c r="J471" s="49" t="s">
        <v>431</v>
      </c>
      <c r="K471" s="18">
        <f aca="true" t="shared" si="698" ref="K471:AA471">$G470*K470</f>
        <v>0</v>
      </c>
      <c r="L471" s="18">
        <f t="shared" si="698"/>
        <v>0</v>
      </c>
      <c r="M471" s="18">
        <f t="shared" si="698"/>
        <v>0</v>
      </c>
      <c r="N471" s="18">
        <f t="shared" si="698"/>
        <v>0</v>
      </c>
      <c r="O471" s="18">
        <f t="shared" si="698"/>
        <v>0</v>
      </c>
      <c r="P471" s="18">
        <f t="shared" si="698"/>
        <v>0</v>
      </c>
      <c r="Q471" s="18">
        <f t="shared" si="698"/>
        <v>0</v>
      </c>
      <c r="R471" s="18">
        <f t="shared" si="698"/>
        <v>0</v>
      </c>
      <c r="S471" s="18">
        <f t="shared" si="698"/>
        <v>0</v>
      </c>
      <c r="T471" s="18">
        <f t="shared" si="698"/>
        <v>0</v>
      </c>
      <c r="U471" s="18">
        <f t="shared" si="698"/>
        <v>0</v>
      </c>
      <c r="V471" s="18">
        <f t="shared" si="698"/>
        <v>0</v>
      </c>
      <c r="W471" s="18">
        <f t="shared" si="698"/>
        <v>0</v>
      </c>
      <c r="X471" s="18">
        <f t="shared" si="698"/>
        <v>0</v>
      </c>
      <c r="Y471" s="18">
        <f t="shared" si="698"/>
        <v>0</v>
      </c>
      <c r="Z471" s="18">
        <f t="shared" si="698"/>
        <v>0</v>
      </c>
      <c r="AA471" s="18">
        <f t="shared" si="698"/>
        <v>0</v>
      </c>
      <c r="AB471" s="18">
        <f aca="true" t="shared" si="699" ref="AB471:CM471">$G470*AB470</f>
        <v>0</v>
      </c>
      <c r="AC471" s="18">
        <f t="shared" si="699"/>
        <v>0</v>
      </c>
      <c r="AD471" s="18">
        <f t="shared" si="699"/>
        <v>0</v>
      </c>
      <c r="AE471" s="18">
        <f t="shared" si="699"/>
        <v>0</v>
      </c>
      <c r="AF471" s="18">
        <f t="shared" si="699"/>
        <v>0</v>
      </c>
      <c r="AG471" s="18">
        <f t="shared" si="699"/>
        <v>0</v>
      </c>
      <c r="AH471" s="18">
        <f t="shared" si="699"/>
        <v>0</v>
      </c>
      <c r="AI471" s="18">
        <f t="shared" si="699"/>
        <v>0</v>
      </c>
      <c r="AJ471" s="18">
        <f t="shared" si="699"/>
        <v>0</v>
      </c>
      <c r="AK471" s="18">
        <f t="shared" si="699"/>
        <v>0</v>
      </c>
      <c r="AL471" s="18">
        <f t="shared" si="699"/>
        <v>0</v>
      </c>
      <c r="AM471" s="18">
        <f t="shared" si="699"/>
        <v>0</v>
      </c>
      <c r="AN471" s="18">
        <f t="shared" si="699"/>
        <v>0</v>
      </c>
      <c r="AO471" s="18">
        <f t="shared" si="699"/>
        <v>0</v>
      </c>
      <c r="AP471" s="18">
        <f t="shared" si="699"/>
        <v>0</v>
      </c>
      <c r="AQ471" s="18">
        <f t="shared" si="699"/>
        <v>0</v>
      </c>
      <c r="AR471" s="18">
        <f t="shared" si="699"/>
        <v>0</v>
      </c>
      <c r="AS471" s="18">
        <f t="shared" si="699"/>
        <v>0</v>
      </c>
      <c r="AT471" s="18">
        <f t="shared" si="699"/>
        <v>0</v>
      </c>
      <c r="AU471" s="18">
        <f t="shared" si="699"/>
        <v>0</v>
      </c>
      <c r="AV471" s="18">
        <f t="shared" si="699"/>
        <v>0</v>
      </c>
      <c r="AW471" s="18">
        <f t="shared" si="699"/>
        <v>0</v>
      </c>
      <c r="AX471" s="18">
        <f t="shared" si="699"/>
        <v>0</v>
      </c>
      <c r="AY471" s="18">
        <f t="shared" si="699"/>
        <v>0</v>
      </c>
      <c r="AZ471" s="18">
        <f t="shared" si="699"/>
        <v>0</v>
      </c>
      <c r="BA471" s="18">
        <f t="shared" si="699"/>
        <v>0</v>
      </c>
      <c r="BB471" s="18">
        <f t="shared" si="699"/>
        <v>0</v>
      </c>
      <c r="BC471" s="18">
        <f t="shared" si="699"/>
        <v>0</v>
      </c>
      <c r="BD471" s="18">
        <f t="shared" si="699"/>
        <v>0</v>
      </c>
      <c r="BE471" s="18">
        <f t="shared" si="699"/>
        <v>0</v>
      </c>
      <c r="BF471" s="18">
        <f t="shared" si="699"/>
        <v>0</v>
      </c>
      <c r="BG471" s="18">
        <f t="shared" si="699"/>
        <v>0</v>
      </c>
      <c r="BH471" s="18">
        <f t="shared" si="699"/>
        <v>0</v>
      </c>
      <c r="BI471" s="18">
        <f t="shared" si="699"/>
        <v>0</v>
      </c>
      <c r="BJ471" s="18">
        <f t="shared" si="699"/>
        <v>0</v>
      </c>
      <c r="BK471" s="18">
        <f t="shared" si="699"/>
        <v>95</v>
      </c>
      <c r="BL471" s="18">
        <f t="shared" si="699"/>
        <v>0</v>
      </c>
      <c r="BM471" s="18">
        <f t="shared" si="699"/>
        <v>0</v>
      </c>
      <c r="BN471" s="18">
        <f t="shared" si="699"/>
        <v>0</v>
      </c>
      <c r="BO471" s="18">
        <f t="shared" si="699"/>
        <v>0</v>
      </c>
      <c r="BP471" s="18">
        <f t="shared" si="699"/>
        <v>0</v>
      </c>
      <c r="BQ471" s="18">
        <f t="shared" si="699"/>
        <v>285</v>
      </c>
      <c r="BR471" s="18">
        <f t="shared" si="699"/>
        <v>0</v>
      </c>
      <c r="BS471" s="18">
        <f t="shared" si="699"/>
        <v>0</v>
      </c>
      <c r="BT471" s="18">
        <f t="shared" si="699"/>
        <v>0</v>
      </c>
      <c r="BU471" s="18">
        <f t="shared" si="699"/>
        <v>0</v>
      </c>
      <c r="BV471" s="18">
        <f t="shared" si="699"/>
        <v>0</v>
      </c>
      <c r="BW471" s="18">
        <f t="shared" si="699"/>
        <v>0</v>
      </c>
      <c r="BX471" s="18">
        <f t="shared" si="699"/>
        <v>0</v>
      </c>
      <c r="BY471" s="18">
        <f t="shared" si="699"/>
        <v>0</v>
      </c>
      <c r="BZ471" s="18">
        <f t="shared" si="699"/>
        <v>0</v>
      </c>
      <c r="CA471" s="18">
        <f t="shared" si="699"/>
        <v>0</v>
      </c>
      <c r="CB471" s="18">
        <f t="shared" si="699"/>
        <v>0</v>
      </c>
      <c r="CC471" s="18">
        <f t="shared" si="699"/>
        <v>0</v>
      </c>
      <c r="CD471" s="18">
        <f t="shared" si="699"/>
        <v>0</v>
      </c>
      <c r="CE471" s="18">
        <f t="shared" si="699"/>
        <v>0</v>
      </c>
      <c r="CF471" s="18">
        <f t="shared" si="699"/>
        <v>0</v>
      </c>
      <c r="CG471" s="18">
        <f t="shared" si="699"/>
        <v>0</v>
      </c>
      <c r="CH471" s="18">
        <f t="shared" si="699"/>
        <v>0</v>
      </c>
      <c r="CI471" s="18">
        <f t="shared" si="699"/>
        <v>0</v>
      </c>
      <c r="CJ471" s="18">
        <f t="shared" si="699"/>
        <v>0</v>
      </c>
      <c r="CK471" s="18">
        <f t="shared" si="699"/>
        <v>0</v>
      </c>
      <c r="CL471" s="18">
        <f t="shared" si="699"/>
        <v>0</v>
      </c>
      <c r="CM471" s="18">
        <f t="shared" si="699"/>
        <v>0</v>
      </c>
      <c r="CN471" s="18">
        <f aca="true" t="shared" si="700" ref="CN471:CZ471">$G470*CN470</f>
        <v>0</v>
      </c>
      <c r="CO471" s="18">
        <f t="shared" si="700"/>
        <v>0</v>
      </c>
      <c r="CP471" s="18">
        <f t="shared" si="700"/>
        <v>0</v>
      </c>
      <c r="CQ471" s="18">
        <f t="shared" si="700"/>
        <v>0</v>
      </c>
      <c r="CR471" s="18">
        <f t="shared" si="700"/>
        <v>475</v>
      </c>
      <c r="CS471" s="18">
        <f t="shared" si="700"/>
        <v>0</v>
      </c>
      <c r="CT471" s="18">
        <f t="shared" si="700"/>
        <v>0</v>
      </c>
      <c r="CU471" s="18">
        <f t="shared" si="700"/>
        <v>0</v>
      </c>
      <c r="CV471" s="18">
        <f t="shared" si="700"/>
        <v>0</v>
      </c>
      <c r="CW471" s="18">
        <f t="shared" si="700"/>
        <v>0</v>
      </c>
      <c r="CX471" s="18">
        <f t="shared" si="700"/>
        <v>0</v>
      </c>
      <c r="CY471" s="18">
        <f t="shared" si="700"/>
        <v>0</v>
      </c>
      <c r="CZ471" s="55">
        <f t="shared" si="700"/>
        <v>0</v>
      </c>
      <c r="DA471" s="57"/>
      <c r="DB471" s="18">
        <f>SUM(K471:DA471)</f>
        <v>855</v>
      </c>
      <c r="DD471" s="52"/>
    </row>
    <row r="472" spans="1:108" ht="15" customHeight="1">
      <c r="A472" s="237" t="s">
        <v>93</v>
      </c>
      <c r="B472" s="178" t="s">
        <v>640</v>
      </c>
      <c r="C472" s="189" t="s">
        <v>432</v>
      </c>
      <c r="D472" s="197" t="s">
        <v>33</v>
      </c>
      <c r="E472" s="189" t="s">
        <v>391</v>
      </c>
      <c r="F472" s="220">
        <v>1</v>
      </c>
      <c r="G472" s="226">
        <v>104</v>
      </c>
      <c r="H472" s="254">
        <v>0.23</v>
      </c>
      <c r="I472" s="250">
        <f>(1+H472)*G472</f>
        <v>127.92</v>
      </c>
      <c r="J472" s="49" t="s">
        <v>14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54"/>
      <c r="DA472" s="56">
        <f>SUM(K472:CZ472)</f>
        <v>0</v>
      </c>
      <c r="DB472" s="4"/>
      <c r="DD472" s="52">
        <f>F472-DA472</f>
        <v>1</v>
      </c>
    </row>
    <row r="473" spans="1:108" ht="15" customHeight="1">
      <c r="A473" s="238"/>
      <c r="B473" s="179"/>
      <c r="C473" s="190"/>
      <c r="D473" s="198"/>
      <c r="E473" s="190"/>
      <c r="F473" s="221"/>
      <c r="G473" s="227"/>
      <c r="H473" s="255"/>
      <c r="I473" s="251"/>
      <c r="J473" s="49" t="s">
        <v>431</v>
      </c>
      <c r="K473" s="18">
        <f aca="true" t="shared" si="701" ref="K473:AA473">$G472*K472</f>
        <v>0</v>
      </c>
      <c r="L473" s="18">
        <f t="shared" si="701"/>
        <v>0</v>
      </c>
      <c r="M473" s="18">
        <f t="shared" si="701"/>
        <v>0</v>
      </c>
      <c r="N473" s="18">
        <f t="shared" si="701"/>
        <v>0</v>
      </c>
      <c r="O473" s="18">
        <f t="shared" si="701"/>
        <v>0</v>
      </c>
      <c r="P473" s="18">
        <f t="shared" si="701"/>
        <v>0</v>
      </c>
      <c r="Q473" s="18">
        <f t="shared" si="701"/>
        <v>0</v>
      </c>
      <c r="R473" s="18">
        <f t="shared" si="701"/>
        <v>0</v>
      </c>
      <c r="S473" s="18">
        <f t="shared" si="701"/>
        <v>0</v>
      </c>
      <c r="T473" s="18">
        <f t="shared" si="701"/>
        <v>0</v>
      </c>
      <c r="U473" s="18">
        <f t="shared" si="701"/>
        <v>0</v>
      </c>
      <c r="V473" s="18">
        <f t="shared" si="701"/>
        <v>0</v>
      </c>
      <c r="W473" s="18">
        <f t="shared" si="701"/>
        <v>0</v>
      </c>
      <c r="X473" s="18">
        <f t="shared" si="701"/>
        <v>0</v>
      </c>
      <c r="Y473" s="18">
        <f t="shared" si="701"/>
        <v>0</v>
      </c>
      <c r="Z473" s="18">
        <f t="shared" si="701"/>
        <v>0</v>
      </c>
      <c r="AA473" s="18">
        <f t="shared" si="701"/>
        <v>0</v>
      </c>
      <c r="AB473" s="18">
        <f aca="true" t="shared" si="702" ref="AB473:CM473">$G472*AB472</f>
        <v>0</v>
      </c>
      <c r="AC473" s="18">
        <f t="shared" si="702"/>
        <v>0</v>
      </c>
      <c r="AD473" s="18">
        <f t="shared" si="702"/>
        <v>0</v>
      </c>
      <c r="AE473" s="18">
        <f t="shared" si="702"/>
        <v>0</v>
      </c>
      <c r="AF473" s="18">
        <f t="shared" si="702"/>
        <v>0</v>
      </c>
      <c r="AG473" s="18">
        <f t="shared" si="702"/>
        <v>0</v>
      </c>
      <c r="AH473" s="18">
        <f t="shared" si="702"/>
        <v>0</v>
      </c>
      <c r="AI473" s="18">
        <f t="shared" si="702"/>
        <v>0</v>
      </c>
      <c r="AJ473" s="18">
        <f t="shared" si="702"/>
        <v>0</v>
      </c>
      <c r="AK473" s="18">
        <f t="shared" si="702"/>
        <v>0</v>
      </c>
      <c r="AL473" s="18">
        <f t="shared" si="702"/>
        <v>0</v>
      </c>
      <c r="AM473" s="18">
        <f t="shared" si="702"/>
        <v>0</v>
      </c>
      <c r="AN473" s="18">
        <f t="shared" si="702"/>
        <v>0</v>
      </c>
      <c r="AO473" s="18">
        <f t="shared" si="702"/>
        <v>0</v>
      </c>
      <c r="AP473" s="18">
        <f t="shared" si="702"/>
        <v>0</v>
      </c>
      <c r="AQ473" s="18">
        <f t="shared" si="702"/>
        <v>0</v>
      </c>
      <c r="AR473" s="18">
        <f t="shared" si="702"/>
        <v>0</v>
      </c>
      <c r="AS473" s="18">
        <f t="shared" si="702"/>
        <v>0</v>
      </c>
      <c r="AT473" s="18">
        <f t="shared" si="702"/>
        <v>0</v>
      </c>
      <c r="AU473" s="18">
        <f t="shared" si="702"/>
        <v>0</v>
      </c>
      <c r="AV473" s="18">
        <f t="shared" si="702"/>
        <v>0</v>
      </c>
      <c r="AW473" s="18">
        <f t="shared" si="702"/>
        <v>0</v>
      </c>
      <c r="AX473" s="18">
        <f t="shared" si="702"/>
        <v>0</v>
      </c>
      <c r="AY473" s="18">
        <f t="shared" si="702"/>
        <v>0</v>
      </c>
      <c r="AZ473" s="18">
        <f t="shared" si="702"/>
        <v>0</v>
      </c>
      <c r="BA473" s="18">
        <f t="shared" si="702"/>
        <v>0</v>
      </c>
      <c r="BB473" s="18">
        <f t="shared" si="702"/>
        <v>0</v>
      </c>
      <c r="BC473" s="18">
        <f t="shared" si="702"/>
        <v>0</v>
      </c>
      <c r="BD473" s="18">
        <f t="shared" si="702"/>
        <v>0</v>
      </c>
      <c r="BE473" s="18">
        <f t="shared" si="702"/>
        <v>0</v>
      </c>
      <c r="BF473" s="18">
        <f t="shared" si="702"/>
        <v>0</v>
      </c>
      <c r="BG473" s="18">
        <f t="shared" si="702"/>
        <v>0</v>
      </c>
      <c r="BH473" s="18">
        <f t="shared" si="702"/>
        <v>0</v>
      </c>
      <c r="BI473" s="18">
        <f t="shared" si="702"/>
        <v>0</v>
      </c>
      <c r="BJ473" s="18">
        <f t="shared" si="702"/>
        <v>0</v>
      </c>
      <c r="BK473" s="18">
        <f t="shared" si="702"/>
        <v>0</v>
      </c>
      <c r="BL473" s="18">
        <f t="shared" si="702"/>
        <v>0</v>
      </c>
      <c r="BM473" s="18">
        <f t="shared" si="702"/>
        <v>0</v>
      </c>
      <c r="BN473" s="18">
        <f t="shared" si="702"/>
        <v>0</v>
      </c>
      <c r="BO473" s="18">
        <f t="shared" si="702"/>
        <v>0</v>
      </c>
      <c r="BP473" s="18">
        <f t="shared" si="702"/>
        <v>0</v>
      </c>
      <c r="BQ473" s="18">
        <f t="shared" si="702"/>
        <v>0</v>
      </c>
      <c r="BR473" s="18">
        <f t="shared" si="702"/>
        <v>0</v>
      </c>
      <c r="BS473" s="18">
        <f t="shared" si="702"/>
        <v>0</v>
      </c>
      <c r="BT473" s="18">
        <f t="shared" si="702"/>
        <v>0</v>
      </c>
      <c r="BU473" s="18">
        <f t="shared" si="702"/>
        <v>0</v>
      </c>
      <c r="BV473" s="18">
        <f t="shared" si="702"/>
        <v>0</v>
      </c>
      <c r="BW473" s="18">
        <f t="shared" si="702"/>
        <v>0</v>
      </c>
      <c r="BX473" s="18">
        <f t="shared" si="702"/>
        <v>0</v>
      </c>
      <c r="BY473" s="18">
        <f t="shared" si="702"/>
        <v>0</v>
      </c>
      <c r="BZ473" s="18">
        <f t="shared" si="702"/>
        <v>0</v>
      </c>
      <c r="CA473" s="18">
        <f t="shared" si="702"/>
        <v>0</v>
      </c>
      <c r="CB473" s="18">
        <f t="shared" si="702"/>
        <v>0</v>
      </c>
      <c r="CC473" s="18">
        <f t="shared" si="702"/>
        <v>0</v>
      </c>
      <c r="CD473" s="18">
        <f t="shared" si="702"/>
        <v>0</v>
      </c>
      <c r="CE473" s="18">
        <f t="shared" si="702"/>
        <v>0</v>
      </c>
      <c r="CF473" s="18">
        <f t="shared" si="702"/>
        <v>0</v>
      </c>
      <c r="CG473" s="18">
        <f t="shared" si="702"/>
        <v>0</v>
      </c>
      <c r="CH473" s="18">
        <f t="shared" si="702"/>
        <v>0</v>
      </c>
      <c r="CI473" s="18">
        <f t="shared" si="702"/>
        <v>0</v>
      </c>
      <c r="CJ473" s="18">
        <f t="shared" si="702"/>
        <v>0</v>
      </c>
      <c r="CK473" s="18">
        <f t="shared" si="702"/>
        <v>0</v>
      </c>
      <c r="CL473" s="18">
        <f t="shared" si="702"/>
        <v>0</v>
      </c>
      <c r="CM473" s="18">
        <f t="shared" si="702"/>
        <v>0</v>
      </c>
      <c r="CN473" s="18">
        <f aca="true" t="shared" si="703" ref="CN473:CZ473">$G472*CN472</f>
        <v>0</v>
      </c>
      <c r="CO473" s="18">
        <f t="shared" si="703"/>
        <v>0</v>
      </c>
      <c r="CP473" s="18">
        <f t="shared" si="703"/>
        <v>0</v>
      </c>
      <c r="CQ473" s="18">
        <f t="shared" si="703"/>
        <v>0</v>
      </c>
      <c r="CR473" s="18">
        <f t="shared" si="703"/>
        <v>0</v>
      </c>
      <c r="CS473" s="18">
        <f t="shared" si="703"/>
        <v>0</v>
      </c>
      <c r="CT473" s="18">
        <f t="shared" si="703"/>
        <v>0</v>
      </c>
      <c r="CU473" s="18">
        <f t="shared" si="703"/>
        <v>0</v>
      </c>
      <c r="CV473" s="18">
        <f t="shared" si="703"/>
        <v>0</v>
      </c>
      <c r="CW473" s="18">
        <f t="shared" si="703"/>
        <v>0</v>
      </c>
      <c r="CX473" s="18">
        <f t="shared" si="703"/>
        <v>0</v>
      </c>
      <c r="CY473" s="18">
        <f t="shared" si="703"/>
        <v>0</v>
      </c>
      <c r="CZ473" s="55">
        <f t="shared" si="703"/>
        <v>0</v>
      </c>
      <c r="DA473" s="57"/>
      <c r="DB473" s="18">
        <f>SUM(K473:DA473)</f>
        <v>0</v>
      </c>
      <c r="DD473" s="52"/>
    </row>
    <row r="474" spans="1:108" ht="15" customHeight="1">
      <c r="A474" s="237" t="s">
        <v>94</v>
      </c>
      <c r="B474" s="178" t="s">
        <v>641</v>
      </c>
      <c r="C474" s="189" t="s">
        <v>433</v>
      </c>
      <c r="D474" s="197" t="s">
        <v>33</v>
      </c>
      <c r="E474" s="189" t="s">
        <v>391</v>
      </c>
      <c r="F474" s="220">
        <v>1</v>
      </c>
      <c r="G474" s="226">
        <v>191.52</v>
      </c>
      <c r="H474" s="254">
        <v>0.23</v>
      </c>
      <c r="I474" s="250">
        <f>(1+H474)*G474</f>
        <v>235.5696</v>
      </c>
      <c r="J474" s="49" t="s">
        <v>14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54"/>
      <c r="DA474" s="56">
        <f>SUM(K474:CZ474)</f>
        <v>0</v>
      </c>
      <c r="DB474" s="4"/>
      <c r="DD474" s="52">
        <f>F474-DA474</f>
        <v>1</v>
      </c>
    </row>
    <row r="475" spans="1:108" ht="15" customHeight="1">
      <c r="A475" s="238"/>
      <c r="B475" s="179"/>
      <c r="C475" s="190"/>
      <c r="D475" s="198"/>
      <c r="E475" s="190"/>
      <c r="F475" s="221"/>
      <c r="G475" s="227"/>
      <c r="H475" s="255"/>
      <c r="I475" s="251"/>
      <c r="J475" s="49" t="s">
        <v>431</v>
      </c>
      <c r="K475" s="18">
        <f aca="true" t="shared" si="704" ref="K475:AA475">$G474*K474</f>
        <v>0</v>
      </c>
      <c r="L475" s="18">
        <f t="shared" si="704"/>
        <v>0</v>
      </c>
      <c r="M475" s="18">
        <f t="shared" si="704"/>
        <v>0</v>
      </c>
      <c r="N475" s="18">
        <f t="shared" si="704"/>
        <v>0</v>
      </c>
      <c r="O475" s="18">
        <f t="shared" si="704"/>
        <v>0</v>
      </c>
      <c r="P475" s="18">
        <f t="shared" si="704"/>
        <v>0</v>
      </c>
      <c r="Q475" s="18">
        <f t="shared" si="704"/>
        <v>0</v>
      </c>
      <c r="R475" s="18">
        <f t="shared" si="704"/>
        <v>0</v>
      </c>
      <c r="S475" s="18">
        <f t="shared" si="704"/>
        <v>0</v>
      </c>
      <c r="T475" s="18">
        <f t="shared" si="704"/>
        <v>0</v>
      </c>
      <c r="U475" s="18">
        <f t="shared" si="704"/>
        <v>0</v>
      </c>
      <c r="V475" s="18">
        <f t="shared" si="704"/>
        <v>0</v>
      </c>
      <c r="W475" s="18">
        <f t="shared" si="704"/>
        <v>0</v>
      </c>
      <c r="X475" s="18">
        <f t="shared" si="704"/>
        <v>0</v>
      </c>
      <c r="Y475" s="18">
        <f t="shared" si="704"/>
        <v>0</v>
      </c>
      <c r="Z475" s="18">
        <f t="shared" si="704"/>
        <v>0</v>
      </c>
      <c r="AA475" s="18">
        <f t="shared" si="704"/>
        <v>0</v>
      </c>
      <c r="AB475" s="18">
        <f aca="true" t="shared" si="705" ref="AB475:CM475">$G474*AB474</f>
        <v>0</v>
      </c>
      <c r="AC475" s="18">
        <f t="shared" si="705"/>
        <v>0</v>
      </c>
      <c r="AD475" s="18">
        <f t="shared" si="705"/>
        <v>0</v>
      </c>
      <c r="AE475" s="18">
        <f t="shared" si="705"/>
        <v>0</v>
      </c>
      <c r="AF475" s="18">
        <f t="shared" si="705"/>
        <v>0</v>
      </c>
      <c r="AG475" s="18">
        <f t="shared" si="705"/>
        <v>0</v>
      </c>
      <c r="AH475" s="18">
        <f t="shared" si="705"/>
        <v>0</v>
      </c>
      <c r="AI475" s="18">
        <f t="shared" si="705"/>
        <v>0</v>
      </c>
      <c r="AJ475" s="18">
        <f t="shared" si="705"/>
        <v>0</v>
      </c>
      <c r="AK475" s="18">
        <f t="shared" si="705"/>
        <v>0</v>
      </c>
      <c r="AL475" s="18">
        <f t="shared" si="705"/>
        <v>0</v>
      </c>
      <c r="AM475" s="18">
        <f t="shared" si="705"/>
        <v>0</v>
      </c>
      <c r="AN475" s="18">
        <f t="shared" si="705"/>
        <v>0</v>
      </c>
      <c r="AO475" s="18">
        <f t="shared" si="705"/>
        <v>0</v>
      </c>
      <c r="AP475" s="18">
        <f t="shared" si="705"/>
        <v>0</v>
      </c>
      <c r="AQ475" s="18">
        <f t="shared" si="705"/>
        <v>0</v>
      </c>
      <c r="AR475" s="18">
        <f t="shared" si="705"/>
        <v>0</v>
      </c>
      <c r="AS475" s="18">
        <f t="shared" si="705"/>
        <v>0</v>
      </c>
      <c r="AT475" s="18">
        <f t="shared" si="705"/>
        <v>0</v>
      </c>
      <c r="AU475" s="18">
        <f t="shared" si="705"/>
        <v>0</v>
      </c>
      <c r="AV475" s="18">
        <f t="shared" si="705"/>
        <v>0</v>
      </c>
      <c r="AW475" s="18">
        <f t="shared" si="705"/>
        <v>0</v>
      </c>
      <c r="AX475" s="18">
        <f t="shared" si="705"/>
        <v>0</v>
      </c>
      <c r="AY475" s="18">
        <f t="shared" si="705"/>
        <v>0</v>
      </c>
      <c r="AZ475" s="18">
        <f t="shared" si="705"/>
        <v>0</v>
      </c>
      <c r="BA475" s="18">
        <f t="shared" si="705"/>
        <v>0</v>
      </c>
      <c r="BB475" s="18">
        <f t="shared" si="705"/>
        <v>0</v>
      </c>
      <c r="BC475" s="18">
        <f t="shared" si="705"/>
        <v>0</v>
      </c>
      <c r="BD475" s="18">
        <f t="shared" si="705"/>
        <v>0</v>
      </c>
      <c r="BE475" s="18">
        <f t="shared" si="705"/>
        <v>0</v>
      </c>
      <c r="BF475" s="18">
        <f t="shared" si="705"/>
        <v>0</v>
      </c>
      <c r="BG475" s="18">
        <f t="shared" si="705"/>
        <v>0</v>
      </c>
      <c r="BH475" s="18">
        <f t="shared" si="705"/>
        <v>0</v>
      </c>
      <c r="BI475" s="18">
        <f t="shared" si="705"/>
        <v>0</v>
      </c>
      <c r="BJ475" s="18">
        <f t="shared" si="705"/>
        <v>0</v>
      </c>
      <c r="BK475" s="18">
        <f t="shared" si="705"/>
        <v>0</v>
      </c>
      <c r="BL475" s="18">
        <f t="shared" si="705"/>
        <v>0</v>
      </c>
      <c r="BM475" s="18">
        <f t="shared" si="705"/>
        <v>0</v>
      </c>
      <c r="BN475" s="18">
        <f t="shared" si="705"/>
        <v>0</v>
      </c>
      <c r="BO475" s="18">
        <f t="shared" si="705"/>
        <v>0</v>
      </c>
      <c r="BP475" s="18">
        <f t="shared" si="705"/>
        <v>0</v>
      </c>
      <c r="BQ475" s="18">
        <f t="shared" si="705"/>
        <v>0</v>
      </c>
      <c r="BR475" s="18">
        <f t="shared" si="705"/>
        <v>0</v>
      </c>
      <c r="BS475" s="18">
        <f t="shared" si="705"/>
        <v>0</v>
      </c>
      <c r="BT475" s="18">
        <f t="shared" si="705"/>
        <v>0</v>
      </c>
      <c r="BU475" s="18">
        <f t="shared" si="705"/>
        <v>0</v>
      </c>
      <c r="BV475" s="18">
        <f t="shared" si="705"/>
        <v>0</v>
      </c>
      <c r="BW475" s="18">
        <f t="shared" si="705"/>
        <v>0</v>
      </c>
      <c r="BX475" s="18">
        <f t="shared" si="705"/>
        <v>0</v>
      </c>
      <c r="BY475" s="18">
        <f t="shared" si="705"/>
        <v>0</v>
      </c>
      <c r="BZ475" s="18">
        <f t="shared" si="705"/>
        <v>0</v>
      </c>
      <c r="CA475" s="18">
        <f t="shared" si="705"/>
        <v>0</v>
      </c>
      <c r="CB475" s="18">
        <f t="shared" si="705"/>
        <v>0</v>
      </c>
      <c r="CC475" s="18">
        <f t="shared" si="705"/>
        <v>0</v>
      </c>
      <c r="CD475" s="18">
        <f t="shared" si="705"/>
        <v>0</v>
      </c>
      <c r="CE475" s="18">
        <f t="shared" si="705"/>
        <v>0</v>
      </c>
      <c r="CF475" s="18">
        <f t="shared" si="705"/>
        <v>0</v>
      </c>
      <c r="CG475" s="18">
        <f t="shared" si="705"/>
        <v>0</v>
      </c>
      <c r="CH475" s="18">
        <f t="shared" si="705"/>
        <v>0</v>
      </c>
      <c r="CI475" s="18">
        <f t="shared" si="705"/>
        <v>0</v>
      </c>
      <c r="CJ475" s="18">
        <f t="shared" si="705"/>
        <v>0</v>
      </c>
      <c r="CK475" s="18">
        <f t="shared" si="705"/>
        <v>0</v>
      </c>
      <c r="CL475" s="18">
        <f t="shared" si="705"/>
        <v>0</v>
      </c>
      <c r="CM475" s="18">
        <f t="shared" si="705"/>
        <v>0</v>
      </c>
      <c r="CN475" s="18">
        <f aca="true" t="shared" si="706" ref="CN475:CZ475">$G474*CN474</f>
        <v>0</v>
      </c>
      <c r="CO475" s="18">
        <f t="shared" si="706"/>
        <v>0</v>
      </c>
      <c r="CP475" s="18">
        <f t="shared" si="706"/>
        <v>0</v>
      </c>
      <c r="CQ475" s="18">
        <f t="shared" si="706"/>
        <v>0</v>
      </c>
      <c r="CR475" s="18">
        <f t="shared" si="706"/>
        <v>0</v>
      </c>
      <c r="CS475" s="18">
        <f t="shared" si="706"/>
        <v>0</v>
      </c>
      <c r="CT475" s="18">
        <f t="shared" si="706"/>
        <v>0</v>
      </c>
      <c r="CU475" s="18">
        <f t="shared" si="706"/>
        <v>0</v>
      </c>
      <c r="CV475" s="18">
        <f t="shared" si="706"/>
        <v>0</v>
      </c>
      <c r="CW475" s="18">
        <f t="shared" si="706"/>
        <v>0</v>
      </c>
      <c r="CX475" s="18">
        <f t="shared" si="706"/>
        <v>0</v>
      </c>
      <c r="CY475" s="18">
        <f t="shared" si="706"/>
        <v>0</v>
      </c>
      <c r="CZ475" s="55">
        <f t="shared" si="706"/>
        <v>0</v>
      </c>
      <c r="DA475" s="57"/>
      <c r="DB475" s="18">
        <f>SUM(K475:DA475)</f>
        <v>0</v>
      </c>
      <c r="DD475" s="52"/>
    </row>
    <row r="476" spans="1:108" ht="15" customHeight="1">
      <c r="A476" s="237" t="s">
        <v>95</v>
      </c>
      <c r="B476" s="208" t="s">
        <v>395</v>
      </c>
      <c r="C476" s="201" t="s">
        <v>437</v>
      </c>
      <c r="D476" s="203" t="s">
        <v>33</v>
      </c>
      <c r="E476" s="201" t="s">
        <v>396</v>
      </c>
      <c r="F476" s="222">
        <v>20</v>
      </c>
      <c r="G476" s="226">
        <v>652.5</v>
      </c>
      <c r="H476" s="254">
        <v>0.23</v>
      </c>
      <c r="I476" s="250">
        <f>(1+H476)*G476</f>
        <v>802.5749999999999</v>
      </c>
      <c r="J476" s="49" t="s">
        <v>14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>
        <v>4</v>
      </c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>
        <v>1</v>
      </c>
      <c r="BW476" s="4"/>
      <c r="BX476" s="4">
        <v>3</v>
      </c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54"/>
      <c r="DA476" s="56">
        <f>SUM(K476:CZ476)</f>
        <v>8</v>
      </c>
      <c r="DB476" s="4"/>
      <c r="DD476" s="52">
        <f>F476-DA476</f>
        <v>12</v>
      </c>
    </row>
    <row r="477" spans="1:108" ht="15" customHeight="1">
      <c r="A477" s="238"/>
      <c r="B477" s="209"/>
      <c r="C477" s="202"/>
      <c r="D477" s="204"/>
      <c r="E477" s="202"/>
      <c r="F477" s="223"/>
      <c r="G477" s="227"/>
      <c r="H477" s="255"/>
      <c r="I477" s="251"/>
      <c r="J477" s="49" t="s">
        <v>431</v>
      </c>
      <c r="K477" s="18">
        <f aca="true" t="shared" si="707" ref="K477:AA477">$G476*K476</f>
        <v>0</v>
      </c>
      <c r="L477" s="18">
        <f t="shared" si="707"/>
        <v>0</v>
      </c>
      <c r="M477" s="18">
        <f t="shared" si="707"/>
        <v>0</v>
      </c>
      <c r="N477" s="18">
        <f t="shared" si="707"/>
        <v>0</v>
      </c>
      <c r="O477" s="18">
        <f t="shared" si="707"/>
        <v>0</v>
      </c>
      <c r="P477" s="18">
        <f t="shared" si="707"/>
        <v>0</v>
      </c>
      <c r="Q477" s="18">
        <f t="shared" si="707"/>
        <v>0</v>
      </c>
      <c r="R477" s="18">
        <f t="shared" si="707"/>
        <v>0</v>
      </c>
      <c r="S477" s="18">
        <f t="shared" si="707"/>
        <v>0</v>
      </c>
      <c r="T477" s="18">
        <f t="shared" si="707"/>
        <v>0</v>
      </c>
      <c r="U477" s="18">
        <f t="shared" si="707"/>
        <v>0</v>
      </c>
      <c r="V477" s="18">
        <f t="shared" si="707"/>
        <v>0</v>
      </c>
      <c r="W477" s="18">
        <f t="shared" si="707"/>
        <v>0</v>
      </c>
      <c r="X477" s="18">
        <f t="shared" si="707"/>
        <v>0</v>
      </c>
      <c r="Y477" s="18">
        <f t="shared" si="707"/>
        <v>0</v>
      </c>
      <c r="Z477" s="18">
        <f t="shared" si="707"/>
        <v>0</v>
      </c>
      <c r="AA477" s="18">
        <f t="shared" si="707"/>
        <v>0</v>
      </c>
      <c r="AB477" s="18">
        <f aca="true" t="shared" si="708" ref="AB477:CM477">$G476*AB476</f>
        <v>0</v>
      </c>
      <c r="AC477" s="18">
        <f t="shared" si="708"/>
        <v>0</v>
      </c>
      <c r="AD477" s="18">
        <f t="shared" si="708"/>
        <v>0</v>
      </c>
      <c r="AE477" s="18">
        <f t="shared" si="708"/>
        <v>0</v>
      </c>
      <c r="AF477" s="18">
        <f t="shared" si="708"/>
        <v>0</v>
      </c>
      <c r="AG477" s="18">
        <f t="shared" si="708"/>
        <v>0</v>
      </c>
      <c r="AH477" s="18">
        <f t="shared" si="708"/>
        <v>0</v>
      </c>
      <c r="AI477" s="18">
        <f t="shared" si="708"/>
        <v>0</v>
      </c>
      <c r="AJ477" s="18">
        <f t="shared" si="708"/>
        <v>0</v>
      </c>
      <c r="AK477" s="18">
        <f t="shared" si="708"/>
        <v>0</v>
      </c>
      <c r="AL477" s="18">
        <f t="shared" si="708"/>
        <v>0</v>
      </c>
      <c r="AM477" s="18">
        <f t="shared" si="708"/>
        <v>2610</v>
      </c>
      <c r="AN477" s="18">
        <f t="shared" si="708"/>
        <v>0</v>
      </c>
      <c r="AO477" s="18">
        <f t="shared" si="708"/>
        <v>0</v>
      </c>
      <c r="AP477" s="18">
        <f t="shared" si="708"/>
        <v>0</v>
      </c>
      <c r="AQ477" s="18">
        <f t="shared" si="708"/>
        <v>0</v>
      </c>
      <c r="AR477" s="18">
        <f t="shared" si="708"/>
        <v>0</v>
      </c>
      <c r="AS477" s="18">
        <f t="shared" si="708"/>
        <v>0</v>
      </c>
      <c r="AT477" s="18">
        <f t="shared" si="708"/>
        <v>0</v>
      </c>
      <c r="AU477" s="18">
        <f t="shared" si="708"/>
        <v>0</v>
      </c>
      <c r="AV477" s="18">
        <f t="shared" si="708"/>
        <v>0</v>
      </c>
      <c r="AW477" s="18">
        <f t="shared" si="708"/>
        <v>0</v>
      </c>
      <c r="AX477" s="18">
        <f t="shared" si="708"/>
        <v>0</v>
      </c>
      <c r="AY477" s="18">
        <f t="shared" si="708"/>
        <v>0</v>
      </c>
      <c r="AZ477" s="18">
        <f t="shared" si="708"/>
        <v>0</v>
      </c>
      <c r="BA477" s="18">
        <f t="shared" si="708"/>
        <v>0</v>
      </c>
      <c r="BB477" s="18">
        <f t="shared" si="708"/>
        <v>0</v>
      </c>
      <c r="BC477" s="18">
        <f t="shared" si="708"/>
        <v>0</v>
      </c>
      <c r="BD477" s="18">
        <f t="shared" si="708"/>
        <v>0</v>
      </c>
      <c r="BE477" s="18">
        <f t="shared" si="708"/>
        <v>0</v>
      </c>
      <c r="BF477" s="18">
        <f t="shared" si="708"/>
        <v>0</v>
      </c>
      <c r="BG477" s="18">
        <f t="shared" si="708"/>
        <v>0</v>
      </c>
      <c r="BH477" s="18">
        <f t="shared" si="708"/>
        <v>0</v>
      </c>
      <c r="BI477" s="18">
        <f t="shared" si="708"/>
        <v>0</v>
      </c>
      <c r="BJ477" s="18">
        <f t="shared" si="708"/>
        <v>0</v>
      </c>
      <c r="BK477" s="18">
        <f t="shared" si="708"/>
        <v>0</v>
      </c>
      <c r="BL477" s="18">
        <f t="shared" si="708"/>
        <v>0</v>
      </c>
      <c r="BM477" s="18">
        <f t="shared" si="708"/>
        <v>0</v>
      </c>
      <c r="BN477" s="18">
        <f t="shared" si="708"/>
        <v>0</v>
      </c>
      <c r="BO477" s="18">
        <f t="shared" si="708"/>
        <v>0</v>
      </c>
      <c r="BP477" s="18">
        <f t="shared" si="708"/>
        <v>0</v>
      </c>
      <c r="BQ477" s="18">
        <f t="shared" si="708"/>
        <v>0</v>
      </c>
      <c r="BR477" s="18">
        <f t="shared" si="708"/>
        <v>0</v>
      </c>
      <c r="BS477" s="18">
        <f t="shared" si="708"/>
        <v>0</v>
      </c>
      <c r="BT477" s="18">
        <f t="shared" si="708"/>
        <v>0</v>
      </c>
      <c r="BU477" s="18">
        <f t="shared" si="708"/>
        <v>0</v>
      </c>
      <c r="BV477" s="18">
        <f t="shared" si="708"/>
        <v>652.5</v>
      </c>
      <c r="BW477" s="18">
        <f t="shared" si="708"/>
        <v>0</v>
      </c>
      <c r="BX477" s="18">
        <f t="shared" si="708"/>
        <v>1957.5</v>
      </c>
      <c r="BY477" s="18">
        <f t="shared" si="708"/>
        <v>0</v>
      </c>
      <c r="BZ477" s="18">
        <f t="shared" si="708"/>
        <v>0</v>
      </c>
      <c r="CA477" s="18">
        <f t="shared" si="708"/>
        <v>0</v>
      </c>
      <c r="CB477" s="18">
        <f t="shared" si="708"/>
        <v>0</v>
      </c>
      <c r="CC477" s="18">
        <f t="shared" si="708"/>
        <v>0</v>
      </c>
      <c r="CD477" s="18">
        <f t="shared" si="708"/>
        <v>0</v>
      </c>
      <c r="CE477" s="18">
        <f t="shared" si="708"/>
        <v>0</v>
      </c>
      <c r="CF477" s="18">
        <f t="shared" si="708"/>
        <v>0</v>
      </c>
      <c r="CG477" s="18">
        <f t="shared" si="708"/>
        <v>0</v>
      </c>
      <c r="CH477" s="18">
        <f t="shared" si="708"/>
        <v>0</v>
      </c>
      <c r="CI477" s="18">
        <f t="shared" si="708"/>
        <v>0</v>
      </c>
      <c r="CJ477" s="18">
        <f t="shared" si="708"/>
        <v>0</v>
      </c>
      <c r="CK477" s="18">
        <f t="shared" si="708"/>
        <v>0</v>
      </c>
      <c r="CL477" s="18">
        <f t="shared" si="708"/>
        <v>0</v>
      </c>
      <c r="CM477" s="18">
        <f t="shared" si="708"/>
        <v>0</v>
      </c>
      <c r="CN477" s="18">
        <f aca="true" t="shared" si="709" ref="CN477:CZ477">$G476*CN476</f>
        <v>0</v>
      </c>
      <c r="CO477" s="18">
        <f t="shared" si="709"/>
        <v>0</v>
      </c>
      <c r="CP477" s="18">
        <f t="shared" si="709"/>
        <v>0</v>
      </c>
      <c r="CQ477" s="18">
        <f t="shared" si="709"/>
        <v>0</v>
      </c>
      <c r="CR477" s="18">
        <f t="shared" si="709"/>
        <v>0</v>
      </c>
      <c r="CS477" s="18">
        <f t="shared" si="709"/>
        <v>0</v>
      </c>
      <c r="CT477" s="18">
        <f t="shared" si="709"/>
        <v>0</v>
      </c>
      <c r="CU477" s="18">
        <f t="shared" si="709"/>
        <v>0</v>
      </c>
      <c r="CV477" s="18">
        <f t="shared" si="709"/>
        <v>0</v>
      </c>
      <c r="CW477" s="18">
        <f t="shared" si="709"/>
        <v>0</v>
      </c>
      <c r="CX477" s="18">
        <f t="shared" si="709"/>
        <v>0</v>
      </c>
      <c r="CY477" s="18">
        <f t="shared" si="709"/>
        <v>0</v>
      </c>
      <c r="CZ477" s="55">
        <f t="shared" si="709"/>
        <v>0</v>
      </c>
      <c r="DA477" s="57"/>
      <c r="DB477" s="18">
        <f>SUM(K477:DA477)</f>
        <v>5220</v>
      </c>
      <c r="DD477" s="52"/>
    </row>
    <row r="478" spans="1:108" ht="15" customHeight="1">
      <c r="A478" s="237" t="s">
        <v>96</v>
      </c>
      <c r="B478" s="199" t="s">
        <v>392</v>
      </c>
      <c r="C478" s="189" t="s">
        <v>436</v>
      </c>
      <c r="D478" s="197" t="s">
        <v>33</v>
      </c>
      <c r="E478" s="189" t="s">
        <v>391</v>
      </c>
      <c r="F478" s="220">
        <v>13</v>
      </c>
      <c r="G478" s="226">
        <v>35</v>
      </c>
      <c r="H478" s="254">
        <v>0.23</v>
      </c>
      <c r="I478" s="250">
        <f>(1+H478)*G478</f>
        <v>43.05</v>
      </c>
      <c r="J478" s="49" t="s">
        <v>14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>
        <v>10</v>
      </c>
      <c r="AI478" s="4">
        <v>1</v>
      </c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54"/>
      <c r="DA478" s="56">
        <f>SUM(K478:CZ478)</f>
        <v>11</v>
      </c>
      <c r="DB478" s="4"/>
      <c r="DD478" s="52">
        <f>F478-DA478</f>
        <v>2</v>
      </c>
    </row>
    <row r="479" spans="1:108" ht="15" customHeight="1">
      <c r="A479" s="238"/>
      <c r="B479" s="200"/>
      <c r="C479" s="190"/>
      <c r="D479" s="198"/>
      <c r="E479" s="190"/>
      <c r="F479" s="221"/>
      <c r="G479" s="227"/>
      <c r="H479" s="255"/>
      <c r="I479" s="251"/>
      <c r="J479" s="49" t="s">
        <v>431</v>
      </c>
      <c r="K479" s="18">
        <f aca="true" t="shared" si="710" ref="K479:AA479">$G478*K478</f>
        <v>0</v>
      </c>
      <c r="L479" s="18">
        <f t="shared" si="710"/>
        <v>0</v>
      </c>
      <c r="M479" s="18">
        <f t="shared" si="710"/>
        <v>0</v>
      </c>
      <c r="N479" s="18">
        <f t="shared" si="710"/>
        <v>0</v>
      </c>
      <c r="O479" s="18">
        <f t="shared" si="710"/>
        <v>0</v>
      </c>
      <c r="P479" s="18">
        <f t="shared" si="710"/>
        <v>0</v>
      </c>
      <c r="Q479" s="18">
        <f t="shared" si="710"/>
        <v>0</v>
      </c>
      <c r="R479" s="18">
        <f t="shared" si="710"/>
        <v>0</v>
      </c>
      <c r="S479" s="18">
        <f t="shared" si="710"/>
        <v>0</v>
      </c>
      <c r="T479" s="18">
        <f t="shared" si="710"/>
        <v>0</v>
      </c>
      <c r="U479" s="18">
        <f t="shared" si="710"/>
        <v>0</v>
      </c>
      <c r="V479" s="18">
        <f t="shared" si="710"/>
        <v>0</v>
      </c>
      <c r="W479" s="18">
        <f t="shared" si="710"/>
        <v>0</v>
      </c>
      <c r="X479" s="18">
        <f t="shared" si="710"/>
        <v>0</v>
      </c>
      <c r="Y479" s="18">
        <f t="shared" si="710"/>
        <v>0</v>
      </c>
      <c r="Z479" s="18">
        <f t="shared" si="710"/>
        <v>0</v>
      </c>
      <c r="AA479" s="18">
        <f t="shared" si="710"/>
        <v>0</v>
      </c>
      <c r="AB479" s="18">
        <f aca="true" t="shared" si="711" ref="AB479:CM479">$G478*AB478</f>
        <v>0</v>
      </c>
      <c r="AC479" s="18">
        <f t="shared" si="711"/>
        <v>0</v>
      </c>
      <c r="AD479" s="18">
        <f t="shared" si="711"/>
        <v>0</v>
      </c>
      <c r="AE479" s="18">
        <f t="shared" si="711"/>
        <v>0</v>
      </c>
      <c r="AF479" s="18">
        <f t="shared" si="711"/>
        <v>0</v>
      </c>
      <c r="AG479" s="18">
        <f t="shared" si="711"/>
        <v>0</v>
      </c>
      <c r="AH479" s="18">
        <f t="shared" si="711"/>
        <v>350</v>
      </c>
      <c r="AI479" s="18">
        <f t="shared" si="711"/>
        <v>35</v>
      </c>
      <c r="AJ479" s="18">
        <f t="shared" si="711"/>
        <v>0</v>
      </c>
      <c r="AK479" s="18">
        <f t="shared" si="711"/>
        <v>0</v>
      </c>
      <c r="AL479" s="18">
        <f t="shared" si="711"/>
        <v>0</v>
      </c>
      <c r="AM479" s="18">
        <f t="shared" si="711"/>
        <v>0</v>
      </c>
      <c r="AN479" s="18">
        <f t="shared" si="711"/>
        <v>0</v>
      </c>
      <c r="AO479" s="18">
        <f t="shared" si="711"/>
        <v>0</v>
      </c>
      <c r="AP479" s="18">
        <f t="shared" si="711"/>
        <v>0</v>
      </c>
      <c r="AQ479" s="18">
        <f t="shared" si="711"/>
        <v>0</v>
      </c>
      <c r="AR479" s="18">
        <f t="shared" si="711"/>
        <v>0</v>
      </c>
      <c r="AS479" s="18">
        <f t="shared" si="711"/>
        <v>0</v>
      </c>
      <c r="AT479" s="18">
        <f t="shared" si="711"/>
        <v>0</v>
      </c>
      <c r="AU479" s="18">
        <f t="shared" si="711"/>
        <v>0</v>
      </c>
      <c r="AV479" s="18">
        <f t="shared" si="711"/>
        <v>0</v>
      </c>
      <c r="AW479" s="18">
        <f t="shared" si="711"/>
        <v>0</v>
      </c>
      <c r="AX479" s="18">
        <f t="shared" si="711"/>
        <v>0</v>
      </c>
      <c r="AY479" s="18">
        <f t="shared" si="711"/>
        <v>0</v>
      </c>
      <c r="AZ479" s="18">
        <f t="shared" si="711"/>
        <v>0</v>
      </c>
      <c r="BA479" s="18">
        <f t="shared" si="711"/>
        <v>0</v>
      </c>
      <c r="BB479" s="18">
        <f t="shared" si="711"/>
        <v>0</v>
      </c>
      <c r="BC479" s="18">
        <f t="shared" si="711"/>
        <v>0</v>
      </c>
      <c r="BD479" s="18">
        <f t="shared" si="711"/>
        <v>0</v>
      </c>
      <c r="BE479" s="18">
        <f t="shared" si="711"/>
        <v>0</v>
      </c>
      <c r="BF479" s="18">
        <f t="shared" si="711"/>
        <v>0</v>
      </c>
      <c r="BG479" s="18">
        <f t="shared" si="711"/>
        <v>0</v>
      </c>
      <c r="BH479" s="18">
        <f t="shared" si="711"/>
        <v>0</v>
      </c>
      <c r="BI479" s="18">
        <f t="shared" si="711"/>
        <v>0</v>
      </c>
      <c r="BJ479" s="18">
        <f t="shared" si="711"/>
        <v>0</v>
      </c>
      <c r="BK479" s="18">
        <f t="shared" si="711"/>
        <v>0</v>
      </c>
      <c r="BL479" s="18">
        <f t="shared" si="711"/>
        <v>0</v>
      </c>
      <c r="BM479" s="18">
        <f t="shared" si="711"/>
        <v>0</v>
      </c>
      <c r="BN479" s="18">
        <f t="shared" si="711"/>
        <v>0</v>
      </c>
      <c r="BO479" s="18">
        <f t="shared" si="711"/>
        <v>0</v>
      </c>
      <c r="BP479" s="18">
        <f t="shared" si="711"/>
        <v>0</v>
      </c>
      <c r="BQ479" s="18">
        <f t="shared" si="711"/>
        <v>0</v>
      </c>
      <c r="BR479" s="18">
        <f t="shared" si="711"/>
        <v>0</v>
      </c>
      <c r="BS479" s="18">
        <f t="shared" si="711"/>
        <v>0</v>
      </c>
      <c r="BT479" s="18">
        <f t="shared" si="711"/>
        <v>0</v>
      </c>
      <c r="BU479" s="18">
        <f t="shared" si="711"/>
        <v>0</v>
      </c>
      <c r="BV479" s="18">
        <f t="shared" si="711"/>
        <v>0</v>
      </c>
      <c r="BW479" s="18">
        <f t="shared" si="711"/>
        <v>0</v>
      </c>
      <c r="BX479" s="18">
        <f t="shared" si="711"/>
        <v>0</v>
      </c>
      <c r="BY479" s="18">
        <f t="shared" si="711"/>
        <v>0</v>
      </c>
      <c r="BZ479" s="18">
        <f t="shared" si="711"/>
        <v>0</v>
      </c>
      <c r="CA479" s="18">
        <f t="shared" si="711"/>
        <v>0</v>
      </c>
      <c r="CB479" s="18">
        <f t="shared" si="711"/>
        <v>0</v>
      </c>
      <c r="CC479" s="18">
        <f t="shared" si="711"/>
        <v>0</v>
      </c>
      <c r="CD479" s="18">
        <f t="shared" si="711"/>
        <v>0</v>
      </c>
      <c r="CE479" s="18">
        <f t="shared" si="711"/>
        <v>0</v>
      </c>
      <c r="CF479" s="18">
        <f t="shared" si="711"/>
        <v>0</v>
      </c>
      <c r="CG479" s="18">
        <f t="shared" si="711"/>
        <v>0</v>
      </c>
      <c r="CH479" s="18">
        <f t="shared" si="711"/>
        <v>0</v>
      </c>
      <c r="CI479" s="18">
        <f t="shared" si="711"/>
        <v>0</v>
      </c>
      <c r="CJ479" s="18">
        <f t="shared" si="711"/>
        <v>0</v>
      </c>
      <c r="CK479" s="18">
        <f t="shared" si="711"/>
        <v>0</v>
      </c>
      <c r="CL479" s="18">
        <f t="shared" si="711"/>
        <v>0</v>
      </c>
      <c r="CM479" s="18">
        <f t="shared" si="711"/>
        <v>0</v>
      </c>
      <c r="CN479" s="18">
        <f aca="true" t="shared" si="712" ref="CN479:CZ479">$G478*CN478</f>
        <v>0</v>
      </c>
      <c r="CO479" s="18">
        <f t="shared" si="712"/>
        <v>0</v>
      </c>
      <c r="CP479" s="18">
        <f t="shared" si="712"/>
        <v>0</v>
      </c>
      <c r="CQ479" s="18">
        <f t="shared" si="712"/>
        <v>0</v>
      </c>
      <c r="CR479" s="18">
        <f t="shared" si="712"/>
        <v>0</v>
      </c>
      <c r="CS479" s="18">
        <f t="shared" si="712"/>
        <v>0</v>
      </c>
      <c r="CT479" s="18">
        <f t="shared" si="712"/>
        <v>0</v>
      </c>
      <c r="CU479" s="18">
        <f t="shared" si="712"/>
        <v>0</v>
      </c>
      <c r="CV479" s="18">
        <f t="shared" si="712"/>
        <v>0</v>
      </c>
      <c r="CW479" s="18">
        <f t="shared" si="712"/>
        <v>0</v>
      </c>
      <c r="CX479" s="18">
        <f t="shared" si="712"/>
        <v>0</v>
      </c>
      <c r="CY479" s="18">
        <f t="shared" si="712"/>
        <v>0</v>
      </c>
      <c r="CZ479" s="55">
        <f t="shared" si="712"/>
        <v>0</v>
      </c>
      <c r="DA479" s="57"/>
      <c r="DB479" s="18">
        <f>SUM(K479:DA479)</f>
        <v>385</v>
      </c>
      <c r="DD479" s="52"/>
    </row>
    <row r="480" spans="1:108" ht="15" customHeight="1">
      <c r="A480" s="237" t="s">
        <v>97</v>
      </c>
      <c r="B480" s="199" t="s">
        <v>393</v>
      </c>
      <c r="C480" s="189" t="s">
        <v>435</v>
      </c>
      <c r="D480" s="197" t="s">
        <v>33</v>
      </c>
      <c r="E480" s="189" t="s">
        <v>391</v>
      </c>
      <c r="F480" s="220">
        <v>2</v>
      </c>
      <c r="G480" s="226">
        <v>35.12</v>
      </c>
      <c r="H480" s="254">
        <v>0.23</v>
      </c>
      <c r="I480" s="250">
        <v>0</v>
      </c>
      <c r="J480" s="49" t="s">
        <v>14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>
        <v>1</v>
      </c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54"/>
      <c r="DA480" s="56">
        <f>SUM(K480:CZ480)</f>
        <v>1</v>
      </c>
      <c r="DB480" s="4"/>
      <c r="DD480" s="52">
        <f>F480-DA480</f>
        <v>1</v>
      </c>
    </row>
    <row r="481" spans="1:108" ht="15" customHeight="1">
      <c r="A481" s="238"/>
      <c r="B481" s="200"/>
      <c r="C481" s="190"/>
      <c r="D481" s="198"/>
      <c r="E481" s="190"/>
      <c r="F481" s="221"/>
      <c r="G481" s="227"/>
      <c r="H481" s="255"/>
      <c r="I481" s="251"/>
      <c r="J481" s="53" t="s">
        <v>431</v>
      </c>
      <c r="K481" s="18">
        <f aca="true" t="shared" si="713" ref="K481:AA481">$G480*K480</f>
        <v>0</v>
      </c>
      <c r="L481" s="18">
        <f t="shared" si="713"/>
        <v>0</v>
      </c>
      <c r="M481" s="18">
        <f t="shared" si="713"/>
        <v>0</v>
      </c>
      <c r="N481" s="18">
        <f t="shared" si="713"/>
        <v>0</v>
      </c>
      <c r="O481" s="18">
        <f t="shared" si="713"/>
        <v>0</v>
      </c>
      <c r="P481" s="18">
        <f t="shared" si="713"/>
        <v>0</v>
      </c>
      <c r="Q481" s="18">
        <f t="shared" si="713"/>
        <v>0</v>
      </c>
      <c r="R481" s="18">
        <f t="shared" si="713"/>
        <v>0</v>
      </c>
      <c r="S481" s="18">
        <f t="shared" si="713"/>
        <v>0</v>
      </c>
      <c r="T481" s="18">
        <f t="shared" si="713"/>
        <v>0</v>
      </c>
      <c r="U481" s="18">
        <f t="shared" si="713"/>
        <v>0</v>
      </c>
      <c r="V481" s="18">
        <f t="shared" si="713"/>
        <v>0</v>
      </c>
      <c r="W481" s="18">
        <f t="shared" si="713"/>
        <v>0</v>
      </c>
      <c r="X481" s="18">
        <f t="shared" si="713"/>
        <v>0</v>
      </c>
      <c r="Y481" s="18">
        <f t="shared" si="713"/>
        <v>0</v>
      </c>
      <c r="Z481" s="18">
        <f t="shared" si="713"/>
        <v>0</v>
      </c>
      <c r="AA481" s="18">
        <f t="shared" si="713"/>
        <v>0</v>
      </c>
      <c r="AB481" s="18">
        <f aca="true" t="shared" si="714" ref="AB481:CM481">$G480*AB480</f>
        <v>0</v>
      </c>
      <c r="AC481" s="18">
        <f t="shared" si="714"/>
        <v>0</v>
      </c>
      <c r="AD481" s="18">
        <f t="shared" si="714"/>
        <v>0</v>
      </c>
      <c r="AE481" s="18">
        <f t="shared" si="714"/>
        <v>0</v>
      </c>
      <c r="AF481" s="18">
        <f t="shared" si="714"/>
        <v>0</v>
      </c>
      <c r="AG481" s="18">
        <f t="shared" si="714"/>
        <v>0</v>
      </c>
      <c r="AH481" s="18">
        <f t="shared" si="714"/>
        <v>0</v>
      </c>
      <c r="AI481" s="18">
        <f t="shared" si="714"/>
        <v>0</v>
      </c>
      <c r="AJ481" s="18">
        <f t="shared" si="714"/>
        <v>35.12</v>
      </c>
      <c r="AK481" s="18">
        <f t="shared" si="714"/>
        <v>0</v>
      </c>
      <c r="AL481" s="18">
        <f t="shared" si="714"/>
        <v>0</v>
      </c>
      <c r="AM481" s="18">
        <f t="shared" si="714"/>
        <v>0</v>
      </c>
      <c r="AN481" s="18">
        <f t="shared" si="714"/>
        <v>0</v>
      </c>
      <c r="AO481" s="18">
        <f t="shared" si="714"/>
        <v>0</v>
      </c>
      <c r="AP481" s="18">
        <f t="shared" si="714"/>
        <v>0</v>
      </c>
      <c r="AQ481" s="18">
        <f t="shared" si="714"/>
        <v>0</v>
      </c>
      <c r="AR481" s="18">
        <f t="shared" si="714"/>
        <v>0</v>
      </c>
      <c r="AS481" s="18">
        <f t="shared" si="714"/>
        <v>0</v>
      </c>
      <c r="AT481" s="18">
        <f t="shared" si="714"/>
        <v>0</v>
      </c>
      <c r="AU481" s="18">
        <f t="shared" si="714"/>
        <v>0</v>
      </c>
      <c r="AV481" s="18">
        <f t="shared" si="714"/>
        <v>0</v>
      </c>
      <c r="AW481" s="18">
        <f t="shared" si="714"/>
        <v>0</v>
      </c>
      <c r="AX481" s="18">
        <f t="shared" si="714"/>
        <v>0</v>
      </c>
      <c r="AY481" s="18">
        <f t="shared" si="714"/>
        <v>0</v>
      </c>
      <c r="AZ481" s="18">
        <f t="shared" si="714"/>
        <v>0</v>
      </c>
      <c r="BA481" s="18">
        <f t="shared" si="714"/>
        <v>0</v>
      </c>
      <c r="BB481" s="18">
        <f t="shared" si="714"/>
        <v>0</v>
      </c>
      <c r="BC481" s="18">
        <f t="shared" si="714"/>
        <v>0</v>
      </c>
      <c r="BD481" s="18">
        <f t="shared" si="714"/>
        <v>0</v>
      </c>
      <c r="BE481" s="18">
        <f t="shared" si="714"/>
        <v>0</v>
      </c>
      <c r="BF481" s="18">
        <f t="shared" si="714"/>
        <v>0</v>
      </c>
      <c r="BG481" s="18">
        <f t="shared" si="714"/>
        <v>0</v>
      </c>
      <c r="BH481" s="18">
        <f t="shared" si="714"/>
        <v>0</v>
      </c>
      <c r="BI481" s="18">
        <f t="shared" si="714"/>
        <v>0</v>
      </c>
      <c r="BJ481" s="18">
        <f t="shared" si="714"/>
        <v>0</v>
      </c>
      <c r="BK481" s="18">
        <f t="shared" si="714"/>
        <v>0</v>
      </c>
      <c r="BL481" s="18">
        <f t="shared" si="714"/>
        <v>0</v>
      </c>
      <c r="BM481" s="18">
        <f t="shared" si="714"/>
        <v>0</v>
      </c>
      <c r="BN481" s="18">
        <f t="shared" si="714"/>
        <v>0</v>
      </c>
      <c r="BO481" s="18">
        <f t="shared" si="714"/>
        <v>0</v>
      </c>
      <c r="BP481" s="18">
        <f t="shared" si="714"/>
        <v>0</v>
      </c>
      <c r="BQ481" s="18">
        <f t="shared" si="714"/>
        <v>0</v>
      </c>
      <c r="BR481" s="18">
        <f t="shared" si="714"/>
        <v>0</v>
      </c>
      <c r="BS481" s="18">
        <f t="shared" si="714"/>
        <v>0</v>
      </c>
      <c r="BT481" s="18">
        <f t="shared" si="714"/>
        <v>0</v>
      </c>
      <c r="BU481" s="18">
        <f t="shared" si="714"/>
        <v>0</v>
      </c>
      <c r="BV481" s="18">
        <f t="shared" si="714"/>
        <v>0</v>
      </c>
      <c r="BW481" s="18">
        <f t="shared" si="714"/>
        <v>0</v>
      </c>
      <c r="BX481" s="18">
        <f t="shared" si="714"/>
        <v>0</v>
      </c>
      <c r="BY481" s="18">
        <f t="shared" si="714"/>
        <v>0</v>
      </c>
      <c r="BZ481" s="18">
        <f t="shared" si="714"/>
        <v>0</v>
      </c>
      <c r="CA481" s="18">
        <f t="shared" si="714"/>
        <v>0</v>
      </c>
      <c r="CB481" s="18">
        <f t="shared" si="714"/>
        <v>0</v>
      </c>
      <c r="CC481" s="18">
        <f t="shared" si="714"/>
        <v>0</v>
      </c>
      <c r="CD481" s="18">
        <f t="shared" si="714"/>
        <v>0</v>
      </c>
      <c r="CE481" s="18">
        <f t="shared" si="714"/>
        <v>0</v>
      </c>
      <c r="CF481" s="18">
        <f t="shared" si="714"/>
        <v>0</v>
      </c>
      <c r="CG481" s="18">
        <f t="shared" si="714"/>
        <v>0</v>
      </c>
      <c r="CH481" s="18">
        <f t="shared" si="714"/>
        <v>0</v>
      </c>
      <c r="CI481" s="18">
        <f t="shared" si="714"/>
        <v>0</v>
      </c>
      <c r="CJ481" s="18">
        <f t="shared" si="714"/>
        <v>0</v>
      </c>
      <c r="CK481" s="18">
        <f t="shared" si="714"/>
        <v>0</v>
      </c>
      <c r="CL481" s="18">
        <f t="shared" si="714"/>
        <v>0</v>
      </c>
      <c r="CM481" s="18">
        <f t="shared" si="714"/>
        <v>0</v>
      </c>
      <c r="CN481" s="18">
        <f aca="true" t="shared" si="715" ref="CN481:CZ481">$G480*CN480</f>
        <v>0</v>
      </c>
      <c r="CO481" s="18">
        <f t="shared" si="715"/>
        <v>0</v>
      </c>
      <c r="CP481" s="18">
        <f t="shared" si="715"/>
        <v>0</v>
      </c>
      <c r="CQ481" s="18">
        <f t="shared" si="715"/>
        <v>0</v>
      </c>
      <c r="CR481" s="18">
        <f t="shared" si="715"/>
        <v>0</v>
      </c>
      <c r="CS481" s="18">
        <f t="shared" si="715"/>
        <v>0</v>
      </c>
      <c r="CT481" s="18">
        <f t="shared" si="715"/>
        <v>0</v>
      </c>
      <c r="CU481" s="18">
        <f t="shared" si="715"/>
        <v>0</v>
      </c>
      <c r="CV481" s="18">
        <f t="shared" si="715"/>
        <v>0</v>
      </c>
      <c r="CW481" s="18">
        <f t="shared" si="715"/>
        <v>0</v>
      </c>
      <c r="CX481" s="18">
        <f t="shared" si="715"/>
        <v>0</v>
      </c>
      <c r="CY481" s="18">
        <f t="shared" si="715"/>
        <v>0</v>
      </c>
      <c r="CZ481" s="55">
        <f t="shared" si="715"/>
        <v>0</v>
      </c>
      <c r="DA481" s="57"/>
      <c r="DB481" s="18">
        <f>SUM(K481:DA481)</f>
        <v>35.12</v>
      </c>
      <c r="DD481" s="52"/>
    </row>
    <row r="482" spans="1:108" ht="15" customHeight="1">
      <c r="A482" s="237" t="s">
        <v>98</v>
      </c>
      <c r="B482" s="199" t="s">
        <v>638</v>
      </c>
      <c r="C482" s="189" t="s">
        <v>432</v>
      </c>
      <c r="D482" s="197" t="s">
        <v>33</v>
      </c>
      <c r="E482" s="189" t="s">
        <v>391</v>
      </c>
      <c r="F482" s="220">
        <v>1</v>
      </c>
      <c r="G482" s="226">
        <v>29.52</v>
      </c>
      <c r="H482" s="254">
        <v>0.23</v>
      </c>
      <c r="I482" s="250">
        <f>(1+H482)*G482</f>
        <v>36.309599999999996</v>
      </c>
      <c r="J482" s="49" t="s">
        <v>14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54"/>
      <c r="DA482" s="56">
        <f>SUM(K482:CZ482)</f>
        <v>0</v>
      </c>
      <c r="DB482" s="4"/>
      <c r="DD482" s="52">
        <f>F482-DA482</f>
        <v>1</v>
      </c>
    </row>
    <row r="483" spans="1:108" ht="15" customHeight="1">
      <c r="A483" s="238"/>
      <c r="B483" s="200"/>
      <c r="C483" s="190"/>
      <c r="D483" s="198"/>
      <c r="E483" s="190"/>
      <c r="F483" s="221"/>
      <c r="G483" s="227"/>
      <c r="H483" s="255"/>
      <c r="I483" s="251"/>
      <c r="J483" s="49" t="s">
        <v>431</v>
      </c>
      <c r="K483" s="18">
        <f aca="true" t="shared" si="716" ref="K483:BV483">$G482*K482</f>
        <v>0</v>
      </c>
      <c r="L483" s="18">
        <f t="shared" si="716"/>
        <v>0</v>
      </c>
      <c r="M483" s="18">
        <f t="shared" si="716"/>
        <v>0</v>
      </c>
      <c r="N483" s="18">
        <f t="shared" si="716"/>
        <v>0</v>
      </c>
      <c r="O483" s="18">
        <f t="shared" si="716"/>
        <v>0</v>
      </c>
      <c r="P483" s="18">
        <f t="shared" si="716"/>
        <v>0</v>
      </c>
      <c r="Q483" s="18">
        <f t="shared" si="716"/>
        <v>0</v>
      </c>
      <c r="R483" s="18">
        <f t="shared" si="716"/>
        <v>0</v>
      </c>
      <c r="S483" s="18">
        <f t="shared" si="716"/>
        <v>0</v>
      </c>
      <c r="T483" s="18">
        <f t="shared" si="716"/>
        <v>0</v>
      </c>
      <c r="U483" s="18">
        <f t="shared" si="716"/>
        <v>0</v>
      </c>
      <c r="V483" s="18">
        <f t="shared" si="716"/>
        <v>0</v>
      </c>
      <c r="W483" s="18">
        <f t="shared" si="716"/>
        <v>0</v>
      </c>
      <c r="X483" s="18">
        <f t="shared" si="716"/>
        <v>0</v>
      </c>
      <c r="Y483" s="18">
        <f t="shared" si="716"/>
        <v>0</v>
      </c>
      <c r="Z483" s="18">
        <f t="shared" si="716"/>
        <v>0</v>
      </c>
      <c r="AA483" s="18">
        <f t="shared" si="716"/>
        <v>0</v>
      </c>
      <c r="AB483" s="18">
        <f t="shared" si="716"/>
        <v>0</v>
      </c>
      <c r="AC483" s="18">
        <f t="shared" si="716"/>
        <v>0</v>
      </c>
      <c r="AD483" s="18">
        <f t="shared" si="716"/>
        <v>0</v>
      </c>
      <c r="AE483" s="18">
        <f t="shared" si="716"/>
        <v>0</v>
      </c>
      <c r="AF483" s="18">
        <f t="shared" si="716"/>
        <v>0</v>
      </c>
      <c r="AG483" s="18">
        <f t="shared" si="716"/>
        <v>0</v>
      </c>
      <c r="AH483" s="18">
        <f t="shared" si="716"/>
        <v>0</v>
      </c>
      <c r="AI483" s="18">
        <f t="shared" si="716"/>
        <v>0</v>
      </c>
      <c r="AJ483" s="18">
        <f t="shared" si="716"/>
        <v>0</v>
      </c>
      <c r="AK483" s="18">
        <f t="shared" si="716"/>
        <v>0</v>
      </c>
      <c r="AL483" s="18">
        <f t="shared" si="716"/>
        <v>0</v>
      </c>
      <c r="AM483" s="18">
        <f t="shared" si="716"/>
        <v>0</v>
      </c>
      <c r="AN483" s="18">
        <f t="shared" si="716"/>
        <v>0</v>
      </c>
      <c r="AO483" s="18">
        <f t="shared" si="716"/>
        <v>0</v>
      </c>
      <c r="AP483" s="18">
        <f t="shared" si="716"/>
        <v>0</v>
      </c>
      <c r="AQ483" s="18">
        <f t="shared" si="716"/>
        <v>0</v>
      </c>
      <c r="AR483" s="18">
        <f t="shared" si="716"/>
        <v>0</v>
      </c>
      <c r="AS483" s="18">
        <f t="shared" si="716"/>
        <v>0</v>
      </c>
      <c r="AT483" s="18">
        <f t="shared" si="716"/>
        <v>0</v>
      </c>
      <c r="AU483" s="18">
        <f t="shared" si="716"/>
        <v>0</v>
      </c>
      <c r="AV483" s="18">
        <f t="shared" si="716"/>
        <v>0</v>
      </c>
      <c r="AW483" s="18">
        <f t="shared" si="716"/>
        <v>0</v>
      </c>
      <c r="AX483" s="18">
        <f t="shared" si="716"/>
        <v>0</v>
      </c>
      <c r="AY483" s="18">
        <f t="shared" si="716"/>
        <v>0</v>
      </c>
      <c r="AZ483" s="18">
        <f t="shared" si="716"/>
        <v>0</v>
      </c>
      <c r="BA483" s="18">
        <f t="shared" si="716"/>
        <v>0</v>
      </c>
      <c r="BB483" s="18">
        <f t="shared" si="716"/>
        <v>0</v>
      </c>
      <c r="BC483" s="18">
        <f t="shared" si="716"/>
        <v>0</v>
      </c>
      <c r="BD483" s="18">
        <f t="shared" si="716"/>
        <v>0</v>
      </c>
      <c r="BE483" s="18">
        <f t="shared" si="716"/>
        <v>0</v>
      </c>
      <c r="BF483" s="18">
        <f t="shared" si="716"/>
        <v>0</v>
      </c>
      <c r="BG483" s="18">
        <f t="shared" si="716"/>
        <v>0</v>
      </c>
      <c r="BH483" s="18">
        <f t="shared" si="716"/>
        <v>0</v>
      </c>
      <c r="BI483" s="18">
        <f t="shared" si="716"/>
        <v>0</v>
      </c>
      <c r="BJ483" s="18">
        <f t="shared" si="716"/>
        <v>0</v>
      </c>
      <c r="BK483" s="18">
        <f t="shared" si="716"/>
        <v>0</v>
      </c>
      <c r="BL483" s="18">
        <f t="shared" si="716"/>
        <v>0</v>
      </c>
      <c r="BM483" s="18">
        <f t="shared" si="716"/>
        <v>0</v>
      </c>
      <c r="BN483" s="18">
        <f t="shared" si="716"/>
        <v>0</v>
      </c>
      <c r="BO483" s="18">
        <f t="shared" si="716"/>
        <v>0</v>
      </c>
      <c r="BP483" s="18">
        <f t="shared" si="716"/>
        <v>0</v>
      </c>
      <c r="BQ483" s="18">
        <f t="shared" si="716"/>
        <v>0</v>
      </c>
      <c r="BR483" s="18">
        <f t="shared" si="716"/>
        <v>0</v>
      </c>
      <c r="BS483" s="18">
        <f t="shared" si="716"/>
        <v>0</v>
      </c>
      <c r="BT483" s="18">
        <f t="shared" si="716"/>
        <v>0</v>
      </c>
      <c r="BU483" s="18">
        <f t="shared" si="716"/>
        <v>0</v>
      </c>
      <c r="BV483" s="18">
        <f t="shared" si="716"/>
        <v>0</v>
      </c>
      <c r="BW483" s="18">
        <f aca="true" t="shared" si="717" ref="BW483:CZ483">$G482*BW482</f>
        <v>0</v>
      </c>
      <c r="BX483" s="18">
        <f t="shared" si="717"/>
        <v>0</v>
      </c>
      <c r="BY483" s="18">
        <f t="shared" si="717"/>
        <v>0</v>
      </c>
      <c r="BZ483" s="18">
        <f t="shared" si="717"/>
        <v>0</v>
      </c>
      <c r="CA483" s="18">
        <f t="shared" si="717"/>
        <v>0</v>
      </c>
      <c r="CB483" s="18">
        <f t="shared" si="717"/>
        <v>0</v>
      </c>
      <c r="CC483" s="18">
        <f t="shared" si="717"/>
        <v>0</v>
      </c>
      <c r="CD483" s="18">
        <f t="shared" si="717"/>
        <v>0</v>
      </c>
      <c r="CE483" s="18">
        <f t="shared" si="717"/>
        <v>0</v>
      </c>
      <c r="CF483" s="18">
        <f t="shared" si="717"/>
        <v>0</v>
      </c>
      <c r="CG483" s="18">
        <f t="shared" si="717"/>
        <v>0</v>
      </c>
      <c r="CH483" s="18">
        <f t="shared" si="717"/>
        <v>0</v>
      </c>
      <c r="CI483" s="18">
        <f t="shared" si="717"/>
        <v>0</v>
      </c>
      <c r="CJ483" s="18">
        <f t="shared" si="717"/>
        <v>0</v>
      </c>
      <c r="CK483" s="18">
        <f t="shared" si="717"/>
        <v>0</v>
      </c>
      <c r="CL483" s="18">
        <f t="shared" si="717"/>
        <v>0</v>
      </c>
      <c r="CM483" s="18">
        <f t="shared" si="717"/>
        <v>0</v>
      </c>
      <c r="CN483" s="18">
        <f t="shared" si="717"/>
        <v>0</v>
      </c>
      <c r="CO483" s="18">
        <f t="shared" si="717"/>
        <v>0</v>
      </c>
      <c r="CP483" s="18">
        <f t="shared" si="717"/>
        <v>0</v>
      </c>
      <c r="CQ483" s="18">
        <f t="shared" si="717"/>
        <v>0</v>
      </c>
      <c r="CR483" s="18">
        <f t="shared" si="717"/>
        <v>0</v>
      </c>
      <c r="CS483" s="18">
        <f t="shared" si="717"/>
        <v>0</v>
      </c>
      <c r="CT483" s="18">
        <f t="shared" si="717"/>
        <v>0</v>
      </c>
      <c r="CU483" s="18">
        <f t="shared" si="717"/>
        <v>0</v>
      </c>
      <c r="CV483" s="18">
        <f t="shared" si="717"/>
        <v>0</v>
      </c>
      <c r="CW483" s="18">
        <f t="shared" si="717"/>
        <v>0</v>
      </c>
      <c r="CX483" s="18">
        <f t="shared" si="717"/>
        <v>0</v>
      </c>
      <c r="CY483" s="18">
        <f t="shared" si="717"/>
        <v>0</v>
      </c>
      <c r="CZ483" s="55">
        <f t="shared" si="717"/>
        <v>0</v>
      </c>
      <c r="DA483" s="57"/>
      <c r="DB483" s="18">
        <f>SUM(K483:DA483)</f>
        <v>0</v>
      </c>
      <c r="DD483" s="52"/>
    </row>
    <row r="484" spans="1:106" ht="15" customHeight="1">
      <c r="A484" s="26"/>
      <c r="B484" s="32"/>
      <c r="C484" s="32"/>
      <c r="D484" s="32"/>
      <c r="E484" s="32"/>
      <c r="F484" s="32"/>
      <c r="G484" s="32"/>
      <c r="H484" s="32"/>
      <c r="I484" s="32"/>
      <c r="J484" s="32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8"/>
      <c r="AT484" s="28"/>
      <c r="AU484" s="28"/>
      <c r="AV484" s="28"/>
      <c r="AW484" s="28"/>
      <c r="AX484" s="28"/>
      <c r="AY484" s="28"/>
      <c r="DA484" s="58">
        <f>SUM(DA4:DA483)</f>
        <v>481</v>
      </c>
      <c r="DB484" s="19">
        <f>SUM(DB4:DB483)</f>
        <v>33675.25000000001</v>
      </c>
    </row>
    <row r="485" spans="1:10" ht="15" customHeight="1">
      <c r="A485" s="13"/>
      <c r="B485" s="33"/>
      <c r="C485" s="34"/>
      <c r="D485" s="35"/>
      <c r="E485" s="35"/>
      <c r="F485" s="36"/>
      <c r="G485" s="37"/>
      <c r="H485" s="36"/>
      <c r="I485" s="37"/>
      <c r="J485" s="37"/>
    </row>
    <row r="486" spans="1:10" ht="15" customHeight="1">
      <c r="A486" s="13"/>
      <c r="B486" s="33"/>
      <c r="C486" s="34"/>
      <c r="D486" s="35"/>
      <c r="E486" s="35"/>
      <c r="F486" s="36"/>
      <c r="G486" s="37"/>
      <c r="H486" s="36"/>
      <c r="I486" s="37"/>
      <c r="J486" s="37"/>
    </row>
    <row r="487" spans="1:9" ht="15" customHeight="1">
      <c r="A487" s="13"/>
      <c r="B487" s="38"/>
      <c r="C487" s="39"/>
      <c r="D487" s="40"/>
      <c r="E487" s="40"/>
      <c r="F487" s="41"/>
      <c r="G487" s="42"/>
      <c r="H487" s="41"/>
      <c r="I487" s="42"/>
    </row>
    <row r="488" spans="1:9" ht="15" customHeight="1">
      <c r="A488" s="12"/>
      <c r="B488" s="43"/>
      <c r="C488" s="43"/>
      <c r="D488" s="43"/>
      <c r="E488" s="43"/>
      <c r="F488" s="43"/>
      <c r="G488" s="42"/>
      <c r="H488" s="43"/>
      <c r="I488" s="42"/>
    </row>
    <row r="489" spans="1:9" ht="15" customHeight="1">
      <c r="A489" s="12"/>
      <c r="B489" s="43"/>
      <c r="C489" s="43"/>
      <c r="D489" s="43"/>
      <c r="E489" s="236"/>
      <c r="F489" s="236"/>
      <c r="G489" s="42"/>
      <c r="H489" s="50"/>
      <c r="I489" s="42"/>
    </row>
    <row r="490" spans="2:9" ht="15" customHeight="1">
      <c r="B490" s="44"/>
      <c r="C490" s="45"/>
      <c r="D490" s="42"/>
      <c r="E490" s="42"/>
      <c r="F490" s="43"/>
      <c r="G490" s="42"/>
      <c r="H490" s="43"/>
      <c r="I490" s="42"/>
    </row>
    <row r="491" spans="2:9" ht="15" customHeight="1">
      <c r="B491" s="44"/>
      <c r="C491" s="45"/>
      <c r="D491" s="42"/>
      <c r="E491" s="42"/>
      <c r="F491" s="43"/>
      <c r="G491" s="42"/>
      <c r="H491" s="43"/>
      <c r="I491" s="42"/>
    </row>
    <row r="492" spans="1:9" ht="15" customHeight="1">
      <c r="A492" s="5"/>
      <c r="B492" s="38"/>
      <c r="C492" s="46"/>
      <c r="D492" s="47"/>
      <c r="E492" s="47"/>
      <c r="F492" s="48"/>
      <c r="G492" s="42"/>
      <c r="H492" s="48"/>
      <c r="I492" s="42"/>
    </row>
    <row r="493" spans="1:9" ht="15" customHeight="1">
      <c r="A493" s="5"/>
      <c r="B493" s="38"/>
      <c r="C493" s="46"/>
      <c r="D493" s="47"/>
      <c r="E493" s="47"/>
      <c r="F493" s="48"/>
      <c r="G493" s="42"/>
      <c r="H493" s="48"/>
      <c r="I493" s="42"/>
    </row>
    <row r="494" spans="1:9" ht="15" customHeight="1">
      <c r="A494" s="5"/>
      <c r="B494" s="38"/>
      <c r="C494" s="46"/>
      <c r="D494" s="47"/>
      <c r="E494" s="47"/>
      <c r="F494" s="48"/>
      <c r="G494" s="42"/>
      <c r="H494" s="48"/>
      <c r="I494" s="42"/>
    </row>
    <row r="495" spans="1:9" ht="15" customHeight="1">
      <c r="A495" s="5"/>
      <c r="B495" s="38"/>
      <c r="C495" s="46"/>
      <c r="D495" s="47"/>
      <c r="E495" s="47"/>
      <c r="F495" s="48"/>
      <c r="G495" s="42"/>
      <c r="H495" s="48"/>
      <c r="I495" s="42"/>
    </row>
    <row r="496" spans="1:9" ht="15" customHeight="1">
      <c r="A496" s="5"/>
      <c r="B496" s="38"/>
      <c r="C496" s="46"/>
      <c r="D496" s="47"/>
      <c r="E496" s="47"/>
      <c r="F496" s="48"/>
      <c r="G496" s="42"/>
      <c r="H496" s="48"/>
      <c r="I496" s="42"/>
    </row>
    <row r="497" spans="1:9" ht="15" customHeight="1">
      <c r="A497" s="5"/>
      <c r="B497" s="38"/>
      <c r="C497" s="46"/>
      <c r="D497" s="47"/>
      <c r="E497" s="47"/>
      <c r="F497" s="48"/>
      <c r="G497" s="42"/>
      <c r="H497" s="48"/>
      <c r="I497" s="42"/>
    </row>
    <row r="498" spans="1:9" ht="15" customHeight="1">
      <c r="A498" s="5"/>
      <c r="B498" s="38"/>
      <c r="C498" s="46"/>
      <c r="D498" s="47"/>
      <c r="E498" s="47"/>
      <c r="F498" s="48"/>
      <c r="G498" s="42"/>
      <c r="H498" s="48"/>
      <c r="I498" s="42"/>
    </row>
    <row r="499" spans="1:8" ht="15" customHeight="1">
      <c r="A499" s="5"/>
      <c r="B499" s="8"/>
      <c r="C499" s="6"/>
      <c r="D499" s="5"/>
      <c r="E499" s="5"/>
      <c r="F499" s="10"/>
      <c r="H499" s="10"/>
    </row>
    <row r="500" spans="1:8" ht="15" customHeight="1">
      <c r="A500" s="5"/>
      <c r="B500" s="8"/>
      <c r="C500" s="6"/>
      <c r="D500" s="5"/>
      <c r="E500" s="5"/>
      <c r="F500" s="10"/>
      <c r="H500" s="10"/>
    </row>
    <row r="501" spans="1:8" ht="15" customHeight="1">
      <c r="A501" s="5"/>
      <c r="B501" s="8"/>
      <c r="C501" s="6"/>
      <c r="D501" s="5"/>
      <c r="E501" s="5"/>
      <c r="F501" s="10"/>
      <c r="H501" s="10"/>
    </row>
    <row r="502" spans="1:8" ht="15" customHeight="1">
      <c r="A502" s="5"/>
      <c r="B502" s="8"/>
      <c r="C502" s="6"/>
      <c r="D502" s="5"/>
      <c r="E502" s="5"/>
      <c r="F502" s="10"/>
      <c r="H502" s="10"/>
    </row>
    <row r="503" spans="1:8" ht="15" customHeight="1">
      <c r="A503" s="5"/>
      <c r="B503" s="8"/>
      <c r="C503" s="6"/>
      <c r="D503" s="5"/>
      <c r="E503" s="5"/>
      <c r="F503" s="10"/>
      <c r="H503" s="10"/>
    </row>
    <row r="504" spans="1:8" ht="15" customHeight="1">
      <c r="A504" s="5"/>
      <c r="B504" s="8"/>
      <c r="C504" s="6"/>
      <c r="D504" s="5"/>
      <c r="E504" s="5"/>
      <c r="F504" s="10"/>
      <c r="H504" s="10"/>
    </row>
    <row r="505" spans="1:8" ht="15" customHeight="1">
      <c r="A505" s="5"/>
      <c r="B505" s="8"/>
      <c r="C505" s="6"/>
      <c r="D505" s="5"/>
      <c r="E505" s="5"/>
      <c r="F505" s="10"/>
      <c r="H505" s="10"/>
    </row>
    <row r="506" spans="1:8" ht="15" customHeight="1">
      <c r="A506" s="5"/>
      <c r="B506" s="8"/>
      <c r="C506" s="6"/>
      <c r="D506" s="5"/>
      <c r="E506" s="5"/>
      <c r="F506" s="10"/>
      <c r="H506" s="10"/>
    </row>
    <row r="507" spans="1:8" ht="15" customHeight="1">
      <c r="A507" s="5"/>
      <c r="B507" s="8"/>
      <c r="C507" s="6"/>
      <c r="D507" s="5"/>
      <c r="E507" s="5"/>
      <c r="F507" s="10"/>
      <c r="H507" s="10"/>
    </row>
    <row r="508" spans="1:8" ht="15" customHeight="1">
      <c r="A508" s="5"/>
      <c r="B508" s="8"/>
      <c r="C508" s="6"/>
      <c r="D508" s="5"/>
      <c r="E508" s="5"/>
      <c r="F508" s="10"/>
      <c r="H508" s="10"/>
    </row>
    <row r="509" spans="1:8" ht="15" customHeight="1">
      <c r="A509" s="5"/>
      <c r="B509" s="8"/>
      <c r="C509" s="6"/>
      <c r="D509" s="5"/>
      <c r="E509" s="5"/>
      <c r="F509" s="10"/>
      <c r="H509" s="10"/>
    </row>
    <row r="510" spans="1:8" ht="15" customHeight="1">
      <c r="A510" s="5"/>
      <c r="B510" s="8"/>
      <c r="C510" s="6"/>
      <c r="D510" s="5"/>
      <c r="E510" s="5"/>
      <c r="F510" s="10"/>
      <c r="H510" s="10"/>
    </row>
    <row r="511" spans="1:8" ht="15" customHeight="1">
      <c r="A511" s="5"/>
      <c r="B511" s="8"/>
      <c r="C511" s="6"/>
      <c r="D511" s="5"/>
      <c r="E511" s="5"/>
      <c r="F511" s="10"/>
      <c r="H511" s="10"/>
    </row>
    <row r="512" spans="1:8" ht="15" customHeight="1">
      <c r="A512" s="5"/>
      <c r="B512" s="8"/>
      <c r="C512" s="6"/>
      <c r="D512" s="5"/>
      <c r="E512" s="5"/>
      <c r="F512" s="10"/>
      <c r="H512" s="10"/>
    </row>
    <row r="513" spans="1:8" ht="15" customHeight="1">
      <c r="A513" s="5"/>
      <c r="B513" s="8"/>
      <c r="C513" s="6"/>
      <c r="D513" s="5"/>
      <c r="E513" s="5"/>
      <c r="F513" s="10"/>
      <c r="H513" s="10"/>
    </row>
    <row r="514" spans="1:8" ht="15" customHeight="1">
      <c r="A514" s="5"/>
      <c r="B514" s="8"/>
      <c r="C514" s="6"/>
      <c r="D514" s="5"/>
      <c r="E514" s="5"/>
      <c r="F514" s="10"/>
      <c r="H514" s="10"/>
    </row>
    <row r="515" spans="1:8" ht="15" customHeight="1">
      <c r="A515" s="5"/>
      <c r="B515" s="8"/>
      <c r="C515" s="6"/>
      <c r="D515" s="5"/>
      <c r="E515" s="5"/>
      <c r="F515" s="10"/>
      <c r="H515" s="10"/>
    </row>
    <row r="516" spans="1:8" ht="15" customHeight="1">
      <c r="A516" s="5"/>
      <c r="B516" s="8"/>
      <c r="C516" s="6"/>
      <c r="D516" s="5"/>
      <c r="E516" s="5"/>
      <c r="F516" s="10"/>
      <c r="H516" s="10"/>
    </row>
    <row r="517" spans="1:8" ht="15" customHeight="1">
      <c r="A517" s="5"/>
      <c r="B517" s="8"/>
      <c r="C517" s="6"/>
      <c r="D517" s="5"/>
      <c r="E517" s="5"/>
      <c r="F517" s="10"/>
      <c r="H517" s="10"/>
    </row>
    <row r="518" spans="1:8" ht="15" customHeight="1">
      <c r="A518" s="5"/>
      <c r="B518" s="8"/>
      <c r="C518" s="6"/>
      <c r="D518" s="5"/>
      <c r="E518" s="5"/>
      <c r="F518" s="10"/>
      <c r="H518" s="10"/>
    </row>
    <row r="519" spans="1:8" ht="15" customHeight="1">
      <c r="A519" s="5"/>
      <c r="B519" s="8"/>
      <c r="C519" s="6"/>
      <c r="D519" s="5"/>
      <c r="E519" s="5"/>
      <c r="F519" s="10"/>
      <c r="H519" s="10"/>
    </row>
    <row r="520" spans="1:8" ht="15" customHeight="1">
      <c r="A520" s="5"/>
      <c r="B520" s="8"/>
      <c r="C520" s="6"/>
      <c r="D520" s="5"/>
      <c r="E520" s="5"/>
      <c r="F520" s="10"/>
      <c r="H520" s="10"/>
    </row>
    <row r="521" spans="1:8" ht="15" customHeight="1">
      <c r="A521" s="5"/>
      <c r="B521" s="8"/>
      <c r="C521" s="6"/>
      <c r="D521" s="5"/>
      <c r="E521" s="5"/>
      <c r="F521" s="10"/>
      <c r="H521" s="10"/>
    </row>
    <row r="522" spans="1:8" ht="15" customHeight="1">
      <c r="A522" s="5"/>
      <c r="B522" s="8"/>
      <c r="C522" s="6"/>
      <c r="D522" s="5"/>
      <c r="E522" s="5"/>
      <c r="F522" s="10"/>
      <c r="H522" s="10"/>
    </row>
    <row r="523" spans="1:8" ht="15" customHeight="1">
      <c r="A523" s="5"/>
      <c r="B523" s="8"/>
      <c r="C523" s="6"/>
      <c r="D523" s="5"/>
      <c r="E523" s="5"/>
      <c r="F523" s="10"/>
      <c r="H523" s="10"/>
    </row>
    <row r="524" spans="1:8" ht="15" customHeight="1">
      <c r="A524" s="5"/>
      <c r="B524" s="8"/>
      <c r="C524" s="6"/>
      <c r="D524" s="5"/>
      <c r="E524" s="5"/>
      <c r="F524" s="10"/>
      <c r="H524" s="10"/>
    </row>
    <row r="525" spans="1:8" ht="15" customHeight="1">
      <c r="A525" s="5"/>
      <c r="B525" s="8"/>
      <c r="C525" s="6"/>
      <c r="D525" s="5"/>
      <c r="E525" s="5"/>
      <c r="F525" s="10"/>
      <c r="H525" s="10"/>
    </row>
    <row r="526" spans="1:8" ht="15" customHeight="1">
      <c r="A526" s="5"/>
      <c r="B526" s="8"/>
      <c r="C526" s="6"/>
      <c r="D526" s="5"/>
      <c r="E526" s="5"/>
      <c r="F526" s="10"/>
      <c r="H526" s="10"/>
    </row>
    <row r="527" spans="1:8" ht="15" customHeight="1">
      <c r="A527" s="5"/>
      <c r="B527" s="8"/>
      <c r="C527" s="6"/>
      <c r="D527" s="5"/>
      <c r="E527" s="5"/>
      <c r="F527" s="10"/>
      <c r="H527" s="10"/>
    </row>
    <row r="528" spans="1:8" ht="15" customHeight="1">
      <c r="A528" s="5"/>
      <c r="B528" s="8"/>
      <c r="C528" s="6"/>
      <c r="D528" s="5"/>
      <c r="E528" s="5"/>
      <c r="F528" s="10"/>
      <c r="H528" s="10"/>
    </row>
    <row r="529" spans="1:8" ht="15" customHeight="1">
      <c r="A529" s="5"/>
      <c r="B529" s="8"/>
      <c r="C529" s="6"/>
      <c r="D529" s="5"/>
      <c r="E529" s="5"/>
      <c r="F529" s="10"/>
      <c r="H529" s="10"/>
    </row>
    <row r="530" spans="1:8" ht="15" customHeight="1">
      <c r="A530" s="5"/>
      <c r="B530" s="8"/>
      <c r="C530" s="6"/>
      <c r="D530" s="5"/>
      <c r="E530" s="5"/>
      <c r="F530" s="10"/>
      <c r="H530" s="10"/>
    </row>
    <row r="531" spans="1:8" ht="15" customHeight="1">
      <c r="A531" s="5"/>
      <c r="B531" s="8"/>
      <c r="C531" s="6"/>
      <c r="D531" s="5"/>
      <c r="E531" s="5"/>
      <c r="F531" s="10"/>
      <c r="H531" s="10"/>
    </row>
    <row r="532" spans="1:8" ht="15" customHeight="1">
      <c r="A532" s="5"/>
      <c r="B532" s="8"/>
      <c r="C532" s="6"/>
      <c r="D532" s="5"/>
      <c r="E532" s="5"/>
      <c r="F532" s="10"/>
      <c r="H532" s="10"/>
    </row>
    <row r="533" spans="1:8" ht="15" customHeight="1">
      <c r="A533" s="5"/>
      <c r="B533" s="8"/>
      <c r="C533" s="6"/>
      <c r="D533" s="5"/>
      <c r="E533" s="5"/>
      <c r="F533" s="10"/>
      <c r="H533" s="10"/>
    </row>
    <row r="534" spans="1:8" ht="15" customHeight="1">
      <c r="A534" s="5"/>
      <c r="B534" s="8"/>
      <c r="C534" s="6"/>
      <c r="D534" s="5"/>
      <c r="E534" s="5"/>
      <c r="F534" s="10"/>
      <c r="H534" s="10"/>
    </row>
    <row r="535" spans="1:8" ht="15" customHeight="1">
      <c r="A535" s="5"/>
      <c r="B535" s="8"/>
      <c r="C535" s="6"/>
      <c r="D535" s="5"/>
      <c r="E535" s="5"/>
      <c r="F535" s="10"/>
      <c r="H535" s="10"/>
    </row>
    <row r="536" spans="1:8" ht="15" customHeight="1">
      <c r="A536" s="5"/>
      <c r="B536" s="8"/>
      <c r="C536" s="6"/>
      <c r="D536" s="5"/>
      <c r="E536" s="5"/>
      <c r="F536" s="10"/>
      <c r="H536" s="10"/>
    </row>
    <row r="537" spans="1:8" ht="15" customHeight="1">
      <c r="A537" s="5"/>
      <c r="B537" s="8"/>
      <c r="C537" s="6"/>
      <c r="D537" s="5"/>
      <c r="E537" s="5"/>
      <c r="F537" s="10"/>
      <c r="H537" s="10"/>
    </row>
    <row r="538" spans="1:8" ht="15" customHeight="1">
      <c r="A538" s="5"/>
      <c r="B538" s="8"/>
      <c r="C538" s="6"/>
      <c r="D538" s="5"/>
      <c r="E538" s="5"/>
      <c r="F538" s="10"/>
      <c r="H538" s="10"/>
    </row>
    <row r="539" spans="1:8" ht="15" customHeight="1">
      <c r="A539" s="5"/>
      <c r="B539" s="8"/>
      <c r="C539" s="6"/>
      <c r="D539" s="5"/>
      <c r="E539" s="5"/>
      <c r="F539" s="10"/>
      <c r="H539" s="10"/>
    </row>
    <row r="540" spans="1:8" ht="15" customHeight="1">
      <c r="A540" s="5"/>
      <c r="B540" s="8"/>
      <c r="C540" s="6"/>
      <c r="D540" s="5"/>
      <c r="E540" s="5"/>
      <c r="F540" s="10"/>
      <c r="H540" s="10"/>
    </row>
    <row r="541" spans="1:8" ht="15" customHeight="1">
      <c r="A541" s="5"/>
      <c r="B541" s="8"/>
      <c r="C541" s="6"/>
      <c r="D541" s="5"/>
      <c r="E541" s="5"/>
      <c r="F541" s="10"/>
      <c r="H541" s="10"/>
    </row>
    <row r="542" spans="1:8" ht="15" customHeight="1">
      <c r="A542" s="5"/>
      <c r="B542" s="8"/>
      <c r="C542" s="6"/>
      <c r="D542" s="5"/>
      <c r="E542" s="5"/>
      <c r="F542" s="10"/>
      <c r="H542" s="10"/>
    </row>
    <row r="543" spans="1:8" ht="15" customHeight="1">
      <c r="A543" s="5"/>
      <c r="B543" s="8"/>
      <c r="C543" s="6"/>
      <c r="D543" s="5"/>
      <c r="E543" s="5"/>
      <c r="F543" s="10"/>
      <c r="H543" s="10"/>
    </row>
    <row r="544" spans="1:8" ht="15" customHeight="1">
      <c r="A544" s="5"/>
      <c r="B544" s="8"/>
      <c r="C544" s="6"/>
      <c r="D544" s="5"/>
      <c r="E544" s="5"/>
      <c r="F544" s="10"/>
      <c r="H544" s="10"/>
    </row>
    <row r="545" spans="1:8" ht="15" customHeight="1">
      <c r="A545" s="5"/>
      <c r="B545" s="8"/>
      <c r="C545" s="6"/>
      <c r="D545" s="5"/>
      <c r="E545" s="5"/>
      <c r="F545" s="10"/>
      <c r="H545" s="10"/>
    </row>
    <row r="546" spans="1:8" ht="15" customHeight="1">
      <c r="A546" s="5"/>
      <c r="B546" s="8"/>
      <c r="C546" s="6"/>
      <c r="D546" s="5"/>
      <c r="E546" s="5"/>
      <c r="F546" s="10"/>
      <c r="H546" s="10"/>
    </row>
    <row r="547" spans="1:8" ht="15" customHeight="1">
      <c r="A547" s="5"/>
      <c r="B547" s="8"/>
      <c r="C547" s="6"/>
      <c r="D547" s="5"/>
      <c r="E547" s="5"/>
      <c r="F547" s="10"/>
      <c r="H547" s="10"/>
    </row>
    <row r="548" spans="1:8" ht="15" customHeight="1">
      <c r="A548" s="5"/>
      <c r="B548" s="8"/>
      <c r="C548" s="6"/>
      <c r="D548" s="5"/>
      <c r="E548" s="5"/>
      <c r="F548" s="10"/>
      <c r="H548" s="10"/>
    </row>
    <row r="549" spans="1:8" ht="15" customHeight="1">
      <c r="A549" s="5"/>
      <c r="B549" s="8"/>
      <c r="C549" s="6"/>
      <c r="D549" s="5"/>
      <c r="E549" s="5"/>
      <c r="F549" s="10"/>
      <c r="H549" s="10"/>
    </row>
    <row r="550" spans="1:8" ht="15" customHeight="1">
      <c r="A550" s="5"/>
      <c r="B550" s="8"/>
      <c r="C550" s="6"/>
      <c r="D550" s="5"/>
      <c r="E550" s="5"/>
      <c r="F550" s="10"/>
      <c r="H550" s="10"/>
    </row>
    <row r="551" spans="1:8" ht="15" customHeight="1">
      <c r="A551" s="5"/>
      <c r="B551" s="8"/>
      <c r="C551" s="6"/>
      <c r="D551" s="5"/>
      <c r="E551" s="5"/>
      <c r="F551" s="10"/>
      <c r="H551" s="10"/>
    </row>
    <row r="552" spans="1:8" ht="15" customHeight="1">
      <c r="A552" s="5"/>
      <c r="B552" s="8"/>
      <c r="C552" s="6"/>
      <c r="D552" s="5"/>
      <c r="E552" s="5"/>
      <c r="F552" s="10"/>
      <c r="H552" s="10"/>
    </row>
    <row r="553" spans="1:8" ht="15" customHeight="1">
      <c r="A553" s="5"/>
      <c r="B553" s="8"/>
      <c r="C553" s="6"/>
      <c r="D553" s="5"/>
      <c r="E553" s="5"/>
      <c r="F553" s="10"/>
      <c r="H553" s="10"/>
    </row>
    <row r="554" spans="1:8" ht="15" customHeight="1">
      <c r="A554" s="5"/>
      <c r="B554" s="8"/>
      <c r="C554" s="6"/>
      <c r="D554" s="5"/>
      <c r="E554" s="5"/>
      <c r="F554" s="10"/>
      <c r="H554" s="10"/>
    </row>
    <row r="555" spans="1:8" ht="15" customHeight="1">
      <c r="A555" s="5"/>
      <c r="B555" s="8"/>
      <c r="C555" s="6"/>
      <c r="D555" s="5"/>
      <c r="E555" s="5"/>
      <c r="F555" s="10"/>
      <c r="H555" s="10"/>
    </row>
    <row r="556" spans="1:8" ht="15" customHeight="1">
      <c r="A556" s="5"/>
      <c r="B556" s="8"/>
      <c r="C556" s="6"/>
      <c r="D556" s="5"/>
      <c r="E556" s="5"/>
      <c r="F556" s="10"/>
      <c r="H556" s="10"/>
    </row>
    <row r="557" spans="1:8" ht="15" customHeight="1">
      <c r="A557" s="5"/>
      <c r="B557" s="8"/>
      <c r="C557" s="6"/>
      <c r="D557" s="5"/>
      <c r="E557" s="5"/>
      <c r="F557" s="10"/>
      <c r="H557" s="10"/>
    </row>
    <row r="558" spans="1:8" ht="15" customHeight="1">
      <c r="A558" s="5"/>
      <c r="B558" s="8"/>
      <c r="C558" s="6"/>
      <c r="D558" s="5"/>
      <c r="E558" s="5"/>
      <c r="F558" s="10"/>
      <c r="H558" s="10"/>
    </row>
    <row r="559" spans="1:8" ht="15" customHeight="1">
      <c r="A559" s="5"/>
      <c r="B559" s="8"/>
      <c r="C559" s="6"/>
      <c r="D559" s="5"/>
      <c r="E559" s="5"/>
      <c r="F559" s="10"/>
      <c r="H559" s="10"/>
    </row>
    <row r="560" spans="1:8" ht="15" customHeight="1">
      <c r="A560" s="5"/>
      <c r="B560" s="8"/>
      <c r="C560" s="6"/>
      <c r="D560" s="5"/>
      <c r="E560" s="5"/>
      <c r="F560" s="10"/>
      <c r="H560" s="10"/>
    </row>
    <row r="561" spans="1:8" ht="15" customHeight="1">
      <c r="A561" s="5"/>
      <c r="B561" s="8"/>
      <c r="C561" s="6"/>
      <c r="D561" s="5"/>
      <c r="E561" s="5"/>
      <c r="F561" s="10"/>
      <c r="H561" s="10"/>
    </row>
    <row r="562" spans="1:8" ht="15" customHeight="1">
      <c r="A562" s="5"/>
      <c r="B562" s="8"/>
      <c r="C562" s="6"/>
      <c r="D562" s="5"/>
      <c r="E562" s="5"/>
      <c r="F562" s="10"/>
      <c r="H562" s="10"/>
    </row>
    <row r="563" spans="1:8" ht="15" customHeight="1">
      <c r="A563" s="5"/>
      <c r="B563" s="8"/>
      <c r="C563" s="6"/>
      <c r="D563" s="5"/>
      <c r="E563" s="5"/>
      <c r="F563" s="10"/>
      <c r="H563" s="10"/>
    </row>
    <row r="564" spans="1:8" ht="15" customHeight="1">
      <c r="A564" s="5"/>
      <c r="B564" s="8"/>
      <c r="C564" s="6"/>
      <c r="D564" s="5"/>
      <c r="E564" s="5"/>
      <c r="F564" s="10"/>
      <c r="H564" s="10"/>
    </row>
    <row r="565" spans="1:8" ht="15" customHeight="1">
      <c r="A565" s="5"/>
      <c r="B565" s="8"/>
      <c r="C565" s="6"/>
      <c r="D565" s="5"/>
      <c r="E565" s="5"/>
      <c r="F565" s="10"/>
      <c r="H565" s="10"/>
    </row>
    <row r="566" spans="1:8" ht="15" customHeight="1">
      <c r="A566" s="5"/>
      <c r="B566" s="8"/>
      <c r="C566" s="6"/>
      <c r="D566" s="5"/>
      <c r="E566" s="5"/>
      <c r="F566" s="10"/>
      <c r="H566" s="10"/>
    </row>
    <row r="567" spans="1:8" ht="15" customHeight="1">
      <c r="A567" s="5"/>
      <c r="B567" s="8"/>
      <c r="C567" s="6"/>
      <c r="D567" s="5"/>
      <c r="E567" s="5"/>
      <c r="F567" s="10"/>
      <c r="H567" s="10"/>
    </row>
    <row r="568" spans="1:8" ht="15" customHeight="1">
      <c r="A568" s="5"/>
      <c r="B568" s="8"/>
      <c r="C568" s="6"/>
      <c r="D568" s="5"/>
      <c r="E568" s="5"/>
      <c r="F568" s="10"/>
      <c r="H568" s="10"/>
    </row>
    <row r="569" spans="1:8" ht="15" customHeight="1">
      <c r="A569" s="5"/>
      <c r="B569" s="8"/>
      <c r="C569" s="6"/>
      <c r="D569" s="5"/>
      <c r="E569" s="5"/>
      <c r="F569" s="10"/>
      <c r="H569" s="10"/>
    </row>
    <row r="570" spans="1:8" ht="15" customHeight="1">
      <c r="A570" s="5"/>
      <c r="B570" s="8"/>
      <c r="C570" s="6"/>
      <c r="D570" s="5"/>
      <c r="E570" s="5"/>
      <c r="F570" s="10"/>
      <c r="H570" s="10"/>
    </row>
    <row r="571" spans="1:8" ht="15" customHeight="1">
      <c r="A571" s="5"/>
      <c r="B571" s="8"/>
      <c r="C571" s="6"/>
      <c r="D571" s="5"/>
      <c r="E571" s="5"/>
      <c r="F571" s="10"/>
      <c r="H571" s="10"/>
    </row>
    <row r="572" spans="1:8" ht="15" customHeight="1">
      <c r="A572" s="5"/>
      <c r="B572" s="8"/>
      <c r="C572" s="6"/>
      <c r="D572" s="5"/>
      <c r="E572" s="5"/>
      <c r="F572" s="10"/>
      <c r="H572" s="10"/>
    </row>
    <row r="573" spans="1:8" ht="15" customHeight="1">
      <c r="A573" s="5"/>
      <c r="B573" s="8"/>
      <c r="C573" s="6"/>
      <c r="D573" s="5"/>
      <c r="E573" s="5"/>
      <c r="F573" s="10"/>
      <c r="H573" s="10"/>
    </row>
    <row r="574" spans="1:8" ht="15" customHeight="1">
      <c r="A574" s="5"/>
      <c r="B574" s="8"/>
      <c r="C574" s="6"/>
      <c r="D574" s="5"/>
      <c r="E574" s="5"/>
      <c r="F574" s="10"/>
      <c r="H574" s="10"/>
    </row>
    <row r="575" spans="1:8" ht="15" customHeight="1">
      <c r="A575" s="5"/>
      <c r="B575" s="8"/>
      <c r="C575" s="6"/>
      <c r="D575" s="5"/>
      <c r="E575" s="5"/>
      <c r="F575" s="10"/>
      <c r="H575" s="10"/>
    </row>
    <row r="576" spans="1:8" ht="15" customHeight="1">
      <c r="A576" s="5"/>
      <c r="B576" s="8"/>
      <c r="C576" s="6"/>
      <c r="D576" s="5"/>
      <c r="E576" s="5"/>
      <c r="F576" s="10"/>
      <c r="H576" s="10"/>
    </row>
    <row r="577" spans="1:8" ht="15" customHeight="1">
      <c r="A577" s="5"/>
      <c r="B577" s="8"/>
      <c r="C577" s="6"/>
      <c r="D577" s="5"/>
      <c r="E577" s="5"/>
      <c r="F577" s="10"/>
      <c r="H577" s="10"/>
    </row>
    <row r="578" spans="1:8" ht="15" customHeight="1">
      <c r="A578" s="5"/>
      <c r="B578" s="8"/>
      <c r="C578" s="6"/>
      <c r="D578" s="5"/>
      <c r="E578" s="5"/>
      <c r="F578" s="10"/>
      <c r="H578" s="10"/>
    </row>
    <row r="579" spans="1:8" ht="15" customHeight="1">
      <c r="A579" s="5"/>
      <c r="B579" s="8"/>
      <c r="C579" s="6"/>
      <c r="D579" s="5"/>
      <c r="E579" s="5"/>
      <c r="F579" s="10"/>
      <c r="H579" s="10"/>
    </row>
    <row r="580" spans="1:8" ht="15" customHeight="1">
      <c r="A580" s="5"/>
      <c r="B580" s="8"/>
      <c r="C580" s="6"/>
      <c r="D580" s="5"/>
      <c r="E580" s="5"/>
      <c r="F580" s="10"/>
      <c r="H580" s="10"/>
    </row>
    <row r="581" spans="1:8" ht="15" customHeight="1">
      <c r="A581" s="5"/>
      <c r="B581" s="8"/>
      <c r="C581" s="6"/>
      <c r="D581" s="5"/>
      <c r="E581" s="5"/>
      <c r="F581" s="10"/>
      <c r="H581" s="10"/>
    </row>
    <row r="582" spans="1:8" ht="15" customHeight="1">
      <c r="A582" s="5"/>
      <c r="B582" s="8"/>
      <c r="C582" s="6"/>
      <c r="D582" s="5"/>
      <c r="E582" s="5"/>
      <c r="F582" s="10"/>
      <c r="H582" s="10"/>
    </row>
    <row r="583" spans="1:8" ht="15" customHeight="1">
      <c r="A583" s="5"/>
      <c r="B583" s="8"/>
      <c r="C583" s="6"/>
      <c r="D583" s="5"/>
      <c r="E583" s="5"/>
      <c r="F583" s="10"/>
      <c r="H583" s="10"/>
    </row>
    <row r="584" spans="1:8" ht="15" customHeight="1">
      <c r="A584" s="5"/>
      <c r="B584" s="8"/>
      <c r="C584" s="6"/>
      <c r="D584" s="5"/>
      <c r="E584" s="5"/>
      <c r="F584" s="10"/>
      <c r="H584" s="10"/>
    </row>
    <row r="585" spans="1:8" ht="15" customHeight="1">
      <c r="A585" s="5"/>
      <c r="B585" s="8"/>
      <c r="C585" s="6"/>
      <c r="D585" s="5"/>
      <c r="E585" s="5"/>
      <c r="F585" s="10"/>
      <c r="H585" s="10"/>
    </row>
    <row r="586" spans="1:8" ht="15" customHeight="1">
      <c r="A586" s="5"/>
      <c r="B586" s="8"/>
      <c r="C586" s="6"/>
      <c r="D586" s="5"/>
      <c r="E586" s="5"/>
      <c r="F586" s="10"/>
      <c r="H586" s="10"/>
    </row>
    <row r="587" spans="1:8" ht="15" customHeight="1">
      <c r="A587" s="5"/>
      <c r="B587" s="8"/>
      <c r="C587" s="6"/>
      <c r="D587" s="5"/>
      <c r="E587" s="5"/>
      <c r="F587" s="10"/>
      <c r="H587" s="10"/>
    </row>
    <row r="588" spans="1:8" ht="15" customHeight="1">
      <c r="A588" s="5"/>
      <c r="B588" s="8"/>
      <c r="C588" s="6"/>
      <c r="D588" s="5"/>
      <c r="E588" s="5"/>
      <c r="F588" s="10"/>
      <c r="H588" s="10"/>
    </row>
    <row r="589" spans="1:8" ht="15" customHeight="1">
      <c r="A589" s="5"/>
      <c r="B589" s="8"/>
      <c r="C589" s="6"/>
      <c r="D589" s="5"/>
      <c r="E589" s="5"/>
      <c r="F589" s="10"/>
      <c r="H589" s="10"/>
    </row>
    <row r="590" spans="1:8" ht="15" customHeight="1">
      <c r="A590" s="5"/>
      <c r="B590" s="8"/>
      <c r="C590" s="6"/>
      <c r="D590" s="5"/>
      <c r="E590" s="5"/>
      <c r="F590" s="10"/>
      <c r="H590" s="10"/>
    </row>
    <row r="591" spans="1:8" ht="15" customHeight="1">
      <c r="A591" s="5"/>
      <c r="B591" s="8"/>
      <c r="C591" s="6"/>
      <c r="D591" s="5"/>
      <c r="E591" s="5"/>
      <c r="F591" s="10"/>
      <c r="H591" s="10"/>
    </row>
    <row r="592" spans="1:8" ht="15" customHeight="1">
      <c r="A592" s="5"/>
      <c r="B592" s="8"/>
      <c r="C592" s="6"/>
      <c r="D592" s="5"/>
      <c r="E592" s="5"/>
      <c r="F592" s="10"/>
      <c r="H592" s="10"/>
    </row>
    <row r="593" spans="1:8" ht="15" customHeight="1">
      <c r="A593" s="5"/>
      <c r="B593" s="8"/>
      <c r="C593" s="6"/>
      <c r="D593" s="5"/>
      <c r="E593" s="5"/>
      <c r="F593" s="10"/>
      <c r="H593" s="10"/>
    </row>
    <row r="594" spans="1:8" ht="15" customHeight="1">
      <c r="A594" s="5"/>
      <c r="B594" s="8"/>
      <c r="C594" s="6"/>
      <c r="D594" s="5"/>
      <c r="E594" s="5"/>
      <c r="F594" s="10"/>
      <c r="H594" s="10"/>
    </row>
    <row r="595" spans="1:8" ht="15" customHeight="1">
      <c r="A595" s="5"/>
      <c r="B595" s="8"/>
      <c r="C595" s="6"/>
      <c r="D595" s="5"/>
      <c r="E595" s="5"/>
      <c r="F595" s="10"/>
      <c r="H595" s="10"/>
    </row>
    <row r="596" spans="1:8" ht="15" customHeight="1">
      <c r="A596" s="5"/>
      <c r="B596" s="8"/>
      <c r="C596" s="6"/>
      <c r="D596" s="5"/>
      <c r="E596" s="5"/>
      <c r="F596" s="10"/>
      <c r="H596" s="10"/>
    </row>
    <row r="597" spans="1:8" ht="15" customHeight="1">
      <c r="A597" s="5"/>
      <c r="B597" s="8"/>
      <c r="C597" s="6"/>
      <c r="D597" s="5"/>
      <c r="E597" s="5"/>
      <c r="F597" s="10"/>
      <c r="H597" s="10"/>
    </row>
    <row r="598" spans="1:8" ht="15" customHeight="1">
      <c r="A598" s="5"/>
      <c r="B598" s="8"/>
      <c r="C598" s="6"/>
      <c r="D598" s="5"/>
      <c r="E598" s="5"/>
      <c r="F598" s="10"/>
      <c r="H598" s="10"/>
    </row>
    <row r="599" spans="1:8" ht="15" customHeight="1">
      <c r="A599" s="5"/>
      <c r="B599" s="8"/>
      <c r="C599" s="6"/>
      <c r="D599" s="5"/>
      <c r="E599" s="5"/>
      <c r="F599" s="10"/>
      <c r="H599" s="10"/>
    </row>
    <row r="600" spans="1:8" ht="15" customHeight="1">
      <c r="A600" s="5"/>
      <c r="B600" s="8"/>
      <c r="C600" s="6"/>
      <c r="D600" s="5"/>
      <c r="E600" s="5"/>
      <c r="F600" s="10"/>
      <c r="H600" s="10"/>
    </row>
    <row r="601" spans="1:8" ht="15" customHeight="1">
      <c r="A601" s="5"/>
      <c r="B601" s="8"/>
      <c r="C601" s="6"/>
      <c r="D601" s="5"/>
      <c r="E601" s="5"/>
      <c r="F601" s="10"/>
      <c r="H601" s="10"/>
    </row>
    <row r="602" spans="1:8" ht="15" customHeight="1">
      <c r="A602" s="5"/>
      <c r="B602" s="8"/>
      <c r="C602" s="6"/>
      <c r="D602" s="5"/>
      <c r="E602" s="5"/>
      <c r="F602" s="10"/>
      <c r="H602" s="10"/>
    </row>
    <row r="603" spans="1:8" ht="15" customHeight="1">
      <c r="A603" s="5"/>
      <c r="B603" s="8"/>
      <c r="C603" s="6"/>
      <c r="D603" s="5"/>
      <c r="E603" s="5"/>
      <c r="F603" s="10"/>
      <c r="H603" s="10"/>
    </row>
    <row r="604" spans="1:8" ht="15" customHeight="1">
      <c r="A604" s="5"/>
      <c r="B604" s="8"/>
      <c r="C604" s="6"/>
      <c r="D604" s="5"/>
      <c r="E604" s="5"/>
      <c r="F604" s="10"/>
      <c r="H604" s="10"/>
    </row>
    <row r="605" spans="1:8" ht="15" customHeight="1">
      <c r="A605" s="5"/>
      <c r="B605" s="8"/>
      <c r="C605" s="6"/>
      <c r="D605" s="5"/>
      <c r="E605" s="5"/>
      <c r="F605" s="10"/>
      <c r="H605" s="10"/>
    </row>
    <row r="606" spans="1:8" ht="15" customHeight="1">
      <c r="A606" s="5"/>
      <c r="B606" s="8"/>
      <c r="C606" s="6"/>
      <c r="D606" s="5"/>
      <c r="E606" s="5"/>
      <c r="F606" s="10"/>
      <c r="H606" s="10"/>
    </row>
    <row r="607" spans="1:8" ht="15" customHeight="1">
      <c r="A607" s="5"/>
      <c r="B607" s="8"/>
      <c r="C607" s="6"/>
      <c r="D607" s="5"/>
      <c r="E607" s="5"/>
      <c r="F607" s="10"/>
      <c r="H607" s="10"/>
    </row>
    <row r="608" spans="1:8" ht="15" customHeight="1">
      <c r="A608" s="5"/>
      <c r="B608" s="8"/>
      <c r="C608" s="6"/>
      <c r="D608" s="5"/>
      <c r="E608" s="5"/>
      <c r="F608" s="10"/>
      <c r="H608" s="10"/>
    </row>
    <row r="609" spans="1:8" ht="15" customHeight="1">
      <c r="A609" s="5"/>
      <c r="B609" s="8"/>
      <c r="C609" s="6"/>
      <c r="D609" s="5"/>
      <c r="E609" s="5"/>
      <c r="F609" s="10"/>
      <c r="H609" s="10"/>
    </row>
    <row r="610" spans="1:8" ht="15" customHeight="1">
      <c r="A610" s="5"/>
      <c r="B610" s="8"/>
      <c r="C610" s="6"/>
      <c r="D610" s="5"/>
      <c r="E610" s="5"/>
      <c r="F610" s="10"/>
      <c r="H610" s="10"/>
    </row>
    <row r="611" spans="1:8" ht="15" customHeight="1">
      <c r="A611" s="5"/>
      <c r="B611" s="8"/>
      <c r="C611" s="6"/>
      <c r="D611" s="5"/>
      <c r="E611" s="5"/>
      <c r="F611" s="10"/>
      <c r="H611" s="10"/>
    </row>
    <row r="612" spans="1:8" ht="15" customHeight="1">
      <c r="A612" s="5"/>
      <c r="B612" s="8"/>
      <c r="C612" s="6"/>
      <c r="D612" s="5"/>
      <c r="E612" s="5"/>
      <c r="F612" s="10"/>
      <c r="H612" s="10"/>
    </row>
    <row r="613" spans="1:8" ht="15" customHeight="1">
      <c r="A613" s="5"/>
      <c r="B613" s="8"/>
      <c r="C613" s="6"/>
      <c r="D613" s="5"/>
      <c r="E613" s="5"/>
      <c r="F613" s="10"/>
      <c r="H613" s="10"/>
    </row>
    <row r="614" spans="1:8" ht="15" customHeight="1">
      <c r="A614" s="5"/>
      <c r="B614" s="8"/>
      <c r="C614" s="6"/>
      <c r="D614" s="5"/>
      <c r="E614" s="5"/>
      <c r="F614" s="10"/>
      <c r="H614" s="10"/>
    </row>
    <row r="615" spans="1:8" ht="15" customHeight="1">
      <c r="A615" s="5"/>
      <c r="B615" s="8"/>
      <c r="C615" s="6"/>
      <c r="D615" s="5"/>
      <c r="E615" s="5"/>
      <c r="F615" s="10"/>
      <c r="H615" s="10"/>
    </row>
    <row r="616" spans="1:8" ht="15" customHeight="1">
      <c r="A616" s="5"/>
      <c r="B616" s="8"/>
      <c r="C616" s="6"/>
      <c r="D616" s="5"/>
      <c r="E616" s="5"/>
      <c r="F616" s="10"/>
      <c r="H616" s="10"/>
    </row>
    <row r="617" spans="1:8" ht="15" customHeight="1">
      <c r="A617" s="5"/>
      <c r="B617" s="8"/>
      <c r="C617" s="6"/>
      <c r="D617" s="5"/>
      <c r="E617" s="5"/>
      <c r="F617" s="10"/>
      <c r="H617" s="10"/>
    </row>
    <row r="618" spans="1:8" ht="15" customHeight="1">
      <c r="A618" s="5"/>
      <c r="B618" s="8"/>
      <c r="C618" s="6"/>
      <c r="D618" s="5"/>
      <c r="E618" s="5"/>
      <c r="F618" s="10"/>
      <c r="H618" s="10"/>
    </row>
    <row r="619" spans="1:8" ht="15" customHeight="1">
      <c r="A619" s="5"/>
      <c r="B619" s="8"/>
      <c r="C619" s="6"/>
      <c r="D619" s="5"/>
      <c r="E619" s="5"/>
      <c r="F619" s="10"/>
      <c r="H619" s="10"/>
    </row>
    <row r="620" spans="1:8" ht="15" customHeight="1">
      <c r="A620" s="5"/>
      <c r="B620" s="8"/>
      <c r="C620" s="6"/>
      <c r="D620" s="5"/>
      <c r="E620" s="5"/>
      <c r="F620" s="10"/>
      <c r="H620" s="10"/>
    </row>
    <row r="621" spans="1:8" ht="15" customHeight="1">
      <c r="A621" s="5"/>
      <c r="B621" s="8"/>
      <c r="C621" s="6"/>
      <c r="D621" s="5"/>
      <c r="E621" s="5"/>
      <c r="F621" s="10"/>
      <c r="H621" s="10"/>
    </row>
    <row r="622" spans="1:8" ht="15" customHeight="1">
      <c r="A622" s="5"/>
      <c r="B622" s="8"/>
      <c r="C622" s="6"/>
      <c r="D622" s="5"/>
      <c r="E622" s="5"/>
      <c r="F622" s="10"/>
      <c r="H622" s="10"/>
    </row>
    <row r="623" spans="1:8" ht="15" customHeight="1">
      <c r="A623" s="5"/>
      <c r="B623" s="8"/>
      <c r="C623" s="6"/>
      <c r="D623" s="5"/>
      <c r="E623" s="5"/>
      <c r="F623" s="10"/>
      <c r="H623" s="10"/>
    </row>
    <row r="624" spans="1:8" ht="15" customHeight="1">
      <c r="A624" s="5"/>
      <c r="B624" s="8"/>
      <c r="C624" s="6"/>
      <c r="D624" s="5"/>
      <c r="E624" s="5"/>
      <c r="F624" s="10"/>
      <c r="H624" s="10"/>
    </row>
    <row r="625" spans="1:8" ht="15" customHeight="1">
      <c r="A625" s="5"/>
      <c r="B625" s="8"/>
      <c r="C625" s="6"/>
      <c r="D625" s="5"/>
      <c r="E625" s="5"/>
      <c r="F625" s="10"/>
      <c r="H625" s="10"/>
    </row>
    <row r="626" spans="1:8" ht="15" customHeight="1">
      <c r="A626" s="5"/>
      <c r="B626" s="8"/>
      <c r="C626" s="6"/>
      <c r="D626" s="5"/>
      <c r="E626" s="5"/>
      <c r="F626" s="10"/>
      <c r="H626" s="10"/>
    </row>
    <row r="627" spans="1:8" ht="15" customHeight="1">
      <c r="A627" s="5"/>
      <c r="B627" s="8"/>
      <c r="C627" s="6"/>
      <c r="D627" s="5"/>
      <c r="E627" s="5"/>
      <c r="F627" s="10"/>
      <c r="H627" s="10"/>
    </row>
    <row r="628" spans="1:8" ht="15" customHeight="1">
      <c r="A628" s="5"/>
      <c r="B628" s="8"/>
      <c r="C628" s="6"/>
      <c r="D628" s="5"/>
      <c r="E628" s="5"/>
      <c r="F628" s="10"/>
      <c r="H628" s="10"/>
    </row>
    <row r="629" spans="1:8" ht="15" customHeight="1">
      <c r="A629" s="5"/>
      <c r="B629" s="8"/>
      <c r="C629" s="6"/>
      <c r="D629" s="5"/>
      <c r="E629" s="5"/>
      <c r="F629" s="10"/>
      <c r="H629" s="10"/>
    </row>
    <row r="630" spans="1:8" ht="15" customHeight="1">
      <c r="A630" s="5"/>
      <c r="B630" s="8"/>
      <c r="C630" s="6"/>
      <c r="D630" s="5"/>
      <c r="E630" s="5"/>
      <c r="F630" s="10"/>
      <c r="H630" s="10"/>
    </row>
    <row r="631" spans="1:8" ht="15" customHeight="1">
      <c r="A631" s="5"/>
      <c r="B631" s="8"/>
      <c r="C631" s="6"/>
      <c r="D631" s="5"/>
      <c r="E631" s="5"/>
      <c r="F631" s="10"/>
      <c r="H631" s="10"/>
    </row>
    <row r="632" spans="1:8" ht="15" customHeight="1">
      <c r="A632" s="5"/>
      <c r="B632" s="8"/>
      <c r="C632" s="6"/>
      <c r="D632" s="5"/>
      <c r="E632" s="5"/>
      <c r="F632" s="10"/>
      <c r="H632" s="10"/>
    </row>
    <row r="633" spans="1:8" ht="15" customHeight="1">
      <c r="A633" s="5"/>
      <c r="B633" s="8"/>
      <c r="C633" s="6"/>
      <c r="D633" s="5"/>
      <c r="E633" s="5"/>
      <c r="F633" s="10"/>
      <c r="H633" s="10"/>
    </row>
    <row r="634" spans="1:8" ht="15" customHeight="1">
      <c r="A634" s="5"/>
      <c r="B634" s="8"/>
      <c r="C634" s="6"/>
      <c r="D634" s="5"/>
      <c r="E634" s="5"/>
      <c r="F634" s="10"/>
      <c r="H634" s="10"/>
    </row>
    <row r="635" spans="1:8" ht="15" customHeight="1">
      <c r="A635" s="5"/>
      <c r="B635" s="8"/>
      <c r="C635" s="6"/>
      <c r="D635" s="5"/>
      <c r="E635" s="5"/>
      <c r="F635" s="10"/>
      <c r="H635" s="10"/>
    </row>
    <row r="636" spans="1:8" ht="15" customHeight="1">
      <c r="A636" s="5"/>
      <c r="B636" s="8"/>
      <c r="C636" s="6"/>
      <c r="D636" s="5"/>
      <c r="E636" s="5"/>
      <c r="F636" s="10"/>
      <c r="H636" s="10"/>
    </row>
    <row r="637" spans="1:8" ht="15" customHeight="1">
      <c r="A637" s="5"/>
      <c r="B637" s="8"/>
      <c r="C637" s="6"/>
      <c r="D637" s="5"/>
      <c r="E637" s="5"/>
      <c r="F637" s="10"/>
      <c r="H637" s="10"/>
    </row>
    <row r="638" spans="1:8" ht="15" customHeight="1">
      <c r="A638" s="5"/>
      <c r="B638" s="8"/>
      <c r="C638" s="6"/>
      <c r="D638" s="5"/>
      <c r="E638" s="5"/>
      <c r="F638" s="10"/>
      <c r="H638" s="10"/>
    </row>
    <row r="639" spans="1:8" ht="15" customHeight="1">
      <c r="A639" s="5"/>
      <c r="B639" s="8"/>
      <c r="C639" s="6"/>
      <c r="D639" s="5"/>
      <c r="E639" s="5"/>
      <c r="F639" s="10"/>
      <c r="H639" s="10"/>
    </row>
    <row r="640" spans="1:8" ht="15" customHeight="1">
      <c r="A640" s="5"/>
      <c r="B640" s="8"/>
      <c r="C640" s="6"/>
      <c r="D640" s="5"/>
      <c r="E640" s="5"/>
      <c r="F640" s="10"/>
      <c r="H640" s="10"/>
    </row>
    <row r="641" spans="1:8" ht="15" customHeight="1">
      <c r="A641" s="5"/>
      <c r="B641" s="8"/>
      <c r="C641" s="6"/>
      <c r="D641" s="5"/>
      <c r="E641" s="5"/>
      <c r="F641" s="10"/>
      <c r="H641" s="10"/>
    </row>
    <row r="642" spans="1:8" ht="15" customHeight="1">
      <c r="A642" s="5"/>
      <c r="B642" s="8"/>
      <c r="C642" s="6"/>
      <c r="D642" s="5"/>
      <c r="E642" s="5"/>
      <c r="F642" s="10"/>
      <c r="H642" s="10"/>
    </row>
    <row r="643" spans="1:8" ht="15" customHeight="1">
      <c r="A643" s="5"/>
      <c r="B643" s="8"/>
      <c r="C643" s="6"/>
      <c r="D643" s="5"/>
      <c r="E643" s="5"/>
      <c r="F643" s="10"/>
      <c r="H643" s="10"/>
    </row>
    <row r="644" spans="1:8" ht="15" customHeight="1">
      <c r="A644" s="5"/>
      <c r="B644" s="8"/>
      <c r="C644" s="6"/>
      <c r="D644" s="5"/>
      <c r="E644" s="5"/>
      <c r="F644" s="10"/>
      <c r="H644" s="10"/>
    </row>
    <row r="645" spans="1:8" ht="15" customHeight="1">
      <c r="A645" s="5"/>
      <c r="B645" s="8"/>
      <c r="C645" s="6"/>
      <c r="D645" s="5"/>
      <c r="E645" s="5"/>
      <c r="F645" s="10"/>
      <c r="H645" s="10"/>
    </row>
    <row r="646" spans="1:8" ht="15" customHeight="1">
      <c r="A646" s="5"/>
      <c r="B646" s="8"/>
      <c r="C646" s="6"/>
      <c r="D646" s="5"/>
      <c r="E646" s="5"/>
      <c r="F646" s="10"/>
      <c r="H646" s="10"/>
    </row>
    <row r="647" spans="1:8" ht="15" customHeight="1">
      <c r="A647" s="5"/>
      <c r="B647" s="8"/>
      <c r="C647" s="6"/>
      <c r="D647" s="5"/>
      <c r="E647" s="5"/>
      <c r="F647" s="10"/>
      <c r="H647" s="10"/>
    </row>
    <row r="648" spans="1:8" ht="15" customHeight="1">
      <c r="A648" s="5"/>
      <c r="B648" s="8"/>
      <c r="C648" s="6"/>
      <c r="D648" s="5"/>
      <c r="E648" s="5"/>
      <c r="F648" s="10"/>
      <c r="H648" s="10"/>
    </row>
    <row r="649" spans="1:8" ht="15" customHeight="1">
      <c r="A649" s="5"/>
      <c r="B649" s="8"/>
      <c r="C649" s="6"/>
      <c r="D649" s="5"/>
      <c r="E649" s="5"/>
      <c r="F649" s="10"/>
      <c r="H649" s="10"/>
    </row>
    <row r="650" spans="1:8" ht="15" customHeight="1">
      <c r="A650" s="5"/>
      <c r="B650" s="8"/>
      <c r="C650" s="6"/>
      <c r="D650" s="5"/>
      <c r="E650" s="5"/>
      <c r="F650" s="10"/>
      <c r="H650" s="10"/>
    </row>
    <row r="651" spans="1:8" ht="15" customHeight="1">
      <c r="A651" s="5"/>
      <c r="B651" s="8"/>
      <c r="C651" s="6"/>
      <c r="D651" s="5"/>
      <c r="E651" s="5"/>
      <c r="F651" s="10"/>
      <c r="H651" s="10"/>
    </row>
    <row r="652" spans="1:8" ht="15" customHeight="1">
      <c r="A652" s="5"/>
      <c r="B652" s="8"/>
      <c r="C652" s="6"/>
      <c r="D652" s="5"/>
      <c r="E652" s="5"/>
      <c r="F652" s="10"/>
      <c r="H652" s="10"/>
    </row>
    <row r="653" spans="1:8" ht="15" customHeight="1">
      <c r="A653" s="5"/>
      <c r="B653" s="8"/>
      <c r="C653" s="6"/>
      <c r="D653" s="5"/>
      <c r="E653" s="5"/>
      <c r="F653" s="10"/>
      <c r="H653" s="10"/>
    </row>
    <row r="654" spans="1:8" ht="15" customHeight="1">
      <c r="A654" s="5"/>
      <c r="B654" s="8"/>
      <c r="C654" s="6"/>
      <c r="D654" s="5"/>
      <c r="E654" s="5"/>
      <c r="F654" s="10"/>
      <c r="H654" s="10"/>
    </row>
    <row r="655" spans="1:8" ht="15" customHeight="1">
      <c r="A655" s="5"/>
      <c r="B655" s="8"/>
      <c r="C655" s="6"/>
      <c r="D655" s="5"/>
      <c r="E655" s="5"/>
      <c r="F655" s="10"/>
      <c r="H655" s="10"/>
    </row>
    <row r="656" spans="1:8" ht="15" customHeight="1">
      <c r="A656" s="5"/>
      <c r="B656" s="8"/>
      <c r="C656" s="6"/>
      <c r="D656" s="5"/>
      <c r="E656" s="5"/>
      <c r="F656" s="10"/>
      <c r="H656" s="10"/>
    </row>
    <row r="657" spans="1:8" ht="15" customHeight="1">
      <c r="A657" s="5"/>
      <c r="B657" s="8"/>
      <c r="C657" s="6"/>
      <c r="D657" s="5"/>
      <c r="E657" s="5"/>
      <c r="F657" s="10"/>
      <c r="H657" s="10"/>
    </row>
    <row r="658" spans="1:8" ht="15" customHeight="1">
      <c r="A658" s="5"/>
      <c r="B658" s="8"/>
      <c r="C658" s="6"/>
      <c r="D658" s="5"/>
      <c r="E658" s="5"/>
      <c r="F658" s="10"/>
      <c r="H658" s="10"/>
    </row>
    <row r="659" spans="1:8" ht="15" customHeight="1">
      <c r="A659" s="5"/>
      <c r="B659" s="8"/>
      <c r="C659" s="6"/>
      <c r="D659" s="5"/>
      <c r="E659" s="5"/>
      <c r="F659" s="10"/>
      <c r="H659" s="10"/>
    </row>
    <row r="660" spans="1:8" ht="15" customHeight="1">
      <c r="A660" s="5"/>
      <c r="B660" s="8"/>
      <c r="C660" s="6"/>
      <c r="D660" s="5"/>
      <c r="E660" s="5"/>
      <c r="F660" s="10"/>
      <c r="H660" s="10"/>
    </row>
    <row r="661" spans="1:8" ht="15" customHeight="1">
      <c r="A661" s="5"/>
      <c r="B661" s="8"/>
      <c r="C661" s="6"/>
      <c r="D661" s="5"/>
      <c r="E661" s="5"/>
      <c r="F661" s="10"/>
      <c r="H661" s="10"/>
    </row>
    <row r="662" spans="1:8" ht="15" customHeight="1">
      <c r="A662" s="5"/>
      <c r="B662" s="8"/>
      <c r="C662" s="6"/>
      <c r="D662" s="5"/>
      <c r="E662" s="5"/>
      <c r="F662" s="10"/>
      <c r="H662" s="10"/>
    </row>
    <row r="663" spans="1:8" ht="15" customHeight="1">
      <c r="A663" s="5"/>
      <c r="B663" s="8"/>
      <c r="C663" s="6"/>
      <c r="D663" s="5"/>
      <c r="E663" s="5"/>
      <c r="F663" s="10"/>
      <c r="H663" s="10"/>
    </row>
    <row r="664" spans="1:8" ht="15" customHeight="1">
      <c r="A664" s="5"/>
      <c r="B664" s="8"/>
      <c r="C664" s="6"/>
      <c r="D664" s="5"/>
      <c r="E664" s="5"/>
      <c r="F664" s="10"/>
      <c r="H664" s="10"/>
    </row>
    <row r="665" spans="1:8" ht="15" customHeight="1">
      <c r="A665" s="5"/>
      <c r="B665" s="8"/>
      <c r="C665" s="6"/>
      <c r="D665" s="5"/>
      <c r="E665" s="5"/>
      <c r="F665" s="10"/>
      <c r="H665" s="10"/>
    </row>
    <row r="666" spans="1:8" ht="15" customHeight="1">
      <c r="A666" s="5"/>
      <c r="B666" s="8"/>
      <c r="C666" s="6"/>
      <c r="D666" s="5"/>
      <c r="E666" s="5"/>
      <c r="F666" s="10"/>
      <c r="H666" s="10"/>
    </row>
    <row r="667" spans="1:8" ht="15" customHeight="1">
      <c r="A667" s="5"/>
      <c r="B667" s="8"/>
      <c r="C667" s="6"/>
      <c r="D667" s="5"/>
      <c r="E667" s="5"/>
      <c r="F667" s="10"/>
      <c r="H667" s="10"/>
    </row>
    <row r="668" spans="1:8" ht="15" customHeight="1">
      <c r="A668" s="5"/>
      <c r="B668" s="8"/>
      <c r="C668" s="6"/>
      <c r="D668" s="5"/>
      <c r="E668" s="5"/>
      <c r="F668" s="10"/>
      <c r="H668" s="10"/>
    </row>
    <row r="669" spans="1:8" ht="15" customHeight="1">
      <c r="A669" s="5"/>
      <c r="B669" s="8"/>
      <c r="C669" s="6"/>
      <c r="D669" s="5"/>
      <c r="E669" s="5"/>
      <c r="F669" s="10"/>
      <c r="H669" s="10"/>
    </row>
    <row r="670" spans="1:8" ht="15" customHeight="1">
      <c r="A670" s="5"/>
      <c r="B670" s="8"/>
      <c r="C670" s="6"/>
      <c r="D670" s="5"/>
      <c r="E670" s="5"/>
      <c r="F670" s="10"/>
      <c r="H670" s="10"/>
    </row>
    <row r="671" spans="1:8" ht="15" customHeight="1">
      <c r="A671" s="5"/>
      <c r="B671" s="8"/>
      <c r="C671" s="6"/>
      <c r="D671" s="5"/>
      <c r="E671" s="5"/>
      <c r="F671" s="10"/>
      <c r="H671" s="10"/>
    </row>
    <row r="672" spans="1:8" ht="15" customHeight="1">
      <c r="A672" s="5"/>
      <c r="B672" s="8"/>
      <c r="C672" s="6"/>
      <c r="D672" s="5"/>
      <c r="E672" s="5"/>
      <c r="F672" s="10"/>
      <c r="H672" s="10"/>
    </row>
    <row r="673" spans="1:8" ht="15" customHeight="1">
      <c r="A673" s="5"/>
      <c r="B673" s="8"/>
      <c r="C673" s="6"/>
      <c r="D673" s="5"/>
      <c r="E673" s="5"/>
      <c r="F673" s="10"/>
      <c r="H673" s="10"/>
    </row>
    <row r="674" spans="1:8" ht="15" customHeight="1">
      <c r="A674" s="5"/>
      <c r="B674" s="8"/>
      <c r="C674" s="6"/>
      <c r="D674" s="5"/>
      <c r="E674" s="5"/>
      <c r="F674" s="10"/>
      <c r="H674" s="10"/>
    </row>
    <row r="675" spans="1:8" ht="15" customHeight="1">
      <c r="A675" s="5"/>
      <c r="B675" s="8"/>
      <c r="C675" s="6"/>
      <c r="D675" s="5"/>
      <c r="E675" s="5"/>
      <c r="F675" s="10"/>
      <c r="H675" s="10"/>
    </row>
    <row r="676" spans="1:8" ht="15" customHeight="1">
      <c r="A676" s="5"/>
      <c r="B676" s="8"/>
      <c r="C676" s="6"/>
      <c r="D676" s="5"/>
      <c r="E676" s="5"/>
      <c r="F676" s="10"/>
      <c r="H676" s="10"/>
    </row>
    <row r="677" spans="1:8" ht="15" customHeight="1">
      <c r="A677" s="5"/>
      <c r="B677" s="8"/>
      <c r="C677" s="6"/>
      <c r="D677" s="5"/>
      <c r="E677" s="5"/>
      <c r="F677" s="10"/>
      <c r="H677" s="10"/>
    </row>
    <row r="678" spans="1:8" ht="15" customHeight="1">
      <c r="A678" s="5"/>
      <c r="B678" s="8"/>
      <c r="C678" s="6"/>
      <c r="D678" s="5"/>
      <c r="E678" s="5"/>
      <c r="F678" s="10"/>
      <c r="H678" s="10"/>
    </row>
    <row r="679" spans="1:8" ht="15" customHeight="1">
      <c r="A679" s="5"/>
      <c r="B679" s="8"/>
      <c r="C679" s="6"/>
      <c r="D679" s="5"/>
      <c r="E679" s="5"/>
      <c r="F679" s="10"/>
      <c r="H679" s="10"/>
    </row>
    <row r="680" spans="1:8" ht="15" customHeight="1">
      <c r="A680" s="5"/>
      <c r="B680" s="8"/>
      <c r="C680" s="6"/>
      <c r="D680" s="5"/>
      <c r="E680" s="5"/>
      <c r="F680" s="10"/>
      <c r="H680" s="10"/>
    </row>
    <row r="681" spans="1:8" ht="15" customHeight="1">
      <c r="A681" s="5"/>
      <c r="B681" s="8"/>
      <c r="C681" s="6"/>
      <c r="D681" s="5"/>
      <c r="E681" s="5"/>
      <c r="F681" s="10"/>
      <c r="H681" s="10"/>
    </row>
    <row r="682" spans="1:8" ht="15" customHeight="1">
      <c r="A682" s="5"/>
      <c r="B682" s="8"/>
      <c r="C682" s="6"/>
      <c r="D682" s="5"/>
      <c r="E682" s="5"/>
      <c r="F682" s="10"/>
      <c r="H682" s="10"/>
    </row>
    <row r="683" spans="1:8" ht="15" customHeight="1">
      <c r="A683" s="5"/>
      <c r="B683" s="8"/>
      <c r="C683" s="6"/>
      <c r="D683" s="5"/>
      <c r="E683" s="5"/>
      <c r="F683" s="10"/>
      <c r="H683" s="10"/>
    </row>
    <row r="684" spans="1:8" ht="15" customHeight="1">
      <c r="A684" s="5"/>
      <c r="B684" s="8"/>
      <c r="C684" s="6"/>
      <c r="D684" s="5"/>
      <c r="E684" s="5"/>
      <c r="F684" s="10"/>
      <c r="H684" s="10"/>
    </row>
    <row r="685" spans="1:8" ht="15" customHeight="1">
      <c r="A685" s="5"/>
      <c r="B685" s="8"/>
      <c r="C685" s="6"/>
      <c r="D685" s="5"/>
      <c r="E685" s="5"/>
      <c r="F685" s="10"/>
      <c r="H685" s="10"/>
    </row>
    <row r="686" spans="1:8" ht="15" customHeight="1">
      <c r="A686" s="5"/>
      <c r="B686" s="8"/>
      <c r="C686" s="6"/>
      <c r="D686" s="5"/>
      <c r="E686" s="5"/>
      <c r="F686" s="10"/>
      <c r="H686" s="10"/>
    </row>
    <row r="687" spans="1:8" ht="15" customHeight="1">
      <c r="A687" s="5"/>
      <c r="B687" s="8"/>
      <c r="C687" s="6"/>
      <c r="D687" s="5"/>
      <c r="E687" s="5"/>
      <c r="F687" s="10"/>
      <c r="H687" s="10"/>
    </row>
    <row r="688" spans="1:8" ht="15" customHeight="1">
      <c r="A688" s="5"/>
      <c r="B688" s="8"/>
      <c r="C688" s="6"/>
      <c r="D688" s="5"/>
      <c r="E688" s="5"/>
      <c r="F688" s="10"/>
      <c r="H688" s="10"/>
    </row>
    <row r="689" spans="1:8" ht="15" customHeight="1">
      <c r="A689" s="5"/>
      <c r="B689" s="8"/>
      <c r="C689" s="6"/>
      <c r="D689" s="5"/>
      <c r="E689" s="5"/>
      <c r="F689" s="10"/>
      <c r="H689" s="10"/>
    </row>
    <row r="690" spans="1:8" ht="15" customHeight="1">
      <c r="A690" s="5"/>
      <c r="B690" s="8"/>
      <c r="C690" s="6"/>
      <c r="D690" s="5"/>
      <c r="E690" s="5"/>
      <c r="F690" s="10"/>
      <c r="H690" s="10"/>
    </row>
    <row r="691" spans="1:8" ht="15" customHeight="1">
      <c r="A691" s="5"/>
      <c r="B691" s="8"/>
      <c r="C691" s="6"/>
      <c r="D691" s="5"/>
      <c r="E691" s="5"/>
      <c r="F691" s="10"/>
      <c r="H691" s="10"/>
    </row>
    <row r="692" spans="1:8" ht="15" customHeight="1">
      <c r="A692" s="5"/>
      <c r="B692" s="8"/>
      <c r="C692" s="6"/>
      <c r="D692" s="5"/>
      <c r="E692" s="5"/>
      <c r="F692" s="10"/>
      <c r="H692" s="10"/>
    </row>
    <row r="693" spans="1:8" ht="15" customHeight="1">
      <c r="A693" s="5"/>
      <c r="B693" s="8"/>
      <c r="C693" s="6"/>
      <c r="D693" s="5"/>
      <c r="E693" s="5"/>
      <c r="F693" s="10"/>
      <c r="H693" s="10"/>
    </row>
    <row r="694" spans="1:8" ht="15" customHeight="1">
      <c r="A694" s="5"/>
      <c r="B694" s="8"/>
      <c r="C694" s="6"/>
      <c r="D694" s="5"/>
      <c r="E694" s="5"/>
      <c r="F694" s="10"/>
      <c r="H694" s="10"/>
    </row>
    <row r="695" spans="1:8" ht="15" customHeight="1">
      <c r="A695" s="5"/>
      <c r="B695" s="8"/>
      <c r="C695" s="6"/>
      <c r="D695" s="5"/>
      <c r="E695" s="5"/>
      <c r="F695" s="10"/>
      <c r="H695" s="10"/>
    </row>
    <row r="696" spans="1:8" ht="15" customHeight="1">
      <c r="A696" s="5"/>
      <c r="B696" s="8"/>
      <c r="C696" s="6"/>
      <c r="D696" s="5"/>
      <c r="E696" s="5"/>
      <c r="F696" s="10"/>
      <c r="H696" s="10"/>
    </row>
    <row r="697" spans="1:8" ht="15" customHeight="1">
      <c r="A697" s="5"/>
      <c r="B697" s="8"/>
      <c r="C697" s="6"/>
      <c r="D697" s="5"/>
      <c r="E697" s="5"/>
      <c r="F697" s="10"/>
      <c r="H697" s="10"/>
    </row>
    <row r="698" spans="1:8" ht="15" customHeight="1">
      <c r="A698" s="5"/>
      <c r="B698" s="8"/>
      <c r="C698" s="6"/>
      <c r="D698" s="5"/>
      <c r="E698" s="5"/>
      <c r="F698" s="10"/>
      <c r="H698" s="10"/>
    </row>
    <row r="699" spans="1:8" ht="15" customHeight="1">
      <c r="A699" s="5"/>
      <c r="B699" s="8"/>
      <c r="C699" s="6"/>
      <c r="D699" s="5"/>
      <c r="E699" s="5"/>
      <c r="F699" s="10"/>
      <c r="H699" s="10"/>
    </row>
    <row r="700" spans="1:8" ht="15" customHeight="1">
      <c r="A700" s="5"/>
      <c r="B700" s="8"/>
      <c r="C700" s="6"/>
      <c r="D700" s="5"/>
      <c r="E700" s="5"/>
      <c r="F700" s="10"/>
      <c r="H700" s="10"/>
    </row>
    <row r="701" spans="1:8" ht="15" customHeight="1">
      <c r="A701" s="5"/>
      <c r="B701" s="8"/>
      <c r="C701" s="6"/>
      <c r="D701" s="5"/>
      <c r="E701" s="5"/>
      <c r="F701" s="10"/>
      <c r="H701" s="10"/>
    </row>
    <row r="702" spans="1:8" ht="15" customHeight="1">
      <c r="A702" s="5"/>
      <c r="B702" s="8"/>
      <c r="C702" s="6"/>
      <c r="D702" s="5"/>
      <c r="E702" s="5"/>
      <c r="F702" s="10"/>
      <c r="H702" s="10"/>
    </row>
    <row r="703" spans="1:8" ht="15" customHeight="1">
      <c r="A703" s="5"/>
      <c r="B703" s="8"/>
      <c r="C703" s="6"/>
      <c r="D703" s="5"/>
      <c r="E703" s="5"/>
      <c r="F703" s="10"/>
      <c r="H703" s="10"/>
    </row>
    <row r="704" spans="1:8" ht="15" customHeight="1">
      <c r="A704" s="5"/>
      <c r="B704" s="8"/>
      <c r="C704" s="6"/>
      <c r="D704" s="5"/>
      <c r="E704" s="5"/>
      <c r="F704" s="10"/>
      <c r="H704" s="10"/>
    </row>
    <row r="705" spans="1:8" ht="15" customHeight="1">
      <c r="A705" s="5"/>
      <c r="B705" s="8"/>
      <c r="C705" s="6"/>
      <c r="D705" s="5"/>
      <c r="E705" s="5"/>
      <c r="F705" s="10"/>
      <c r="H705" s="10"/>
    </row>
    <row r="706" spans="1:8" ht="15" customHeight="1">
      <c r="A706" s="5"/>
      <c r="B706" s="8"/>
      <c r="C706" s="6"/>
      <c r="D706" s="5"/>
      <c r="E706" s="5"/>
      <c r="F706" s="10"/>
      <c r="H706" s="10"/>
    </row>
    <row r="707" spans="1:8" ht="15" customHeight="1">
      <c r="A707" s="5"/>
      <c r="B707" s="8"/>
      <c r="C707" s="6"/>
      <c r="D707" s="5"/>
      <c r="E707" s="5"/>
      <c r="F707" s="10"/>
      <c r="H707" s="10"/>
    </row>
    <row r="708" spans="1:8" ht="15" customHeight="1">
      <c r="A708" s="5"/>
      <c r="B708" s="8"/>
      <c r="C708" s="6"/>
      <c r="D708" s="5"/>
      <c r="E708" s="5"/>
      <c r="F708" s="10"/>
      <c r="H708" s="10"/>
    </row>
    <row r="709" spans="1:8" ht="15" customHeight="1">
      <c r="A709" s="5"/>
      <c r="B709" s="8"/>
      <c r="C709" s="6"/>
      <c r="D709" s="5"/>
      <c r="E709" s="5"/>
      <c r="F709" s="10"/>
      <c r="H709" s="10"/>
    </row>
    <row r="710" spans="1:8" ht="15" customHeight="1">
      <c r="A710" s="5"/>
      <c r="B710" s="8"/>
      <c r="C710" s="6"/>
      <c r="D710" s="5"/>
      <c r="E710" s="5"/>
      <c r="F710" s="10"/>
      <c r="H710" s="10"/>
    </row>
    <row r="711" spans="1:8" ht="15" customHeight="1">
      <c r="A711" s="5"/>
      <c r="B711" s="8"/>
      <c r="C711" s="6"/>
      <c r="D711" s="5"/>
      <c r="E711" s="5"/>
      <c r="F711" s="10"/>
      <c r="H711" s="10"/>
    </row>
    <row r="712" spans="1:8" ht="15" customHeight="1">
      <c r="A712" s="5"/>
      <c r="B712" s="8"/>
      <c r="C712" s="6"/>
      <c r="D712" s="5"/>
      <c r="E712" s="5"/>
      <c r="F712" s="10"/>
      <c r="H712" s="10"/>
    </row>
    <row r="713" spans="1:8" ht="15" customHeight="1">
      <c r="A713" s="5"/>
      <c r="B713" s="8"/>
      <c r="C713" s="6"/>
      <c r="D713" s="5"/>
      <c r="E713" s="5"/>
      <c r="F713" s="10"/>
      <c r="H713" s="10"/>
    </row>
    <row r="714" spans="1:8" ht="15" customHeight="1">
      <c r="A714" s="5"/>
      <c r="B714" s="8"/>
      <c r="C714" s="6"/>
      <c r="D714" s="5"/>
      <c r="E714" s="5"/>
      <c r="F714" s="10"/>
      <c r="H714" s="10"/>
    </row>
    <row r="715" spans="1:8" ht="15" customHeight="1">
      <c r="A715" s="5"/>
      <c r="B715" s="8"/>
      <c r="C715" s="6"/>
      <c r="D715" s="5"/>
      <c r="E715" s="5"/>
      <c r="F715" s="10"/>
      <c r="H715" s="10"/>
    </row>
    <row r="716" spans="1:8" ht="15" customHeight="1">
      <c r="A716" s="5"/>
      <c r="B716" s="8"/>
      <c r="C716" s="6"/>
      <c r="D716" s="5"/>
      <c r="E716" s="5"/>
      <c r="F716" s="10"/>
      <c r="H716" s="10"/>
    </row>
    <row r="717" spans="1:8" ht="15" customHeight="1">
      <c r="A717" s="5"/>
      <c r="B717" s="8"/>
      <c r="C717" s="6"/>
      <c r="D717" s="5"/>
      <c r="E717" s="5"/>
      <c r="F717" s="10"/>
      <c r="H717" s="10"/>
    </row>
    <row r="718" spans="1:8" ht="15" customHeight="1">
      <c r="A718" s="5"/>
      <c r="B718" s="8"/>
      <c r="C718" s="6"/>
      <c r="D718" s="5"/>
      <c r="E718" s="5"/>
      <c r="F718" s="10"/>
      <c r="H718" s="10"/>
    </row>
    <row r="719" spans="1:8" ht="15" customHeight="1">
      <c r="A719" s="5"/>
      <c r="B719" s="8"/>
      <c r="C719" s="6"/>
      <c r="D719" s="5"/>
      <c r="E719" s="5"/>
      <c r="F719" s="10"/>
      <c r="H719" s="10"/>
    </row>
    <row r="720" spans="1:8" ht="15" customHeight="1">
      <c r="A720" s="5"/>
      <c r="B720" s="8"/>
      <c r="C720" s="6"/>
      <c r="D720" s="5"/>
      <c r="E720" s="5"/>
      <c r="F720" s="10"/>
      <c r="H720" s="10"/>
    </row>
    <row r="721" spans="1:8" ht="15" customHeight="1">
      <c r="A721" s="5"/>
      <c r="B721" s="8"/>
      <c r="C721" s="6"/>
      <c r="D721" s="5"/>
      <c r="E721" s="5"/>
      <c r="F721" s="10"/>
      <c r="H721" s="10"/>
    </row>
    <row r="722" spans="1:8" ht="15" customHeight="1">
      <c r="A722" s="5"/>
      <c r="B722" s="8"/>
      <c r="C722" s="6"/>
      <c r="D722" s="5"/>
      <c r="E722" s="5"/>
      <c r="F722" s="10"/>
      <c r="H722" s="10"/>
    </row>
    <row r="723" spans="1:8" ht="15" customHeight="1">
      <c r="A723" s="5"/>
      <c r="B723" s="8"/>
      <c r="C723" s="6"/>
      <c r="D723" s="5"/>
      <c r="E723" s="5"/>
      <c r="F723" s="10"/>
      <c r="H723" s="10"/>
    </row>
    <row r="724" spans="1:8" ht="15" customHeight="1">
      <c r="A724" s="5"/>
      <c r="B724" s="8"/>
      <c r="C724" s="6"/>
      <c r="D724" s="5"/>
      <c r="E724" s="5"/>
      <c r="F724" s="10"/>
      <c r="H724" s="10"/>
    </row>
    <row r="725" spans="1:8" ht="15" customHeight="1">
      <c r="A725" s="5"/>
      <c r="B725" s="8"/>
      <c r="C725" s="6"/>
      <c r="D725" s="5"/>
      <c r="E725" s="5"/>
      <c r="F725" s="10"/>
      <c r="H725" s="10"/>
    </row>
    <row r="726" spans="1:8" ht="15" customHeight="1">
      <c r="A726" s="5"/>
      <c r="B726" s="8"/>
      <c r="C726" s="6"/>
      <c r="D726" s="5"/>
      <c r="E726" s="5"/>
      <c r="F726" s="10"/>
      <c r="H726" s="10"/>
    </row>
    <row r="727" spans="1:8" ht="15" customHeight="1">
      <c r="A727" s="5"/>
      <c r="B727" s="8"/>
      <c r="C727" s="6"/>
      <c r="D727" s="5"/>
      <c r="E727" s="5"/>
      <c r="F727" s="10"/>
      <c r="H727" s="10"/>
    </row>
    <row r="728" spans="1:8" ht="15" customHeight="1">
      <c r="A728" s="5"/>
      <c r="B728" s="8"/>
      <c r="C728" s="6"/>
      <c r="D728" s="5"/>
      <c r="E728" s="5"/>
      <c r="F728" s="10"/>
      <c r="H728" s="10"/>
    </row>
    <row r="729" spans="1:8" ht="15" customHeight="1">
      <c r="A729" s="5"/>
      <c r="B729" s="8"/>
      <c r="C729" s="6"/>
      <c r="D729" s="5"/>
      <c r="E729" s="5"/>
      <c r="F729" s="10"/>
      <c r="H729" s="10"/>
    </row>
    <row r="730" spans="1:8" ht="15" customHeight="1">
      <c r="A730" s="5"/>
      <c r="B730" s="8"/>
      <c r="C730" s="6"/>
      <c r="D730" s="5"/>
      <c r="E730" s="5"/>
      <c r="F730" s="10"/>
      <c r="H730" s="10"/>
    </row>
    <row r="731" spans="1:8" ht="15" customHeight="1">
      <c r="A731" s="5"/>
      <c r="B731" s="8"/>
      <c r="C731" s="6"/>
      <c r="D731" s="5"/>
      <c r="E731" s="5"/>
      <c r="F731" s="10"/>
      <c r="H731" s="10"/>
    </row>
    <row r="732" spans="1:8" ht="15" customHeight="1">
      <c r="A732" s="5"/>
      <c r="B732" s="8"/>
      <c r="C732" s="6"/>
      <c r="D732" s="5"/>
      <c r="E732" s="5"/>
      <c r="F732" s="10"/>
      <c r="H732" s="10"/>
    </row>
    <row r="733" spans="1:8" ht="15" customHeight="1">
      <c r="A733" s="5"/>
      <c r="B733" s="8"/>
      <c r="C733" s="6"/>
      <c r="D733" s="5"/>
      <c r="E733" s="5"/>
      <c r="F733" s="10"/>
      <c r="H733" s="10"/>
    </row>
    <row r="734" spans="1:8" ht="15" customHeight="1">
      <c r="A734" s="5"/>
      <c r="B734" s="8"/>
      <c r="C734" s="6"/>
      <c r="D734" s="5"/>
      <c r="E734" s="5"/>
      <c r="F734" s="10"/>
      <c r="H734" s="10"/>
    </row>
    <row r="735" spans="1:8" ht="15" customHeight="1">
      <c r="A735" s="5"/>
      <c r="B735" s="8"/>
      <c r="C735" s="6"/>
      <c r="D735" s="5"/>
      <c r="E735" s="5"/>
      <c r="F735" s="10"/>
      <c r="H735" s="10"/>
    </row>
    <row r="736" spans="1:8" ht="15" customHeight="1">
      <c r="A736" s="5"/>
      <c r="B736" s="8"/>
      <c r="C736" s="6"/>
      <c r="D736" s="5"/>
      <c r="E736" s="5"/>
      <c r="F736" s="10"/>
      <c r="H736" s="10"/>
    </row>
    <row r="737" spans="1:8" ht="15" customHeight="1">
      <c r="A737" s="5"/>
      <c r="B737" s="8"/>
      <c r="C737" s="6"/>
      <c r="D737" s="5"/>
      <c r="E737" s="5"/>
      <c r="F737" s="10"/>
      <c r="H737" s="10"/>
    </row>
    <row r="738" spans="1:8" ht="15" customHeight="1">
      <c r="A738" s="5"/>
      <c r="B738" s="8"/>
      <c r="C738" s="6"/>
      <c r="D738" s="5"/>
      <c r="E738" s="5"/>
      <c r="F738" s="10"/>
      <c r="H738" s="10"/>
    </row>
    <row r="739" spans="1:8" ht="15" customHeight="1">
      <c r="A739" s="5"/>
      <c r="B739" s="8"/>
      <c r="C739" s="6"/>
      <c r="D739" s="5"/>
      <c r="E739" s="5"/>
      <c r="F739" s="10"/>
      <c r="H739" s="10"/>
    </row>
    <row r="740" spans="1:8" ht="15" customHeight="1">
      <c r="A740" s="5"/>
      <c r="B740" s="8"/>
      <c r="C740" s="6"/>
      <c r="D740" s="5"/>
      <c r="E740" s="5"/>
      <c r="F740" s="10"/>
      <c r="H740" s="10"/>
    </row>
    <row r="741" spans="1:8" ht="15" customHeight="1">
      <c r="A741" s="5"/>
      <c r="B741" s="8"/>
      <c r="C741" s="6"/>
      <c r="D741" s="5"/>
      <c r="E741" s="5"/>
      <c r="F741" s="10"/>
      <c r="H741" s="10"/>
    </row>
    <row r="742" spans="1:8" ht="15" customHeight="1">
      <c r="A742" s="5"/>
      <c r="B742" s="8"/>
      <c r="C742" s="6"/>
      <c r="D742" s="5"/>
      <c r="E742" s="5"/>
      <c r="F742" s="10"/>
      <c r="H742" s="10"/>
    </row>
    <row r="743" spans="1:8" ht="15" customHeight="1">
      <c r="A743" s="5"/>
      <c r="B743" s="8"/>
      <c r="C743" s="6"/>
      <c r="D743" s="5"/>
      <c r="E743" s="5"/>
      <c r="F743" s="10"/>
      <c r="H743" s="10"/>
    </row>
    <row r="744" spans="1:8" ht="15" customHeight="1">
      <c r="A744" s="5"/>
      <c r="B744" s="8"/>
      <c r="C744" s="6"/>
      <c r="D744" s="5"/>
      <c r="E744" s="5"/>
      <c r="F744" s="10"/>
      <c r="H744" s="10"/>
    </row>
    <row r="745" spans="1:8" ht="15" customHeight="1">
      <c r="A745" s="5"/>
      <c r="B745" s="8"/>
      <c r="C745" s="6"/>
      <c r="D745" s="5"/>
      <c r="E745" s="5"/>
      <c r="F745" s="10"/>
      <c r="H745" s="10"/>
    </row>
    <row r="746" spans="1:8" ht="15" customHeight="1">
      <c r="A746" s="5"/>
      <c r="B746" s="8"/>
      <c r="C746" s="6"/>
      <c r="D746" s="5"/>
      <c r="E746" s="5"/>
      <c r="F746" s="10"/>
      <c r="H746" s="10"/>
    </row>
    <row r="747" spans="1:8" ht="15" customHeight="1">
      <c r="A747" s="5"/>
      <c r="B747" s="8"/>
      <c r="C747" s="6"/>
      <c r="D747" s="5"/>
      <c r="E747" s="5"/>
      <c r="F747" s="10"/>
      <c r="H747" s="10"/>
    </row>
    <row r="748" spans="1:8" ht="15" customHeight="1">
      <c r="A748" s="5"/>
      <c r="B748" s="8"/>
      <c r="C748" s="6"/>
      <c r="D748" s="5"/>
      <c r="E748" s="5"/>
      <c r="F748" s="10"/>
      <c r="H748" s="10"/>
    </row>
    <row r="749" spans="1:8" ht="15" customHeight="1">
      <c r="A749" s="5"/>
      <c r="B749" s="8"/>
      <c r="C749" s="6"/>
      <c r="D749" s="5"/>
      <c r="E749" s="5"/>
      <c r="F749" s="10"/>
      <c r="H749" s="10"/>
    </row>
    <row r="750" spans="1:8" ht="15" customHeight="1">
      <c r="A750" s="5"/>
      <c r="B750" s="8"/>
      <c r="C750" s="6"/>
      <c r="D750" s="5"/>
      <c r="E750" s="5"/>
      <c r="F750" s="10"/>
      <c r="H750" s="10"/>
    </row>
    <row r="751" spans="1:8" ht="15" customHeight="1">
      <c r="A751" s="5"/>
      <c r="B751" s="8"/>
      <c r="C751" s="6"/>
      <c r="D751" s="5"/>
      <c r="E751" s="5"/>
      <c r="F751" s="10"/>
      <c r="H751" s="10"/>
    </row>
    <row r="752" spans="1:8" ht="15" customHeight="1">
      <c r="A752" s="5"/>
      <c r="B752" s="8"/>
      <c r="C752" s="6"/>
      <c r="D752" s="5"/>
      <c r="E752" s="5"/>
      <c r="F752" s="10"/>
      <c r="H752" s="10"/>
    </row>
    <row r="753" spans="1:8" ht="15" customHeight="1">
      <c r="A753" s="5"/>
      <c r="B753" s="8"/>
      <c r="C753" s="6"/>
      <c r="D753" s="5"/>
      <c r="E753" s="5"/>
      <c r="F753" s="10"/>
      <c r="H753" s="10"/>
    </row>
    <row r="754" spans="1:8" ht="15" customHeight="1">
      <c r="A754" s="5"/>
      <c r="B754" s="8"/>
      <c r="C754" s="6"/>
      <c r="D754" s="5"/>
      <c r="E754" s="5"/>
      <c r="F754" s="10"/>
      <c r="H754" s="10"/>
    </row>
    <row r="755" spans="1:8" ht="15" customHeight="1">
      <c r="A755" s="5"/>
      <c r="B755" s="8"/>
      <c r="C755" s="6"/>
      <c r="D755" s="5"/>
      <c r="E755" s="5"/>
      <c r="F755" s="10"/>
      <c r="H755" s="10"/>
    </row>
    <row r="756" spans="1:8" ht="15" customHeight="1">
      <c r="A756" s="5"/>
      <c r="B756" s="8"/>
      <c r="C756" s="6"/>
      <c r="D756" s="5"/>
      <c r="E756" s="5"/>
      <c r="F756" s="10"/>
      <c r="H756" s="10"/>
    </row>
    <row r="757" spans="1:8" ht="15" customHeight="1">
      <c r="A757" s="5"/>
      <c r="B757" s="8"/>
      <c r="C757" s="6"/>
      <c r="D757" s="5"/>
      <c r="E757" s="5"/>
      <c r="F757" s="10"/>
      <c r="H757" s="10"/>
    </row>
    <row r="758" spans="1:8" ht="15" customHeight="1">
      <c r="A758" s="5"/>
      <c r="B758" s="8"/>
      <c r="C758" s="6"/>
      <c r="D758" s="5"/>
      <c r="E758" s="5"/>
      <c r="F758" s="10"/>
      <c r="H758" s="10"/>
    </row>
    <row r="759" spans="1:8" ht="15" customHeight="1">
      <c r="A759" s="5"/>
      <c r="B759" s="8"/>
      <c r="C759" s="6"/>
      <c r="D759" s="5"/>
      <c r="E759" s="5"/>
      <c r="F759" s="10"/>
      <c r="H759" s="10"/>
    </row>
    <row r="760" spans="1:8" ht="15" customHeight="1">
      <c r="A760" s="5"/>
      <c r="B760" s="8"/>
      <c r="C760" s="6"/>
      <c r="D760" s="5"/>
      <c r="E760" s="5"/>
      <c r="F760" s="10"/>
      <c r="H760" s="10"/>
    </row>
    <row r="761" spans="1:8" ht="15" customHeight="1">
      <c r="A761" s="5"/>
      <c r="B761" s="8"/>
      <c r="C761" s="6"/>
      <c r="D761" s="5"/>
      <c r="E761" s="5"/>
      <c r="F761" s="10"/>
      <c r="H761" s="10"/>
    </row>
    <row r="762" spans="1:8" ht="15" customHeight="1">
      <c r="A762" s="5"/>
      <c r="B762" s="8"/>
      <c r="C762" s="6"/>
      <c r="D762" s="5"/>
      <c r="E762" s="5"/>
      <c r="F762" s="10"/>
      <c r="H762" s="10"/>
    </row>
    <row r="763" spans="1:8" ht="15" customHeight="1">
      <c r="A763" s="5"/>
      <c r="B763" s="8"/>
      <c r="C763" s="6"/>
      <c r="D763" s="5"/>
      <c r="E763" s="5"/>
      <c r="F763" s="10"/>
      <c r="H763" s="10"/>
    </row>
    <row r="764" spans="1:8" ht="15" customHeight="1">
      <c r="A764" s="5"/>
      <c r="B764" s="8"/>
      <c r="C764" s="6"/>
      <c r="D764" s="5"/>
      <c r="E764" s="5"/>
      <c r="F764" s="10"/>
      <c r="H764" s="10"/>
    </row>
    <row r="765" spans="1:8" ht="15" customHeight="1">
      <c r="A765" s="5"/>
      <c r="B765" s="8"/>
      <c r="C765" s="6"/>
      <c r="D765" s="5"/>
      <c r="E765" s="5"/>
      <c r="F765" s="10"/>
      <c r="H765" s="10"/>
    </row>
    <row r="766" spans="1:8" ht="15" customHeight="1">
      <c r="A766" s="5"/>
      <c r="B766" s="8"/>
      <c r="C766" s="6"/>
      <c r="D766" s="5"/>
      <c r="E766" s="5"/>
      <c r="F766" s="10"/>
      <c r="H766" s="10"/>
    </row>
    <row r="767" spans="1:8" ht="15" customHeight="1">
      <c r="A767" s="5"/>
      <c r="B767" s="8"/>
      <c r="C767" s="6"/>
      <c r="D767" s="5"/>
      <c r="E767" s="5"/>
      <c r="F767" s="10"/>
      <c r="H767" s="10"/>
    </row>
    <row r="768" spans="1:8" ht="15" customHeight="1">
      <c r="A768" s="5"/>
      <c r="B768" s="8"/>
      <c r="C768" s="6"/>
      <c r="D768" s="5"/>
      <c r="E768" s="5"/>
      <c r="F768" s="10"/>
      <c r="H768" s="10"/>
    </row>
    <row r="769" spans="1:8" ht="15" customHeight="1">
      <c r="A769" s="5"/>
      <c r="B769" s="8"/>
      <c r="C769" s="6"/>
      <c r="D769" s="5"/>
      <c r="E769" s="5"/>
      <c r="F769" s="10"/>
      <c r="H769" s="10"/>
    </row>
    <row r="770" spans="1:8" ht="15" customHeight="1">
      <c r="A770" s="5"/>
      <c r="B770" s="8"/>
      <c r="C770" s="6"/>
      <c r="D770" s="5"/>
      <c r="E770" s="5"/>
      <c r="F770" s="10"/>
      <c r="H770" s="10"/>
    </row>
    <row r="771" spans="1:8" ht="15" customHeight="1">
      <c r="A771" s="5"/>
      <c r="B771" s="8"/>
      <c r="C771" s="6"/>
      <c r="D771" s="5"/>
      <c r="E771" s="5"/>
      <c r="F771" s="10"/>
      <c r="H771" s="10"/>
    </row>
    <row r="772" spans="1:8" ht="15" customHeight="1">
      <c r="A772" s="5"/>
      <c r="B772" s="8"/>
      <c r="C772" s="6"/>
      <c r="D772" s="5"/>
      <c r="E772" s="5"/>
      <c r="F772" s="10"/>
      <c r="H772" s="10"/>
    </row>
    <row r="773" spans="1:8" ht="15" customHeight="1">
      <c r="A773" s="5"/>
      <c r="B773" s="8"/>
      <c r="C773" s="6"/>
      <c r="D773" s="5"/>
      <c r="E773" s="5"/>
      <c r="F773" s="10"/>
      <c r="H773" s="10"/>
    </row>
    <row r="774" spans="1:8" ht="15" customHeight="1">
      <c r="A774" s="5"/>
      <c r="B774" s="8"/>
      <c r="C774" s="6"/>
      <c r="D774" s="5"/>
      <c r="E774" s="5"/>
      <c r="F774" s="10"/>
      <c r="H774" s="10"/>
    </row>
    <row r="775" spans="1:8" ht="15" customHeight="1">
      <c r="A775" s="5"/>
      <c r="B775" s="8"/>
      <c r="C775" s="6"/>
      <c r="D775" s="5"/>
      <c r="E775" s="5"/>
      <c r="F775" s="10"/>
      <c r="H775" s="10"/>
    </row>
    <row r="776" spans="1:8" ht="15" customHeight="1">
      <c r="A776" s="5"/>
      <c r="B776" s="8"/>
      <c r="C776" s="6"/>
      <c r="D776" s="5"/>
      <c r="E776" s="5"/>
      <c r="F776" s="10"/>
      <c r="H776" s="10"/>
    </row>
    <row r="777" spans="1:8" ht="15" customHeight="1">
      <c r="A777" s="5"/>
      <c r="B777" s="8"/>
      <c r="C777" s="6"/>
      <c r="D777" s="5"/>
      <c r="E777" s="5"/>
      <c r="F777" s="10"/>
      <c r="H777" s="10"/>
    </row>
    <row r="778" spans="1:8" ht="15" customHeight="1">
      <c r="A778" s="5"/>
      <c r="B778" s="8"/>
      <c r="C778" s="6"/>
      <c r="D778" s="5"/>
      <c r="E778" s="5"/>
      <c r="F778" s="10"/>
      <c r="H778" s="10"/>
    </row>
    <row r="779" spans="1:8" ht="15" customHeight="1">
      <c r="A779" s="5"/>
      <c r="B779" s="8"/>
      <c r="C779" s="6"/>
      <c r="D779" s="5"/>
      <c r="E779" s="5"/>
      <c r="F779" s="10"/>
      <c r="H779" s="10"/>
    </row>
    <row r="780" spans="1:8" ht="15" customHeight="1">
      <c r="A780" s="5"/>
      <c r="B780" s="8"/>
      <c r="C780" s="6"/>
      <c r="D780" s="5"/>
      <c r="E780" s="5"/>
      <c r="F780" s="10"/>
      <c r="H780" s="10"/>
    </row>
    <row r="781" spans="1:8" ht="15" customHeight="1">
      <c r="A781" s="5"/>
      <c r="B781" s="8"/>
      <c r="C781" s="6"/>
      <c r="D781" s="5"/>
      <c r="E781" s="5"/>
      <c r="F781" s="10"/>
      <c r="H781" s="10"/>
    </row>
    <row r="782" spans="1:8" ht="15" customHeight="1">
      <c r="A782" s="5"/>
      <c r="B782" s="8"/>
      <c r="C782" s="6"/>
      <c r="D782" s="5"/>
      <c r="E782" s="5"/>
      <c r="F782" s="10"/>
      <c r="H782" s="10"/>
    </row>
    <row r="783" spans="1:8" ht="15" customHeight="1">
      <c r="A783" s="5"/>
      <c r="B783" s="8"/>
      <c r="C783" s="6"/>
      <c r="D783" s="5"/>
      <c r="E783" s="5"/>
      <c r="F783" s="10"/>
      <c r="H783" s="10"/>
    </row>
    <row r="784" spans="1:8" ht="15" customHeight="1">
      <c r="A784" s="5"/>
      <c r="B784" s="8"/>
      <c r="C784" s="6"/>
      <c r="D784" s="5"/>
      <c r="E784" s="5"/>
      <c r="F784" s="10"/>
      <c r="H784" s="10"/>
    </row>
    <row r="785" spans="1:8" ht="15" customHeight="1">
      <c r="A785" s="5"/>
      <c r="B785" s="8"/>
      <c r="C785" s="6"/>
      <c r="D785" s="5"/>
      <c r="E785" s="5"/>
      <c r="F785" s="10"/>
      <c r="H785" s="10"/>
    </row>
    <row r="786" spans="1:8" ht="15" customHeight="1">
      <c r="A786" s="5"/>
      <c r="B786" s="8"/>
      <c r="C786" s="6"/>
      <c r="D786" s="5"/>
      <c r="E786" s="5"/>
      <c r="F786" s="10"/>
      <c r="H786" s="10"/>
    </row>
    <row r="787" spans="1:8" ht="15" customHeight="1">
      <c r="A787" s="5"/>
      <c r="B787" s="8"/>
      <c r="C787" s="6"/>
      <c r="D787" s="5"/>
      <c r="E787" s="5"/>
      <c r="F787" s="10"/>
      <c r="H787" s="10"/>
    </row>
    <row r="788" spans="1:8" ht="15" customHeight="1">
      <c r="A788" s="5"/>
      <c r="B788" s="8"/>
      <c r="C788" s="6"/>
      <c r="D788" s="5"/>
      <c r="E788" s="5"/>
      <c r="F788" s="10"/>
      <c r="H788" s="10"/>
    </row>
    <row r="789" spans="1:8" ht="15" customHeight="1">
      <c r="A789" s="5"/>
      <c r="B789" s="8"/>
      <c r="C789" s="6"/>
      <c r="D789" s="5"/>
      <c r="E789" s="5"/>
      <c r="F789" s="10"/>
      <c r="H789" s="10"/>
    </row>
    <row r="790" spans="1:8" ht="15" customHeight="1">
      <c r="A790" s="5"/>
      <c r="B790" s="8"/>
      <c r="C790" s="6"/>
      <c r="D790" s="5"/>
      <c r="E790" s="5"/>
      <c r="F790" s="10"/>
      <c r="H790" s="10"/>
    </row>
    <row r="791" spans="1:8" ht="15" customHeight="1">
      <c r="A791" s="5"/>
      <c r="B791" s="8"/>
      <c r="C791" s="6"/>
      <c r="D791" s="5"/>
      <c r="E791" s="5"/>
      <c r="F791" s="10"/>
      <c r="H791" s="10"/>
    </row>
    <row r="792" spans="1:8" ht="15" customHeight="1">
      <c r="A792" s="5"/>
      <c r="B792" s="8"/>
      <c r="C792" s="6"/>
      <c r="D792" s="5"/>
      <c r="E792" s="5"/>
      <c r="F792" s="10"/>
      <c r="H792" s="10"/>
    </row>
    <row r="793" spans="1:8" ht="15" customHeight="1">
      <c r="A793" s="5"/>
      <c r="B793" s="8"/>
      <c r="C793" s="6"/>
      <c r="D793" s="5"/>
      <c r="E793" s="5"/>
      <c r="F793" s="10"/>
      <c r="H793" s="10"/>
    </row>
    <row r="794" spans="1:8" ht="15" customHeight="1">
      <c r="A794" s="5"/>
      <c r="B794" s="8"/>
      <c r="C794" s="6"/>
      <c r="D794" s="5"/>
      <c r="E794" s="5"/>
      <c r="F794" s="10"/>
      <c r="H794" s="10"/>
    </row>
    <row r="795" spans="1:8" ht="15" customHeight="1">
      <c r="A795" s="5"/>
      <c r="B795" s="8"/>
      <c r="C795" s="6"/>
      <c r="D795" s="5"/>
      <c r="E795" s="5"/>
      <c r="F795" s="10"/>
      <c r="H795" s="10"/>
    </row>
    <row r="796" spans="1:8" ht="15" customHeight="1">
      <c r="A796" s="5"/>
      <c r="B796" s="8"/>
      <c r="C796" s="6"/>
      <c r="D796" s="5"/>
      <c r="E796" s="5"/>
      <c r="F796" s="10"/>
      <c r="H796" s="10"/>
    </row>
    <row r="797" spans="1:8" ht="15" customHeight="1">
      <c r="A797" s="5"/>
      <c r="B797" s="8"/>
      <c r="C797" s="6"/>
      <c r="D797" s="5"/>
      <c r="E797" s="5"/>
      <c r="F797" s="10"/>
      <c r="H797" s="10"/>
    </row>
    <row r="798" spans="1:8" ht="15" customHeight="1">
      <c r="A798" s="5"/>
      <c r="B798" s="8"/>
      <c r="C798" s="6"/>
      <c r="D798" s="5"/>
      <c r="E798" s="5"/>
      <c r="F798" s="10"/>
      <c r="H798" s="10"/>
    </row>
    <row r="799" spans="1:8" ht="15" customHeight="1">
      <c r="A799" s="5"/>
      <c r="B799" s="8"/>
      <c r="C799" s="6"/>
      <c r="D799" s="5"/>
      <c r="E799" s="5"/>
      <c r="F799" s="10"/>
      <c r="H799" s="10"/>
    </row>
    <row r="800" spans="1:8" ht="15" customHeight="1">
      <c r="A800" s="5"/>
      <c r="B800" s="8"/>
      <c r="C800" s="6"/>
      <c r="D800" s="5"/>
      <c r="E800" s="5"/>
      <c r="F800" s="10"/>
      <c r="H800" s="10"/>
    </row>
    <row r="801" spans="1:8" ht="15" customHeight="1">
      <c r="A801" s="5"/>
      <c r="B801" s="8"/>
      <c r="C801" s="6"/>
      <c r="D801" s="5"/>
      <c r="E801" s="5"/>
      <c r="F801" s="10"/>
      <c r="H801" s="10"/>
    </row>
    <row r="802" spans="1:8" ht="15" customHeight="1">
      <c r="A802" s="5"/>
      <c r="B802" s="8"/>
      <c r="C802" s="6"/>
      <c r="D802" s="5"/>
      <c r="E802" s="5"/>
      <c r="F802" s="10"/>
      <c r="H802" s="10"/>
    </row>
    <row r="803" spans="1:8" ht="15" customHeight="1">
      <c r="A803" s="5"/>
      <c r="B803" s="8"/>
      <c r="C803" s="6"/>
      <c r="D803" s="5"/>
      <c r="E803" s="5"/>
      <c r="F803" s="10"/>
      <c r="H803" s="10"/>
    </row>
    <row r="804" spans="1:8" ht="15" customHeight="1">
      <c r="A804" s="5"/>
      <c r="B804" s="8"/>
      <c r="C804" s="6"/>
      <c r="D804" s="5"/>
      <c r="E804" s="5"/>
      <c r="F804" s="10"/>
      <c r="H804" s="10"/>
    </row>
    <row r="805" spans="1:8" ht="15" customHeight="1">
      <c r="A805" s="5"/>
      <c r="B805" s="8"/>
      <c r="C805" s="6"/>
      <c r="D805" s="5"/>
      <c r="E805" s="5"/>
      <c r="F805" s="10"/>
      <c r="H805" s="10"/>
    </row>
    <row r="806" spans="1:8" ht="15" customHeight="1">
      <c r="A806" s="5"/>
      <c r="B806" s="8"/>
      <c r="C806" s="6"/>
      <c r="D806" s="5"/>
      <c r="E806" s="5"/>
      <c r="F806" s="10"/>
      <c r="H806" s="10"/>
    </row>
    <row r="807" spans="1:8" ht="15" customHeight="1">
      <c r="A807" s="5"/>
      <c r="B807" s="8"/>
      <c r="C807" s="6"/>
      <c r="D807" s="5"/>
      <c r="E807" s="5"/>
      <c r="F807" s="10"/>
      <c r="H807" s="10"/>
    </row>
    <row r="808" spans="1:8" ht="15" customHeight="1">
      <c r="A808" s="5"/>
      <c r="B808" s="8"/>
      <c r="C808" s="6"/>
      <c r="D808" s="5"/>
      <c r="E808" s="5"/>
      <c r="F808" s="10"/>
      <c r="H808" s="10"/>
    </row>
    <row r="809" spans="1:8" ht="15" customHeight="1">
      <c r="A809" s="5"/>
      <c r="B809" s="8"/>
      <c r="C809" s="6"/>
      <c r="D809" s="5"/>
      <c r="E809" s="5"/>
      <c r="F809" s="10"/>
      <c r="H809" s="10"/>
    </row>
    <row r="810" spans="1:8" ht="15" customHeight="1">
      <c r="A810" s="5"/>
      <c r="B810" s="8"/>
      <c r="C810" s="6"/>
      <c r="D810" s="5"/>
      <c r="E810" s="5"/>
      <c r="F810" s="10"/>
      <c r="H810" s="10"/>
    </row>
    <row r="811" spans="1:8" ht="15" customHeight="1">
      <c r="A811" s="5"/>
      <c r="B811" s="8"/>
      <c r="C811" s="6"/>
      <c r="D811" s="5"/>
      <c r="E811" s="5"/>
      <c r="F811" s="10"/>
      <c r="H811" s="10"/>
    </row>
    <row r="812" spans="1:8" ht="15" customHeight="1">
      <c r="A812" s="5"/>
      <c r="B812" s="8"/>
      <c r="C812" s="6"/>
      <c r="D812" s="5"/>
      <c r="E812" s="5"/>
      <c r="F812" s="10"/>
      <c r="H812" s="10"/>
    </row>
    <row r="813" spans="1:8" ht="15" customHeight="1">
      <c r="A813" s="5"/>
      <c r="B813" s="8"/>
      <c r="C813" s="6"/>
      <c r="D813" s="5"/>
      <c r="E813" s="5"/>
      <c r="F813" s="10"/>
      <c r="H813" s="10"/>
    </row>
    <row r="814" spans="1:8" ht="15" customHeight="1">
      <c r="A814" s="5"/>
      <c r="B814" s="8"/>
      <c r="C814" s="6"/>
      <c r="D814" s="5"/>
      <c r="E814" s="5"/>
      <c r="F814" s="10"/>
      <c r="H814" s="10"/>
    </row>
    <row r="815" spans="1:8" ht="15" customHeight="1">
      <c r="A815" s="5"/>
      <c r="B815" s="8"/>
      <c r="C815" s="6"/>
      <c r="D815" s="5"/>
      <c r="E815" s="5"/>
      <c r="F815" s="10"/>
      <c r="H815" s="10"/>
    </row>
    <row r="816" spans="1:8" ht="15" customHeight="1">
      <c r="A816" s="5"/>
      <c r="B816" s="8"/>
      <c r="C816" s="6"/>
      <c r="D816" s="5"/>
      <c r="E816" s="5"/>
      <c r="F816" s="10"/>
      <c r="H816" s="10"/>
    </row>
    <row r="817" spans="1:8" ht="15" customHeight="1">
      <c r="A817" s="5"/>
      <c r="B817" s="8"/>
      <c r="C817" s="6"/>
      <c r="D817" s="5"/>
      <c r="E817" s="5"/>
      <c r="F817" s="10"/>
      <c r="H817" s="10"/>
    </row>
    <row r="818" spans="1:8" ht="15" customHeight="1">
      <c r="A818" s="5"/>
      <c r="B818" s="8"/>
      <c r="C818" s="6"/>
      <c r="D818" s="5"/>
      <c r="E818" s="5"/>
      <c r="F818" s="10"/>
      <c r="H818" s="10"/>
    </row>
    <row r="819" spans="1:8" ht="15" customHeight="1">
      <c r="A819" s="5"/>
      <c r="B819" s="8"/>
      <c r="C819" s="6"/>
      <c r="D819" s="5"/>
      <c r="E819" s="5"/>
      <c r="F819" s="10"/>
      <c r="H819" s="10"/>
    </row>
    <row r="820" spans="1:8" ht="15" customHeight="1">
      <c r="A820" s="5"/>
      <c r="B820" s="8"/>
      <c r="C820" s="6"/>
      <c r="D820" s="5"/>
      <c r="E820" s="5"/>
      <c r="F820" s="10"/>
      <c r="H820" s="10"/>
    </row>
    <row r="821" spans="1:8" ht="15" customHeight="1">
      <c r="A821" s="5"/>
      <c r="B821" s="8"/>
      <c r="C821" s="6"/>
      <c r="D821" s="5"/>
      <c r="E821" s="5"/>
      <c r="F821" s="10"/>
      <c r="H821" s="10"/>
    </row>
    <row r="822" spans="1:8" ht="15" customHeight="1">
      <c r="A822" s="5"/>
      <c r="B822" s="8"/>
      <c r="C822" s="6"/>
      <c r="D822" s="5"/>
      <c r="E822" s="5"/>
      <c r="F822" s="10"/>
      <c r="H822" s="10"/>
    </row>
    <row r="823" spans="1:8" ht="15" customHeight="1">
      <c r="A823" s="5"/>
      <c r="B823" s="8"/>
      <c r="C823" s="6"/>
      <c r="D823" s="5"/>
      <c r="E823" s="5"/>
      <c r="F823" s="10"/>
      <c r="H823" s="10"/>
    </row>
    <row r="824" spans="1:8" ht="15" customHeight="1">
      <c r="A824" s="5"/>
      <c r="B824" s="8"/>
      <c r="C824" s="6"/>
      <c r="D824" s="5"/>
      <c r="E824" s="5"/>
      <c r="F824" s="10"/>
      <c r="H824" s="10"/>
    </row>
    <row r="825" spans="1:8" ht="15" customHeight="1">
      <c r="A825" s="5"/>
      <c r="B825" s="8"/>
      <c r="C825" s="6"/>
      <c r="D825" s="5"/>
      <c r="E825" s="5"/>
      <c r="F825" s="10"/>
      <c r="H825" s="10"/>
    </row>
    <row r="826" spans="1:8" ht="15" customHeight="1">
      <c r="A826" s="5"/>
      <c r="B826" s="8"/>
      <c r="C826" s="6"/>
      <c r="D826" s="5"/>
      <c r="E826" s="5"/>
      <c r="F826" s="10"/>
      <c r="H826" s="10"/>
    </row>
    <row r="827" spans="1:8" ht="15" customHeight="1">
      <c r="A827" s="5"/>
      <c r="B827" s="8"/>
      <c r="C827" s="6"/>
      <c r="D827" s="5"/>
      <c r="E827" s="5"/>
      <c r="F827" s="10"/>
      <c r="H827" s="10"/>
    </row>
    <row r="828" spans="1:8" ht="15" customHeight="1">
      <c r="A828" s="5"/>
      <c r="B828" s="8"/>
      <c r="C828" s="6"/>
      <c r="D828" s="5"/>
      <c r="E828" s="5"/>
      <c r="F828" s="10"/>
      <c r="H828" s="10"/>
    </row>
    <row r="829" spans="1:8" ht="15" customHeight="1">
      <c r="A829" s="5"/>
      <c r="B829" s="8"/>
      <c r="C829" s="6"/>
      <c r="D829" s="5"/>
      <c r="E829" s="5"/>
      <c r="F829" s="10"/>
      <c r="H829" s="10"/>
    </row>
    <row r="830" spans="1:8" ht="15" customHeight="1">
      <c r="A830" s="5"/>
      <c r="B830" s="8"/>
      <c r="C830" s="6"/>
      <c r="D830" s="5"/>
      <c r="E830" s="5"/>
      <c r="F830" s="10"/>
      <c r="H830" s="10"/>
    </row>
    <row r="831" spans="1:8" ht="15" customHeight="1">
      <c r="A831" s="5"/>
      <c r="B831" s="8"/>
      <c r="C831" s="6"/>
      <c r="D831" s="5"/>
      <c r="E831" s="5"/>
      <c r="F831" s="10"/>
      <c r="H831" s="10"/>
    </row>
    <row r="832" spans="1:8" ht="15" customHeight="1">
      <c r="A832" s="5"/>
      <c r="B832" s="8"/>
      <c r="C832" s="6"/>
      <c r="D832" s="5"/>
      <c r="E832" s="5"/>
      <c r="F832" s="10"/>
      <c r="H832" s="10"/>
    </row>
    <row r="833" spans="1:8" ht="15" customHeight="1">
      <c r="A833" s="5"/>
      <c r="B833" s="8"/>
      <c r="C833" s="6"/>
      <c r="D833" s="5"/>
      <c r="E833" s="5"/>
      <c r="F833" s="10"/>
      <c r="H833" s="10"/>
    </row>
    <row r="834" spans="1:8" ht="15" customHeight="1">
      <c r="A834" s="5"/>
      <c r="B834" s="8"/>
      <c r="C834" s="6"/>
      <c r="D834" s="5"/>
      <c r="E834" s="5"/>
      <c r="F834" s="10"/>
      <c r="H834" s="10"/>
    </row>
    <row r="835" spans="1:8" ht="15" customHeight="1">
      <c r="A835" s="5"/>
      <c r="B835" s="8"/>
      <c r="C835" s="6"/>
      <c r="D835" s="5"/>
      <c r="E835" s="5"/>
      <c r="F835" s="10"/>
      <c r="H835" s="10"/>
    </row>
    <row r="836" spans="1:8" ht="15" customHeight="1">
      <c r="A836" s="5"/>
      <c r="B836" s="8"/>
      <c r="C836" s="6"/>
      <c r="D836" s="5"/>
      <c r="E836" s="5"/>
      <c r="F836" s="10"/>
      <c r="H836" s="10"/>
    </row>
    <row r="837" spans="1:8" ht="15" customHeight="1">
      <c r="A837" s="5"/>
      <c r="B837" s="8"/>
      <c r="C837" s="6"/>
      <c r="D837" s="5"/>
      <c r="E837" s="5"/>
      <c r="F837" s="10"/>
      <c r="H837" s="10"/>
    </row>
    <row r="838" spans="1:8" ht="15" customHeight="1">
      <c r="A838" s="5"/>
      <c r="B838" s="8"/>
      <c r="C838" s="6"/>
      <c r="D838" s="5"/>
      <c r="E838" s="5"/>
      <c r="F838" s="10"/>
      <c r="H838" s="10"/>
    </row>
    <row r="839" spans="1:8" ht="15" customHeight="1">
      <c r="A839" s="5"/>
      <c r="B839" s="8"/>
      <c r="C839" s="6"/>
      <c r="D839" s="5"/>
      <c r="E839" s="5"/>
      <c r="F839" s="10"/>
      <c r="H839" s="10"/>
    </row>
    <row r="840" spans="1:8" ht="15" customHeight="1">
      <c r="A840" s="5"/>
      <c r="B840" s="8"/>
      <c r="C840" s="6"/>
      <c r="D840" s="5"/>
      <c r="E840" s="5"/>
      <c r="F840" s="10"/>
      <c r="H840" s="10"/>
    </row>
    <row r="841" spans="1:8" ht="15" customHeight="1">
      <c r="A841" s="5"/>
      <c r="B841" s="8"/>
      <c r="C841" s="6"/>
      <c r="D841" s="5"/>
      <c r="E841" s="5"/>
      <c r="F841" s="10"/>
      <c r="H841" s="10"/>
    </row>
    <row r="842" spans="1:8" ht="15" customHeight="1">
      <c r="A842" s="5"/>
      <c r="B842" s="8"/>
      <c r="C842" s="6"/>
      <c r="D842" s="5"/>
      <c r="E842" s="5"/>
      <c r="F842" s="10"/>
      <c r="H842" s="10"/>
    </row>
    <row r="843" spans="1:8" ht="15" customHeight="1">
      <c r="A843" s="5"/>
      <c r="B843" s="8"/>
      <c r="C843" s="6"/>
      <c r="D843" s="5"/>
      <c r="E843" s="5"/>
      <c r="F843" s="10"/>
      <c r="H843" s="10"/>
    </row>
    <row r="844" spans="1:8" ht="15" customHeight="1">
      <c r="A844" s="5"/>
      <c r="B844" s="8"/>
      <c r="C844" s="6"/>
      <c r="D844" s="5"/>
      <c r="E844" s="5"/>
      <c r="F844" s="10"/>
      <c r="H844" s="10"/>
    </row>
    <row r="845" spans="1:8" ht="15" customHeight="1">
      <c r="A845" s="5"/>
      <c r="B845" s="8"/>
      <c r="C845" s="6"/>
      <c r="D845" s="5"/>
      <c r="E845" s="5"/>
      <c r="F845" s="10"/>
      <c r="H845" s="10"/>
    </row>
    <row r="846" spans="1:8" ht="15" customHeight="1">
      <c r="A846" s="5"/>
      <c r="B846" s="8"/>
      <c r="C846" s="6"/>
      <c r="D846" s="5"/>
      <c r="E846" s="5"/>
      <c r="F846" s="10"/>
      <c r="H846" s="10"/>
    </row>
    <row r="847" spans="1:8" ht="15" customHeight="1">
      <c r="A847" s="5"/>
      <c r="B847" s="8"/>
      <c r="C847" s="6"/>
      <c r="D847" s="5"/>
      <c r="E847" s="5"/>
      <c r="F847" s="10"/>
      <c r="H847" s="10"/>
    </row>
    <row r="848" spans="1:8" ht="15" customHeight="1">
      <c r="A848" s="5"/>
      <c r="B848" s="8"/>
      <c r="C848" s="6"/>
      <c r="D848" s="5"/>
      <c r="E848" s="5"/>
      <c r="F848" s="10"/>
      <c r="H848" s="10"/>
    </row>
    <row r="849" spans="1:8" ht="15" customHeight="1">
      <c r="A849" s="5"/>
      <c r="B849" s="8"/>
      <c r="C849" s="6"/>
      <c r="D849" s="5"/>
      <c r="E849" s="5"/>
      <c r="F849" s="10"/>
      <c r="H849" s="10"/>
    </row>
    <row r="850" spans="1:8" ht="15" customHeight="1">
      <c r="A850" s="5"/>
      <c r="B850" s="8"/>
      <c r="C850" s="6"/>
      <c r="D850" s="5"/>
      <c r="E850" s="5"/>
      <c r="F850" s="10"/>
      <c r="H850" s="10"/>
    </row>
    <row r="851" spans="1:8" ht="15" customHeight="1">
      <c r="A851" s="5"/>
      <c r="B851" s="8"/>
      <c r="C851" s="6"/>
      <c r="D851" s="5"/>
      <c r="E851" s="5"/>
      <c r="F851" s="10"/>
      <c r="H851" s="10"/>
    </row>
    <row r="852" spans="1:8" ht="15" customHeight="1">
      <c r="A852" s="5"/>
      <c r="B852" s="8"/>
      <c r="C852" s="6"/>
      <c r="D852" s="5"/>
      <c r="E852" s="5"/>
      <c r="F852" s="10"/>
      <c r="H852" s="10"/>
    </row>
    <row r="853" spans="1:8" ht="15" customHeight="1">
      <c r="A853" s="5"/>
      <c r="B853" s="8"/>
      <c r="C853" s="6"/>
      <c r="D853" s="5"/>
      <c r="E853" s="5"/>
      <c r="F853" s="10"/>
      <c r="H853" s="10"/>
    </row>
    <row r="854" spans="1:8" ht="15" customHeight="1">
      <c r="A854" s="5"/>
      <c r="B854" s="8"/>
      <c r="C854" s="6"/>
      <c r="D854" s="5"/>
      <c r="E854" s="5"/>
      <c r="F854" s="10"/>
      <c r="H854" s="10"/>
    </row>
    <row r="855" spans="1:8" ht="15" customHeight="1">
      <c r="A855" s="5"/>
      <c r="B855" s="8"/>
      <c r="C855" s="6"/>
      <c r="D855" s="5"/>
      <c r="E855" s="5"/>
      <c r="F855" s="10"/>
      <c r="H855" s="10"/>
    </row>
    <row r="856" spans="1:8" ht="15" customHeight="1">
      <c r="A856" s="5"/>
      <c r="B856" s="8"/>
      <c r="C856" s="6"/>
      <c r="D856" s="5"/>
      <c r="E856" s="5"/>
      <c r="F856" s="10"/>
      <c r="H856" s="10"/>
    </row>
    <row r="857" spans="1:8" ht="15" customHeight="1">
      <c r="A857" s="5"/>
      <c r="B857" s="8"/>
      <c r="C857" s="6"/>
      <c r="D857" s="5"/>
      <c r="E857" s="5"/>
      <c r="F857" s="10"/>
      <c r="H857" s="10"/>
    </row>
    <row r="858" spans="1:8" ht="15" customHeight="1">
      <c r="A858" s="5"/>
      <c r="B858" s="8"/>
      <c r="C858" s="6"/>
      <c r="D858" s="5"/>
      <c r="E858" s="5"/>
      <c r="F858" s="10"/>
      <c r="H858" s="10"/>
    </row>
    <row r="859" spans="1:8" ht="15" customHeight="1">
      <c r="A859" s="5"/>
      <c r="B859" s="8"/>
      <c r="C859" s="6"/>
      <c r="D859" s="5"/>
      <c r="E859" s="5"/>
      <c r="F859" s="10"/>
      <c r="H859" s="10"/>
    </row>
    <row r="860" spans="1:8" ht="15" customHeight="1">
      <c r="A860" s="5"/>
      <c r="B860" s="8"/>
      <c r="C860" s="6"/>
      <c r="D860" s="5"/>
      <c r="E860" s="5"/>
      <c r="F860" s="10"/>
      <c r="H860" s="10"/>
    </row>
    <row r="861" spans="1:8" ht="15" customHeight="1">
      <c r="A861" s="5"/>
      <c r="B861" s="8"/>
      <c r="C861" s="6"/>
      <c r="D861" s="5"/>
      <c r="E861" s="5"/>
      <c r="F861" s="10"/>
      <c r="H861" s="10"/>
    </row>
    <row r="862" spans="1:8" ht="15" customHeight="1">
      <c r="A862" s="5"/>
      <c r="B862" s="8"/>
      <c r="C862" s="6"/>
      <c r="D862" s="5"/>
      <c r="E862" s="5"/>
      <c r="F862" s="10"/>
      <c r="H862" s="10"/>
    </row>
    <row r="863" spans="1:8" ht="15" customHeight="1">
      <c r="A863" s="5"/>
      <c r="B863" s="8"/>
      <c r="C863" s="6"/>
      <c r="D863" s="5"/>
      <c r="E863" s="5"/>
      <c r="F863" s="10"/>
      <c r="H863" s="10"/>
    </row>
    <row r="864" spans="1:8" ht="15" customHeight="1">
      <c r="A864" s="5"/>
      <c r="B864" s="8"/>
      <c r="C864" s="6"/>
      <c r="D864" s="5"/>
      <c r="E864" s="5"/>
      <c r="F864" s="10"/>
      <c r="H864" s="10"/>
    </row>
    <row r="865" spans="1:8" ht="15" customHeight="1">
      <c r="A865" s="5"/>
      <c r="B865" s="8"/>
      <c r="C865" s="6"/>
      <c r="D865" s="5"/>
      <c r="E865" s="5"/>
      <c r="F865" s="10"/>
      <c r="H865" s="10"/>
    </row>
    <row r="866" spans="1:8" ht="15" customHeight="1">
      <c r="A866" s="5"/>
      <c r="B866" s="8"/>
      <c r="C866" s="6"/>
      <c r="D866" s="5"/>
      <c r="E866" s="5"/>
      <c r="F866" s="10"/>
      <c r="H866" s="10"/>
    </row>
    <row r="867" spans="1:8" ht="15" customHeight="1">
      <c r="A867" s="5"/>
      <c r="B867" s="8"/>
      <c r="C867" s="6"/>
      <c r="D867" s="5"/>
      <c r="E867" s="5"/>
      <c r="F867" s="10"/>
      <c r="H867" s="10"/>
    </row>
    <row r="868" spans="1:8" ht="15" customHeight="1">
      <c r="A868" s="5"/>
      <c r="B868" s="8"/>
      <c r="C868" s="6"/>
      <c r="D868" s="5"/>
      <c r="E868" s="5"/>
      <c r="F868" s="10"/>
      <c r="H868" s="10"/>
    </row>
    <row r="869" spans="1:8" ht="15" customHeight="1">
      <c r="A869" s="5"/>
      <c r="B869" s="8"/>
      <c r="C869" s="6"/>
      <c r="D869" s="5"/>
      <c r="E869" s="5"/>
      <c r="F869" s="10"/>
      <c r="H869" s="10"/>
    </row>
    <row r="870" spans="1:8" ht="15" customHeight="1">
      <c r="A870" s="5"/>
      <c r="B870" s="8"/>
      <c r="C870" s="6"/>
      <c r="D870" s="5"/>
      <c r="E870" s="5"/>
      <c r="F870" s="10"/>
      <c r="H870" s="10"/>
    </row>
    <row r="871" spans="1:8" ht="15" customHeight="1">
      <c r="A871" s="5"/>
      <c r="B871" s="8"/>
      <c r="C871" s="6"/>
      <c r="D871" s="5"/>
      <c r="E871" s="5"/>
      <c r="F871" s="10"/>
      <c r="H871" s="10"/>
    </row>
    <row r="872" spans="1:8" ht="15" customHeight="1">
      <c r="A872" s="5"/>
      <c r="B872" s="8"/>
      <c r="C872" s="6"/>
      <c r="D872" s="5"/>
      <c r="E872" s="5"/>
      <c r="F872" s="10"/>
      <c r="H872" s="10"/>
    </row>
    <row r="873" spans="1:8" ht="15" customHeight="1">
      <c r="A873" s="5"/>
      <c r="B873" s="8"/>
      <c r="C873" s="6"/>
      <c r="D873" s="5"/>
      <c r="E873" s="5"/>
      <c r="F873" s="10"/>
      <c r="H873" s="10"/>
    </row>
    <row r="874" spans="1:8" ht="15" customHeight="1">
      <c r="A874" s="5"/>
      <c r="B874" s="8"/>
      <c r="C874" s="6"/>
      <c r="D874" s="5"/>
      <c r="E874" s="5"/>
      <c r="F874" s="10"/>
      <c r="H874" s="10"/>
    </row>
    <row r="875" spans="1:8" ht="15" customHeight="1">
      <c r="A875" s="5"/>
      <c r="B875" s="8"/>
      <c r="C875" s="6"/>
      <c r="D875" s="5"/>
      <c r="E875" s="5"/>
      <c r="F875" s="10"/>
      <c r="H875" s="10"/>
    </row>
    <row r="876" spans="1:8" ht="15" customHeight="1">
      <c r="A876" s="5"/>
      <c r="B876" s="8"/>
      <c r="C876" s="6"/>
      <c r="D876" s="5"/>
      <c r="E876" s="5"/>
      <c r="F876" s="10"/>
      <c r="H876" s="10"/>
    </row>
    <row r="877" spans="1:8" ht="15" customHeight="1">
      <c r="A877" s="5"/>
      <c r="B877" s="8"/>
      <c r="C877" s="6"/>
      <c r="D877" s="5"/>
      <c r="E877" s="5"/>
      <c r="F877" s="10"/>
      <c r="H877" s="10"/>
    </row>
    <row r="878" spans="1:8" ht="15" customHeight="1">
      <c r="A878" s="5"/>
      <c r="B878" s="8"/>
      <c r="C878" s="6"/>
      <c r="D878" s="5"/>
      <c r="E878" s="5"/>
      <c r="F878" s="10"/>
      <c r="H878" s="10"/>
    </row>
    <row r="879" spans="1:8" ht="15" customHeight="1">
      <c r="A879" s="5"/>
      <c r="B879" s="8"/>
      <c r="C879" s="6"/>
      <c r="D879" s="5"/>
      <c r="E879" s="5"/>
      <c r="F879" s="10"/>
      <c r="H879" s="10"/>
    </row>
    <row r="880" spans="1:8" ht="15" customHeight="1">
      <c r="A880" s="5"/>
      <c r="B880" s="8"/>
      <c r="C880" s="6"/>
      <c r="D880" s="5"/>
      <c r="E880" s="5"/>
      <c r="F880" s="10"/>
      <c r="H880" s="10"/>
    </row>
    <row r="881" spans="1:8" ht="15" customHeight="1">
      <c r="A881" s="5"/>
      <c r="B881" s="8"/>
      <c r="C881" s="6"/>
      <c r="D881" s="5"/>
      <c r="E881" s="5"/>
      <c r="F881" s="10"/>
      <c r="H881" s="10"/>
    </row>
    <row r="882" spans="1:8" ht="15" customHeight="1">
      <c r="A882" s="5"/>
      <c r="B882" s="8"/>
      <c r="C882" s="6"/>
      <c r="D882" s="5"/>
      <c r="E882" s="5"/>
      <c r="F882" s="10"/>
      <c r="H882" s="10"/>
    </row>
    <row r="883" spans="1:8" ht="15" customHeight="1">
      <c r="A883" s="5"/>
      <c r="B883" s="8"/>
      <c r="C883" s="6"/>
      <c r="D883" s="5"/>
      <c r="E883" s="5"/>
      <c r="F883" s="10"/>
      <c r="H883" s="10"/>
    </row>
    <row r="884" spans="1:8" ht="15" customHeight="1">
      <c r="A884" s="5"/>
      <c r="B884" s="8"/>
      <c r="C884" s="6"/>
      <c r="D884" s="5"/>
      <c r="E884" s="5"/>
      <c r="F884" s="10"/>
      <c r="H884" s="10"/>
    </row>
    <row r="885" spans="1:8" ht="15" customHeight="1">
      <c r="A885" s="5"/>
      <c r="B885" s="8"/>
      <c r="C885" s="6"/>
      <c r="D885" s="5"/>
      <c r="E885" s="5"/>
      <c r="F885" s="10"/>
      <c r="H885" s="10"/>
    </row>
    <row r="886" spans="1:8" ht="15" customHeight="1">
      <c r="A886" s="5"/>
      <c r="B886" s="8"/>
      <c r="C886" s="6"/>
      <c r="D886" s="5"/>
      <c r="E886" s="5"/>
      <c r="F886" s="10"/>
      <c r="H886" s="10"/>
    </row>
    <row r="887" spans="1:8" ht="15" customHeight="1">
      <c r="A887" s="5"/>
      <c r="B887" s="8"/>
      <c r="C887" s="6"/>
      <c r="D887" s="5"/>
      <c r="E887" s="5"/>
      <c r="F887" s="10"/>
      <c r="H887" s="10"/>
    </row>
    <row r="888" spans="1:8" ht="15" customHeight="1">
      <c r="A888" s="5"/>
      <c r="B888" s="8"/>
      <c r="C888" s="6"/>
      <c r="D888" s="5"/>
      <c r="E888" s="5"/>
      <c r="F888" s="10"/>
      <c r="H888" s="10"/>
    </row>
    <row r="889" spans="1:8" ht="15" customHeight="1">
      <c r="A889" s="5"/>
      <c r="B889" s="8"/>
      <c r="C889" s="6"/>
      <c r="D889" s="5"/>
      <c r="E889" s="5"/>
      <c r="F889" s="10"/>
      <c r="H889" s="10"/>
    </row>
    <row r="890" spans="1:8" ht="15" customHeight="1">
      <c r="A890" s="5"/>
      <c r="B890" s="8"/>
      <c r="C890" s="6"/>
      <c r="D890" s="5"/>
      <c r="E890" s="5"/>
      <c r="F890" s="10"/>
      <c r="H890" s="10"/>
    </row>
    <row r="891" spans="1:8" ht="15" customHeight="1">
      <c r="A891" s="5"/>
      <c r="B891" s="8"/>
      <c r="C891" s="6"/>
      <c r="D891" s="5"/>
      <c r="E891" s="5"/>
      <c r="F891" s="10"/>
      <c r="H891" s="10"/>
    </row>
    <row r="892" spans="1:8" ht="15" customHeight="1">
      <c r="A892" s="5"/>
      <c r="B892" s="8"/>
      <c r="C892" s="6"/>
      <c r="D892" s="5"/>
      <c r="E892" s="5"/>
      <c r="F892" s="10"/>
      <c r="H892" s="10"/>
    </row>
    <row r="893" spans="1:8" ht="15" customHeight="1">
      <c r="A893" s="5"/>
      <c r="B893" s="8"/>
      <c r="C893" s="6"/>
      <c r="D893" s="5"/>
      <c r="E893" s="5"/>
      <c r="F893" s="10"/>
      <c r="H893" s="10"/>
    </row>
    <row r="894" spans="1:8" ht="15" customHeight="1">
      <c r="A894" s="5"/>
      <c r="B894" s="8"/>
      <c r="C894" s="6"/>
      <c r="D894" s="5"/>
      <c r="E894" s="5"/>
      <c r="F894" s="10"/>
      <c r="H894" s="10"/>
    </row>
    <row r="895" spans="1:8" ht="15" customHeight="1">
      <c r="A895" s="5"/>
      <c r="B895" s="8"/>
      <c r="C895" s="6"/>
      <c r="D895" s="5"/>
      <c r="E895" s="5"/>
      <c r="F895" s="10"/>
      <c r="H895" s="10"/>
    </row>
    <row r="896" spans="1:8" ht="15" customHeight="1">
      <c r="A896" s="5"/>
      <c r="B896" s="8"/>
      <c r="C896" s="6"/>
      <c r="D896" s="5"/>
      <c r="E896" s="5"/>
      <c r="F896" s="10"/>
      <c r="H896" s="10"/>
    </row>
    <row r="897" spans="1:8" ht="15" customHeight="1">
      <c r="A897" s="5"/>
      <c r="B897" s="8"/>
      <c r="C897" s="6"/>
      <c r="D897" s="5"/>
      <c r="E897" s="5"/>
      <c r="F897" s="10"/>
      <c r="H897" s="10"/>
    </row>
    <row r="898" spans="1:8" ht="15" customHeight="1">
      <c r="A898" s="5"/>
      <c r="B898" s="8"/>
      <c r="C898" s="6"/>
      <c r="D898" s="5"/>
      <c r="E898" s="5"/>
      <c r="F898" s="10"/>
      <c r="H898" s="10"/>
    </row>
    <row r="899" spans="1:8" ht="15" customHeight="1">
      <c r="A899" s="5"/>
      <c r="B899" s="8"/>
      <c r="C899" s="6"/>
      <c r="D899" s="5"/>
      <c r="E899" s="5"/>
      <c r="F899" s="10"/>
      <c r="H899" s="10"/>
    </row>
    <row r="900" spans="1:8" ht="15" customHeight="1">
      <c r="A900" s="5"/>
      <c r="B900" s="8"/>
      <c r="C900" s="6"/>
      <c r="D900" s="5"/>
      <c r="E900" s="5"/>
      <c r="F900" s="10"/>
      <c r="H900" s="10"/>
    </row>
    <row r="901" spans="1:8" ht="15" customHeight="1">
      <c r="A901" s="5"/>
      <c r="B901" s="8"/>
      <c r="C901" s="6"/>
      <c r="D901" s="5"/>
      <c r="E901" s="5"/>
      <c r="F901" s="10"/>
      <c r="H901" s="10"/>
    </row>
    <row r="902" spans="1:8" ht="15" customHeight="1">
      <c r="A902" s="5"/>
      <c r="B902" s="8"/>
      <c r="C902" s="6"/>
      <c r="D902" s="5"/>
      <c r="E902" s="5"/>
      <c r="F902" s="10"/>
      <c r="H902" s="10"/>
    </row>
    <row r="903" spans="1:8" ht="15" customHeight="1">
      <c r="A903" s="5"/>
      <c r="B903" s="8"/>
      <c r="C903" s="6"/>
      <c r="D903" s="5"/>
      <c r="E903" s="5"/>
      <c r="F903" s="10"/>
      <c r="H903" s="10"/>
    </row>
    <row r="904" spans="1:8" ht="15" customHeight="1">
      <c r="A904" s="5"/>
      <c r="B904" s="8"/>
      <c r="C904" s="6"/>
      <c r="D904" s="5"/>
      <c r="E904" s="5"/>
      <c r="F904" s="10"/>
      <c r="H904" s="10"/>
    </row>
    <row r="905" spans="1:8" ht="15" customHeight="1">
      <c r="A905" s="5"/>
      <c r="B905" s="8"/>
      <c r="C905" s="6"/>
      <c r="D905" s="5"/>
      <c r="E905" s="5"/>
      <c r="F905" s="10"/>
      <c r="H905" s="10"/>
    </row>
    <row r="906" spans="1:8" ht="15" customHeight="1">
      <c r="A906" s="5"/>
      <c r="B906" s="8"/>
      <c r="C906" s="6"/>
      <c r="D906" s="5"/>
      <c r="E906" s="5"/>
      <c r="F906" s="10"/>
      <c r="H906" s="10"/>
    </row>
    <row r="907" spans="1:8" ht="15" customHeight="1">
      <c r="A907" s="5"/>
      <c r="B907" s="8"/>
      <c r="C907" s="6"/>
      <c r="D907" s="5"/>
      <c r="E907" s="5"/>
      <c r="F907" s="10"/>
      <c r="H907" s="10"/>
    </row>
    <row r="908" spans="1:8" ht="15" customHeight="1">
      <c r="A908" s="5"/>
      <c r="B908" s="8"/>
      <c r="C908" s="6"/>
      <c r="D908" s="5"/>
      <c r="E908" s="5"/>
      <c r="F908" s="10"/>
      <c r="H908" s="10"/>
    </row>
    <row r="909" spans="1:8" ht="15" customHeight="1">
      <c r="A909" s="5"/>
      <c r="B909" s="8"/>
      <c r="C909" s="6"/>
      <c r="D909" s="5"/>
      <c r="E909" s="5"/>
      <c r="F909" s="10"/>
      <c r="H909" s="10"/>
    </row>
    <row r="910" spans="1:8" ht="15" customHeight="1">
      <c r="A910" s="5"/>
      <c r="B910" s="8"/>
      <c r="C910" s="6"/>
      <c r="D910" s="5"/>
      <c r="E910" s="5"/>
      <c r="F910" s="10"/>
      <c r="H910" s="10"/>
    </row>
    <row r="911" spans="1:8" ht="15" customHeight="1">
      <c r="A911" s="5"/>
      <c r="B911" s="8"/>
      <c r="C911" s="6"/>
      <c r="D911" s="5"/>
      <c r="E911" s="5"/>
      <c r="F911" s="10"/>
      <c r="H911" s="10"/>
    </row>
    <row r="912" spans="1:8" ht="15" customHeight="1">
      <c r="A912" s="5"/>
      <c r="B912" s="8"/>
      <c r="C912" s="6"/>
      <c r="D912" s="5"/>
      <c r="E912" s="5"/>
      <c r="F912" s="10"/>
      <c r="H912" s="10"/>
    </row>
    <row r="913" spans="1:8" ht="15" customHeight="1">
      <c r="A913" s="5"/>
      <c r="B913" s="8"/>
      <c r="C913" s="6"/>
      <c r="D913" s="5"/>
      <c r="E913" s="5"/>
      <c r="F913" s="10"/>
      <c r="H913" s="10"/>
    </row>
    <row r="914" spans="1:8" ht="15" customHeight="1">
      <c r="A914" s="5"/>
      <c r="B914" s="8"/>
      <c r="C914" s="6"/>
      <c r="D914" s="5"/>
      <c r="E914" s="5"/>
      <c r="F914" s="10"/>
      <c r="H914" s="10"/>
    </row>
    <row r="915" spans="1:8" ht="15" customHeight="1">
      <c r="A915" s="5"/>
      <c r="B915" s="8"/>
      <c r="C915" s="6"/>
      <c r="D915" s="5"/>
      <c r="E915" s="5"/>
      <c r="F915" s="10"/>
      <c r="H915" s="10"/>
    </row>
    <row r="916" spans="1:8" ht="15" customHeight="1">
      <c r="A916" s="5"/>
      <c r="B916" s="8"/>
      <c r="C916" s="6"/>
      <c r="D916" s="5"/>
      <c r="E916" s="5"/>
      <c r="F916" s="10"/>
      <c r="H916" s="10"/>
    </row>
    <row r="917" spans="1:8" ht="15" customHeight="1">
      <c r="A917" s="5"/>
      <c r="B917" s="8"/>
      <c r="C917" s="6"/>
      <c r="D917" s="5"/>
      <c r="E917" s="5"/>
      <c r="F917" s="10"/>
      <c r="H917" s="10"/>
    </row>
    <row r="918" spans="1:8" ht="15" customHeight="1">
      <c r="A918" s="5"/>
      <c r="B918" s="8"/>
      <c r="C918" s="6"/>
      <c r="D918" s="5"/>
      <c r="E918" s="5"/>
      <c r="F918" s="10"/>
      <c r="H918" s="10"/>
    </row>
    <row r="919" spans="1:8" ht="15" customHeight="1">
      <c r="A919" s="5"/>
      <c r="B919" s="8"/>
      <c r="C919" s="6"/>
      <c r="D919" s="5"/>
      <c r="E919" s="5"/>
      <c r="F919" s="10"/>
      <c r="H919" s="10"/>
    </row>
    <row r="920" spans="1:8" ht="15" customHeight="1">
      <c r="A920" s="5"/>
      <c r="B920" s="8"/>
      <c r="C920" s="6"/>
      <c r="D920" s="5"/>
      <c r="E920" s="5"/>
      <c r="F920" s="10"/>
      <c r="H920" s="10"/>
    </row>
    <row r="921" spans="1:8" ht="15" customHeight="1">
      <c r="A921" s="5"/>
      <c r="B921" s="8"/>
      <c r="C921" s="6"/>
      <c r="D921" s="5"/>
      <c r="E921" s="5"/>
      <c r="F921" s="10"/>
      <c r="H921" s="10"/>
    </row>
    <row r="922" spans="1:8" ht="15" customHeight="1">
      <c r="A922" s="5"/>
      <c r="B922" s="8"/>
      <c r="C922" s="6"/>
      <c r="D922" s="5"/>
      <c r="E922" s="5"/>
      <c r="F922" s="10"/>
      <c r="H922" s="10"/>
    </row>
    <row r="923" spans="1:8" ht="15" customHeight="1">
      <c r="A923" s="5"/>
      <c r="B923" s="8"/>
      <c r="C923" s="6"/>
      <c r="D923" s="5"/>
      <c r="E923" s="5"/>
      <c r="F923" s="10"/>
      <c r="H923" s="10"/>
    </row>
    <row r="924" spans="1:8" ht="15" customHeight="1">
      <c r="A924" s="5"/>
      <c r="B924" s="8"/>
      <c r="C924" s="6"/>
      <c r="D924" s="5"/>
      <c r="E924" s="5"/>
      <c r="F924" s="10"/>
      <c r="H924" s="10"/>
    </row>
    <row r="925" spans="1:8" ht="15" customHeight="1">
      <c r="A925" s="5"/>
      <c r="B925" s="8"/>
      <c r="C925" s="6"/>
      <c r="D925" s="5"/>
      <c r="E925" s="5"/>
      <c r="F925" s="10"/>
      <c r="H925" s="10"/>
    </row>
    <row r="926" spans="1:8" ht="15" customHeight="1">
      <c r="A926" s="5"/>
      <c r="B926" s="8"/>
      <c r="C926" s="6"/>
      <c r="D926" s="5"/>
      <c r="E926" s="5"/>
      <c r="F926" s="10"/>
      <c r="H926" s="10"/>
    </row>
    <row r="927" spans="1:8" ht="15" customHeight="1">
      <c r="A927" s="5"/>
      <c r="B927" s="8"/>
      <c r="C927" s="6"/>
      <c r="D927" s="5"/>
      <c r="E927" s="5"/>
      <c r="F927" s="10"/>
      <c r="H927" s="10"/>
    </row>
    <row r="928" spans="1:8" ht="15" customHeight="1">
      <c r="A928" s="5"/>
      <c r="B928" s="8"/>
      <c r="C928" s="6"/>
      <c r="D928" s="5"/>
      <c r="E928" s="5"/>
      <c r="F928" s="10"/>
      <c r="H928" s="10"/>
    </row>
    <row r="929" spans="1:8" ht="15" customHeight="1">
      <c r="A929" s="5"/>
      <c r="B929" s="8"/>
      <c r="C929" s="6"/>
      <c r="D929" s="5"/>
      <c r="E929" s="5"/>
      <c r="F929" s="10"/>
      <c r="H929" s="10"/>
    </row>
    <row r="930" spans="1:8" ht="15" customHeight="1">
      <c r="A930" s="5"/>
      <c r="B930" s="8"/>
      <c r="C930" s="6"/>
      <c r="D930" s="5"/>
      <c r="E930" s="5"/>
      <c r="F930" s="10"/>
      <c r="H930" s="10"/>
    </row>
    <row r="931" spans="1:8" ht="15" customHeight="1">
      <c r="A931" s="5"/>
      <c r="B931" s="8"/>
      <c r="C931" s="6"/>
      <c r="D931" s="5"/>
      <c r="E931" s="5"/>
      <c r="F931" s="10"/>
      <c r="H931" s="10"/>
    </row>
    <row r="932" spans="1:8" ht="15" customHeight="1">
      <c r="A932" s="5"/>
      <c r="B932" s="8"/>
      <c r="C932" s="6"/>
      <c r="D932" s="5"/>
      <c r="E932" s="5"/>
      <c r="F932" s="10"/>
      <c r="H932" s="10"/>
    </row>
    <row r="933" spans="1:8" ht="15" customHeight="1">
      <c r="A933" s="5"/>
      <c r="B933" s="8"/>
      <c r="C933" s="6"/>
      <c r="D933" s="5"/>
      <c r="E933" s="5"/>
      <c r="F933" s="10"/>
      <c r="H933" s="10"/>
    </row>
    <row r="934" spans="1:8" ht="15" customHeight="1">
      <c r="A934" s="5"/>
      <c r="B934" s="8"/>
      <c r="C934" s="6"/>
      <c r="D934" s="5"/>
      <c r="E934" s="5"/>
      <c r="F934" s="10"/>
      <c r="H934" s="10"/>
    </row>
    <row r="935" spans="1:8" ht="15" customHeight="1">
      <c r="A935" s="5"/>
      <c r="B935" s="8"/>
      <c r="C935" s="6"/>
      <c r="D935" s="5"/>
      <c r="E935" s="5"/>
      <c r="F935" s="10"/>
      <c r="H935" s="10"/>
    </row>
    <row r="936" spans="1:8" ht="15" customHeight="1">
      <c r="A936" s="5"/>
      <c r="B936" s="8"/>
      <c r="C936" s="6"/>
      <c r="D936" s="5"/>
      <c r="E936" s="5"/>
      <c r="F936" s="10"/>
      <c r="H936" s="10"/>
    </row>
    <row r="937" spans="1:8" ht="15" customHeight="1">
      <c r="A937" s="5"/>
      <c r="B937" s="8"/>
      <c r="C937" s="6"/>
      <c r="D937" s="5"/>
      <c r="E937" s="5"/>
      <c r="F937" s="10"/>
      <c r="H937" s="10"/>
    </row>
    <row r="938" spans="1:8" ht="15" customHeight="1">
      <c r="A938" s="5"/>
      <c r="B938" s="8"/>
      <c r="C938" s="6"/>
      <c r="D938" s="5"/>
      <c r="E938" s="5"/>
      <c r="F938" s="10"/>
      <c r="H938" s="10"/>
    </row>
    <row r="939" spans="1:8" ht="15" customHeight="1">
      <c r="A939" s="5"/>
      <c r="B939" s="8"/>
      <c r="C939" s="6"/>
      <c r="D939" s="5"/>
      <c r="E939" s="5"/>
      <c r="F939" s="10"/>
      <c r="H939" s="10"/>
    </row>
    <row r="940" spans="1:8" ht="15" customHeight="1">
      <c r="A940" s="5"/>
      <c r="B940" s="8"/>
      <c r="C940" s="6"/>
      <c r="D940" s="5"/>
      <c r="E940" s="5"/>
      <c r="F940" s="10"/>
      <c r="H940" s="10"/>
    </row>
    <row r="941" spans="1:8" ht="15" customHeight="1">
      <c r="A941" s="5"/>
      <c r="B941" s="8"/>
      <c r="C941" s="6"/>
      <c r="D941" s="5"/>
      <c r="E941" s="5"/>
      <c r="F941" s="10"/>
      <c r="H941" s="10"/>
    </row>
    <row r="942" spans="1:8" ht="15" customHeight="1">
      <c r="A942" s="5"/>
      <c r="B942" s="8"/>
      <c r="C942" s="6"/>
      <c r="D942" s="5"/>
      <c r="E942" s="5"/>
      <c r="F942" s="10"/>
      <c r="H942" s="10"/>
    </row>
    <row r="943" spans="1:8" ht="15" customHeight="1">
      <c r="A943" s="5"/>
      <c r="B943" s="8"/>
      <c r="C943" s="6"/>
      <c r="D943" s="5"/>
      <c r="E943" s="5"/>
      <c r="F943" s="10"/>
      <c r="H943" s="10"/>
    </row>
    <row r="944" spans="1:8" ht="15" customHeight="1">
      <c r="A944" s="5"/>
      <c r="B944" s="8"/>
      <c r="C944" s="6"/>
      <c r="D944" s="5"/>
      <c r="E944" s="5"/>
      <c r="F944" s="10"/>
      <c r="H944" s="10"/>
    </row>
    <row r="945" spans="1:8" ht="15" customHeight="1">
      <c r="A945" s="5"/>
      <c r="B945" s="8"/>
      <c r="C945" s="6"/>
      <c r="D945" s="5"/>
      <c r="E945" s="5"/>
      <c r="F945" s="10"/>
      <c r="H945" s="10"/>
    </row>
    <row r="946" spans="1:8" ht="15" customHeight="1">
      <c r="A946" s="5"/>
      <c r="B946" s="8"/>
      <c r="C946" s="6"/>
      <c r="D946" s="5"/>
      <c r="E946" s="5"/>
      <c r="F946" s="10"/>
      <c r="H946" s="10"/>
    </row>
    <row r="947" spans="1:8" ht="15" customHeight="1">
      <c r="A947" s="5"/>
      <c r="B947" s="8"/>
      <c r="C947" s="6"/>
      <c r="D947" s="5"/>
      <c r="E947" s="5"/>
      <c r="F947" s="10"/>
      <c r="H947" s="10"/>
    </row>
    <row r="948" spans="1:8" ht="15" customHeight="1">
      <c r="A948" s="5"/>
      <c r="B948" s="8"/>
      <c r="C948" s="6"/>
      <c r="D948" s="5"/>
      <c r="E948" s="5"/>
      <c r="F948" s="10"/>
      <c r="H948" s="10"/>
    </row>
    <row r="949" spans="1:8" ht="15" customHeight="1">
      <c r="A949" s="5"/>
      <c r="B949" s="8"/>
      <c r="C949" s="6"/>
      <c r="D949" s="5"/>
      <c r="E949" s="5"/>
      <c r="F949" s="10"/>
      <c r="H949" s="10"/>
    </row>
    <row r="950" spans="1:8" ht="15" customHeight="1">
      <c r="A950" s="5"/>
      <c r="B950" s="8"/>
      <c r="C950" s="6"/>
      <c r="D950" s="5"/>
      <c r="E950" s="5"/>
      <c r="F950" s="10"/>
      <c r="H950" s="10"/>
    </row>
    <row r="951" spans="1:8" ht="15" customHeight="1">
      <c r="A951" s="5"/>
      <c r="B951" s="8"/>
      <c r="C951" s="6"/>
      <c r="D951" s="5"/>
      <c r="E951" s="5"/>
      <c r="F951" s="10"/>
      <c r="H951" s="10"/>
    </row>
    <row r="952" spans="1:8" ht="15" customHeight="1">
      <c r="A952" s="5"/>
      <c r="B952" s="8"/>
      <c r="C952" s="6"/>
      <c r="D952" s="5"/>
      <c r="E952" s="5"/>
      <c r="F952" s="10"/>
      <c r="H952" s="10"/>
    </row>
    <row r="953" spans="1:8" ht="15" customHeight="1">
      <c r="A953" s="5"/>
      <c r="B953" s="8"/>
      <c r="C953" s="6"/>
      <c r="D953" s="5"/>
      <c r="E953" s="5"/>
      <c r="F953" s="10"/>
      <c r="H953" s="10"/>
    </row>
    <row r="954" spans="1:8" ht="15" customHeight="1">
      <c r="A954" s="5"/>
      <c r="B954" s="8"/>
      <c r="C954" s="6"/>
      <c r="D954" s="5"/>
      <c r="E954" s="5"/>
      <c r="F954" s="10"/>
      <c r="H954" s="10"/>
    </row>
    <row r="955" spans="1:8" ht="15" customHeight="1">
      <c r="A955" s="5"/>
      <c r="B955" s="8"/>
      <c r="C955" s="6"/>
      <c r="D955" s="5"/>
      <c r="E955" s="5"/>
      <c r="F955" s="10"/>
      <c r="H955" s="10"/>
    </row>
    <row r="956" spans="1:8" ht="15" customHeight="1">
      <c r="A956" s="5"/>
      <c r="B956" s="8"/>
      <c r="C956" s="6"/>
      <c r="D956" s="5"/>
      <c r="E956" s="5"/>
      <c r="F956" s="10"/>
      <c r="H956" s="10"/>
    </row>
    <row r="957" spans="1:8" ht="15" customHeight="1">
      <c r="A957" s="5"/>
      <c r="B957" s="8"/>
      <c r="C957" s="6"/>
      <c r="D957" s="5"/>
      <c r="E957" s="5"/>
      <c r="F957" s="10"/>
      <c r="H957" s="10"/>
    </row>
    <row r="958" spans="1:8" ht="15" customHeight="1">
      <c r="A958" s="5"/>
      <c r="B958" s="8"/>
      <c r="C958" s="6"/>
      <c r="D958" s="5"/>
      <c r="E958" s="5"/>
      <c r="F958" s="10"/>
      <c r="H958" s="10"/>
    </row>
    <row r="959" spans="1:8" ht="15" customHeight="1">
      <c r="A959" s="5"/>
      <c r="B959" s="8"/>
      <c r="C959" s="6"/>
      <c r="D959" s="5"/>
      <c r="E959" s="5"/>
      <c r="F959" s="10"/>
      <c r="H959" s="10"/>
    </row>
    <row r="960" spans="1:8" ht="15" customHeight="1">
      <c r="A960" s="5"/>
      <c r="B960" s="8"/>
      <c r="C960" s="6"/>
      <c r="D960" s="5"/>
      <c r="E960" s="5"/>
      <c r="F960" s="10"/>
      <c r="H960" s="10"/>
    </row>
    <row r="961" spans="1:8" ht="15" customHeight="1">
      <c r="A961" s="5"/>
      <c r="B961" s="8"/>
      <c r="C961" s="6"/>
      <c r="D961" s="5"/>
      <c r="E961" s="5"/>
      <c r="F961" s="10"/>
      <c r="H961" s="10"/>
    </row>
    <row r="962" spans="1:8" ht="15" customHeight="1">
      <c r="A962" s="5"/>
      <c r="B962" s="8"/>
      <c r="C962" s="6"/>
      <c r="D962" s="5"/>
      <c r="E962" s="5"/>
      <c r="F962" s="10"/>
      <c r="H962" s="10"/>
    </row>
    <row r="963" spans="1:8" ht="15" customHeight="1">
      <c r="A963" s="5"/>
      <c r="B963" s="8"/>
      <c r="C963" s="6"/>
      <c r="D963" s="5"/>
      <c r="E963" s="5"/>
      <c r="F963" s="10"/>
      <c r="H963" s="10"/>
    </row>
    <row r="964" spans="1:8" ht="15" customHeight="1">
      <c r="A964" s="5"/>
      <c r="B964" s="8"/>
      <c r="C964" s="6"/>
      <c r="D964" s="5"/>
      <c r="E964" s="5"/>
      <c r="F964" s="10"/>
      <c r="H964" s="10"/>
    </row>
    <row r="965" spans="1:8" ht="15" customHeight="1">
      <c r="A965" s="5"/>
      <c r="B965" s="8"/>
      <c r="C965" s="6"/>
      <c r="D965" s="5"/>
      <c r="E965" s="5"/>
      <c r="F965" s="10"/>
      <c r="H965" s="10"/>
    </row>
    <row r="966" spans="1:8" ht="15" customHeight="1">
      <c r="A966" s="5"/>
      <c r="B966" s="8"/>
      <c r="C966" s="6"/>
      <c r="D966" s="5"/>
      <c r="E966" s="5"/>
      <c r="F966" s="10"/>
      <c r="H966" s="10"/>
    </row>
    <row r="967" spans="1:8" ht="15" customHeight="1">
      <c r="A967" s="5"/>
      <c r="B967" s="8"/>
      <c r="C967" s="6"/>
      <c r="D967" s="5"/>
      <c r="E967" s="5"/>
      <c r="F967" s="10"/>
      <c r="H967" s="10"/>
    </row>
    <row r="968" spans="1:8" ht="15" customHeight="1">
      <c r="A968" s="5"/>
      <c r="B968" s="8"/>
      <c r="C968" s="6"/>
      <c r="D968" s="5"/>
      <c r="E968" s="5"/>
      <c r="F968" s="10"/>
      <c r="H968" s="10"/>
    </row>
    <row r="969" spans="1:8" ht="15" customHeight="1">
      <c r="A969" s="5"/>
      <c r="B969" s="8"/>
      <c r="C969" s="6"/>
      <c r="D969" s="5"/>
      <c r="E969" s="5"/>
      <c r="F969" s="10"/>
      <c r="H969" s="10"/>
    </row>
    <row r="970" spans="1:8" ht="15" customHeight="1">
      <c r="A970" s="5"/>
      <c r="B970" s="8"/>
      <c r="C970" s="6"/>
      <c r="D970" s="5"/>
      <c r="E970" s="5"/>
      <c r="F970" s="10"/>
      <c r="H970" s="10"/>
    </row>
    <row r="971" spans="1:8" ht="15" customHeight="1">
      <c r="A971" s="5"/>
      <c r="B971" s="8"/>
      <c r="C971" s="6"/>
      <c r="D971" s="5"/>
      <c r="E971" s="5"/>
      <c r="F971" s="10"/>
      <c r="H971" s="10"/>
    </row>
    <row r="972" spans="1:8" ht="15" customHeight="1">
      <c r="A972" s="5"/>
      <c r="B972" s="8"/>
      <c r="C972" s="6"/>
      <c r="D972" s="5"/>
      <c r="E972" s="5"/>
      <c r="F972" s="10"/>
      <c r="H972" s="10"/>
    </row>
    <row r="973" spans="1:8" ht="15" customHeight="1">
      <c r="A973" s="5"/>
      <c r="B973" s="8"/>
      <c r="C973" s="6"/>
      <c r="D973" s="5"/>
      <c r="E973" s="5"/>
      <c r="F973" s="10"/>
      <c r="H973" s="10"/>
    </row>
    <row r="974" spans="1:8" ht="15" customHeight="1">
      <c r="A974" s="5"/>
      <c r="B974" s="8"/>
      <c r="C974" s="6"/>
      <c r="D974" s="5"/>
      <c r="E974" s="5"/>
      <c r="F974" s="10"/>
      <c r="H974" s="10"/>
    </row>
    <row r="975" spans="1:8" ht="15" customHeight="1">
      <c r="A975" s="5"/>
      <c r="B975" s="8"/>
      <c r="C975" s="6"/>
      <c r="D975" s="5"/>
      <c r="E975" s="5"/>
      <c r="F975" s="10"/>
      <c r="H975" s="10"/>
    </row>
    <row r="976" spans="1:8" ht="15" customHeight="1">
      <c r="A976" s="5"/>
      <c r="B976" s="8"/>
      <c r="C976" s="6"/>
      <c r="D976" s="5"/>
      <c r="E976" s="5"/>
      <c r="F976" s="10"/>
      <c r="H976" s="10"/>
    </row>
    <row r="977" spans="1:8" ht="15" customHeight="1">
      <c r="A977" s="5"/>
      <c r="B977" s="8"/>
      <c r="C977" s="6"/>
      <c r="D977" s="5"/>
      <c r="E977" s="5"/>
      <c r="F977" s="10"/>
      <c r="H977" s="10"/>
    </row>
    <row r="978" spans="1:8" ht="15" customHeight="1">
      <c r="A978" s="5"/>
      <c r="B978" s="8"/>
      <c r="C978" s="6"/>
      <c r="D978" s="5"/>
      <c r="E978" s="5"/>
      <c r="F978" s="10"/>
      <c r="H978" s="10"/>
    </row>
    <row r="979" spans="1:8" ht="15" customHeight="1">
      <c r="A979" s="5"/>
      <c r="B979" s="8"/>
      <c r="C979" s="6"/>
      <c r="D979" s="5"/>
      <c r="E979" s="5"/>
      <c r="F979" s="10"/>
      <c r="H979" s="10"/>
    </row>
    <row r="980" spans="1:8" ht="15" customHeight="1">
      <c r="A980" s="5"/>
      <c r="B980" s="8"/>
      <c r="C980" s="6"/>
      <c r="D980" s="5"/>
      <c r="E980" s="5"/>
      <c r="F980" s="10"/>
      <c r="H980" s="10"/>
    </row>
    <row r="981" spans="1:8" ht="15" customHeight="1">
      <c r="A981" s="5"/>
      <c r="B981" s="8"/>
      <c r="C981" s="6"/>
      <c r="D981" s="5"/>
      <c r="E981" s="5"/>
      <c r="F981" s="10"/>
      <c r="H981" s="10"/>
    </row>
    <row r="982" spans="1:8" ht="15" customHeight="1">
      <c r="A982" s="5"/>
      <c r="B982" s="8"/>
      <c r="C982" s="6"/>
      <c r="D982" s="5"/>
      <c r="E982" s="5"/>
      <c r="F982" s="10"/>
      <c r="H982" s="10"/>
    </row>
    <row r="983" spans="1:8" ht="15" customHeight="1">
      <c r="A983" s="5"/>
      <c r="B983" s="8"/>
      <c r="C983" s="6"/>
      <c r="D983" s="5"/>
      <c r="E983" s="5"/>
      <c r="F983" s="10"/>
      <c r="H983" s="10"/>
    </row>
    <row r="984" spans="1:8" ht="15" customHeight="1">
      <c r="A984" s="5"/>
      <c r="B984" s="8"/>
      <c r="C984" s="6"/>
      <c r="D984" s="5"/>
      <c r="E984" s="5"/>
      <c r="F984" s="10"/>
      <c r="H984" s="10"/>
    </row>
    <row r="985" spans="1:8" ht="15" customHeight="1">
      <c r="A985" s="5"/>
      <c r="B985" s="8"/>
      <c r="C985" s="6"/>
      <c r="D985" s="5"/>
      <c r="E985" s="5"/>
      <c r="F985" s="10"/>
      <c r="H985" s="10"/>
    </row>
    <row r="986" spans="1:8" ht="15" customHeight="1">
      <c r="A986" s="5"/>
      <c r="B986" s="8"/>
      <c r="C986" s="6"/>
      <c r="D986" s="5"/>
      <c r="E986" s="5"/>
      <c r="F986" s="10"/>
      <c r="H986" s="10"/>
    </row>
    <row r="987" spans="1:8" ht="15" customHeight="1">
      <c r="A987" s="5"/>
      <c r="B987" s="8"/>
      <c r="C987" s="6"/>
      <c r="D987" s="5"/>
      <c r="E987" s="5"/>
      <c r="F987" s="10"/>
      <c r="H987" s="10"/>
    </row>
    <row r="988" spans="1:8" ht="15" customHeight="1">
      <c r="A988" s="5"/>
      <c r="B988" s="8"/>
      <c r="C988" s="6"/>
      <c r="D988" s="5"/>
      <c r="E988" s="5"/>
      <c r="F988" s="10"/>
      <c r="H988" s="10"/>
    </row>
    <row r="989" spans="1:8" ht="15" customHeight="1">
      <c r="A989" s="5"/>
      <c r="B989" s="8"/>
      <c r="C989" s="6"/>
      <c r="D989" s="5"/>
      <c r="E989" s="5"/>
      <c r="F989" s="10"/>
      <c r="H989" s="10"/>
    </row>
    <row r="990" spans="1:8" ht="15" customHeight="1">
      <c r="A990" s="5"/>
      <c r="B990" s="8"/>
      <c r="C990" s="6"/>
      <c r="D990" s="5"/>
      <c r="E990" s="5"/>
      <c r="F990" s="10"/>
      <c r="H990" s="10"/>
    </row>
    <row r="991" spans="1:8" ht="15" customHeight="1">
      <c r="A991" s="5"/>
      <c r="B991" s="8"/>
      <c r="C991" s="6"/>
      <c r="D991" s="5"/>
      <c r="E991" s="5"/>
      <c r="F991" s="10"/>
      <c r="H991" s="10"/>
    </row>
  </sheetData>
  <sheetProtection/>
  <mergeCells count="2163">
    <mergeCell ref="I66:I67"/>
    <mergeCell ref="H66:H67"/>
    <mergeCell ref="H62:H63"/>
    <mergeCell ref="G66:G67"/>
    <mergeCell ref="G64:G65"/>
    <mergeCell ref="I64:I65"/>
    <mergeCell ref="H64:H65"/>
    <mergeCell ref="I68:I69"/>
    <mergeCell ref="I70:I71"/>
    <mergeCell ref="H70:H71"/>
    <mergeCell ref="H74:H75"/>
    <mergeCell ref="I72:I73"/>
    <mergeCell ref="H68:H69"/>
    <mergeCell ref="H72:H73"/>
    <mergeCell ref="I74:I75"/>
    <mergeCell ref="H40:H41"/>
    <mergeCell ref="I42:I43"/>
    <mergeCell ref="H38:H39"/>
    <mergeCell ref="I38:I39"/>
    <mergeCell ref="H36:H37"/>
    <mergeCell ref="I40:I41"/>
    <mergeCell ref="I36:I37"/>
    <mergeCell ref="F274:F275"/>
    <mergeCell ref="E482:E483"/>
    <mergeCell ref="F70:F71"/>
    <mergeCell ref="E72:E73"/>
    <mergeCell ref="E74:E75"/>
    <mergeCell ref="F74:F75"/>
    <mergeCell ref="E478:E479"/>
    <mergeCell ref="F436:F437"/>
    <mergeCell ref="E480:E481"/>
    <mergeCell ref="F448:F449"/>
    <mergeCell ref="G70:G71"/>
    <mergeCell ref="G68:G69"/>
    <mergeCell ref="G60:G61"/>
    <mergeCell ref="G74:G75"/>
    <mergeCell ref="E34:E35"/>
    <mergeCell ref="F34:F35"/>
    <mergeCell ref="G34:G35"/>
    <mergeCell ref="G36:G37"/>
    <mergeCell ref="G50:G51"/>
    <mergeCell ref="G54:G55"/>
    <mergeCell ref="A482:A483"/>
    <mergeCell ref="B482:B483"/>
    <mergeCell ref="C482:C483"/>
    <mergeCell ref="D482:D483"/>
    <mergeCell ref="G38:G39"/>
    <mergeCell ref="E40:E41"/>
    <mergeCell ref="F40:F41"/>
    <mergeCell ref="F482:F483"/>
    <mergeCell ref="F360:F361"/>
    <mergeCell ref="F72:F73"/>
    <mergeCell ref="D334:D335"/>
    <mergeCell ref="F334:F335"/>
    <mergeCell ref="E334:E335"/>
    <mergeCell ref="F332:F333"/>
    <mergeCell ref="F326:F327"/>
    <mergeCell ref="F328:F329"/>
    <mergeCell ref="F330:F331"/>
    <mergeCell ref="E326:E327"/>
    <mergeCell ref="E328:E329"/>
    <mergeCell ref="E330:E331"/>
    <mergeCell ref="G274:G275"/>
    <mergeCell ref="A34:A35"/>
    <mergeCell ref="B34:B35"/>
    <mergeCell ref="C34:C35"/>
    <mergeCell ref="D34:D35"/>
    <mergeCell ref="A274:A275"/>
    <mergeCell ref="C274:C275"/>
    <mergeCell ref="A68:A69"/>
    <mergeCell ref="G72:G73"/>
    <mergeCell ref="E70:E71"/>
    <mergeCell ref="A38:A39"/>
    <mergeCell ref="B38:B39"/>
    <mergeCell ref="F480:F481"/>
    <mergeCell ref="E472:E473"/>
    <mergeCell ref="A476:A477"/>
    <mergeCell ref="A478:A479"/>
    <mergeCell ref="A470:A471"/>
    <mergeCell ref="A460:A461"/>
    <mergeCell ref="A468:A469"/>
    <mergeCell ref="C68:C69"/>
    <mergeCell ref="C374:C375"/>
    <mergeCell ref="C326:C327"/>
    <mergeCell ref="C328:C329"/>
    <mergeCell ref="C348:C349"/>
    <mergeCell ref="C350:C351"/>
    <mergeCell ref="C352:C353"/>
    <mergeCell ref="C338:C339"/>
    <mergeCell ref="C336:C337"/>
    <mergeCell ref="C334:C335"/>
    <mergeCell ref="C370:C371"/>
    <mergeCell ref="G372:G373"/>
    <mergeCell ref="G368:G369"/>
    <mergeCell ref="G364:G365"/>
    <mergeCell ref="G382:G383"/>
    <mergeCell ref="G378:G379"/>
    <mergeCell ref="G376:G377"/>
    <mergeCell ref="H274:H275"/>
    <mergeCell ref="G434:G435"/>
    <mergeCell ref="G422:G423"/>
    <mergeCell ref="G398:G399"/>
    <mergeCell ref="H360:H361"/>
    <mergeCell ref="G358:G359"/>
    <mergeCell ref="G350:G351"/>
    <mergeCell ref="G348:G349"/>
    <mergeCell ref="H386:H387"/>
    <mergeCell ref="G370:G371"/>
    <mergeCell ref="H478:H479"/>
    <mergeCell ref="H476:H477"/>
    <mergeCell ref="H462:H463"/>
    <mergeCell ref="G462:G463"/>
    <mergeCell ref="H480:H481"/>
    <mergeCell ref="H456:H457"/>
    <mergeCell ref="G480:G481"/>
    <mergeCell ref="G470:G471"/>
    <mergeCell ref="G468:G469"/>
    <mergeCell ref="D470:D471"/>
    <mergeCell ref="D464:D465"/>
    <mergeCell ref="D466:D467"/>
    <mergeCell ref="F462:F463"/>
    <mergeCell ref="E466:E467"/>
    <mergeCell ref="D468:D469"/>
    <mergeCell ref="E464:E465"/>
    <mergeCell ref="F464:F465"/>
    <mergeCell ref="E470:E471"/>
    <mergeCell ref="I274:I275"/>
    <mergeCell ref="I382:I383"/>
    <mergeCell ref="H316:H317"/>
    <mergeCell ref="H318:H319"/>
    <mergeCell ref="H320:H321"/>
    <mergeCell ref="H322:H323"/>
    <mergeCell ref="H324:H325"/>
    <mergeCell ref="H330:H331"/>
    <mergeCell ref="H314:H315"/>
    <mergeCell ref="H292:H293"/>
    <mergeCell ref="I482:I483"/>
    <mergeCell ref="G482:G483"/>
    <mergeCell ref="I476:I477"/>
    <mergeCell ref="I472:I473"/>
    <mergeCell ref="I474:I475"/>
    <mergeCell ref="I480:I481"/>
    <mergeCell ref="I478:I479"/>
    <mergeCell ref="G478:G479"/>
    <mergeCell ref="G476:G477"/>
    <mergeCell ref="H482:H483"/>
    <mergeCell ref="H94:H95"/>
    <mergeCell ref="H96:H97"/>
    <mergeCell ref="H98:H99"/>
    <mergeCell ref="G442:G443"/>
    <mergeCell ref="G360:G361"/>
    <mergeCell ref="G374:G375"/>
    <mergeCell ref="G440:G441"/>
    <mergeCell ref="G410:G411"/>
    <mergeCell ref="H440:H441"/>
    <mergeCell ref="H442:H443"/>
    <mergeCell ref="H4:H5"/>
    <mergeCell ref="H6:H7"/>
    <mergeCell ref="H8:H9"/>
    <mergeCell ref="H10:H11"/>
    <mergeCell ref="H28:H29"/>
    <mergeCell ref="H78:H79"/>
    <mergeCell ref="H34:H35"/>
    <mergeCell ref="H18:H19"/>
    <mergeCell ref="H32:H33"/>
    <mergeCell ref="H20:H21"/>
    <mergeCell ref="I462:I463"/>
    <mergeCell ref="G464:G465"/>
    <mergeCell ref="I464:I465"/>
    <mergeCell ref="H464:H465"/>
    <mergeCell ref="H80:H81"/>
    <mergeCell ref="G474:G475"/>
    <mergeCell ref="H472:H473"/>
    <mergeCell ref="H474:H475"/>
    <mergeCell ref="G466:G467"/>
    <mergeCell ref="H388:H389"/>
    <mergeCell ref="I470:I471"/>
    <mergeCell ref="H466:H467"/>
    <mergeCell ref="H468:H469"/>
    <mergeCell ref="H470:H471"/>
    <mergeCell ref="I466:I467"/>
    <mergeCell ref="I468:I469"/>
    <mergeCell ref="I454:I455"/>
    <mergeCell ref="G456:G457"/>
    <mergeCell ref="I456:I457"/>
    <mergeCell ref="G460:G461"/>
    <mergeCell ref="I460:I461"/>
    <mergeCell ref="H460:H461"/>
    <mergeCell ref="I458:I459"/>
    <mergeCell ref="H454:H455"/>
    <mergeCell ref="G454:G455"/>
    <mergeCell ref="H458:H459"/>
    <mergeCell ref="I450:I451"/>
    <mergeCell ref="G452:G453"/>
    <mergeCell ref="G450:G451"/>
    <mergeCell ref="H450:H451"/>
    <mergeCell ref="H452:H453"/>
    <mergeCell ref="I452:I453"/>
    <mergeCell ref="I442:I443"/>
    <mergeCell ref="G448:G449"/>
    <mergeCell ref="I448:I449"/>
    <mergeCell ref="G444:G445"/>
    <mergeCell ref="I444:I445"/>
    <mergeCell ref="H446:H447"/>
    <mergeCell ref="G446:G447"/>
    <mergeCell ref="I446:I447"/>
    <mergeCell ref="H448:H449"/>
    <mergeCell ref="H444:H445"/>
    <mergeCell ref="I438:I439"/>
    <mergeCell ref="H434:H435"/>
    <mergeCell ref="H436:H437"/>
    <mergeCell ref="H438:H439"/>
    <mergeCell ref="I434:I435"/>
    <mergeCell ref="I436:I437"/>
    <mergeCell ref="I440:I441"/>
    <mergeCell ref="G428:G429"/>
    <mergeCell ref="I428:I429"/>
    <mergeCell ref="G430:G431"/>
    <mergeCell ref="I430:I431"/>
    <mergeCell ref="G432:G433"/>
    <mergeCell ref="I432:I433"/>
    <mergeCell ref="H428:H429"/>
    <mergeCell ref="H430:H431"/>
    <mergeCell ref="H432:H433"/>
    <mergeCell ref="I422:I423"/>
    <mergeCell ref="G424:G425"/>
    <mergeCell ref="I424:I425"/>
    <mergeCell ref="G426:G427"/>
    <mergeCell ref="I426:I427"/>
    <mergeCell ref="H422:H423"/>
    <mergeCell ref="H424:H425"/>
    <mergeCell ref="H426:H427"/>
    <mergeCell ref="I416:I417"/>
    <mergeCell ref="G418:G419"/>
    <mergeCell ref="I418:I419"/>
    <mergeCell ref="I420:I421"/>
    <mergeCell ref="H416:H417"/>
    <mergeCell ref="H418:H419"/>
    <mergeCell ref="H420:H421"/>
    <mergeCell ref="G420:G421"/>
    <mergeCell ref="G416:G417"/>
    <mergeCell ref="I408:I409"/>
    <mergeCell ref="I414:I415"/>
    <mergeCell ref="H410:H411"/>
    <mergeCell ref="H412:H413"/>
    <mergeCell ref="H414:H415"/>
    <mergeCell ref="I410:I411"/>
    <mergeCell ref="I412:I413"/>
    <mergeCell ref="H408:H409"/>
    <mergeCell ref="I404:I405"/>
    <mergeCell ref="G406:G407"/>
    <mergeCell ref="I406:I407"/>
    <mergeCell ref="H404:H405"/>
    <mergeCell ref="G404:G405"/>
    <mergeCell ref="H406:H407"/>
    <mergeCell ref="I398:I399"/>
    <mergeCell ref="G400:G401"/>
    <mergeCell ref="I400:I401"/>
    <mergeCell ref="I402:I403"/>
    <mergeCell ref="H398:H399"/>
    <mergeCell ref="H400:H401"/>
    <mergeCell ref="H402:H403"/>
    <mergeCell ref="G402:G403"/>
    <mergeCell ref="I378:I379"/>
    <mergeCell ref="G380:G381"/>
    <mergeCell ref="I380:I381"/>
    <mergeCell ref="I384:I385"/>
    <mergeCell ref="H378:H379"/>
    <mergeCell ref="H380:H381"/>
    <mergeCell ref="H384:H385"/>
    <mergeCell ref="G384:G385"/>
    <mergeCell ref="H382:H383"/>
    <mergeCell ref="I376:I377"/>
    <mergeCell ref="H370:H371"/>
    <mergeCell ref="H372:H373"/>
    <mergeCell ref="H376:H377"/>
    <mergeCell ref="I374:I375"/>
    <mergeCell ref="I370:I371"/>
    <mergeCell ref="I372:I373"/>
    <mergeCell ref="H374:H375"/>
    <mergeCell ref="I368:I369"/>
    <mergeCell ref="H364:H365"/>
    <mergeCell ref="H366:H367"/>
    <mergeCell ref="H368:H369"/>
    <mergeCell ref="I364:I365"/>
    <mergeCell ref="H362:H363"/>
    <mergeCell ref="H356:H357"/>
    <mergeCell ref="H358:H359"/>
    <mergeCell ref="I358:I359"/>
    <mergeCell ref="I366:I367"/>
    <mergeCell ref="G362:G363"/>
    <mergeCell ref="I362:I363"/>
    <mergeCell ref="G366:G367"/>
    <mergeCell ref="G352:G353"/>
    <mergeCell ref="I352:I353"/>
    <mergeCell ref="H350:H351"/>
    <mergeCell ref="H352:H353"/>
    <mergeCell ref="I360:I361"/>
    <mergeCell ref="G354:G355"/>
    <mergeCell ref="I354:I355"/>
    <mergeCell ref="G356:G357"/>
    <mergeCell ref="I356:I357"/>
    <mergeCell ref="H354:H355"/>
    <mergeCell ref="I350:I351"/>
    <mergeCell ref="G344:G345"/>
    <mergeCell ref="I348:I349"/>
    <mergeCell ref="H344:H345"/>
    <mergeCell ref="H346:H347"/>
    <mergeCell ref="H348:H349"/>
    <mergeCell ref="I344:I345"/>
    <mergeCell ref="G346:G347"/>
    <mergeCell ref="I346:I347"/>
    <mergeCell ref="I338:I339"/>
    <mergeCell ref="G340:G341"/>
    <mergeCell ref="I340:I341"/>
    <mergeCell ref="G342:G343"/>
    <mergeCell ref="I342:I343"/>
    <mergeCell ref="H342:H343"/>
    <mergeCell ref="H338:H339"/>
    <mergeCell ref="H340:H341"/>
    <mergeCell ref="G338:G339"/>
    <mergeCell ref="G336:G337"/>
    <mergeCell ref="I336:I337"/>
    <mergeCell ref="H332:H333"/>
    <mergeCell ref="H334:H335"/>
    <mergeCell ref="H336:H337"/>
    <mergeCell ref="G332:G333"/>
    <mergeCell ref="I332:I333"/>
    <mergeCell ref="G334:G335"/>
    <mergeCell ref="I334:I335"/>
    <mergeCell ref="I326:I327"/>
    <mergeCell ref="G328:G329"/>
    <mergeCell ref="I328:I329"/>
    <mergeCell ref="G330:G331"/>
    <mergeCell ref="I330:I331"/>
    <mergeCell ref="H326:H327"/>
    <mergeCell ref="H328:H329"/>
    <mergeCell ref="G326:G327"/>
    <mergeCell ref="I314:I315"/>
    <mergeCell ref="G316:G317"/>
    <mergeCell ref="G324:G325"/>
    <mergeCell ref="I324:I325"/>
    <mergeCell ref="I316:I317"/>
    <mergeCell ref="G318:G319"/>
    <mergeCell ref="I318:I319"/>
    <mergeCell ref="G322:G323"/>
    <mergeCell ref="I322:I323"/>
    <mergeCell ref="G314:G315"/>
    <mergeCell ref="A454:A455"/>
    <mergeCell ref="A450:A451"/>
    <mergeCell ref="D462:D463"/>
    <mergeCell ref="D456:D457"/>
    <mergeCell ref="D458:D459"/>
    <mergeCell ref="D460:D461"/>
    <mergeCell ref="D450:D451"/>
    <mergeCell ref="B460:B461"/>
    <mergeCell ref="B452:B453"/>
    <mergeCell ref="A446:A447"/>
    <mergeCell ref="A442:A443"/>
    <mergeCell ref="A462:A463"/>
    <mergeCell ref="A466:A467"/>
    <mergeCell ref="F362:F363"/>
    <mergeCell ref="E476:E477"/>
    <mergeCell ref="F474:F475"/>
    <mergeCell ref="F364:F365"/>
    <mergeCell ref="F366:F367"/>
    <mergeCell ref="E460:E461"/>
    <mergeCell ref="A434:A435"/>
    <mergeCell ref="A422:A423"/>
    <mergeCell ref="A424:A425"/>
    <mergeCell ref="A416:A417"/>
    <mergeCell ref="A472:A473"/>
    <mergeCell ref="A474:A475"/>
    <mergeCell ref="A464:A465"/>
    <mergeCell ref="A426:A427"/>
    <mergeCell ref="A452:A453"/>
    <mergeCell ref="A444:A445"/>
    <mergeCell ref="A418:A419"/>
    <mergeCell ref="A408:A409"/>
    <mergeCell ref="A410:A411"/>
    <mergeCell ref="A412:A413"/>
    <mergeCell ref="A414:A415"/>
    <mergeCell ref="E489:F489"/>
    <mergeCell ref="A480:A481"/>
    <mergeCell ref="B480:B481"/>
    <mergeCell ref="C480:C481"/>
    <mergeCell ref="D480:D481"/>
    <mergeCell ref="A420:A421"/>
    <mergeCell ref="A430:A431"/>
    <mergeCell ref="A432:A433"/>
    <mergeCell ref="A458:A459"/>
    <mergeCell ref="A456:A457"/>
    <mergeCell ref="A428:A429"/>
    <mergeCell ref="A448:A449"/>
    <mergeCell ref="A436:A437"/>
    <mergeCell ref="A438:A439"/>
    <mergeCell ref="A440:A441"/>
    <mergeCell ref="B470:B471"/>
    <mergeCell ref="B466:B467"/>
    <mergeCell ref="B464:B465"/>
    <mergeCell ref="D446:D447"/>
    <mergeCell ref="D434:D435"/>
    <mergeCell ref="D436:D437"/>
    <mergeCell ref="D440:D441"/>
    <mergeCell ref="B436:B437"/>
    <mergeCell ref="B438:B439"/>
    <mergeCell ref="B440:B441"/>
    <mergeCell ref="D418:D419"/>
    <mergeCell ref="D448:D449"/>
    <mergeCell ref="F412:F413"/>
    <mergeCell ref="D412:D413"/>
    <mergeCell ref="D414:D415"/>
    <mergeCell ref="D416:D417"/>
    <mergeCell ref="F426:F427"/>
    <mergeCell ref="F428:F429"/>
    <mergeCell ref="D444:D445"/>
    <mergeCell ref="E438:E439"/>
    <mergeCell ref="G436:G437"/>
    <mergeCell ref="G412:G413"/>
    <mergeCell ref="F466:F467"/>
    <mergeCell ref="G458:G459"/>
    <mergeCell ref="F472:F473"/>
    <mergeCell ref="F468:F469"/>
    <mergeCell ref="F452:F453"/>
    <mergeCell ref="F422:F423"/>
    <mergeCell ref="F424:F425"/>
    <mergeCell ref="F434:F435"/>
    <mergeCell ref="G394:G395"/>
    <mergeCell ref="G408:G409"/>
    <mergeCell ref="G414:G415"/>
    <mergeCell ref="G438:G439"/>
    <mergeCell ref="G472:G473"/>
    <mergeCell ref="F414:F415"/>
    <mergeCell ref="F416:F417"/>
    <mergeCell ref="F454:F455"/>
    <mergeCell ref="F442:F443"/>
    <mergeCell ref="F450:F451"/>
    <mergeCell ref="I394:I395"/>
    <mergeCell ref="I396:I397"/>
    <mergeCell ref="G396:G397"/>
    <mergeCell ref="H394:H395"/>
    <mergeCell ref="H396:H397"/>
    <mergeCell ref="F478:F479"/>
    <mergeCell ref="F456:F457"/>
    <mergeCell ref="F476:F477"/>
    <mergeCell ref="F470:F471"/>
    <mergeCell ref="F458:F459"/>
    <mergeCell ref="I386:I387"/>
    <mergeCell ref="G386:G387"/>
    <mergeCell ref="G390:G391"/>
    <mergeCell ref="G392:G393"/>
    <mergeCell ref="G388:G389"/>
    <mergeCell ref="I388:I389"/>
    <mergeCell ref="I390:I391"/>
    <mergeCell ref="I392:I393"/>
    <mergeCell ref="H390:H391"/>
    <mergeCell ref="H392:H393"/>
    <mergeCell ref="D430:D431"/>
    <mergeCell ref="D432:D433"/>
    <mergeCell ref="E454:E455"/>
    <mergeCell ref="E448:E449"/>
    <mergeCell ref="E446:E447"/>
    <mergeCell ref="D442:D443"/>
    <mergeCell ref="D438:D439"/>
    <mergeCell ref="E442:E443"/>
    <mergeCell ref="E450:E451"/>
    <mergeCell ref="E440:E441"/>
    <mergeCell ref="E452:E453"/>
    <mergeCell ref="F438:F439"/>
    <mergeCell ref="F440:F441"/>
    <mergeCell ref="F418:F419"/>
    <mergeCell ref="F444:F445"/>
    <mergeCell ref="F460:F461"/>
    <mergeCell ref="F446:F447"/>
    <mergeCell ref="F420:F421"/>
    <mergeCell ref="F430:F431"/>
    <mergeCell ref="F432:F433"/>
    <mergeCell ref="E474:E475"/>
    <mergeCell ref="C474:C475"/>
    <mergeCell ref="B476:B477"/>
    <mergeCell ref="B474:B475"/>
    <mergeCell ref="D474:D475"/>
    <mergeCell ref="D452:D453"/>
    <mergeCell ref="E456:E457"/>
    <mergeCell ref="E458:E459"/>
    <mergeCell ref="E462:E463"/>
    <mergeCell ref="E468:E469"/>
    <mergeCell ref="C426:C427"/>
    <mergeCell ref="D472:D473"/>
    <mergeCell ref="B478:B479"/>
    <mergeCell ref="C478:C479"/>
    <mergeCell ref="C476:C477"/>
    <mergeCell ref="D478:D479"/>
    <mergeCell ref="D476:D477"/>
    <mergeCell ref="C466:C467"/>
    <mergeCell ref="C470:C471"/>
    <mergeCell ref="C468:C469"/>
    <mergeCell ref="E414:E415"/>
    <mergeCell ref="E416:E417"/>
    <mergeCell ref="E424:E425"/>
    <mergeCell ref="E420:E421"/>
    <mergeCell ref="F400:F401"/>
    <mergeCell ref="F402:F403"/>
    <mergeCell ref="F404:F405"/>
    <mergeCell ref="F406:F407"/>
    <mergeCell ref="F392:F393"/>
    <mergeCell ref="E410:E411"/>
    <mergeCell ref="E400:E401"/>
    <mergeCell ref="E402:E403"/>
    <mergeCell ref="E408:E409"/>
    <mergeCell ref="E398:E399"/>
    <mergeCell ref="F398:F399"/>
    <mergeCell ref="F390:F391"/>
    <mergeCell ref="F382:F383"/>
    <mergeCell ref="E392:E393"/>
    <mergeCell ref="E412:E413"/>
    <mergeCell ref="F394:F395"/>
    <mergeCell ref="E404:E405"/>
    <mergeCell ref="F410:F411"/>
    <mergeCell ref="F408:F409"/>
    <mergeCell ref="F396:F397"/>
    <mergeCell ref="E390:E391"/>
    <mergeCell ref="E374:E375"/>
    <mergeCell ref="F376:F377"/>
    <mergeCell ref="F374:F375"/>
    <mergeCell ref="E376:E377"/>
    <mergeCell ref="E378:E379"/>
    <mergeCell ref="E382:E383"/>
    <mergeCell ref="E380:E381"/>
    <mergeCell ref="F386:F387"/>
    <mergeCell ref="F388:F389"/>
    <mergeCell ref="F378:F379"/>
    <mergeCell ref="E388:E389"/>
    <mergeCell ref="F368:F369"/>
    <mergeCell ref="F370:F371"/>
    <mergeCell ref="F372:F373"/>
    <mergeCell ref="E384:E385"/>
    <mergeCell ref="F384:F385"/>
    <mergeCell ref="F380:F381"/>
    <mergeCell ref="E386:E387"/>
    <mergeCell ref="D454:D455"/>
    <mergeCell ref="C456:C457"/>
    <mergeCell ref="C450:C451"/>
    <mergeCell ref="C452:C453"/>
    <mergeCell ref="C454:C455"/>
    <mergeCell ref="E394:E395"/>
    <mergeCell ref="E396:E397"/>
    <mergeCell ref="E422:E423"/>
    <mergeCell ref="E418:E419"/>
    <mergeCell ref="E432:E433"/>
    <mergeCell ref="D426:D427"/>
    <mergeCell ref="E444:E445"/>
    <mergeCell ref="E436:E437"/>
    <mergeCell ref="C438:C439"/>
    <mergeCell ref="E434:E435"/>
    <mergeCell ref="E426:E427"/>
    <mergeCell ref="E428:E429"/>
    <mergeCell ref="E430:E431"/>
    <mergeCell ref="C436:C437"/>
    <mergeCell ref="C424:C425"/>
    <mergeCell ref="C428:C429"/>
    <mergeCell ref="E406:E407"/>
    <mergeCell ref="D420:D421"/>
    <mergeCell ref="D406:D407"/>
    <mergeCell ref="D408:D409"/>
    <mergeCell ref="D428:D429"/>
    <mergeCell ref="D410:D411"/>
    <mergeCell ref="D422:D423"/>
    <mergeCell ref="D424:D425"/>
    <mergeCell ref="C388:C389"/>
    <mergeCell ref="C462:C463"/>
    <mergeCell ref="C448:C449"/>
    <mergeCell ref="C440:C441"/>
    <mergeCell ref="C442:C443"/>
    <mergeCell ref="C446:C447"/>
    <mergeCell ref="C444:C445"/>
    <mergeCell ref="C416:C417"/>
    <mergeCell ref="C434:C435"/>
    <mergeCell ref="C422:C423"/>
    <mergeCell ref="C372:C373"/>
    <mergeCell ref="C386:C387"/>
    <mergeCell ref="C418:C419"/>
    <mergeCell ref="C402:C403"/>
    <mergeCell ref="C380:C381"/>
    <mergeCell ref="C384:C385"/>
    <mergeCell ref="C392:C393"/>
    <mergeCell ref="C400:C401"/>
    <mergeCell ref="C398:C399"/>
    <mergeCell ref="C414:C415"/>
    <mergeCell ref="B472:B473"/>
    <mergeCell ref="C460:C461"/>
    <mergeCell ref="B468:B469"/>
    <mergeCell ref="B454:B455"/>
    <mergeCell ref="B456:B457"/>
    <mergeCell ref="B458:B459"/>
    <mergeCell ref="B462:B463"/>
    <mergeCell ref="C458:C459"/>
    <mergeCell ref="C464:C465"/>
    <mergeCell ref="C472:C473"/>
    <mergeCell ref="C366:C367"/>
    <mergeCell ref="C368:C369"/>
    <mergeCell ref="C390:C391"/>
    <mergeCell ref="C394:C395"/>
    <mergeCell ref="C420:C421"/>
    <mergeCell ref="C430:C431"/>
    <mergeCell ref="C408:C409"/>
    <mergeCell ref="C410:C411"/>
    <mergeCell ref="C412:C413"/>
    <mergeCell ref="C396:C397"/>
    <mergeCell ref="C376:C377"/>
    <mergeCell ref="C378:C379"/>
    <mergeCell ref="C382:C383"/>
    <mergeCell ref="B446:B447"/>
    <mergeCell ref="C432:C433"/>
    <mergeCell ref="C404:C405"/>
    <mergeCell ref="C406:C407"/>
    <mergeCell ref="B420:B421"/>
    <mergeCell ref="B430:B431"/>
    <mergeCell ref="B422:B423"/>
    <mergeCell ref="C340:C341"/>
    <mergeCell ref="C342:C343"/>
    <mergeCell ref="C344:C345"/>
    <mergeCell ref="C364:C365"/>
    <mergeCell ref="C346:C347"/>
    <mergeCell ref="C354:C355"/>
    <mergeCell ref="C356:C357"/>
    <mergeCell ref="C362:C363"/>
    <mergeCell ref="C358:C359"/>
    <mergeCell ref="C360:C361"/>
    <mergeCell ref="B426:B427"/>
    <mergeCell ref="B450:B451"/>
    <mergeCell ref="B428:B429"/>
    <mergeCell ref="B442:B443"/>
    <mergeCell ref="B444:B445"/>
    <mergeCell ref="B432:B433"/>
    <mergeCell ref="B434:B435"/>
    <mergeCell ref="B448:B449"/>
    <mergeCell ref="B416:B417"/>
    <mergeCell ref="B418:B419"/>
    <mergeCell ref="B424:B425"/>
    <mergeCell ref="B382:B383"/>
    <mergeCell ref="B412:B413"/>
    <mergeCell ref="B414:B415"/>
    <mergeCell ref="B404:B405"/>
    <mergeCell ref="B406:B407"/>
    <mergeCell ref="B408:B409"/>
    <mergeCell ref="B410:B411"/>
    <mergeCell ref="B370:B371"/>
    <mergeCell ref="B374:B375"/>
    <mergeCell ref="B390:B391"/>
    <mergeCell ref="B392:B393"/>
    <mergeCell ref="B400:B401"/>
    <mergeCell ref="B394:B395"/>
    <mergeCell ref="B386:B387"/>
    <mergeCell ref="B380:B381"/>
    <mergeCell ref="B384:B385"/>
    <mergeCell ref="B388:B389"/>
    <mergeCell ref="B340:B341"/>
    <mergeCell ref="B402:B403"/>
    <mergeCell ref="B362:B363"/>
    <mergeCell ref="B364:B365"/>
    <mergeCell ref="B366:B367"/>
    <mergeCell ref="B396:B397"/>
    <mergeCell ref="B398:B399"/>
    <mergeCell ref="B372:B373"/>
    <mergeCell ref="B376:B377"/>
    <mergeCell ref="B378:B379"/>
    <mergeCell ref="B342:B343"/>
    <mergeCell ref="B344:B345"/>
    <mergeCell ref="B346:B347"/>
    <mergeCell ref="B352:B353"/>
    <mergeCell ref="B354:B355"/>
    <mergeCell ref="B356:B357"/>
    <mergeCell ref="B326:B327"/>
    <mergeCell ref="B328:B329"/>
    <mergeCell ref="B330:B331"/>
    <mergeCell ref="B332:B333"/>
    <mergeCell ref="B368:B369"/>
    <mergeCell ref="B348:B349"/>
    <mergeCell ref="B350:B351"/>
    <mergeCell ref="B358:B359"/>
    <mergeCell ref="B338:B339"/>
    <mergeCell ref="B360:B361"/>
    <mergeCell ref="A378:A379"/>
    <mergeCell ref="A354:A355"/>
    <mergeCell ref="A356:A357"/>
    <mergeCell ref="A358:A359"/>
    <mergeCell ref="A360:A361"/>
    <mergeCell ref="A362:A363"/>
    <mergeCell ref="A364:A365"/>
    <mergeCell ref="A404:A405"/>
    <mergeCell ref="A386:A387"/>
    <mergeCell ref="A366:A367"/>
    <mergeCell ref="A368:A369"/>
    <mergeCell ref="A370:A371"/>
    <mergeCell ref="A372:A373"/>
    <mergeCell ref="A400:A401"/>
    <mergeCell ref="A374:A375"/>
    <mergeCell ref="A396:A397"/>
    <mergeCell ref="A376:A377"/>
    <mergeCell ref="A382:A383"/>
    <mergeCell ref="A352:A353"/>
    <mergeCell ref="A406:A407"/>
    <mergeCell ref="A380:A381"/>
    <mergeCell ref="A384:A385"/>
    <mergeCell ref="A388:A389"/>
    <mergeCell ref="A390:A391"/>
    <mergeCell ref="A392:A393"/>
    <mergeCell ref="A394:A395"/>
    <mergeCell ref="A398:A399"/>
    <mergeCell ref="A402:A403"/>
    <mergeCell ref="D380:D381"/>
    <mergeCell ref="D396:D397"/>
    <mergeCell ref="A334:A335"/>
    <mergeCell ref="A336:A337"/>
    <mergeCell ref="A338:A339"/>
    <mergeCell ref="A340:A341"/>
    <mergeCell ref="A346:A347"/>
    <mergeCell ref="A348:A349"/>
    <mergeCell ref="A342:A343"/>
    <mergeCell ref="D382:D383"/>
    <mergeCell ref="D404:D405"/>
    <mergeCell ref="D384:D385"/>
    <mergeCell ref="D388:D389"/>
    <mergeCell ref="D386:D387"/>
    <mergeCell ref="D366:D367"/>
    <mergeCell ref="D368:D369"/>
    <mergeCell ref="A326:A327"/>
    <mergeCell ref="A328:A329"/>
    <mergeCell ref="A330:A331"/>
    <mergeCell ref="A332:A333"/>
    <mergeCell ref="A344:A345"/>
    <mergeCell ref="D378:D379"/>
    <mergeCell ref="D358:D359"/>
    <mergeCell ref="A350:A351"/>
    <mergeCell ref="B334:B335"/>
    <mergeCell ref="B336:B337"/>
    <mergeCell ref="D342:D343"/>
    <mergeCell ref="D402:D403"/>
    <mergeCell ref="D398:D399"/>
    <mergeCell ref="D390:D391"/>
    <mergeCell ref="D392:D393"/>
    <mergeCell ref="D394:D395"/>
    <mergeCell ref="D400:D401"/>
    <mergeCell ref="D372:D373"/>
    <mergeCell ref="D376:D377"/>
    <mergeCell ref="D374:D375"/>
    <mergeCell ref="E366:E367"/>
    <mergeCell ref="E368:E369"/>
    <mergeCell ref="D370:D371"/>
    <mergeCell ref="E362:E363"/>
    <mergeCell ref="E364:E365"/>
    <mergeCell ref="D362:D363"/>
    <mergeCell ref="D364:D365"/>
    <mergeCell ref="E370:E371"/>
    <mergeCell ref="E372:E373"/>
    <mergeCell ref="D326:D327"/>
    <mergeCell ref="D328:D329"/>
    <mergeCell ref="D330:D331"/>
    <mergeCell ref="D332:D333"/>
    <mergeCell ref="D348:D349"/>
    <mergeCell ref="D344:D345"/>
    <mergeCell ref="D346:D347"/>
    <mergeCell ref="D336:D337"/>
    <mergeCell ref="E360:E361"/>
    <mergeCell ref="E352:E353"/>
    <mergeCell ref="E356:E357"/>
    <mergeCell ref="D350:D351"/>
    <mergeCell ref="D352:D353"/>
    <mergeCell ref="D354:D355"/>
    <mergeCell ref="D356:D357"/>
    <mergeCell ref="E340:E341"/>
    <mergeCell ref="D360:D361"/>
    <mergeCell ref="D338:D339"/>
    <mergeCell ref="D340:D341"/>
    <mergeCell ref="E354:E355"/>
    <mergeCell ref="E348:E349"/>
    <mergeCell ref="E342:E343"/>
    <mergeCell ref="E344:E345"/>
    <mergeCell ref="E346:E347"/>
    <mergeCell ref="E350:E351"/>
    <mergeCell ref="F356:F357"/>
    <mergeCell ref="F358:F359"/>
    <mergeCell ref="E332:E333"/>
    <mergeCell ref="E358:E359"/>
    <mergeCell ref="F354:F355"/>
    <mergeCell ref="F350:F351"/>
    <mergeCell ref="F352:F353"/>
    <mergeCell ref="E336:E337"/>
    <mergeCell ref="E338:E339"/>
    <mergeCell ref="F344:F345"/>
    <mergeCell ref="F348:F349"/>
    <mergeCell ref="F346:F347"/>
    <mergeCell ref="F336:F337"/>
    <mergeCell ref="F338:F339"/>
    <mergeCell ref="F340:F341"/>
    <mergeCell ref="F342:F343"/>
    <mergeCell ref="A1:T1"/>
    <mergeCell ref="A324:A325"/>
    <mergeCell ref="B324:B325"/>
    <mergeCell ref="C324:C325"/>
    <mergeCell ref="D324:D325"/>
    <mergeCell ref="E324:E325"/>
    <mergeCell ref="F324:F325"/>
    <mergeCell ref="A4:A5"/>
    <mergeCell ref="H82:H83"/>
    <mergeCell ref="F3:I3"/>
    <mergeCell ref="B4:B5"/>
    <mergeCell ref="C4:C5"/>
    <mergeCell ref="D4:D5"/>
    <mergeCell ref="E4:E5"/>
    <mergeCell ref="C330:C331"/>
    <mergeCell ref="E14:E15"/>
    <mergeCell ref="E26:E27"/>
    <mergeCell ref="E12:E13"/>
    <mergeCell ref="E16:E17"/>
    <mergeCell ref="E28:E29"/>
    <mergeCell ref="C332:C333"/>
    <mergeCell ref="F4:F5"/>
    <mergeCell ref="G4:G5"/>
    <mergeCell ref="I4:I5"/>
    <mergeCell ref="E6:E7"/>
    <mergeCell ref="F6:F7"/>
    <mergeCell ref="G6:G7"/>
    <mergeCell ref="I6:I7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G8:G9"/>
    <mergeCell ref="I8:I9"/>
    <mergeCell ref="A12:A13"/>
    <mergeCell ref="B12:B13"/>
    <mergeCell ref="C12:C13"/>
    <mergeCell ref="D12:D13"/>
    <mergeCell ref="A10:A11"/>
    <mergeCell ref="B10:B11"/>
    <mergeCell ref="C10:C11"/>
    <mergeCell ref="D10:D11"/>
    <mergeCell ref="F12:F13"/>
    <mergeCell ref="E10:E11"/>
    <mergeCell ref="F10:F11"/>
    <mergeCell ref="G10:G11"/>
    <mergeCell ref="I10:I11"/>
    <mergeCell ref="G12:G13"/>
    <mergeCell ref="I12:I13"/>
    <mergeCell ref="H12:H13"/>
    <mergeCell ref="A14:A15"/>
    <mergeCell ref="B14:B15"/>
    <mergeCell ref="C14:C15"/>
    <mergeCell ref="D14:D15"/>
    <mergeCell ref="B16:B17"/>
    <mergeCell ref="C16:C17"/>
    <mergeCell ref="D16:D17"/>
    <mergeCell ref="I14:I15"/>
    <mergeCell ref="H14:H15"/>
    <mergeCell ref="G16:G17"/>
    <mergeCell ref="I16:I17"/>
    <mergeCell ref="H16:H17"/>
    <mergeCell ref="B20:B21"/>
    <mergeCell ref="C20:C21"/>
    <mergeCell ref="D20:D21"/>
    <mergeCell ref="G20:G21"/>
    <mergeCell ref="F14:F15"/>
    <mergeCell ref="F16:F17"/>
    <mergeCell ref="A18:A19"/>
    <mergeCell ref="B18:B19"/>
    <mergeCell ref="C18:C19"/>
    <mergeCell ref="D18:D19"/>
    <mergeCell ref="A16:A17"/>
    <mergeCell ref="G14:G15"/>
    <mergeCell ref="E22:E23"/>
    <mergeCell ref="F22:F23"/>
    <mergeCell ref="G18:G19"/>
    <mergeCell ref="I18:I19"/>
    <mergeCell ref="I20:I21"/>
    <mergeCell ref="E20:E21"/>
    <mergeCell ref="F20:F21"/>
    <mergeCell ref="E18:E19"/>
    <mergeCell ref="F18:F19"/>
    <mergeCell ref="G24:G25"/>
    <mergeCell ref="I24:I25"/>
    <mergeCell ref="A20:A21"/>
    <mergeCell ref="A22:A23"/>
    <mergeCell ref="B22:B23"/>
    <mergeCell ref="C22:C23"/>
    <mergeCell ref="G22:G23"/>
    <mergeCell ref="H22:H23"/>
    <mergeCell ref="H24:H25"/>
    <mergeCell ref="D22:D23"/>
    <mergeCell ref="I26:I27"/>
    <mergeCell ref="H26:H27"/>
    <mergeCell ref="F28:F29"/>
    <mergeCell ref="I22:I23"/>
    <mergeCell ref="A24:A25"/>
    <mergeCell ref="B24:B25"/>
    <mergeCell ref="C24:C25"/>
    <mergeCell ref="D24:D25"/>
    <mergeCell ref="E24:E25"/>
    <mergeCell ref="F24:F25"/>
    <mergeCell ref="A28:A29"/>
    <mergeCell ref="B28:B29"/>
    <mergeCell ref="C28:C29"/>
    <mergeCell ref="D28:D29"/>
    <mergeCell ref="F26:F27"/>
    <mergeCell ref="G26:G27"/>
    <mergeCell ref="A26:A27"/>
    <mergeCell ref="B26:B27"/>
    <mergeCell ref="C26:C27"/>
    <mergeCell ref="D26:D27"/>
    <mergeCell ref="G28:G29"/>
    <mergeCell ref="I28:I29"/>
    <mergeCell ref="A30:A31"/>
    <mergeCell ref="B30:B31"/>
    <mergeCell ref="C30:C31"/>
    <mergeCell ref="D30:D31"/>
    <mergeCell ref="E30:E31"/>
    <mergeCell ref="F30:F31"/>
    <mergeCell ref="G30:G31"/>
    <mergeCell ref="I30:I31"/>
    <mergeCell ref="H30:H31"/>
    <mergeCell ref="A32:A33"/>
    <mergeCell ref="B32:B33"/>
    <mergeCell ref="C32:C33"/>
    <mergeCell ref="D32:D33"/>
    <mergeCell ref="E32:E33"/>
    <mergeCell ref="F32:F33"/>
    <mergeCell ref="G32:G33"/>
    <mergeCell ref="I32:I33"/>
    <mergeCell ref="A36:A37"/>
    <mergeCell ref="B36:B37"/>
    <mergeCell ref="C36:C37"/>
    <mergeCell ref="D36:D37"/>
    <mergeCell ref="E36:E37"/>
    <mergeCell ref="F36:F37"/>
    <mergeCell ref="I34:I35"/>
    <mergeCell ref="I44:I45"/>
    <mergeCell ref="I46:I47"/>
    <mergeCell ref="E42:E43"/>
    <mergeCell ref="G40:G41"/>
    <mergeCell ref="E44:E45"/>
    <mergeCell ref="G42:G43"/>
    <mergeCell ref="F44:F45"/>
    <mergeCell ref="G44:G45"/>
    <mergeCell ref="H42:H43"/>
    <mergeCell ref="H44:H45"/>
    <mergeCell ref="A42:A43"/>
    <mergeCell ref="E38:E39"/>
    <mergeCell ref="F38:F39"/>
    <mergeCell ref="F42:F43"/>
    <mergeCell ref="A40:A41"/>
    <mergeCell ref="B40:B41"/>
    <mergeCell ref="B42:B43"/>
    <mergeCell ref="C42:C43"/>
    <mergeCell ref="D42:D43"/>
    <mergeCell ref="D38:D39"/>
    <mergeCell ref="C40:C41"/>
    <mergeCell ref="C38:C39"/>
    <mergeCell ref="D40:D41"/>
    <mergeCell ref="A46:A47"/>
    <mergeCell ref="B46:B47"/>
    <mergeCell ref="C46:C47"/>
    <mergeCell ref="D46:D47"/>
    <mergeCell ref="A44:A45"/>
    <mergeCell ref="B44:B45"/>
    <mergeCell ref="C44:C45"/>
    <mergeCell ref="I48:I49"/>
    <mergeCell ref="E48:E49"/>
    <mergeCell ref="F48:F49"/>
    <mergeCell ref="H48:H49"/>
    <mergeCell ref="E46:E47"/>
    <mergeCell ref="F46:F47"/>
    <mergeCell ref="H46:H47"/>
    <mergeCell ref="G46:G47"/>
    <mergeCell ref="A48:A49"/>
    <mergeCell ref="B48:B49"/>
    <mergeCell ref="C48:C49"/>
    <mergeCell ref="D48:D49"/>
    <mergeCell ref="D44:D45"/>
    <mergeCell ref="G48:G49"/>
    <mergeCell ref="C52:C53"/>
    <mergeCell ref="D52:D53"/>
    <mergeCell ref="A50:A51"/>
    <mergeCell ref="B50:B51"/>
    <mergeCell ref="C50:C51"/>
    <mergeCell ref="D50:D51"/>
    <mergeCell ref="A52:A53"/>
    <mergeCell ref="B52:B53"/>
    <mergeCell ref="I50:I51"/>
    <mergeCell ref="H50:H51"/>
    <mergeCell ref="E52:E53"/>
    <mergeCell ref="F52:F53"/>
    <mergeCell ref="G52:G53"/>
    <mergeCell ref="I52:I53"/>
    <mergeCell ref="H52:H53"/>
    <mergeCell ref="E50:E51"/>
    <mergeCell ref="F50:F51"/>
    <mergeCell ref="I54:I55"/>
    <mergeCell ref="A54:A55"/>
    <mergeCell ref="B54:B55"/>
    <mergeCell ref="C54:C55"/>
    <mergeCell ref="D54:D55"/>
    <mergeCell ref="H54:H55"/>
    <mergeCell ref="E54:E55"/>
    <mergeCell ref="F54:F55"/>
    <mergeCell ref="A56:A57"/>
    <mergeCell ref="B56:B57"/>
    <mergeCell ref="C56:C57"/>
    <mergeCell ref="D56:D57"/>
    <mergeCell ref="A58:A59"/>
    <mergeCell ref="B58:B59"/>
    <mergeCell ref="C58:C59"/>
    <mergeCell ref="D58:D59"/>
    <mergeCell ref="G56:G57"/>
    <mergeCell ref="I56:I57"/>
    <mergeCell ref="E58:E59"/>
    <mergeCell ref="F58:F59"/>
    <mergeCell ref="G58:G59"/>
    <mergeCell ref="I58:I59"/>
    <mergeCell ref="E56:E57"/>
    <mergeCell ref="F56:F57"/>
    <mergeCell ref="H56:H57"/>
    <mergeCell ref="H58:H59"/>
    <mergeCell ref="E60:E61"/>
    <mergeCell ref="F60:F61"/>
    <mergeCell ref="I60:I61"/>
    <mergeCell ref="H60:H61"/>
    <mergeCell ref="A60:A61"/>
    <mergeCell ref="B60:B61"/>
    <mergeCell ref="C60:C61"/>
    <mergeCell ref="D60:D61"/>
    <mergeCell ref="E62:E63"/>
    <mergeCell ref="F62:F63"/>
    <mergeCell ref="G62:G63"/>
    <mergeCell ref="I62:I63"/>
    <mergeCell ref="A62:A63"/>
    <mergeCell ref="B62:B63"/>
    <mergeCell ref="C62:C63"/>
    <mergeCell ref="D62:D63"/>
    <mergeCell ref="E64:E65"/>
    <mergeCell ref="F64:F65"/>
    <mergeCell ref="A64:A65"/>
    <mergeCell ref="B64:B65"/>
    <mergeCell ref="C64:C65"/>
    <mergeCell ref="D64:D65"/>
    <mergeCell ref="E66:E67"/>
    <mergeCell ref="F66:F67"/>
    <mergeCell ref="E68:E69"/>
    <mergeCell ref="F68:F69"/>
    <mergeCell ref="A66:A67"/>
    <mergeCell ref="B66:B67"/>
    <mergeCell ref="C66:C67"/>
    <mergeCell ref="D66:D67"/>
    <mergeCell ref="B68:B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B74:B75"/>
    <mergeCell ref="C76:C77"/>
    <mergeCell ref="D76:D77"/>
    <mergeCell ref="A74:A75"/>
    <mergeCell ref="C74:C75"/>
    <mergeCell ref="D74:D75"/>
    <mergeCell ref="B76:B77"/>
    <mergeCell ref="E76:E77"/>
    <mergeCell ref="F76:F77"/>
    <mergeCell ref="G76:G77"/>
    <mergeCell ref="I76:I77"/>
    <mergeCell ref="H76:H77"/>
    <mergeCell ref="A76:A77"/>
    <mergeCell ref="G78:G79"/>
    <mergeCell ref="I78:I79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A82:A83"/>
    <mergeCell ref="B82:B83"/>
    <mergeCell ref="C82:C83"/>
    <mergeCell ref="D82:D83"/>
    <mergeCell ref="G80:G81"/>
    <mergeCell ref="I80:I81"/>
    <mergeCell ref="E82:E83"/>
    <mergeCell ref="F82:F83"/>
    <mergeCell ref="G82:G83"/>
    <mergeCell ref="I82:I83"/>
    <mergeCell ref="E80:E81"/>
    <mergeCell ref="F80:F81"/>
    <mergeCell ref="C86:C87"/>
    <mergeCell ref="D86:D87"/>
    <mergeCell ref="A84:A85"/>
    <mergeCell ref="B84:B85"/>
    <mergeCell ref="C84:C85"/>
    <mergeCell ref="D84:D85"/>
    <mergeCell ref="A86:A87"/>
    <mergeCell ref="B86:B87"/>
    <mergeCell ref="E86:E87"/>
    <mergeCell ref="F86:F87"/>
    <mergeCell ref="G84:G85"/>
    <mergeCell ref="I84:I85"/>
    <mergeCell ref="G86:G87"/>
    <mergeCell ref="I86:I87"/>
    <mergeCell ref="H86:H87"/>
    <mergeCell ref="H84:H85"/>
    <mergeCell ref="E84:E85"/>
    <mergeCell ref="F84:F85"/>
    <mergeCell ref="A88:A89"/>
    <mergeCell ref="B88:B89"/>
    <mergeCell ref="C88:C89"/>
    <mergeCell ref="D88:D89"/>
    <mergeCell ref="E88:E89"/>
    <mergeCell ref="F88:F89"/>
    <mergeCell ref="H92:H93"/>
    <mergeCell ref="G88:G89"/>
    <mergeCell ref="I88:I89"/>
    <mergeCell ref="G90:G91"/>
    <mergeCell ref="I90:I91"/>
    <mergeCell ref="H88:H89"/>
    <mergeCell ref="H90:H91"/>
    <mergeCell ref="C90:C91"/>
    <mergeCell ref="D90:D91"/>
    <mergeCell ref="A90:A91"/>
    <mergeCell ref="B90:B91"/>
    <mergeCell ref="E90:E91"/>
    <mergeCell ref="F90:F91"/>
    <mergeCell ref="G94:G95"/>
    <mergeCell ref="I94:I95"/>
    <mergeCell ref="C92:C93"/>
    <mergeCell ref="D92:D93"/>
    <mergeCell ref="E94:E95"/>
    <mergeCell ref="F94:F95"/>
    <mergeCell ref="E92:E93"/>
    <mergeCell ref="F92:F93"/>
    <mergeCell ref="G92:G93"/>
    <mergeCell ref="I92:I93"/>
    <mergeCell ref="D96:D97"/>
    <mergeCell ref="A92:A93"/>
    <mergeCell ref="B92:B93"/>
    <mergeCell ref="C94:C95"/>
    <mergeCell ref="D94:D95"/>
    <mergeCell ref="A94:A95"/>
    <mergeCell ref="B94:B95"/>
    <mergeCell ref="F96:F97"/>
    <mergeCell ref="G98:G99"/>
    <mergeCell ref="I98:I99"/>
    <mergeCell ref="A100:A101"/>
    <mergeCell ref="B100:B101"/>
    <mergeCell ref="A98:A99"/>
    <mergeCell ref="B98:B99"/>
    <mergeCell ref="A96:A97"/>
    <mergeCell ref="B96:B97"/>
    <mergeCell ref="C96:C97"/>
    <mergeCell ref="H102:H103"/>
    <mergeCell ref="G102:G103"/>
    <mergeCell ref="I102:I103"/>
    <mergeCell ref="C98:C99"/>
    <mergeCell ref="D98:D99"/>
    <mergeCell ref="G96:G97"/>
    <mergeCell ref="I96:I97"/>
    <mergeCell ref="E98:E99"/>
    <mergeCell ref="F98:F99"/>
    <mergeCell ref="E96:E97"/>
    <mergeCell ref="C100:C101"/>
    <mergeCell ref="D100:D101"/>
    <mergeCell ref="E100:E101"/>
    <mergeCell ref="F100:F101"/>
    <mergeCell ref="G100:G101"/>
    <mergeCell ref="I100:I101"/>
    <mergeCell ref="H100:H101"/>
    <mergeCell ref="A102:A103"/>
    <mergeCell ref="B102:B103"/>
    <mergeCell ref="E102:E103"/>
    <mergeCell ref="F102:F103"/>
    <mergeCell ref="C102:C103"/>
    <mergeCell ref="D102:D103"/>
    <mergeCell ref="A108:A109"/>
    <mergeCell ref="B108:B109"/>
    <mergeCell ref="F104:F105"/>
    <mergeCell ref="H104:H105"/>
    <mergeCell ref="A106:A107"/>
    <mergeCell ref="B106:B107"/>
    <mergeCell ref="C106:C107"/>
    <mergeCell ref="D106:D107"/>
    <mergeCell ref="F106:F107"/>
    <mergeCell ref="H106:H107"/>
    <mergeCell ref="G104:G105"/>
    <mergeCell ref="I104:I105"/>
    <mergeCell ref="A104:A105"/>
    <mergeCell ref="B104:B105"/>
    <mergeCell ref="C104:C105"/>
    <mergeCell ref="D104:D105"/>
    <mergeCell ref="E104:E105"/>
    <mergeCell ref="G110:G111"/>
    <mergeCell ref="G106:G107"/>
    <mergeCell ref="I106:I107"/>
    <mergeCell ref="E108:E109"/>
    <mergeCell ref="F108:F109"/>
    <mergeCell ref="G108:G109"/>
    <mergeCell ref="I108:I109"/>
    <mergeCell ref="E106:E107"/>
    <mergeCell ref="H108:H109"/>
    <mergeCell ref="C108:C109"/>
    <mergeCell ref="D108:D109"/>
    <mergeCell ref="I110:I111"/>
    <mergeCell ref="A110:A111"/>
    <mergeCell ref="B110:B111"/>
    <mergeCell ref="C110:C111"/>
    <mergeCell ref="D110:D111"/>
    <mergeCell ref="E110:E111"/>
    <mergeCell ref="F110:F111"/>
    <mergeCell ref="H110:H111"/>
    <mergeCell ref="H114:H115"/>
    <mergeCell ref="I112:I113"/>
    <mergeCell ref="A112:A113"/>
    <mergeCell ref="B112:B113"/>
    <mergeCell ref="C112:C113"/>
    <mergeCell ref="D112:D113"/>
    <mergeCell ref="E112:E113"/>
    <mergeCell ref="G112:G113"/>
    <mergeCell ref="F112:F113"/>
    <mergeCell ref="H112:H113"/>
    <mergeCell ref="I116:I117"/>
    <mergeCell ref="H116:H117"/>
    <mergeCell ref="A114:A115"/>
    <mergeCell ref="B114:B115"/>
    <mergeCell ref="C114:C115"/>
    <mergeCell ref="D114:D115"/>
    <mergeCell ref="E114:E115"/>
    <mergeCell ref="F114:F115"/>
    <mergeCell ref="G114:G115"/>
    <mergeCell ref="I114:I115"/>
    <mergeCell ref="H118:H119"/>
    <mergeCell ref="A116:A117"/>
    <mergeCell ref="B116:B117"/>
    <mergeCell ref="C116:C117"/>
    <mergeCell ref="D116:D117"/>
    <mergeCell ref="E116:E117"/>
    <mergeCell ref="F116:F117"/>
    <mergeCell ref="G116:G117"/>
    <mergeCell ref="I120:I121"/>
    <mergeCell ref="H120:H121"/>
    <mergeCell ref="A118:A119"/>
    <mergeCell ref="B118:B119"/>
    <mergeCell ref="C118:C119"/>
    <mergeCell ref="D118:D119"/>
    <mergeCell ref="E118:E119"/>
    <mergeCell ref="F118:F119"/>
    <mergeCell ref="G118:G119"/>
    <mergeCell ref="I118:I119"/>
    <mergeCell ref="H122:H123"/>
    <mergeCell ref="A120:A121"/>
    <mergeCell ref="B120:B121"/>
    <mergeCell ref="C120:C121"/>
    <mergeCell ref="D120:D121"/>
    <mergeCell ref="E120:E121"/>
    <mergeCell ref="F120:F121"/>
    <mergeCell ref="G120:G121"/>
    <mergeCell ref="I124:I125"/>
    <mergeCell ref="H124:H125"/>
    <mergeCell ref="A122:A123"/>
    <mergeCell ref="B122:B123"/>
    <mergeCell ref="C122:C123"/>
    <mergeCell ref="D122:D123"/>
    <mergeCell ref="E122:E123"/>
    <mergeCell ref="F122:F123"/>
    <mergeCell ref="G122:G123"/>
    <mergeCell ref="I122:I123"/>
    <mergeCell ref="G126:G127"/>
    <mergeCell ref="I126:I127"/>
    <mergeCell ref="H126:H127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A128:A129"/>
    <mergeCell ref="B128:B129"/>
    <mergeCell ref="C128:C129"/>
    <mergeCell ref="D128:D129"/>
    <mergeCell ref="I130:I131"/>
    <mergeCell ref="H130:H131"/>
    <mergeCell ref="I128:I129"/>
    <mergeCell ref="H128:H129"/>
    <mergeCell ref="F128:F129"/>
    <mergeCell ref="G128:G129"/>
    <mergeCell ref="F130:F131"/>
    <mergeCell ref="G130:G131"/>
    <mergeCell ref="C130:C131"/>
    <mergeCell ref="D130:D131"/>
    <mergeCell ref="E130:E131"/>
    <mergeCell ref="E128:E129"/>
    <mergeCell ref="G134:G135"/>
    <mergeCell ref="G132:G133"/>
    <mergeCell ref="I134:I135"/>
    <mergeCell ref="A134:A135"/>
    <mergeCell ref="B134:B135"/>
    <mergeCell ref="C134:C135"/>
    <mergeCell ref="D134:D135"/>
    <mergeCell ref="H134:H135"/>
    <mergeCell ref="I132:I133"/>
    <mergeCell ref="H132:H133"/>
    <mergeCell ref="A130:A131"/>
    <mergeCell ref="E134:E135"/>
    <mergeCell ref="F134:F135"/>
    <mergeCell ref="A132:A133"/>
    <mergeCell ref="B132:B133"/>
    <mergeCell ref="C132:C133"/>
    <mergeCell ref="D132:D133"/>
    <mergeCell ref="E132:E133"/>
    <mergeCell ref="F132:F133"/>
    <mergeCell ref="B130:B131"/>
    <mergeCell ref="E136:E137"/>
    <mergeCell ref="F136:F137"/>
    <mergeCell ref="G136:G137"/>
    <mergeCell ref="I136:I137"/>
    <mergeCell ref="H136:H137"/>
    <mergeCell ref="A136:A137"/>
    <mergeCell ref="B136:B137"/>
    <mergeCell ref="C136:C137"/>
    <mergeCell ref="D136:D137"/>
    <mergeCell ref="E138:E139"/>
    <mergeCell ref="F138:F139"/>
    <mergeCell ref="G138:G139"/>
    <mergeCell ref="I138:I139"/>
    <mergeCell ref="H138:H139"/>
    <mergeCell ref="A138:A139"/>
    <mergeCell ref="B138:B139"/>
    <mergeCell ref="C138:C139"/>
    <mergeCell ref="D138:D139"/>
    <mergeCell ref="E140:E141"/>
    <mergeCell ref="F140:F141"/>
    <mergeCell ref="G140:G141"/>
    <mergeCell ref="I140:I141"/>
    <mergeCell ref="H140:H141"/>
    <mergeCell ref="A140:A141"/>
    <mergeCell ref="B140:B141"/>
    <mergeCell ref="C140:C141"/>
    <mergeCell ref="D140:D141"/>
    <mergeCell ref="E142:E143"/>
    <mergeCell ref="F142:F143"/>
    <mergeCell ref="G142:G143"/>
    <mergeCell ref="I142:I143"/>
    <mergeCell ref="H142:H143"/>
    <mergeCell ref="A142:A143"/>
    <mergeCell ref="B142:B143"/>
    <mergeCell ref="C142:C143"/>
    <mergeCell ref="D142:D143"/>
    <mergeCell ref="E144:E145"/>
    <mergeCell ref="F144:F145"/>
    <mergeCell ref="G144:G145"/>
    <mergeCell ref="I144:I145"/>
    <mergeCell ref="H144:H145"/>
    <mergeCell ref="A144:A145"/>
    <mergeCell ref="B144:B145"/>
    <mergeCell ref="C144:C145"/>
    <mergeCell ref="D144:D145"/>
    <mergeCell ref="E146:E147"/>
    <mergeCell ref="F146:F147"/>
    <mergeCell ref="G146:G147"/>
    <mergeCell ref="I146:I147"/>
    <mergeCell ref="H146:H147"/>
    <mergeCell ref="A146:A147"/>
    <mergeCell ref="B146:B147"/>
    <mergeCell ref="C146:C147"/>
    <mergeCell ref="D146:D147"/>
    <mergeCell ref="E148:E149"/>
    <mergeCell ref="F148:F149"/>
    <mergeCell ref="G148:G149"/>
    <mergeCell ref="I148:I149"/>
    <mergeCell ref="H148:H149"/>
    <mergeCell ref="A148:A149"/>
    <mergeCell ref="B148:B149"/>
    <mergeCell ref="C148:C149"/>
    <mergeCell ref="D148:D149"/>
    <mergeCell ref="E150:E151"/>
    <mergeCell ref="F150:F151"/>
    <mergeCell ref="G150:G151"/>
    <mergeCell ref="I150:I151"/>
    <mergeCell ref="H150:H151"/>
    <mergeCell ref="A150:A151"/>
    <mergeCell ref="B150:B151"/>
    <mergeCell ref="C150:C151"/>
    <mergeCell ref="D150:D151"/>
    <mergeCell ref="E152:E153"/>
    <mergeCell ref="F152:F153"/>
    <mergeCell ref="G152:G153"/>
    <mergeCell ref="I152:I153"/>
    <mergeCell ref="H152:H153"/>
    <mergeCell ref="A152:A153"/>
    <mergeCell ref="B152:B153"/>
    <mergeCell ref="C152:C153"/>
    <mergeCell ref="D152:D153"/>
    <mergeCell ref="E154:E155"/>
    <mergeCell ref="F154:F155"/>
    <mergeCell ref="G154:G155"/>
    <mergeCell ref="I154:I155"/>
    <mergeCell ref="H154:H155"/>
    <mergeCell ref="A154:A155"/>
    <mergeCell ref="B154:B155"/>
    <mergeCell ref="C154:C155"/>
    <mergeCell ref="D154:D155"/>
    <mergeCell ref="E156:E157"/>
    <mergeCell ref="F156:F157"/>
    <mergeCell ref="G156:G157"/>
    <mergeCell ref="I156:I157"/>
    <mergeCell ref="H156:H157"/>
    <mergeCell ref="A156:A157"/>
    <mergeCell ref="B156:B157"/>
    <mergeCell ref="C156:C157"/>
    <mergeCell ref="D156:D157"/>
    <mergeCell ref="E158:E159"/>
    <mergeCell ref="F158:F159"/>
    <mergeCell ref="G158:G159"/>
    <mergeCell ref="I158:I159"/>
    <mergeCell ref="H158:H159"/>
    <mergeCell ref="A158:A159"/>
    <mergeCell ref="B158:B159"/>
    <mergeCell ref="C158:C159"/>
    <mergeCell ref="D158:D159"/>
    <mergeCell ref="E160:E161"/>
    <mergeCell ref="F160:F161"/>
    <mergeCell ref="G160:G161"/>
    <mergeCell ref="I160:I161"/>
    <mergeCell ref="H160:H161"/>
    <mergeCell ref="A160:A161"/>
    <mergeCell ref="B160:B161"/>
    <mergeCell ref="C160:C161"/>
    <mergeCell ref="D160:D161"/>
    <mergeCell ref="E162:E163"/>
    <mergeCell ref="F162:F163"/>
    <mergeCell ref="G162:G163"/>
    <mergeCell ref="I162:I163"/>
    <mergeCell ref="H162:H163"/>
    <mergeCell ref="A162:A163"/>
    <mergeCell ref="B162:B163"/>
    <mergeCell ref="C162:C163"/>
    <mergeCell ref="D162:D163"/>
    <mergeCell ref="E164:E165"/>
    <mergeCell ref="F164:F165"/>
    <mergeCell ref="G164:G165"/>
    <mergeCell ref="I164:I165"/>
    <mergeCell ref="H164:H165"/>
    <mergeCell ref="A164:A165"/>
    <mergeCell ref="B164:B165"/>
    <mergeCell ref="C164:C165"/>
    <mergeCell ref="D164:D165"/>
    <mergeCell ref="E166:E167"/>
    <mergeCell ref="F166:F167"/>
    <mergeCell ref="G166:G167"/>
    <mergeCell ref="I166:I167"/>
    <mergeCell ref="H166:H167"/>
    <mergeCell ref="A166:A167"/>
    <mergeCell ref="B166:B167"/>
    <mergeCell ref="C166:C167"/>
    <mergeCell ref="D166:D167"/>
    <mergeCell ref="E168:E169"/>
    <mergeCell ref="F168:F169"/>
    <mergeCell ref="G168:G169"/>
    <mergeCell ref="I168:I169"/>
    <mergeCell ref="H168:H169"/>
    <mergeCell ref="A168:A169"/>
    <mergeCell ref="B168:B169"/>
    <mergeCell ref="C168:C169"/>
    <mergeCell ref="D168:D169"/>
    <mergeCell ref="E170:E171"/>
    <mergeCell ref="F170:F171"/>
    <mergeCell ref="G170:G171"/>
    <mergeCell ref="I170:I171"/>
    <mergeCell ref="H170:H171"/>
    <mergeCell ref="A170:A171"/>
    <mergeCell ref="B170:B171"/>
    <mergeCell ref="C170:C171"/>
    <mergeCell ref="D170:D171"/>
    <mergeCell ref="E172:E173"/>
    <mergeCell ref="F172:F173"/>
    <mergeCell ref="G172:G173"/>
    <mergeCell ref="I172:I173"/>
    <mergeCell ref="H172:H173"/>
    <mergeCell ref="A172:A173"/>
    <mergeCell ref="B172:B173"/>
    <mergeCell ref="C172:C173"/>
    <mergeCell ref="D172:D173"/>
    <mergeCell ref="E174:E175"/>
    <mergeCell ref="F174:F175"/>
    <mergeCell ref="G174:G175"/>
    <mergeCell ref="I174:I175"/>
    <mergeCell ref="H174:H175"/>
    <mergeCell ref="A174:A175"/>
    <mergeCell ref="B174:B175"/>
    <mergeCell ref="C174:C175"/>
    <mergeCell ref="D174:D175"/>
    <mergeCell ref="E176:E177"/>
    <mergeCell ref="F176:F177"/>
    <mergeCell ref="G176:G177"/>
    <mergeCell ref="I176:I177"/>
    <mergeCell ref="H176:H177"/>
    <mergeCell ref="A176:A177"/>
    <mergeCell ref="B176:B177"/>
    <mergeCell ref="C176:C177"/>
    <mergeCell ref="D176:D177"/>
    <mergeCell ref="E178:E179"/>
    <mergeCell ref="F178:F179"/>
    <mergeCell ref="G178:G179"/>
    <mergeCell ref="I178:I179"/>
    <mergeCell ref="H178:H179"/>
    <mergeCell ref="A178:A179"/>
    <mergeCell ref="B178:B179"/>
    <mergeCell ref="C178:C179"/>
    <mergeCell ref="D178:D179"/>
    <mergeCell ref="E180:E181"/>
    <mergeCell ref="F180:F181"/>
    <mergeCell ref="G180:G181"/>
    <mergeCell ref="I180:I181"/>
    <mergeCell ref="H180:H181"/>
    <mergeCell ref="A180:A181"/>
    <mergeCell ref="B180:B181"/>
    <mergeCell ref="C180:C181"/>
    <mergeCell ref="D180:D181"/>
    <mergeCell ref="E182:E183"/>
    <mergeCell ref="F182:F183"/>
    <mergeCell ref="G182:G183"/>
    <mergeCell ref="I182:I183"/>
    <mergeCell ref="H182:H183"/>
    <mergeCell ref="A182:A183"/>
    <mergeCell ref="B182:B183"/>
    <mergeCell ref="C182:C183"/>
    <mergeCell ref="D182:D183"/>
    <mergeCell ref="E184:E185"/>
    <mergeCell ref="F184:F185"/>
    <mergeCell ref="G184:G185"/>
    <mergeCell ref="I184:I185"/>
    <mergeCell ref="H184:H185"/>
    <mergeCell ref="A184:A185"/>
    <mergeCell ref="B184:B185"/>
    <mergeCell ref="C184:C185"/>
    <mergeCell ref="D184:D185"/>
    <mergeCell ref="E186:E187"/>
    <mergeCell ref="F186:F187"/>
    <mergeCell ref="G186:G187"/>
    <mergeCell ref="I186:I187"/>
    <mergeCell ref="H186:H187"/>
    <mergeCell ref="A186:A187"/>
    <mergeCell ref="B186:B187"/>
    <mergeCell ref="C186:C187"/>
    <mergeCell ref="D186:D187"/>
    <mergeCell ref="E188:E189"/>
    <mergeCell ref="F188:F189"/>
    <mergeCell ref="G188:G189"/>
    <mergeCell ref="I188:I189"/>
    <mergeCell ref="H188:H189"/>
    <mergeCell ref="A188:A189"/>
    <mergeCell ref="B188:B189"/>
    <mergeCell ref="C188:C189"/>
    <mergeCell ref="D188:D189"/>
    <mergeCell ref="E190:E191"/>
    <mergeCell ref="F190:F191"/>
    <mergeCell ref="G190:G191"/>
    <mergeCell ref="I190:I191"/>
    <mergeCell ref="H190:H191"/>
    <mergeCell ref="A190:A191"/>
    <mergeCell ref="B190:B191"/>
    <mergeCell ref="C190:C191"/>
    <mergeCell ref="D190:D191"/>
    <mergeCell ref="E192:E193"/>
    <mergeCell ref="F192:F193"/>
    <mergeCell ref="G192:G193"/>
    <mergeCell ref="I192:I193"/>
    <mergeCell ref="H192:H193"/>
    <mergeCell ref="A192:A193"/>
    <mergeCell ref="B192:B193"/>
    <mergeCell ref="C192:C193"/>
    <mergeCell ref="D192:D193"/>
    <mergeCell ref="E194:E195"/>
    <mergeCell ref="F194:F195"/>
    <mergeCell ref="G194:G195"/>
    <mergeCell ref="I194:I195"/>
    <mergeCell ref="H194:H195"/>
    <mergeCell ref="A194:A195"/>
    <mergeCell ref="B194:B195"/>
    <mergeCell ref="C194:C195"/>
    <mergeCell ref="D194:D195"/>
    <mergeCell ref="E196:E197"/>
    <mergeCell ref="F196:F197"/>
    <mergeCell ref="G196:G197"/>
    <mergeCell ref="I196:I197"/>
    <mergeCell ref="H196:H197"/>
    <mergeCell ref="A196:A197"/>
    <mergeCell ref="B196:B197"/>
    <mergeCell ref="C196:C197"/>
    <mergeCell ref="D196:D197"/>
    <mergeCell ref="E198:E199"/>
    <mergeCell ref="F198:F199"/>
    <mergeCell ref="G198:G199"/>
    <mergeCell ref="I198:I199"/>
    <mergeCell ref="H198:H199"/>
    <mergeCell ref="A198:A199"/>
    <mergeCell ref="B198:B199"/>
    <mergeCell ref="C198:C199"/>
    <mergeCell ref="D198:D199"/>
    <mergeCell ref="E200:E201"/>
    <mergeCell ref="F200:F201"/>
    <mergeCell ref="G200:G201"/>
    <mergeCell ref="I200:I201"/>
    <mergeCell ref="H200:H201"/>
    <mergeCell ref="A200:A201"/>
    <mergeCell ref="B200:B201"/>
    <mergeCell ref="C200:C201"/>
    <mergeCell ref="D200:D201"/>
    <mergeCell ref="E202:E203"/>
    <mergeCell ref="F202:F203"/>
    <mergeCell ref="G202:G203"/>
    <mergeCell ref="I202:I203"/>
    <mergeCell ref="H202:H203"/>
    <mergeCell ref="A202:A203"/>
    <mergeCell ref="B202:B203"/>
    <mergeCell ref="C202:C203"/>
    <mergeCell ref="D202:D203"/>
    <mergeCell ref="E204:E205"/>
    <mergeCell ref="F204:F205"/>
    <mergeCell ref="G204:G205"/>
    <mergeCell ref="I204:I205"/>
    <mergeCell ref="H204:H205"/>
    <mergeCell ref="A204:A205"/>
    <mergeCell ref="B204:B205"/>
    <mergeCell ref="C204:C205"/>
    <mergeCell ref="D204:D205"/>
    <mergeCell ref="E206:E207"/>
    <mergeCell ref="F206:F207"/>
    <mergeCell ref="G206:G207"/>
    <mergeCell ref="I206:I207"/>
    <mergeCell ref="H206:H207"/>
    <mergeCell ref="A206:A207"/>
    <mergeCell ref="B206:B207"/>
    <mergeCell ref="C206:C207"/>
    <mergeCell ref="D206:D207"/>
    <mergeCell ref="E208:E209"/>
    <mergeCell ref="F208:F209"/>
    <mergeCell ref="G208:G209"/>
    <mergeCell ref="I208:I209"/>
    <mergeCell ref="H208:H209"/>
    <mergeCell ref="A208:A209"/>
    <mergeCell ref="B208:B209"/>
    <mergeCell ref="C208:C209"/>
    <mergeCell ref="D208:D209"/>
    <mergeCell ref="E210:E211"/>
    <mergeCell ref="F210:F211"/>
    <mergeCell ref="G210:G211"/>
    <mergeCell ref="I210:I211"/>
    <mergeCell ref="H210:H211"/>
    <mergeCell ref="A210:A211"/>
    <mergeCell ref="B210:B211"/>
    <mergeCell ref="C210:C211"/>
    <mergeCell ref="D210:D211"/>
    <mergeCell ref="E212:E213"/>
    <mergeCell ref="F212:F213"/>
    <mergeCell ref="G212:G213"/>
    <mergeCell ref="I212:I213"/>
    <mergeCell ref="H212:H213"/>
    <mergeCell ref="A212:A213"/>
    <mergeCell ref="B212:B213"/>
    <mergeCell ref="C212:C213"/>
    <mergeCell ref="D212:D213"/>
    <mergeCell ref="E214:E215"/>
    <mergeCell ref="F214:F215"/>
    <mergeCell ref="G214:G215"/>
    <mergeCell ref="I214:I215"/>
    <mergeCell ref="H214:H215"/>
    <mergeCell ref="A214:A215"/>
    <mergeCell ref="B214:B215"/>
    <mergeCell ref="C214:C215"/>
    <mergeCell ref="D214:D215"/>
    <mergeCell ref="E216:E217"/>
    <mergeCell ref="F216:F217"/>
    <mergeCell ref="G216:G217"/>
    <mergeCell ref="I216:I217"/>
    <mergeCell ref="H216:H217"/>
    <mergeCell ref="A216:A217"/>
    <mergeCell ref="B216:B217"/>
    <mergeCell ref="C216:C217"/>
    <mergeCell ref="D216:D217"/>
    <mergeCell ref="E218:E219"/>
    <mergeCell ref="F218:F219"/>
    <mergeCell ref="G218:G219"/>
    <mergeCell ref="I218:I219"/>
    <mergeCell ref="H218:H219"/>
    <mergeCell ref="A218:A219"/>
    <mergeCell ref="B218:B219"/>
    <mergeCell ref="C218:C219"/>
    <mergeCell ref="D218:D219"/>
    <mergeCell ref="E220:E221"/>
    <mergeCell ref="F220:F221"/>
    <mergeCell ref="G220:G221"/>
    <mergeCell ref="I220:I221"/>
    <mergeCell ref="H220:H221"/>
    <mergeCell ref="A220:A221"/>
    <mergeCell ref="B220:B221"/>
    <mergeCell ref="C220:C221"/>
    <mergeCell ref="D220:D221"/>
    <mergeCell ref="E222:E223"/>
    <mergeCell ref="F222:F223"/>
    <mergeCell ref="G222:G223"/>
    <mergeCell ref="I222:I223"/>
    <mergeCell ref="H222:H223"/>
    <mergeCell ref="A222:A223"/>
    <mergeCell ref="B222:B223"/>
    <mergeCell ref="C222:C223"/>
    <mergeCell ref="D222:D223"/>
    <mergeCell ref="E224:E225"/>
    <mergeCell ref="F224:F225"/>
    <mergeCell ref="G224:G225"/>
    <mergeCell ref="I224:I225"/>
    <mergeCell ref="H224:H225"/>
    <mergeCell ref="A224:A225"/>
    <mergeCell ref="B224:B225"/>
    <mergeCell ref="C224:C225"/>
    <mergeCell ref="D224:D225"/>
    <mergeCell ref="E226:E227"/>
    <mergeCell ref="F226:F227"/>
    <mergeCell ref="G226:G227"/>
    <mergeCell ref="I226:I227"/>
    <mergeCell ref="H226:H227"/>
    <mergeCell ref="A226:A227"/>
    <mergeCell ref="B226:B227"/>
    <mergeCell ref="C226:C227"/>
    <mergeCell ref="D226:D227"/>
    <mergeCell ref="E228:E229"/>
    <mergeCell ref="F228:F229"/>
    <mergeCell ref="G228:G229"/>
    <mergeCell ref="I228:I229"/>
    <mergeCell ref="H228:H229"/>
    <mergeCell ref="A228:A229"/>
    <mergeCell ref="B228:B229"/>
    <mergeCell ref="C228:C229"/>
    <mergeCell ref="D228:D229"/>
    <mergeCell ref="E230:E231"/>
    <mergeCell ref="F230:F231"/>
    <mergeCell ref="G230:G231"/>
    <mergeCell ref="I230:I231"/>
    <mergeCell ref="H230:H231"/>
    <mergeCell ref="A230:A231"/>
    <mergeCell ref="B230:B231"/>
    <mergeCell ref="C230:C231"/>
    <mergeCell ref="D230:D231"/>
    <mergeCell ref="E232:E233"/>
    <mergeCell ref="F232:F233"/>
    <mergeCell ref="G232:G233"/>
    <mergeCell ref="I232:I233"/>
    <mergeCell ref="H232:H233"/>
    <mergeCell ref="A232:A233"/>
    <mergeCell ref="B232:B233"/>
    <mergeCell ref="C232:C233"/>
    <mergeCell ref="D232:D233"/>
    <mergeCell ref="E234:E235"/>
    <mergeCell ref="F234:F235"/>
    <mergeCell ref="G234:G235"/>
    <mergeCell ref="I234:I235"/>
    <mergeCell ref="H234:H235"/>
    <mergeCell ref="A234:A235"/>
    <mergeCell ref="B234:B235"/>
    <mergeCell ref="C234:C235"/>
    <mergeCell ref="D234:D235"/>
    <mergeCell ref="E236:E237"/>
    <mergeCell ref="F236:F237"/>
    <mergeCell ref="G236:G237"/>
    <mergeCell ref="I236:I237"/>
    <mergeCell ref="H236:H237"/>
    <mergeCell ref="A236:A237"/>
    <mergeCell ref="B236:B237"/>
    <mergeCell ref="C236:C237"/>
    <mergeCell ref="D236:D237"/>
    <mergeCell ref="E238:E239"/>
    <mergeCell ref="F238:F239"/>
    <mergeCell ref="G238:G239"/>
    <mergeCell ref="I238:I239"/>
    <mergeCell ref="H238:H239"/>
    <mergeCell ref="A238:A239"/>
    <mergeCell ref="B238:B239"/>
    <mergeCell ref="C238:C239"/>
    <mergeCell ref="D238:D239"/>
    <mergeCell ref="E240:E241"/>
    <mergeCell ref="F240:F241"/>
    <mergeCell ref="G240:G241"/>
    <mergeCell ref="I240:I241"/>
    <mergeCell ref="H240:H241"/>
    <mergeCell ref="A240:A241"/>
    <mergeCell ref="B240:B241"/>
    <mergeCell ref="C240:C241"/>
    <mergeCell ref="D240:D241"/>
    <mergeCell ref="E242:E243"/>
    <mergeCell ref="F242:F243"/>
    <mergeCell ref="G242:G243"/>
    <mergeCell ref="I242:I243"/>
    <mergeCell ref="H242:H243"/>
    <mergeCell ref="A242:A243"/>
    <mergeCell ref="B242:B243"/>
    <mergeCell ref="C242:C243"/>
    <mergeCell ref="D242:D243"/>
    <mergeCell ref="E244:E245"/>
    <mergeCell ref="F244:F245"/>
    <mergeCell ref="G244:G245"/>
    <mergeCell ref="I244:I245"/>
    <mergeCell ref="H244:H245"/>
    <mergeCell ref="A244:A245"/>
    <mergeCell ref="B244:B245"/>
    <mergeCell ref="C244:C245"/>
    <mergeCell ref="D244:D245"/>
    <mergeCell ref="E246:E247"/>
    <mergeCell ref="F246:F247"/>
    <mergeCell ref="G246:G247"/>
    <mergeCell ref="I246:I247"/>
    <mergeCell ref="H246:H247"/>
    <mergeCell ref="A246:A247"/>
    <mergeCell ref="B246:B247"/>
    <mergeCell ref="C246:C247"/>
    <mergeCell ref="D246:D247"/>
    <mergeCell ref="E248:E249"/>
    <mergeCell ref="F248:F249"/>
    <mergeCell ref="G248:G249"/>
    <mergeCell ref="I248:I249"/>
    <mergeCell ref="H248:H249"/>
    <mergeCell ref="A248:A249"/>
    <mergeCell ref="B248:B249"/>
    <mergeCell ref="C248:C249"/>
    <mergeCell ref="D248:D249"/>
    <mergeCell ref="E250:E251"/>
    <mergeCell ref="F250:F251"/>
    <mergeCell ref="G250:G251"/>
    <mergeCell ref="I250:I251"/>
    <mergeCell ref="H250:H251"/>
    <mergeCell ref="A250:A251"/>
    <mergeCell ref="B250:B251"/>
    <mergeCell ref="C250:C251"/>
    <mergeCell ref="D250:D251"/>
    <mergeCell ref="E252:E253"/>
    <mergeCell ref="F252:F253"/>
    <mergeCell ref="G252:G253"/>
    <mergeCell ref="I252:I253"/>
    <mergeCell ref="H252:H253"/>
    <mergeCell ref="A252:A253"/>
    <mergeCell ref="B252:B253"/>
    <mergeCell ref="C252:C253"/>
    <mergeCell ref="D252:D253"/>
    <mergeCell ref="E254:E255"/>
    <mergeCell ref="F254:F255"/>
    <mergeCell ref="G254:G255"/>
    <mergeCell ref="I254:I255"/>
    <mergeCell ref="H254:H255"/>
    <mergeCell ref="A254:A255"/>
    <mergeCell ref="B254:B255"/>
    <mergeCell ref="C254:C255"/>
    <mergeCell ref="D254:D255"/>
    <mergeCell ref="E256:E257"/>
    <mergeCell ref="F256:F257"/>
    <mergeCell ref="G256:G257"/>
    <mergeCell ref="I256:I257"/>
    <mergeCell ref="H256:H257"/>
    <mergeCell ref="A256:A257"/>
    <mergeCell ref="B256:B257"/>
    <mergeCell ref="C256:C257"/>
    <mergeCell ref="D256:D257"/>
    <mergeCell ref="E258:E259"/>
    <mergeCell ref="F258:F259"/>
    <mergeCell ref="G258:G259"/>
    <mergeCell ref="I258:I259"/>
    <mergeCell ref="H258:H259"/>
    <mergeCell ref="A258:A259"/>
    <mergeCell ref="B258:B259"/>
    <mergeCell ref="C258:C259"/>
    <mergeCell ref="D258:D259"/>
    <mergeCell ref="E260:E261"/>
    <mergeCell ref="F260:F261"/>
    <mergeCell ref="G260:G261"/>
    <mergeCell ref="I260:I261"/>
    <mergeCell ref="H260:H261"/>
    <mergeCell ref="A260:A261"/>
    <mergeCell ref="B260:B261"/>
    <mergeCell ref="C260:C261"/>
    <mergeCell ref="D260:D261"/>
    <mergeCell ref="E262:E263"/>
    <mergeCell ref="F262:F263"/>
    <mergeCell ref="G262:G263"/>
    <mergeCell ref="I262:I263"/>
    <mergeCell ref="H262:H263"/>
    <mergeCell ref="A262:A263"/>
    <mergeCell ref="B262:B263"/>
    <mergeCell ref="C262:C263"/>
    <mergeCell ref="D262:D263"/>
    <mergeCell ref="E264:E265"/>
    <mergeCell ref="F264:F265"/>
    <mergeCell ref="G264:G265"/>
    <mergeCell ref="I264:I265"/>
    <mergeCell ref="H264:H265"/>
    <mergeCell ref="A264:A265"/>
    <mergeCell ref="B264:B265"/>
    <mergeCell ref="C264:C265"/>
    <mergeCell ref="D264:D265"/>
    <mergeCell ref="E266:E267"/>
    <mergeCell ref="F266:F267"/>
    <mergeCell ref="G266:G267"/>
    <mergeCell ref="I266:I267"/>
    <mergeCell ref="H266:H267"/>
    <mergeCell ref="A266:A267"/>
    <mergeCell ref="B266:B267"/>
    <mergeCell ref="C266:C267"/>
    <mergeCell ref="D266:D267"/>
    <mergeCell ref="E268:E269"/>
    <mergeCell ref="F268:F269"/>
    <mergeCell ref="G268:G269"/>
    <mergeCell ref="I268:I269"/>
    <mergeCell ref="H268:H269"/>
    <mergeCell ref="A268:A269"/>
    <mergeCell ref="B268:B269"/>
    <mergeCell ref="C268:C269"/>
    <mergeCell ref="D268:D269"/>
    <mergeCell ref="E270:E271"/>
    <mergeCell ref="F270:F271"/>
    <mergeCell ref="G270:G271"/>
    <mergeCell ref="I270:I271"/>
    <mergeCell ref="H270:H271"/>
    <mergeCell ref="A270:A271"/>
    <mergeCell ref="B270:B271"/>
    <mergeCell ref="C270:C271"/>
    <mergeCell ref="D270:D271"/>
    <mergeCell ref="E272:E273"/>
    <mergeCell ref="F272:F273"/>
    <mergeCell ref="G272:G273"/>
    <mergeCell ref="I272:I273"/>
    <mergeCell ref="H272:H273"/>
    <mergeCell ref="A272:A273"/>
    <mergeCell ref="B272:B273"/>
    <mergeCell ref="C272:C273"/>
    <mergeCell ref="D272:D273"/>
    <mergeCell ref="E276:E277"/>
    <mergeCell ref="F276:F277"/>
    <mergeCell ref="G276:G277"/>
    <mergeCell ref="D274:D275"/>
    <mergeCell ref="E274:E275"/>
    <mergeCell ref="A276:A277"/>
    <mergeCell ref="B276:B277"/>
    <mergeCell ref="C276:C277"/>
    <mergeCell ref="D276:D277"/>
    <mergeCell ref="B274:B275"/>
    <mergeCell ref="I276:I277"/>
    <mergeCell ref="H276:H277"/>
    <mergeCell ref="A278:A279"/>
    <mergeCell ref="B278:B279"/>
    <mergeCell ref="C278:C279"/>
    <mergeCell ref="D278:D279"/>
    <mergeCell ref="E278:E279"/>
    <mergeCell ref="F278:F279"/>
    <mergeCell ref="G278:G279"/>
    <mergeCell ref="I278:I279"/>
    <mergeCell ref="H278:H279"/>
    <mergeCell ref="A280:A281"/>
    <mergeCell ref="B280:B281"/>
    <mergeCell ref="C280:C281"/>
    <mergeCell ref="D280:D281"/>
    <mergeCell ref="E280:E281"/>
    <mergeCell ref="F280:F281"/>
    <mergeCell ref="G280:G281"/>
    <mergeCell ref="I280:I281"/>
    <mergeCell ref="H280:H281"/>
    <mergeCell ref="A282:A283"/>
    <mergeCell ref="B282:B283"/>
    <mergeCell ref="C282:C283"/>
    <mergeCell ref="D282:D283"/>
    <mergeCell ref="E282:E283"/>
    <mergeCell ref="F282:F283"/>
    <mergeCell ref="G282:G283"/>
    <mergeCell ref="I282:I283"/>
    <mergeCell ref="I286:I287"/>
    <mergeCell ref="H282:H283"/>
    <mergeCell ref="A284:A285"/>
    <mergeCell ref="B284:B285"/>
    <mergeCell ref="C284:C285"/>
    <mergeCell ref="D284:D285"/>
    <mergeCell ref="E284:E285"/>
    <mergeCell ref="F284:F285"/>
    <mergeCell ref="G284:G285"/>
    <mergeCell ref="I284:I285"/>
    <mergeCell ref="H284:H285"/>
    <mergeCell ref="A286:A287"/>
    <mergeCell ref="B286:B287"/>
    <mergeCell ref="C286:C287"/>
    <mergeCell ref="D286:D287"/>
    <mergeCell ref="A288:A289"/>
    <mergeCell ref="B288:B289"/>
    <mergeCell ref="C288:C289"/>
    <mergeCell ref="D288:D289"/>
    <mergeCell ref="D290:D291"/>
    <mergeCell ref="H286:H287"/>
    <mergeCell ref="E288:E289"/>
    <mergeCell ref="F288:F289"/>
    <mergeCell ref="G288:G289"/>
    <mergeCell ref="E286:E287"/>
    <mergeCell ref="F286:F287"/>
    <mergeCell ref="G286:G287"/>
    <mergeCell ref="I288:I289"/>
    <mergeCell ref="H288:H289"/>
    <mergeCell ref="E290:E291"/>
    <mergeCell ref="F290:F291"/>
    <mergeCell ref="G290:G291"/>
    <mergeCell ref="I290:I291"/>
    <mergeCell ref="H290:H291"/>
    <mergeCell ref="E292:E293"/>
    <mergeCell ref="F292:F293"/>
    <mergeCell ref="G292:G293"/>
    <mergeCell ref="A290:A291"/>
    <mergeCell ref="B290:B291"/>
    <mergeCell ref="A292:A293"/>
    <mergeCell ref="B292:B293"/>
    <mergeCell ref="C292:C293"/>
    <mergeCell ref="D292:D293"/>
    <mergeCell ref="C290:C291"/>
    <mergeCell ref="I292:I293"/>
    <mergeCell ref="A294:A295"/>
    <mergeCell ref="B294:B295"/>
    <mergeCell ref="C294:C295"/>
    <mergeCell ref="D294:D295"/>
    <mergeCell ref="E294:E295"/>
    <mergeCell ref="F294:F295"/>
    <mergeCell ref="G294:G295"/>
    <mergeCell ref="I294:I295"/>
    <mergeCell ref="H294:H295"/>
    <mergeCell ref="D298:D299"/>
    <mergeCell ref="G296:G297"/>
    <mergeCell ref="E296:E297"/>
    <mergeCell ref="A296:A297"/>
    <mergeCell ref="B296:B297"/>
    <mergeCell ref="C296:C297"/>
    <mergeCell ref="D296:D297"/>
    <mergeCell ref="F296:F297"/>
    <mergeCell ref="B298:B299"/>
    <mergeCell ref="C298:C299"/>
    <mergeCell ref="I300:I301"/>
    <mergeCell ref="E300:E301"/>
    <mergeCell ref="F300:F301"/>
    <mergeCell ref="E298:E299"/>
    <mergeCell ref="F298:F299"/>
    <mergeCell ref="G298:G299"/>
    <mergeCell ref="I296:I297"/>
    <mergeCell ref="H296:H297"/>
    <mergeCell ref="I298:I299"/>
    <mergeCell ref="D302:D303"/>
    <mergeCell ref="E302:E303"/>
    <mergeCell ref="F302:F303"/>
    <mergeCell ref="H302:H303"/>
    <mergeCell ref="I302:I303"/>
    <mergeCell ref="H298:H299"/>
    <mergeCell ref="H300:H301"/>
    <mergeCell ref="C302:C303"/>
    <mergeCell ref="G302:G303"/>
    <mergeCell ref="G300:G301"/>
    <mergeCell ref="A300:A301"/>
    <mergeCell ref="B300:B301"/>
    <mergeCell ref="C300:C301"/>
    <mergeCell ref="D300:D301"/>
    <mergeCell ref="A298:A299"/>
    <mergeCell ref="F304:F305"/>
    <mergeCell ref="G304:G305"/>
    <mergeCell ref="I304:I305"/>
    <mergeCell ref="A304:A305"/>
    <mergeCell ref="B304:B305"/>
    <mergeCell ref="C304:C305"/>
    <mergeCell ref="D304:D305"/>
    <mergeCell ref="H304:H305"/>
    <mergeCell ref="B302:B303"/>
    <mergeCell ref="A308:A309"/>
    <mergeCell ref="D310:D311"/>
    <mergeCell ref="E310:E311"/>
    <mergeCell ref="A302:A303"/>
    <mergeCell ref="A306:A307"/>
    <mergeCell ref="B306:B307"/>
    <mergeCell ref="C306:C307"/>
    <mergeCell ref="D306:D307"/>
    <mergeCell ref="E306:E307"/>
    <mergeCell ref="E304:E305"/>
    <mergeCell ref="I308:I309"/>
    <mergeCell ref="B310:B311"/>
    <mergeCell ref="C310:C311"/>
    <mergeCell ref="G306:G307"/>
    <mergeCell ref="F310:F311"/>
    <mergeCell ref="F308:F309"/>
    <mergeCell ref="G308:G309"/>
    <mergeCell ref="F306:F307"/>
    <mergeCell ref="I312:I313"/>
    <mergeCell ref="G310:G311"/>
    <mergeCell ref="A310:A311"/>
    <mergeCell ref="I306:I307"/>
    <mergeCell ref="H306:H307"/>
    <mergeCell ref="B308:B309"/>
    <mergeCell ref="C308:C309"/>
    <mergeCell ref="D308:D309"/>
    <mergeCell ref="E308:E309"/>
    <mergeCell ref="H308:H309"/>
    <mergeCell ref="H312:H313"/>
    <mergeCell ref="F314:F315"/>
    <mergeCell ref="G312:G313"/>
    <mergeCell ref="H310:H311"/>
    <mergeCell ref="I310:I311"/>
    <mergeCell ref="A312:A313"/>
    <mergeCell ref="B312:B313"/>
    <mergeCell ref="C312:C313"/>
    <mergeCell ref="D312:D313"/>
    <mergeCell ref="E312:E313"/>
    <mergeCell ref="F312:F313"/>
    <mergeCell ref="F316:F317"/>
    <mergeCell ref="E314:E315"/>
    <mergeCell ref="B316:B317"/>
    <mergeCell ref="C316:C317"/>
    <mergeCell ref="D316:D317"/>
    <mergeCell ref="A314:A315"/>
    <mergeCell ref="B314:B315"/>
    <mergeCell ref="C314:C315"/>
    <mergeCell ref="D314:D315"/>
    <mergeCell ref="E318:E319"/>
    <mergeCell ref="F318:F319"/>
    <mergeCell ref="E320:E321"/>
    <mergeCell ref="E316:E317"/>
    <mergeCell ref="A318:A319"/>
    <mergeCell ref="B318:B319"/>
    <mergeCell ref="C318:C319"/>
    <mergeCell ref="A316:A317"/>
    <mergeCell ref="A320:A321"/>
    <mergeCell ref="B320:B321"/>
    <mergeCell ref="C320:C321"/>
    <mergeCell ref="D318:D319"/>
    <mergeCell ref="F320:F321"/>
    <mergeCell ref="G320:G321"/>
    <mergeCell ref="I320:I321"/>
    <mergeCell ref="A322:A323"/>
    <mergeCell ref="B322:B323"/>
    <mergeCell ref="C322:C323"/>
    <mergeCell ref="D322:D323"/>
    <mergeCell ref="E322:E323"/>
    <mergeCell ref="F322:F323"/>
    <mergeCell ref="D320:D321"/>
  </mergeCells>
  <printOptions/>
  <pageMargins left="0.2755905511811024" right="0.2755905511811024" top="0.35433070866141736" bottom="0.2755905511811024" header="0.35433070866141736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457"/>
  <sheetViews>
    <sheetView tabSelected="1" zoomScale="80" zoomScaleNormal="80" zoomScaleSheetLayoutView="90" workbookViewId="0" topLeftCell="A1">
      <selection activeCell="C2" sqref="C2"/>
    </sheetView>
  </sheetViews>
  <sheetFormatPr defaultColWidth="9.140625" defaultRowHeight="15" customHeight="1"/>
  <cols>
    <col min="1" max="1" width="4.28125" style="79" customWidth="1"/>
    <col min="2" max="2" width="34.7109375" style="9" customWidth="1"/>
    <col min="3" max="3" width="18.140625" style="7" customWidth="1"/>
    <col min="4" max="4" width="10.57421875" style="0" customWidth="1"/>
    <col min="5" max="5" width="14.00390625" style="0" customWidth="1"/>
    <col min="6" max="6" width="7.140625" style="0" customWidth="1"/>
    <col min="10" max="10" width="10.28125" style="0" customWidth="1"/>
    <col min="11" max="11" width="10.57421875" style="0" customWidth="1"/>
  </cols>
  <sheetData>
    <row r="1" ht="15" customHeight="1">
      <c r="B1" s="265" t="s">
        <v>752</v>
      </c>
    </row>
    <row r="2" ht="15" customHeight="1">
      <c r="B2" s="67" t="s">
        <v>753</v>
      </c>
    </row>
    <row r="3" ht="15" customHeight="1">
      <c r="B3" s="79" t="s">
        <v>754</v>
      </c>
    </row>
    <row r="4" ht="15" customHeight="1">
      <c r="B4" s="65"/>
    </row>
    <row r="5" spans="2:10" ht="15" customHeight="1">
      <c r="B5" s="66" t="s">
        <v>746</v>
      </c>
      <c r="C5" s="66"/>
      <c r="D5" s="67"/>
      <c r="E5" s="68" t="s">
        <v>740</v>
      </c>
      <c r="F5" s="68"/>
      <c r="G5" s="68"/>
      <c r="H5" s="68"/>
      <c r="I5" s="68"/>
      <c r="J5" s="69"/>
    </row>
    <row r="6" spans="1:10" s="64" customFormat="1" ht="15">
      <c r="A6" s="80"/>
      <c r="B6" s="264" t="s">
        <v>751</v>
      </c>
      <c r="C6" s="264"/>
      <c r="D6" s="264"/>
      <c r="E6" s="264"/>
      <c r="F6" s="70"/>
      <c r="G6" s="71"/>
      <c r="H6" s="71"/>
      <c r="I6" s="71"/>
      <c r="J6" s="71"/>
    </row>
    <row r="7" s="64" customFormat="1" ht="15">
      <c r="A7" s="80"/>
    </row>
    <row r="8" spans="1:11" s="64" customFormat="1" ht="45">
      <c r="A8" s="72"/>
      <c r="B8" s="73" t="s">
        <v>625</v>
      </c>
      <c r="C8" s="74" t="s">
        <v>23</v>
      </c>
      <c r="D8" s="75" t="s">
        <v>736</v>
      </c>
      <c r="E8" s="75" t="s">
        <v>737</v>
      </c>
      <c r="F8" s="74" t="s">
        <v>742</v>
      </c>
      <c r="G8" s="74" t="s">
        <v>738</v>
      </c>
      <c r="H8" s="74" t="s">
        <v>732</v>
      </c>
      <c r="I8" s="76" t="s">
        <v>739</v>
      </c>
      <c r="J8" s="77" t="s">
        <v>733</v>
      </c>
      <c r="K8" s="77" t="s">
        <v>734</v>
      </c>
    </row>
    <row r="9" spans="1:11" s="83" customFormat="1" ht="54.75" customHeight="1">
      <c r="A9" s="94" t="s">
        <v>743</v>
      </c>
      <c r="B9" s="84" t="s">
        <v>741</v>
      </c>
      <c r="C9" s="85" t="s">
        <v>747</v>
      </c>
      <c r="D9" s="86" t="s">
        <v>11</v>
      </c>
      <c r="E9" s="87">
        <v>500</v>
      </c>
      <c r="F9" s="100">
        <v>1</v>
      </c>
      <c r="G9" s="88"/>
      <c r="H9" s="89"/>
      <c r="I9" s="95"/>
      <c r="J9" s="96"/>
      <c r="K9" s="96"/>
    </row>
    <row r="10" spans="1:11" s="99" customFormat="1" ht="49.5" customHeight="1">
      <c r="A10" s="97">
        <v>2</v>
      </c>
      <c r="B10" s="90" t="s">
        <v>314</v>
      </c>
      <c r="C10" s="85" t="s">
        <v>748</v>
      </c>
      <c r="D10" s="91" t="s">
        <v>11</v>
      </c>
      <c r="E10" s="92">
        <v>500</v>
      </c>
      <c r="F10" s="101">
        <v>4</v>
      </c>
      <c r="G10" s="98"/>
      <c r="H10" s="89"/>
      <c r="I10" s="95"/>
      <c r="J10" s="96"/>
      <c r="K10" s="96"/>
    </row>
    <row r="11" spans="1:11" s="99" customFormat="1" ht="43.5" customHeight="1">
      <c r="A11" s="97">
        <v>3</v>
      </c>
      <c r="B11" s="93" t="s">
        <v>744</v>
      </c>
      <c r="C11" s="85" t="s">
        <v>749</v>
      </c>
      <c r="D11" s="91" t="s">
        <v>11</v>
      </c>
      <c r="E11" s="92">
        <v>500</v>
      </c>
      <c r="F11" s="101">
        <v>1</v>
      </c>
      <c r="G11" s="98"/>
      <c r="H11" s="89"/>
      <c r="I11" s="95"/>
      <c r="J11" s="96"/>
      <c r="K11" s="96"/>
    </row>
    <row r="12" spans="1:11" s="99" customFormat="1" ht="45.75" customHeight="1">
      <c r="A12" s="97">
        <v>4</v>
      </c>
      <c r="B12" s="93" t="s">
        <v>745</v>
      </c>
      <c r="C12" s="85" t="s">
        <v>750</v>
      </c>
      <c r="D12" s="91" t="s">
        <v>11</v>
      </c>
      <c r="E12" s="92">
        <v>500</v>
      </c>
      <c r="F12" s="101">
        <v>1</v>
      </c>
      <c r="G12" s="98"/>
      <c r="H12" s="89"/>
      <c r="I12" s="95"/>
      <c r="J12" s="96"/>
      <c r="K12" s="96"/>
    </row>
    <row r="13" spans="1:11" ht="24.75" customHeight="1">
      <c r="A13" s="263" t="s">
        <v>735</v>
      </c>
      <c r="B13" s="263"/>
      <c r="C13" s="263"/>
      <c r="D13" s="263"/>
      <c r="E13" s="263"/>
      <c r="F13" s="263"/>
      <c r="G13" s="263"/>
      <c r="H13" s="263"/>
      <c r="I13" s="263"/>
      <c r="J13" s="78"/>
      <c r="K13" s="82"/>
    </row>
    <row r="14" spans="1:5" ht="15" customHeight="1">
      <c r="A14" s="81"/>
      <c r="B14" s="8"/>
      <c r="C14" s="6"/>
      <c r="D14" s="5"/>
      <c r="E14" s="5"/>
    </row>
    <row r="15" spans="1:5" ht="15" customHeight="1">
      <c r="A15" s="81"/>
      <c r="B15" s="8"/>
      <c r="C15" s="6"/>
      <c r="D15" s="5"/>
      <c r="E15" s="5"/>
    </row>
    <row r="16" spans="1:5" ht="15" customHeight="1">
      <c r="A16" s="81"/>
      <c r="B16" s="8"/>
      <c r="C16" s="6"/>
      <c r="D16" s="5"/>
      <c r="E16" s="5"/>
    </row>
    <row r="17" spans="1:5" ht="15" customHeight="1">
      <c r="A17" s="81"/>
      <c r="B17" s="8"/>
      <c r="C17" s="6"/>
      <c r="D17" s="5"/>
      <c r="E17" s="5"/>
    </row>
    <row r="18" spans="1:5" ht="15" customHeight="1">
      <c r="A18" s="81"/>
      <c r="B18" s="8"/>
      <c r="C18" s="6"/>
      <c r="D18" s="5"/>
      <c r="E18" s="5"/>
    </row>
    <row r="19" spans="1:5" ht="15" customHeight="1">
      <c r="A19" s="81"/>
      <c r="B19" s="8"/>
      <c r="C19" s="6"/>
      <c r="D19" s="5"/>
      <c r="E19" s="5"/>
    </row>
    <row r="20" spans="1:5" ht="15" customHeight="1">
      <c r="A20" s="81"/>
      <c r="B20" s="8"/>
      <c r="C20" s="6"/>
      <c r="D20" s="5"/>
      <c r="E20" s="5"/>
    </row>
    <row r="21" spans="1:5" ht="15" customHeight="1">
      <c r="A21" s="81"/>
      <c r="B21" s="8"/>
      <c r="C21" s="6"/>
      <c r="D21" s="5"/>
      <c r="E21" s="5"/>
    </row>
    <row r="22" spans="1:5" ht="15" customHeight="1">
      <c r="A22" s="81"/>
      <c r="B22" s="8"/>
      <c r="C22" s="6"/>
      <c r="D22" s="5"/>
      <c r="E22" s="5"/>
    </row>
    <row r="23" spans="1:5" ht="15" customHeight="1">
      <c r="A23" s="81"/>
      <c r="B23" s="8"/>
      <c r="C23" s="6"/>
      <c r="D23" s="5"/>
      <c r="E23" s="5"/>
    </row>
    <row r="24" spans="1:5" ht="15" customHeight="1">
      <c r="A24" s="81"/>
      <c r="B24" s="8"/>
      <c r="C24" s="6"/>
      <c r="D24" s="5"/>
      <c r="E24" s="5"/>
    </row>
    <row r="25" spans="1:5" ht="15" customHeight="1">
      <c r="A25" s="81"/>
      <c r="B25" s="8"/>
      <c r="C25" s="6"/>
      <c r="D25" s="5"/>
      <c r="E25" s="5"/>
    </row>
    <row r="26" spans="1:5" ht="15" customHeight="1">
      <c r="A26" s="81"/>
      <c r="B26" s="8"/>
      <c r="C26" s="6"/>
      <c r="D26" s="5"/>
      <c r="E26" s="5"/>
    </row>
    <row r="27" spans="1:5" ht="15" customHeight="1">
      <c r="A27" s="81"/>
      <c r="B27" s="8"/>
      <c r="C27" s="6"/>
      <c r="D27" s="5"/>
      <c r="E27" s="5"/>
    </row>
    <row r="28" spans="1:5" ht="15" customHeight="1">
      <c r="A28" s="81"/>
      <c r="B28" s="8"/>
      <c r="C28" s="6"/>
      <c r="D28" s="5"/>
      <c r="E28" s="5"/>
    </row>
    <row r="29" spans="1:5" ht="15" customHeight="1">
      <c r="A29" s="81"/>
      <c r="B29" s="8"/>
      <c r="C29" s="6"/>
      <c r="D29" s="5"/>
      <c r="E29" s="5"/>
    </row>
    <row r="30" spans="1:5" ht="15" customHeight="1">
      <c r="A30" s="81"/>
      <c r="B30" s="8"/>
      <c r="C30" s="6"/>
      <c r="D30" s="5"/>
      <c r="E30" s="5"/>
    </row>
    <row r="31" spans="1:5" ht="15" customHeight="1">
      <c r="A31" s="81"/>
      <c r="B31" s="8"/>
      <c r="C31" s="6"/>
      <c r="D31" s="5"/>
      <c r="E31" s="5"/>
    </row>
    <row r="32" spans="1:5" ht="15" customHeight="1">
      <c r="A32" s="81"/>
      <c r="B32" s="8"/>
      <c r="C32" s="6"/>
      <c r="D32" s="5"/>
      <c r="E32" s="5"/>
    </row>
    <row r="33" spans="1:5" ht="15" customHeight="1">
      <c r="A33" s="81"/>
      <c r="B33" s="8"/>
      <c r="C33" s="6"/>
      <c r="D33" s="5"/>
      <c r="E33" s="5"/>
    </row>
    <row r="34" spans="1:5" ht="15" customHeight="1">
      <c r="A34" s="81"/>
      <c r="B34" s="8"/>
      <c r="C34" s="6"/>
      <c r="D34" s="5"/>
      <c r="E34" s="5"/>
    </row>
    <row r="35" spans="1:5" ht="15" customHeight="1">
      <c r="A35" s="81"/>
      <c r="B35" s="8"/>
      <c r="C35" s="6"/>
      <c r="D35" s="5"/>
      <c r="E35" s="5"/>
    </row>
    <row r="36" spans="1:5" ht="15" customHeight="1">
      <c r="A36" s="81"/>
      <c r="B36" s="8"/>
      <c r="C36" s="6"/>
      <c r="D36" s="5"/>
      <c r="E36" s="5"/>
    </row>
    <row r="37" spans="1:5" ht="15" customHeight="1">
      <c r="A37" s="81"/>
      <c r="B37" s="8"/>
      <c r="C37" s="6"/>
      <c r="D37" s="5"/>
      <c r="E37" s="5"/>
    </row>
    <row r="38" spans="1:5" ht="15" customHeight="1">
      <c r="A38" s="81"/>
      <c r="B38" s="8"/>
      <c r="C38" s="6"/>
      <c r="D38" s="5"/>
      <c r="E38" s="5"/>
    </row>
    <row r="39" spans="1:5" ht="15" customHeight="1">
      <c r="A39" s="81"/>
      <c r="B39" s="8"/>
      <c r="C39" s="6"/>
      <c r="D39" s="5"/>
      <c r="E39" s="5"/>
    </row>
    <row r="40" spans="1:5" ht="15" customHeight="1">
      <c r="A40" s="81"/>
      <c r="B40" s="8"/>
      <c r="C40" s="6"/>
      <c r="D40" s="5"/>
      <c r="E40" s="5"/>
    </row>
    <row r="41" spans="1:5" ht="15" customHeight="1">
      <c r="A41" s="81"/>
      <c r="B41" s="8"/>
      <c r="C41" s="6"/>
      <c r="D41" s="5"/>
      <c r="E41" s="5"/>
    </row>
    <row r="42" spans="1:5" ht="15" customHeight="1">
      <c r="A42" s="81"/>
      <c r="B42" s="8"/>
      <c r="C42" s="6"/>
      <c r="D42" s="5"/>
      <c r="E42" s="5"/>
    </row>
    <row r="43" spans="1:5" ht="15" customHeight="1">
      <c r="A43" s="81"/>
      <c r="B43" s="8"/>
      <c r="C43" s="6"/>
      <c r="D43" s="5"/>
      <c r="E43" s="5"/>
    </row>
    <row r="44" spans="1:5" ht="15" customHeight="1">
      <c r="A44" s="81"/>
      <c r="B44" s="8"/>
      <c r="C44" s="6"/>
      <c r="D44" s="5"/>
      <c r="E44" s="5"/>
    </row>
    <row r="45" spans="1:5" ht="15" customHeight="1">
      <c r="A45" s="81"/>
      <c r="B45" s="8"/>
      <c r="C45" s="6"/>
      <c r="D45" s="5"/>
      <c r="E45" s="5"/>
    </row>
    <row r="46" spans="1:5" ht="15" customHeight="1">
      <c r="A46" s="81"/>
      <c r="B46" s="8"/>
      <c r="C46" s="6"/>
      <c r="D46" s="5"/>
      <c r="E46" s="5"/>
    </row>
    <row r="47" spans="1:5" ht="15" customHeight="1">
      <c r="A47" s="81"/>
      <c r="B47" s="8"/>
      <c r="C47" s="6"/>
      <c r="D47" s="5"/>
      <c r="E47" s="5"/>
    </row>
    <row r="48" spans="1:5" ht="15" customHeight="1">
      <c r="A48" s="81"/>
      <c r="B48" s="8"/>
      <c r="C48" s="6"/>
      <c r="D48" s="5"/>
      <c r="E48" s="5"/>
    </row>
    <row r="49" spans="1:5" ht="15" customHeight="1">
      <c r="A49" s="81"/>
      <c r="B49" s="8"/>
      <c r="C49" s="6"/>
      <c r="D49" s="5"/>
      <c r="E49" s="5"/>
    </row>
    <row r="50" spans="1:5" ht="15" customHeight="1">
      <c r="A50" s="81"/>
      <c r="B50" s="8"/>
      <c r="C50" s="6"/>
      <c r="D50" s="5"/>
      <c r="E50" s="5"/>
    </row>
    <row r="51" spans="1:5" ht="15" customHeight="1">
      <c r="A51" s="81"/>
      <c r="B51" s="8"/>
      <c r="C51" s="6"/>
      <c r="D51" s="5"/>
      <c r="E51" s="5"/>
    </row>
    <row r="52" spans="1:5" ht="15" customHeight="1">
      <c r="A52" s="81"/>
      <c r="B52" s="8"/>
      <c r="C52" s="6"/>
      <c r="D52" s="5"/>
      <c r="E52" s="5"/>
    </row>
    <row r="53" spans="1:5" ht="15" customHeight="1">
      <c r="A53" s="81"/>
      <c r="B53" s="8"/>
      <c r="C53" s="6"/>
      <c r="D53" s="5"/>
      <c r="E53" s="5"/>
    </row>
    <row r="54" spans="1:5" ht="15" customHeight="1">
      <c r="A54" s="81"/>
      <c r="B54" s="8"/>
      <c r="C54" s="6"/>
      <c r="D54" s="5"/>
      <c r="E54" s="5"/>
    </row>
    <row r="55" spans="1:5" ht="15" customHeight="1">
      <c r="A55" s="81"/>
      <c r="B55" s="8"/>
      <c r="C55" s="6"/>
      <c r="D55" s="5"/>
      <c r="E55" s="5"/>
    </row>
    <row r="56" spans="1:5" ht="15" customHeight="1">
      <c r="A56" s="81"/>
      <c r="B56" s="8"/>
      <c r="C56" s="6"/>
      <c r="D56" s="5"/>
      <c r="E56" s="5"/>
    </row>
    <row r="57" spans="1:5" ht="15" customHeight="1">
      <c r="A57" s="81"/>
      <c r="B57" s="8"/>
      <c r="C57" s="6"/>
      <c r="D57" s="5"/>
      <c r="E57" s="5"/>
    </row>
    <row r="58" spans="1:5" ht="15" customHeight="1">
      <c r="A58" s="81"/>
      <c r="B58" s="8"/>
      <c r="C58" s="6"/>
      <c r="D58" s="5"/>
      <c r="E58" s="5"/>
    </row>
    <row r="59" spans="1:5" ht="15" customHeight="1">
      <c r="A59" s="81"/>
      <c r="B59" s="8"/>
      <c r="C59" s="6"/>
      <c r="D59" s="5"/>
      <c r="E59" s="5"/>
    </row>
    <row r="60" spans="1:5" ht="15" customHeight="1">
      <c r="A60" s="81"/>
      <c r="B60" s="8"/>
      <c r="C60" s="6"/>
      <c r="D60" s="5"/>
      <c r="E60" s="5"/>
    </row>
    <row r="61" spans="1:5" ht="15" customHeight="1">
      <c r="A61" s="81"/>
      <c r="B61" s="8"/>
      <c r="C61" s="6"/>
      <c r="D61" s="5"/>
      <c r="E61" s="5"/>
    </row>
    <row r="62" spans="1:5" ht="15" customHeight="1">
      <c r="A62" s="81"/>
      <c r="B62" s="8"/>
      <c r="C62" s="6"/>
      <c r="D62" s="5"/>
      <c r="E62" s="5"/>
    </row>
    <row r="63" spans="1:5" ht="15" customHeight="1">
      <c r="A63" s="81"/>
      <c r="B63" s="8"/>
      <c r="C63" s="6"/>
      <c r="D63" s="5"/>
      <c r="E63" s="5"/>
    </row>
    <row r="64" spans="1:5" ht="15" customHeight="1">
      <c r="A64" s="81"/>
      <c r="B64" s="8"/>
      <c r="C64" s="6"/>
      <c r="D64" s="5"/>
      <c r="E64" s="5"/>
    </row>
    <row r="65" spans="1:5" ht="15" customHeight="1">
      <c r="A65" s="81"/>
      <c r="B65" s="8"/>
      <c r="C65" s="6"/>
      <c r="D65" s="5"/>
      <c r="E65" s="5"/>
    </row>
    <row r="66" spans="1:5" ht="15" customHeight="1">
      <c r="A66" s="81"/>
      <c r="B66" s="8"/>
      <c r="C66" s="6"/>
      <c r="D66" s="5"/>
      <c r="E66" s="5"/>
    </row>
    <row r="67" spans="1:5" ht="15" customHeight="1">
      <c r="A67" s="81"/>
      <c r="B67" s="8"/>
      <c r="C67" s="6"/>
      <c r="D67" s="5"/>
      <c r="E67" s="5"/>
    </row>
    <row r="68" spans="1:5" ht="15" customHeight="1">
      <c r="A68" s="81"/>
      <c r="B68" s="8"/>
      <c r="C68" s="6"/>
      <c r="D68" s="5"/>
      <c r="E68" s="5"/>
    </row>
    <row r="69" spans="1:5" ht="15" customHeight="1">
      <c r="A69" s="81"/>
      <c r="B69" s="8"/>
      <c r="C69" s="6"/>
      <c r="D69" s="5"/>
      <c r="E69" s="5"/>
    </row>
    <row r="70" spans="1:5" ht="15" customHeight="1">
      <c r="A70" s="81"/>
      <c r="B70" s="8"/>
      <c r="C70" s="6"/>
      <c r="D70" s="5"/>
      <c r="E70" s="5"/>
    </row>
    <row r="71" spans="1:5" ht="15" customHeight="1">
      <c r="A71" s="81"/>
      <c r="B71" s="8"/>
      <c r="C71" s="6"/>
      <c r="D71" s="5"/>
      <c r="E71" s="5"/>
    </row>
    <row r="72" spans="1:5" ht="15" customHeight="1">
      <c r="A72" s="81"/>
      <c r="B72" s="8"/>
      <c r="C72" s="6"/>
      <c r="D72" s="5"/>
      <c r="E72" s="5"/>
    </row>
    <row r="73" spans="1:5" ht="15" customHeight="1">
      <c r="A73" s="81"/>
      <c r="B73" s="8"/>
      <c r="C73" s="6"/>
      <c r="D73" s="5"/>
      <c r="E73" s="5"/>
    </row>
    <row r="74" spans="1:5" ht="15" customHeight="1">
      <c r="A74" s="81"/>
      <c r="B74" s="8"/>
      <c r="C74" s="6"/>
      <c r="D74" s="5"/>
      <c r="E74" s="5"/>
    </row>
    <row r="75" spans="1:5" ht="15" customHeight="1">
      <c r="A75" s="81"/>
      <c r="B75" s="8"/>
      <c r="C75" s="6"/>
      <c r="D75" s="5"/>
      <c r="E75" s="5"/>
    </row>
    <row r="76" spans="1:5" ht="15" customHeight="1">
      <c r="A76" s="81"/>
      <c r="B76" s="8"/>
      <c r="C76" s="6"/>
      <c r="D76" s="5"/>
      <c r="E76" s="5"/>
    </row>
    <row r="77" spans="1:5" ht="15" customHeight="1">
      <c r="A77" s="81"/>
      <c r="B77" s="8"/>
      <c r="C77" s="6"/>
      <c r="D77" s="5"/>
      <c r="E77" s="5"/>
    </row>
    <row r="78" spans="1:5" ht="15" customHeight="1">
      <c r="A78" s="81"/>
      <c r="B78" s="8"/>
      <c r="C78" s="6"/>
      <c r="D78" s="5"/>
      <c r="E78" s="5"/>
    </row>
    <row r="79" spans="1:5" ht="15" customHeight="1">
      <c r="A79" s="81"/>
      <c r="B79" s="8"/>
      <c r="C79" s="6"/>
      <c r="D79" s="5"/>
      <c r="E79" s="5"/>
    </row>
    <row r="80" spans="1:5" ht="15" customHeight="1">
      <c r="A80" s="81"/>
      <c r="B80" s="8"/>
      <c r="C80" s="6"/>
      <c r="D80" s="5"/>
      <c r="E80" s="5"/>
    </row>
    <row r="81" spans="1:5" ht="15" customHeight="1">
      <c r="A81" s="81"/>
      <c r="B81" s="8"/>
      <c r="C81" s="6"/>
      <c r="D81" s="5"/>
      <c r="E81" s="5"/>
    </row>
    <row r="82" spans="1:5" ht="15" customHeight="1">
      <c r="A82" s="81"/>
      <c r="B82" s="8"/>
      <c r="C82" s="6"/>
      <c r="D82" s="5"/>
      <c r="E82" s="5"/>
    </row>
    <row r="83" spans="1:5" ht="15" customHeight="1">
      <c r="A83" s="81"/>
      <c r="B83" s="8"/>
      <c r="C83" s="6"/>
      <c r="D83" s="5"/>
      <c r="E83" s="5"/>
    </row>
    <row r="84" spans="1:5" ht="15" customHeight="1">
      <c r="A84" s="81"/>
      <c r="B84" s="8"/>
      <c r="C84" s="6"/>
      <c r="D84" s="5"/>
      <c r="E84" s="5"/>
    </row>
    <row r="85" spans="1:5" ht="15" customHeight="1">
      <c r="A85" s="81"/>
      <c r="B85" s="8"/>
      <c r="C85" s="6"/>
      <c r="D85" s="5"/>
      <c r="E85" s="5"/>
    </row>
    <row r="86" spans="1:5" ht="15" customHeight="1">
      <c r="A86" s="81"/>
      <c r="B86" s="8"/>
      <c r="C86" s="6"/>
      <c r="D86" s="5"/>
      <c r="E86" s="5"/>
    </row>
    <row r="87" spans="1:5" ht="15" customHeight="1">
      <c r="A87" s="81"/>
      <c r="B87" s="8"/>
      <c r="C87" s="6"/>
      <c r="D87" s="5"/>
      <c r="E87" s="5"/>
    </row>
    <row r="88" spans="1:5" ht="15" customHeight="1">
      <c r="A88" s="81"/>
      <c r="B88" s="8"/>
      <c r="C88" s="6"/>
      <c r="D88" s="5"/>
      <c r="E88" s="5"/>
    </row>
    <row r="89" spans="1:5" ht="15" customHeight="1">
      <c r="A89" s="81"/>
      <c r="B89" s="8"/>
      <c r="C89" s="6"/>
      <c r="D89" s="5"/>
      <c r="E89" s="5"/>
    </row>
    <row r="90" spans="1:5" ht="15" customHeight="1">
      <c r="A90" s="81"/>
      <c r="B90" s="8"/>
      <c r="C90" s="6"/>
      <c r="D90" s="5"/>
      <c r="E90" s="5"/>
    </row>
    <row r="91" spans="1:5" ht="15" customHeight="1">
      <c r="A91" s="81"/>
      <c r="B91" s="8"/>
      <c r="C91" s="6"/>
      <c r="D91" s="5"/>
      <c r="E91" s="5"/>
    </row>
    <row r="92" spans="1:5" ht="15" customHeight="1">
      <c r="A92" s="81"/>
      <c r="B92" s="8"/>
      <c r="C92" s="6"/>
      <c r="D92" s="5"/>
      <c r="E92" s="5"/>
    </row>
    <row r="93" spans="1:5" ht="15" customHeight="1">
      <c r="A93" s="81"/>
      <c r="B93" s="8"/>
      <c r="C93" s="6"/>
      <c r="D93" s="5"/>
      <c r="E93" s="5"/>
    </row>
    <row r="94" spans="1:5" ht="15" customHeight="1">
      <c r="A94" s="81"/>
      <c r="B94" s="8"/>
      <c r="C94" s="6"/>
      <c r="D94" s="5"/>
      <c r="E94" s="5"/>
    </row>
    <row r="95" spans="1:5" ht="15" customHeight="1">
      <c r="A95" s="81"/>
      <c r="B95" s="8"/>
      <c r="C95" s="6"/>
      <c r="D95" s="5"/>
      <c r="E95" s="5"/>
    </row>
    <row r="96" spans="1:5" ht="15" customHeight="1">
      <c r="A96" s="81"/>
      <c r="B96" s="8"/>
      <c r="C96" s="6"/>
      <c r="D96" s="5"/>
      <c r="E96" s="5"/>
    </row>
    <row r="97" spans="1:5" ht="15" customHeight="1">
      <c r="A97" s="81"/>
      <c r="B97" s="8"/>
      <c r="C97" s="6"/>
      <c r="D97" s="5"/>
      <c r="E97" s="5"/>
    </row>
    <row r="98" spans="1:5" ht="15" customHeight="1">
      <c r="A98" s="81"/>
      <c r="B98" s="8"/>
      <c r="C98" s="6"/>
      <c r="D98" s="5"/>
      <c r="E98" s="5"/>
    </row>
    <row r="99" spans="1:5" ht="15" customHeight="1">
      <c r="A99" s="81"/>
      <c r="B99" s="8"/>
      <c r="C99" s="6"/>
      <c r="D99" s="5"/>
      <c r="E99" s="5"/>
    </row>
    <row r="100" spans="1:5" ht="15" customHeight="1">
      <c r="A100" s="81"/>
      <c r="B100" s="8"/>
      <c r="C100" s="6"/>
      <c r="D100" s="5"/>
      <c r="E100" s="5"/>
    </row>
    <row r="101" spans="1:5" ht="15" customHeight="1">
      <c r="A101" s="81"/>
      <c r="B101" s="8"/>
      <c r="C101" s="6"/>
      <c r="D101" s="5"/>
      <c r="E101" s="5"/>
    </row>
    <row r="102" spans="1:5" ht="15" customHeight="1">
      <c r="A102" s="81"/>
      <c r="B102" s="8"/>
      <c r="C102" s="6"/>
      <c r="D102" s="5"/>
      <c r="E102" s="5"/>
    </row>
    <row r="103" spans="1:5" ht="15" customHeight="1">
      <c r="A103" s="81"/>
      <c r="B103" s="8"/>
      <c r="C103" s="6"/>
      <c r="D103" s="5"/>
      <c r="E103" s="5"/>
    </row>
    <row r="104" spans="1:5" ht="15" customHeight="1">
      <c r="A104" s="81"/>
      <c r="B104" s="8"/>
      <c r="C104" s="6"/>
      <c r="D104" s="5"/>
      <c r="E104" s="5"/>
    </row>
    <row r="105" spans="1:5" ht="15" customHeight="1">
      <c r="A105" s="81"/>
      <c r="B105" s="8"/>
      <c r="C105" s="6"/>
      <c r="D105" s="5"/>
      <c r="E105" s="5"/>
    </row>
    <row r="106" spans="1:5" ht="15" customHeight="1">
      <c r="A106" s="81"/>
      <c r="B106" s="8"/>
      <c r="C106" s="6"/>
      <c r="D106" s="5"/>
      <c r="E106" s="5"/>
    </row>
    <row r="107" spans="1:5" ht="15" customHeight="1">
      <c r="A107" s="81"/>
      <c r="B107" s="8"/>
      <c r="C107" s="6"/>
      <c r="D107" s="5"/>
      <c r="E107" s="5"/>
    </row>
    <row r="108" spans="1:5" ht="15" customHeight="1">
      <c r="A108" s="81"/>
      <c r="B108" s="8"/>
      <c r="C108" s="6"/>
      <c r="D108" s="5"/>
      <c r="E108" s="5"/>
    </row>
    <row r="109" spans="1:5" ht="15" customHeight="1">
      <c r="A109" s="81"/>
      <c r="B109" s="8"/>
      <c r="C109" s="6"/>
      <c r="D109" s="5"/>
      <c r="E109" s="5"/>
    </row>
    <row r="110" spans="1:5" ht="15" customHeight="1">
      <c r="A110" s="81"/>
      <c r="B110" s="8"/>
      <c r="C110" s="6"/>
      <c r="D110" s="5"/>
      <c r="E110" s="5"/>
    </row>
    <row r="111" spans="1:5" ht="15" customHeight="1">
      <c r="A111" s="81"/>
      <c r="B111" s="8"/>
      <c r="C111" s="6"/>
      <c r="D111" s="5"/>
      <c r="E111" s="5"/>
    </row>
    <row r="112" spans="1:5" ht="15" customHeight="1">
      <c r="A112" s="81"/>
      <c r="B112" s="8"/>
      <c r="C112" s="6"/>
      <c r="D112" s="5"/>
      <c r="E112" s="5"/>
    </row>
    <row r="113" spans="1:5" ht="15" customHeight="1">
      <c r="A113" s="81"/>
      <c r="B113" s="8"/>
      <c r="C113" s="6"/>
      <c r="D113" s="5"/>
      <c r="E113" s="5"/>
    </row>
    <row r="114" spans="1:5" ht="15" customHeight="1">
      <c r="A114" s="81"/>
      <c r="B114" s="8"/>
      <c r="C114" s="6"/>
      <c r="D114" s="5"/>
      <c r="E114" s="5"/>
    </row>
    <row r="115" spans="1:5" ht="15" customHeight="1">
      <c r="A115" s="81"/>
      <c r="B115" s="8"/>
      <c r="C115" s="6"/>
      <c r="D115" s="5"/>
      <c r="E115" s="5"/>
    </row>
    <row r="116" spans="1:5" ht="15" customHeight="1">
      <c r="A116" s="81"/>
      <c r="B116" s="8"/>
      <c r="C116" s="6"/>
      <c r="D116" s="5"/>
      <c r="E116" s="5"/>
    </row>
    <row r="117" spans="1:5" ht="15" customHeight="1">
      <c r="A117" s="81"/>
      <c r="B117" s="8"/>
      <c r="C117" s="6"/>
      <c r="D117" s="5"/>
      <c r="E117" s="5"/>
    </row>
    <row r="118" spans="1:5" ht="15" customHeight="1">
      <c r="A118" s="81"/>
      <c r="B118" s="8"/>
      <c r="C118" s="6"/>
      <c r="D118" s="5"/>
      <c r="E118" s="5"/>
    </row>
    <row r="119" spans="1:5" ht="15" customHeight="1">
      <c r="A119" s="81"/>
      <c r="B119" s="8"/>
      <c r="C119" s="6"/>
      <c r="D119" s="5"/>
      <c r="E119" s="5"/>
    </row>
    <row r="120" spans="1:5" ht="15" customHeight="1">
      <c r="A120" s="81"/>
      <c r="B120" s="8"/>
      <c r="C120" s="6"/>
      <c r="D120" s="5"/>
      <c r="E120" s="5"/>
    </row>
    <row r="121" spans="1:5" ht="15" customHeight="1">
      <c r="A121" s="81"/>
      <c r="B121" s="8"/>
      <c r="C121" s="6"/>
      <c r="D121" s="5"/>
      <c r="E121" s="5"/>
    </row>
    <row r="122" spans="1:5" ht="15" customHeight="1">
      <c r="A122" s="81"/>
      <c r="B122" s="8"/>
      <c r="C122" s="6"/>
      <c r="D122" s="5"/>
      <c r="E122" s="5"/>
    </row>
    <row r="123" spans="1:5" ht="15" customHeight="1">
      <c r="A123" s="81"/>
      <c r="B123" s="8"/>
      <c r="C123" s="6"/>
      <c r="D123" s="5"/>
      <c r="E123" s="5"/>
    </row>
    <row r="124" spans="1:5" ht="15" customHeight="1">
      <c r="A124" s="81"/>
      <c r="B124" s="8"/>
      <c r="C124" s="6"/>
      <c r="D124" s="5"/>
      <c r="E124" s="5"/>
    </row>
    <row r="125" spans="1:5" ht="15" customHeight="1">
      <c r="A125" s="81"/>
      <c r="B125" s="8"/>
      <c r="C125" s="6"/>
      <c r="D125" s="5"/>
      <c r="E125" s="5"/>
    </row>
    <row r="126" spans="1:5" ht="15" customHeight="1">
      <c r="A126" s="81"/>
      <c r="B126" s="8"/>
      <c r="C126" s="6"/>
      <c r="D126" s="5"/>
      <c r="E126" s="5"/>
    </row>
    <row r="127" spans="1:5" ht="15" customHeight="1">
      <c r="A127" s="81"/>
      <c r="B127" s="8"/>
      <c r="C127" s="6"/>
      <c r="D127" s="5"/>
      <c r="E127" s="5"/>
    </row>
    <row r="128" spans="1:5" ht="15" customHeight="1">
      <c r="A128" s="81"/>
      <c r="B128" s="8"/>
      <c r="C128" s="6"/>
      <c r="D128" s="5"/>
      <c r="E128" s="5"/>
    </row>
    <row r="129" spans="1:5" ht="15" customHeight="1">
      <c r="A129" s="81"/>
      <c r="B129" s="8"/>
      <c r="C129" s="6"/>
      <c r="D129" s="5"/>
      <c r="E129" s="5"/>
    </row>
    <row r="130" spans="1:5" ht="15" customHeight="1">
      <c r="A130" s="81"/>
      <c r="B130" s="8"/>
      <c r="C130" s="6"/>
      <c r="D130" s="5"/>
      <c r="E130" s="5"/>
    </row>
    <row r="131" spans="1:5" ht="15" customHeight="1">
      <c r="A131" s="81"/>
      <c r="B131" s="8"/>
      <c r="C131" s="6"/>
      <c r="D131" s="5"/>
      <c r="E131" s="5"/>
    </row>
    <row r="132" spans="1:5" ht="15" customHeight="1">
      <c r="A132" s="81"/>
      <c r="B132" s="8"/>
      <c r="C132" s="6"/>
      <c r="D132" s="5"/>
      <c r="E132" s="5"/>
    </row>
    <row r="133" spans="1:5" ht="15" customHeight="1">
      <c r="A133" s="81"/>
      <c r="B133" s="8"/>
      <c r="C133" s="6"/>
      <c r="D133" s="5"/>
      <c r="E133" s="5"/>
    </row>
    <row r="134" spans="1:5" ht="15" customHeight="1">
      <c r="A134" s="81"/>
      <c r="B134" s="8"/>
      <c r="C134" s="6"/>
      <c r="D134" s="5"/>
      <c r="E134" s="5"/>
    </row>
    <row r="135" spans="1:5" ht="15" customHeight="1">
      <c r="A135" s="81"/>
      <c r="B135" s="8"/>
      <c r="C135" s="6"/>
      <c r="D135" s="5"/>
      <c r="E135" s="5"/>
    </row>
    <row r="136" spans="1:5" ht="15" customHeight="1">
      <c r="A136" s="81"/>
      <c r="B136" s="8"/>
      <c r="C136" s="6"/>
      <c r="D136" s="5"/>
      <c r="E136" s="5"/>
    </row>
    <row r="137" spans="1:5" ht="15" customHeight="1">
      <c r="A137" s="81"/>
      <c r="B137" s="8"/>
      <c r="C137" s="6"/>
      <c r="D137" s="5"/>
      <c r="E137" s="5"/>
    </row>
    <row r="138" spans="1:5" ht="15" customHeight="1">
      <c r="A138" s="81"/>
      <c r="B138" s="8"/>
      <c r="C138" s="6"/>
      <c r="D138" s="5"/>
      <c r="E138" s="5"/>
    </row>
    <row r="139" spans="1:5" ht="15" customHeight="1">
      <c r="A139" s="81"/>
      <c r="B139" s="8"/>
      <c r="C139" s="6"/>
      <c r="D139" s="5"/>
      <c r="E139" s="5"/>
    </row>
    <row r="140" spans="1:5" ht="15" customHeight="1">
      <c r="A140" s="81"/>
      <c r="B140" s="8"/>
      <c r="C140" s="6"/>
      <c r="D140" s="5"/>
      <c r="E140" s="5"/>
    </row>
    <row r="141" spans="1:5" ht="15" customHeight="1">
      <c r="A141" s="81"/>
      <c r="B141" s="8"/>
      <c r="C141" s="6"/>
      <c r="D141" s="5"/>
      <c r="E141" s="5"/>
    </row>
    <row r="142" spans="1:5" ht="15" customHeight="1">
      <c r="A142" s="81"/>
      <c r="B142" s="8"/>
      <c r="C142" s="6"/>
      <c r="D142" s="5"/>
      <c r="E142" s="5"/>
    </row>
    <row r="143" spans="1:5" ht="15" customHeight="1">
      <c r="A143" s="81"/>
      <c r="B143" s="8"/>
      <c r="C143" s="6"/>
      <c r="D143" s="5"/>
      <c r="E143" s="5"/>
    </row>
    <row r="144" spans="1:5" ht="15" customHeight="1">
      <c r="A144" s="81"/>
      <c r="B144" s="8"/>
      <c r="C144" s="6"/>
      <c r="D144" s="5"/>
      <c r="E144" s="5"/>
    </row>
    <row r="145" spans="1:5" ht="15" customHeight="1">
      <c r="A145" s="81"/>
      <c r="B145" s="8"/>
      <c r="C145" s="6"/>
      <c r="D145" s="5"/>
      <c r="E145" s="5"/>
    </row>
    <row r="146" spans="1:5" ht="15" customHeight="1">
      <c r="A146" s="81"/>
      <c r="B146" s="8"/>
      <c r="C146" s="6"/>
      <c r="D146" s="5"/>
      <c r="E146" s="5"/>
    </row>
    <row r="147" spans="1:5" ht="15" customHeight="1">
      <c r="A147" s="81"/>
      <c r="B147" s="8"/>
      <c r="C147" s="6"/>
      <c r="D147" s="5"/>
      <c r="E147" s="5"/>
    </row>
    <row r="148" spans="1:5" ht="15" customHeight="1">
      <c r="A148" s="81"/>
      <c r="B148" s="8"/>
      <c r="C148" s="6"/>
      <c r="D148" s="5"/>
      <c r="E148" s="5"/>
    </row>
    <row r="149" spans="1:5" ht="15" customHeight="1">
      <c r="A149" s="81"/>
      <c r="B149" s="8"/>
      <c r="C149" s="6"/>
      <c r="D149" s="5"/>
      <c r="E149" s="5"/>
    </row>
    <row r="150" spans="1:5" ht="15" customHeight="1">
      <c r="A150" s="81"/>
      <c r="B150" s="8"/>
      <c r="C150" s="6"/>
      <c r="D150" s="5"/>
      <c r="E150" s="5"/>
    </row>
    <row r="151" spans="1:5" ht="15" customHeight="1">
      <c r="A151" s="81"/>
      <c r="B151" s="8"/>
      <c r="C151" s="6"/>
      <c r="D151" s="5"/>
      <c r="E151" s="5"/>
    </row>
    <row r="152" spans="1:5" ht="15" customHeight="1">
      <c r="A152" s="81"/>
      <c r="B152" s="8"/>
      <c r="C152" s="6"/>
      <c r="D152" s="5"/>
      <c r="E152" s="5"/>
    </row>
    <row r="153" spans="1:5" ht="15" customHeight="1">
      <c r="A153" s="81"/>
      <c r="B153" s="8"/>
      <c r="C153" s="6"/>
      <c r="D153" s="5"/>
      <c r="E153" s="5"/>
    </row>
    <row r="154" spans="1:5" ht="15" customHeight="1">
      <c r="A154" s="81"/>
      <c r="B154" s="8"/>
      <c r="C154" s="6"/>
      <c r="D154" s="5"/>
      <c r="E154" s="5"/>
    </row>
    <row r="155" spans="1:5" ht="15" customHeight="1">
      <c r="A155" s="81"/>
      <c r="B155" s="8"/>
      <c r="C155" s="6"/>
      <c r="D155" s="5"/>
      <c r="E155" s="5"/>
    </row>
    <row r="156" spans="1:5" ht="15" customHeight="1">
      <c r="A156" s="81"/>
      <c r="B156" s="8"/>
      <c r="C156" s="6"/>
      <c r="D156" s="5"/>
      <c r="E156" s="5"/>
    </row>
    <row r="157" spans="1:5" ht="15" customHeight="1">
      <c r="A157" s="81"/>
      <c r="B157" s="8"/>
      <c r="C157" s="6"/>
      <c r="D157" s="5"/>
      <c r="E157" s="5"/>
    </row>
    <row r="158" spans="1:5" ht="15" customHeight="1">
      <c r="A158" s="81"/>
      <c r="B158" s="8"/>
      <c r="C158" s="6"/>
      <c r="D158" s="5"/>
      <c r="E158" s="5"/>
    </row>
    <row r="159" spans="1:5" ht="15" customHeight="1">
      <c r="A159" s="81"/>
      <c r="B159" s="8"/>
      <c r="C159" s="6"/>
      <c r="D159" s="5"/>
      <c r="E159" s="5"/>
    </row>
    <row r="160" spans="1:5" ht="15" customHeight="1">
      <c r="A160" s="81"/>
      <c r="B160" s="8"/>
      <c r="C160" s="6"/>
      <c r="D160" s="5"/>
      <c r="E160" s="5"/>
    </row>
    <row r="161" spans="1:5" ht="15" customHeight="1">
      <c r="A161" s="81"/>
      <c r="B161" s="8"/>
      <c r="C161" s="6"/>
      <c r="D161" s="5"/>
      <c r="E161" s="5"/>
    </row>
    <row r="162" spans="1:5" ht="15" customHeight="1">
      <c r="A162" s="81"/>
      <c r="B162" s="8"/>
      <c r="C162" s="6"/>
      <c r="D162" s="5"/>
      <c r="E162" s="5"/>
    </row>
    <row r="163" spans="1:5" ht="15" customHeight="1">
      <c r="A163" s="81"/>
      <c r="B163" s="8"/>
      <c r="C163" s="6"/>
      <c r="D163" s="5"/>
      <c r="E163" s="5"/>
    </row>
    <row r="164" spans="1:5" ht="15" customHeight="1">
      <c r="A164" s="81"/>
      <c r="B164" s="8"/>
      <c r="C164" s="6"/>
      <c r="D164" s="5"/>
      <c r="E164" s="5"/>
    </row>
    <row r="165" spans="1:5" ht="15" customHeight="1">
      <c r="A165" s="81"/>
      <c r="B165" s="8"/>
      <c r="C165" s="6"/>
      <c r="D165" s="5"/>
      <c r="E165" s="5"/>
    </row>
    <row r="166" spans="1:5" ht="15" customHeight="1">
      <c r="A166" s="81"/>
      <c r="B166" s="8"/>
      <c r="C166" s="6"/>
      <c r="D166" s="5"/>
      <c r="E166" s="5"/>
    </row>
    <row r="167" spans="1:5" ht="15" customHeight="1">
      <c r="A167" s="81"/>
      <c r="B167" s="8"/>
      <c r="C167" s="6"/>
      <c r="D167" s="5"/>
      <c r="E167" s="5"/>
    </row>
    <row r="168" spans="1:5" ht="15" customHeight="1">
      <c r="A168" s="81"/>
      <c r="B168" s="8"/>
      <c r="C168" s="6"/>
      <c r="D168" s="5"/>
      <c r="E168" s="5"/>
    </row>
    <row r="169" spans="1:5" ht="15" customHeight="1">
      <c r="A169" s="81"/>
      <c r="B169" s="8"/>
      <c r="C169" s="6"/>
      <c r="D169" s="5"/>
      <c r="E169" s="5"/>
    </row>
    <row r="170" spans="1:5" ht="15" customHeight="1">
      <c r="A170" s="81"/>
      <c r="B170" s="8"/>
      <c r="C170" s="6"/>
      <c r="D170" s="5"/>
      <c r="E170" s="5"/>
    </row>
    <row r="171" spans="1:5" ht="15" customHeight="1">
      <c r="A171" s="81"/>
      <c r="B171" s="8"/>
      <c r="C171" s="6"/>
      <c r="D171" s="5"/>
      <c r="E171" s="5"/>
    </row>
    <row r="172" spans="1:5" ht="15" customHeight="1">
      <c r="A172" s="81"/>
      <c r="B172" s="8"/>
      <c r="C172" s="6"/>
      <c r="D172" s="5"/>
      <c r="E172" s="5"/>
    </row>
    <row r="173" spans="1:5" ht="15" customHeight="1">
      <c r="A173" s="81"/>
      <c r="B173" s="8"/>
      <c r="C173" s="6"/>
      <c r="D173" s="5"/>
      <c r="E173" s="5"/>
    </row>
    <row r="174" spans="1:5" ht="15" customHeight="1">
      <c r="A174" s="81"/>
      <c r="B174" s="8"/>
      <c r="C174" s="6"/>
      <c r="D174" s="5"/>
      <c r="E174" s="5"/>
    </row>
    <row r="175" spans="1:5" ht="15" customHeight="1">
      <c r="A175" s="81"/>
      <c r="B175" s="8"/>
      <c r="C175" s="6"/>
      <c r="D175" s="5"/>
      <c r="E175" s="5"/>
    </row>
    <row r="176" spans="1:5" ht="15" customHeight="1">
      <c r="A176" s="81"/>
      <c r="B176" s="8"/>
      <c r="C176" s="6"/>
      <c r="D176" s="5"/>
      <c r="E176" s="5"/>
    </row>
    <row r="177" spans="1:5" ht="15" customHeight="1">
      <c r="A177" s="81"/>
      <c r="B177" s="8"/>
      <c r="C177" s="6"/>
      <c r="D177" s="5"/>
      <c r="E177" s="5"/>
    </row>
    <row r="178" spans="1:5" ht="15" customHeight="1">
      <c r="A178" s="81"/>
      <c r="B178" s="8"/>
      <c r="C178" s="6"/>
      <c r="D178" s="5"/>
      <c r="E178" s="5"/>
    </row>
    <row r="179" spans="1:5" ht="15" customHeight="1">
      <c r="A179" s="81"/>
      <c r="B179" s="8"/>
      <c r="C179" s="6"/>
      <c r="D179" s="5"/>
      <c r="E179" s="5"/>
    </row>
    <row r="180" spans="1:5" ht="15" customHeight="1">
      <c r="A180" s="81"/>
      <c r="B180" s="8"/>
      <c r="C180" s="6"/>
      <c r="D180" s="5"/>
      <c r="E180" s="5"/>
    </row>
    <row r="181" spans="1:5" ht="15" customHeight="1">
      <c r="A181" s="81"/>
      <c r="B181" s="8"/>
      <c r="C181" s="6"/>
      <c r="D181" s="5"/>
      <c r="E181" s="5"/>
    </row>
    <row r="182" spans="1:5" ht="15" customHeight="1">
      <c r="A182" s="81"/>
      <c r="B182" s="8"/>
      <c r="C182" s="6"/>
      <c r="D182" s="5"/>
      <c r="E182" s="5"/>
    </row>
    <row r="183" spans="1:5" ht="15" customHeight="1">
      <c r="A183" s="81"/>
      <c r="B183" s="8"/>
      <c r="C183" s="6"/>
      <c r="D183" s="5"/>
      <c r="E183" s="5"/>
    </row>
    <row r="184" spans="1:5" ht="15" customHeight="1">
      <c r="A184" s="81"/>
      <c r="B184" s="8"/>
      <c r="C184" s="6"/>
      <c r="D184" s="5"/>
      <c r="E184" s="5"/>
    </row>
    <row r="185" spans="1:5" ht="15" customHeight="1">
      <c r="A185" s="81"/>
      <c r="B185" s="8"/>
      <c r="C185" s="6"/>
      <c r="D185" s="5"/>
      <c r="E185" s="5"/>
    </row>
    <row r="186" spans="1:5" ht="15" customHeight="1">
      <c r="A186" s="81"/>
      <c r="B186" s="8"/>
      <c r="C186" s="6"/>
      <c r="D186" s="5"/>
      <c r="E186" s="5"/>
    </row>
    <row r="187" spans="1:5" ht="15" customHeight="1">
      <c r="A187" s="81"/>
      <c r="B187" s="8"/>
      <c r="C187" s="6"/>
      <c r="D187" s="5"/>
      <c r="E187" s="5"/>
    </row>
    <row r="188" spans="1:5" ht="15" customHeight="1">
      <c r="A188" s="81"/>
      <c r="B188" s="8"/>
      <c r="C188" s="6"/>
      <c r="D188" s="5"/>
      <c r="E188" s="5"/>
    </row>
    <row r="189" spans="1:5" ht="15" customHeight="1">
      <c r="A189" s="81"/>
      <c r="B189" s="8"/>
      <c r="C189" s="6"/>
      <c r="D189" s="5"/>
      <c r="E189" s="5"/>
    </row>
    <row r="190" spans="1:5" ht="15" customHeight="1">
      <c r="A190" s="81"/>
      <c r="B190" s="8"/>
      <c r="C190" s="6"/>
      <c r="D190" s="5"/>
      <c r="E190" s="5"/>
    </row>
    <row r="191" spans="1:5" ht="15" customHeight="1">
      <c r="A191" s="81"/>
      <c r="B191" s="8"/>
      <c r="C191" s="6"/>
      <c r="D191" s="5"/>
      <c r="E191" s="5"/>
    </row>
    <row r="192" spans="1:5" ht="15" customHeight="1">
      <c r="A192" s="81"/>
      <c r="B192" s="8"/>
      <c r="C192" s="6"/>
      <c r="D192" s="5"/>
      <c r="E192" s="5"/>
    </row>
    <row r="193" spans="1:5" ht="15" customHeight="1">
      <c r="A193" s="81"/>
      <c r="B193" s="8"/>
      <c r="C193" s="6"/>
      <c r="D193" s="5"/>
      <c r="E193" s="5"/>
    </row>
    <row r="194" spans="1:5" ht="15" customHeight="1">
      <c r="A194" s="81"/>
      <c r="B194" s="8"/>
      <c r="C194" s="6"/>
      <c r="D194" s="5"/>
      <c r="E194" s="5"/>
    </row>
    <row r="195" spans="1:5" ht="15" customHeight="1">
      <c r="A195" s="81"/>
      <c r="B195" s="8"/>
      <c r="C195" s="6"/>
      <c r="D195" s="5"/>
      <c r="E195" s="5"/>
    </row>
    <row r="196" spans="1:5" ht="15" customHeight="1">
      <c r="A196" s="81"/>
      <c r="B196" s="8"/>
      <c r="C196" s="6"/>
      <c r="D196" s="5"/>
      <c r="E196" s="5"/>
    </row>
    <row r="197" spans="1:5" ht="15" customHeight="1">
      <c r="A197" s="81"/>
      <c r="B197" s="8"/>
      <c r="C197" s="6"/>
      <c r="D197" s="5"/>
      <c r="E197" s="5"/>
    </row>
    <row r="198" spans="1:5" ht="15" customHeight="1">
      <c r="A198" s="81"/>
      <c r="B198" s="8"/>
      <c r="C198" s="6"/>
      <c r="D198" s="5"/>
      <c r="E198" s="5"/>
    </row>
    <row r="199" spans="1:5" ht="15" customHeight="1">
      <c r="A199" s="81"/>
      <c r="B199" s="8"/>
      <c r="C199" s="6"/>
      <c r="D199" s="5"/>
      <c r="E199" s="5"/>
    </row>
    <row r="200" spans="1:5" ht="15" customHeight="1">
      <c r="A200" s="81"/>
      <c r="B200" s="8"/>
      <c r="C200" s="6"/>
      <c r="D200" s="5"/>
      <c r="E200" s="5"/>
    </row>
    <row r="201" spans="1:5" ht="15" customHeight="1">
      <c r="A201" s="81"/>
      <c r="B201" s="8"/>
      <c r="C201" s="6"/>
      <c r="D201" s="5"/>
      <c r="E201" s="5"/>
    </row>
    <row r="202" spans="1:5" ht="15" customHeight="1">
      <c r="A202" s="81"/>
      <c r="B202" s="8"/>
      <c r="C202" s="6"/>
      <c r="D202" s="5"/>
      <c r="E202" s="5"/>
    </row>
    <row r="203" spans="1:5" ht="15" customHeight="1">
      <c r="A203" s="81"/>
      <c r="B203" s="8"/>
      <c r="C203" s="6"/>
      <c r="D203" s="5"/>
      <c r="E203" s="5"/>
    </row>
    <row r="204" spans="1:5" ht="15" customHeight="1">
      <c r="A204" s="81"/>
      <c r="B204" s="8"/>
      <c r="C204" s="6"/>
      <c r="D204" s="5"/>
      <c r="E204" s="5"/>
    </row>
    <row r="205" spans="1:5" ht="15" customHeight="1">
      <c r="A205" s="81"/>
      <c r="B205" s="8"/>
      <c r="C205" s="6"/>
      <c r="D205" s="5"/>
      <c r="E205" s="5"/>
    </row>
    <row r="206" spans="1:5" ht="15" customHeight="1">
      <c r="A206" s="81"/>
      <c r="B206" s="8"/>
      <c r="C206" s="6"/>
      <c r="D206" s="5"/>
      <c r="E206" s="5"/>
    </row>
    <row r="207" spans="1:5" ht="15" customHeight="1">
      <c r="A207" s="81"/>
      <c r="B207" s="8"/>
      <c r="C207" s="6"/>
      <c r="D207" s="5"/>
      <c r="E207" s="5"/>
    </row>
    <row r="208" spans="1:5" ht="15" customHeight="1">
      <c r="A208" s="81"/>
      <c r="B208" s="8"/>
      <c r="C208" s="6"/>
      <c r="D208" s="5"/>
      <c r="E208" s="5"/>
    </row>
    <row r="209" spans="1:5" ht="15" customHeight="1">
      <c r="A209" s="81"/>
      <c r="B209" s="8"/>
      <c r="C209" s="6"/>
      <c r="D209" s="5"/>
      <c r="E209" s="5"/>
    </row>
    <row r="210" spans="1:5" ht="15" customHeight="1">
      <c r="A210" s="81"/>
      <c r="B210" s="8"/>
      <c r="C210" s="6"/>
      <c r="D210" s="5"/>
      <c r="E210" s="5"/>
    </row>
    <row r="211" spans="1:5" ht="15" customHeight="1">
      <c r="A211" s="81"/>
      <c r="B211" s="8"/>
      <c r="C211" s="6"/>
      <c r="D211" s="5"/>
      <c r="E211" s="5"/>
    </row>
    <row r="212" spans="1:5" ht="15" customHeight="1">
      <c r="A212" s="81"/>
      <c r="B212" s="8"/>
      <c r="C212" s="6"/>
      <c r="D212" s="5"/>
      <c r="E212" s="5"/>
    </row>
    <row r="213" spans="1:5" ht="15" customHeight="1">
      <c r="A213" s="81"/>
      <c r="B213" s="8"/>
      <c r="C213" s="6"/>
      <c r="D213" s="5"/>
      <c r="E213" s="5"/>
    </row>
    <row r="214" spans="1:5" ht="15" customHeight="1">
      <c r="A214" s="81"/>
      <c r="B214" s="8"/>
      <c r="C214" s="6"/>
      <c r="D214" s="5"/>
      <c r="E214" s="5"/>
    </row>
    <row r="215" spans="1:5" ht="15" customHeight="1">
      <c r="A215" s="81"/>
      <c r="B215" s="8"/>
      <c r="C215" s="6"/>
      <c r="D215" s="5"/>
      <c r="E215" s="5"/>
    </row>
    <row r="216" spans="1:5" ht="15" customHeight="1">
      <c r="A216" s="81"/>
      <c r="B216" s="8"/>
      <c r="C216" s="6"/>
      <c r="D216" s="5"/>
      <c r="E216" s="5"/>
    </row>
    <row r="217" spans="1:5" ht="15" customHeight="1">
      <c r="A217" s="81"/>
      <c r="B217" s="8"/>
      <c r="C217" s="6"/>
      <c r="D217" s="5"/>
      <c r="E217" s="5"/>
    </row>
    <row r="218" spans="1:5" ht="15" customHeight="1">
      <c r="A218" s="81"/>
      <c r="B218" s="8"/>
      <c r="C218" s="6"/>
      <c r="D218" s="5"/>
      <c r="E218" s="5"/>
    </row>
    <row r="219" spans="1:5" ht="15" customHeight="1">
      <c r="A219" s="81"/>
      <c r="B219" s="8"/>
      <c r="C219" s="6"/>
      <c r="D219" s="5"/>
      <c r="E219" s="5"/>
    </row>
    <row r="220" spans="1:5" ht="15" customHeight="1">
      <c r="A220" s="81"/>
      <c r="B220" s="8"/>
      <c r="C220" s="6"/>
      <c r="D220" s="5"/>
      <c r="E220" s="5"/>
    </row>
    <row r="221" spans="1:5" ht="15" customHeight="1">
      <c r="A221" s="81"/>
      <c r="B221" s="8"/>
      <c r="C221" s="6"/>
      <c r="D221" s="5"/>
      <c r="E221" s="5"/>
    </row>
    <row r="222" spans="1:5" ht="15" customHeight="1">
      <c r="A222" s="81"/>
      <c r="B222" s="8"/>
      <c r="C222" s="6"/>
      <c r="D222" s="5"/>
      <c r="E222" s="5"/>
    </row>
    <row r="223" spans="1:5" ht="15" customHeight="1">
      <c r="A223" s="81"/>
      <c r="B223" s="8"/>
      <c r="C223" s="6"/>
      <c r="D223" s="5"/>
      <c r="E223" s="5"/>
    </row>
    <row r="224" spans="1:5" ht="15" customHeight="1">
      <c r="A224" s="81"/>
      <c r="B224" s="8"/>
      <c r="C224" s="6"/>
      <c r="D224" s="5"/>
      <c r="E224" s="5"/>
    </row>
    <row r="225" spans="1:5" ht="15" customHeight="1">
      <c r="A225" s="81"/>
      <c r="B225" s="8"/>
      <c r="C225" s="6"/>
      <c r="D225" s="5"/>
      <c r="E225" s="5"/>
    </row>
    <row r="226" spans="1:5" ht="15" customHeight="1">
      <c r="A226" s="81"/>
      <c r="B226" s="8"/>
      <c r="C226" s="6"/>
      <c r="D226" s="5"/>
      <c r="E226" s="5"/>
    </row>
    <row r="227" spans="1:5" ht="15" customHeight="1">
      <c r="A227" s="81"/>
      <c r="B227" s="8"/>
      <c r="C227" s="6"/>
      <c r="D227" s="5"/>
      <c r="E227" s="5"/>
    </row>
    <row r="228" spans="1:5" ht="15" customHeight="1">
      <c r="A228" s="81"/>
      <c r="B228" s="8"/>
      <c r="C228" s="6"/>
      <c r="D228" s="5"/>
      <c r="E228" s="5"/>
    </row>
    <row r="229" spans="1:5" ht="15" customHeight="1">
      <c r="A229" s="81"/>
      <c r="B229" s="8"/>
      <c r="C229" s="6"/>
      <c r="D229" s="5"/>
      <c r="E229" s="5"/>
    </row>
    <row r="230" spans="1:5" ht="15" customHeight="1">
      <c r="A230" s="81"/>
      <c r="B230" s="8"/>
      <c r="C230" s="6"/>
      <c r="D230" s="5"/>
      <c r="E230" s="5"/>
    </row>
    <row r="231" spans="1:5" ht="15" customHeight="1">
      <c r="A231" s="81"/>
      <c r="B231" s="8"/>
      <c r="C231" s="6"/>
      <c r="D231" s="5"/>
      <c r="E231" s="5"/>
    </row>
    <row r="232" spans="1:5" ht="15" customHeight="1">
      <c r="A232" s="81"/>
      <c r="B232" s="8"/>
      <c r="C232" s="6"/>
      <c r="D232" s="5"/>
      <c r="E232" s="5"/>
    </row>
    <row r="233" spans="1:5" ht="15" customHeight="1">
      <c r="A233" s="81"/>
      <c r="B233" s="8"/>
      <c r="C233" s="6"/>
      <c r="D233" s="5"/>
      <c r="E233" s="5"/>
    </row>
    <row r="234" spans="1:5" ht="15" customHeight="1">
      <c r="A234" s="81"/>
      <c r="B234" s="8"/>
      <c r="C234" s="6"/>
      <c r="D234" s="5"/>
      <c r="E234" s="5"/>
    </row>
    <row r="235" spans="1:5" ht="15" customHeight="1">
      <c r="A235" s="81"/>
      <c r="B235" s="8"/>
      <c r="C235" s="6"/>
      <c r="D235" s="5"/>
      <c r="E235" s="5"/>
    </row>
    <row r="236" spans="1:5" ht="15" customHeight="1">
      <c r="A236" s="81"/>
      <c r="B236" s="8"/>
      <c r="C236" s="6"/>
      <c r="D236" s="5"/>
      <c r="E236" s="5"/>
    </row>
    <row r="237" spans="1:5" ht="15" customHeight="1">
      <c r="A237" s="81"/>
      <c r="B237" s="8"/>
      <c r="C237" s="6"/>
      <c r="D237" s="5"/>
      <c r="E237" s="5"/>
    </row>
    <row r="238" spans="1:5" ht="15" customHeight="1">
      <c r="A238" s="81"/>
      <c r="B238" s="8"/>
      <c r="C238" s="6"/>
      <c r="D238" s="5"/>
      <c r="E238" s="5"/>
    </row>
    <row r="239" spans="1:5" ht="15" customHeight="1">
      <c r="A239" s="81"/>
      <c r="B239" s="8"/>
      <c r="C239" s="6"/>
      <c r="D239" s="5"/>
      <c r="E239" s="5"/>
    </row>
    <row r="240" spans="1:5" ht="15" customHeight="1">
      <c r="A240" s="81"/>
      <c r="B240" s="8"/>
      <c r="C240" s="6"/>
      <c r="D240" s="5"/>
      <c r="E240" s="5"/>
    </row>
    <row r="241" spans="1:5" ht="15" customHeight="1">
      <c r="A241" s="81"/>
      <c r="B241" s="8"/>
      <c r="C241" s="6"/>
      <c r="D241" s="5"/>
      <c r="E241" s="5"/>
    </row>
    <row r="242" spans="1:5" ht="15" customHeight="1">
      <c r="A242" s="81"/>
      <c r="B242" s="8"/>
      <c r="C242" s="6"/>
      <c r="D242" s="5"/>
      <c r="E242" s="5"/>
    </row>
    <row r="243" spans="1:5" ht="15" customHeight="1">
      <c r="A243" s="81"/>
      <c r="B243" s="8"/>
      <c r="C243" s="6"/>
      <c r="D243" s="5"/>
      <c r="E243" s="5"/>
    </row>
    <row r="244" spans="1:5" ht="15" customHeight="1">
      <c r="A244" s="81"/>
      <c r="B244" s="8"/>
      <c r="C244" s="6"/>
      <c r="D244" s="5"/>
      <c r="E244" s="5"/>
    </row>
    <row r="245" spans="1:5" ht="15" customHeight="1">
      <c r="A245" s="81"/>
      <c r="B245" s="8"/>
      <c r="C245" s="6"/>
      <c r="D245" s="5"/>
      <c r="E245" s="5"/>
    </row>
    <row r="246" spans="1:5" ht="15" customHeight="1">
      <c r="A246" s="81"/>
      <c r="B246" s="8"/>
      <c r="C246" s="6"/>
      <c r="D246" s="5"/>
      <c r="E246" s="5"/>
    </row>
    <row r="247" spans="1:5" ht="15" customHeight="1">
      <c r="A247" s="81"/>
      <c r="B247" s="8"/>
      <c r="C247" s="6"/>
      <c r="D247" s="5"/>
      <c r="E247" s="5"/>
    </row>
    <row r="248" spans="1:5" ht="15" customHeight="1">
      <c r="A248" s="81"/>
      <c r="B248" s="8"/>
      <c r="C248" s="6"/>
      <c r="D248" s="5"/>
      <c r="E248" s="5"/>
    </row>
    <row r="249" spans="1:5" ht="15" customHeight="1">
      <c r="A249" s="81"/>
      <c r="B249" s="8"/>
      <c r="C249" s="6"/>
      <c r="D249" s="5"/>
      <c r="E249" s="5"/>
    </row>
    <row r="250" spans="1:5" ht="15" customHeight="1">
      <c r="A250" s="81"/>
      <c r="B250" s="8"/>
      <c r="C250" s="6"/>
      <c r="D250" s="5"/>
      <c r="E250" s="5"/>
    </row>
    <row r="251" spans="1:5" ht="15" customHeight="1">
      <c r="A251" s="81"/>
      <c r="B251" s="8"/>
      <c r="C251" s="6"/>
      <c r="D251" s="5"/>
      <c r="E251" s="5"/>
    </row>
    <row r="252" spans="1:5" ht="15" customHeight="1">
      <c r="A252" s="81"/>
      <c r="B252" s="8"/>
      <c r="C252" s="6"/>
      <c r="D252" s="5"/>
      <c r="E252" s="5"/>
    </row>
    <row r="253" spans="1:5" ht="15" customHeight="1">
      <c r="A253" s="81"/>
      <c r="B253" s="8"/>
      <c r="C253" s="6"/>
      <c r="D253" s="5"/>
      <c r="E253" s="5"/>
    </row>
    <row r="254" spans="1:5" ht="15" customHeight="1">
      <c r="A254" s="81"/>
      <c r="B254" s="8"/>
      <c r="C254" s="6"/>
      <c r="D254" s="5"/>
      <c r="E254" s="5"/>
    </row>
    <row r="255" spans="1:5" ht="15" customHeight="1">
      <c r="A255" s="81"/>
      <c r="B255" s="8"/>
      <c r="C255" s="6"/>
      <c r="D255" s="5"/>
      <c r="E255" s="5"/>
    </row>
    <row r="256" spans="1:5" ht="15" customHeight="1">
      <c r="A256" s="81"/>
      <c r="B256" s="8"/>
      <c r="C256" s="6"/>
      <c r="D256" s="5"/>
      <c r="E256" s="5"/>
    </row>
    <row r="257" spans="1:5" ht="15" customHeight="1">
      <c r="A257" s="81"/>
      <c r="B257" s="8"/>
      <c r="C257" s="6"/>
      <c r="D257" s="5"/>
      <c r="E257" s="5"/>
    </row>
    <row r="258" spans="1:5" ht="15" customHeight="1">
      <c r="A258" s="81"/>
      <c r="B258" s="8"/>
      <c r="C258" s="6"/>
      <c r="D258" s="5"/>
      <c r="E258" s="5"/>
    </row>
    <row r="259" spans="1:5" ht="15" customHeight="1">
      <c r="A259" s="81"/>
      <c r="B259" s="8"/>
      <c r="C259" s="6"/>
      <c r="D259" s="5"/>
      <c r="E259" s="5"/>
    </row>
    <row r="260" spans="1:5" ht="15" customHeight="1">
      <c r="A260" s="81"/>
      <c r="B260" s="8"/>
      <c r="C260" s="6"/>
      <c r="D260" s="5"/>
      <c r="E260" s="5"/>
    </row>
    <row r="261" spans="1:5" ht="15" customHeight="1">
      <c r="A261" s="81"/>
      <c r="B261" s="8"/>
      <c r="C261" s="6"/>
      <c r="D261" s="5"/>
      <c r="E261" s="5"/>
    </row>
    <row r="262" spans="1:5" ht="15" customHeight="1">
      <c r="A262" s="81"/>
      <c r="B262" s="8"/>
      <c r="C262" s="6"/>
      <c r="D262" s="5"/>
      <c r="E262" s="5"/>
    </row>
    <row r="263" spans="1:5" ht="15" customHeight="1">
      <c r="A263" s="81"/>
      <c r="B263" s="8"/>
      <c r="C263" s="6"/>
      <c r="D263" s="5"/>
      <c r="E263" s="5"/>
    </row>
    <row r="264" spans="1:5" ht="15" customHeight="1">
      <c r="A264" s="81"/>
      <c r="B264" s="8"/>
      <c r="C264" s="6"/>
      <c r="D264" s="5"/>
      <c r="E264" s="5"/>
    </row>
    <row r="265" spans="1:5" ht="15" customHeight="1">
      <c r="A265" s="81"/>
      <c r="B265" s="8"/>
      <c r="C265" s="6"/>
      <c r="D265" s="5"/>
      <c r="E265" s="5"/>
    </row>
    <row r="266" spans="1:5" ht="15" customHeight="1">
      <c r="A266" s="81"/>
      <c r="B266" s="8"/>
      <c r="C266" s="6"/>
      <c r="D266" s="5"/>
      <c r="E266" s="5"/>
    </row>
    <row r="267" spans="1:5" ht="15" customHeight="1">
      <c r="A267" s="81"/>
      <c r="B267" s="8"/>
      <c r="C267" s="6"/>
      <c r="D267" s="5"/>
      <c r="E267" s="5"/>
    </row>
    <row r="268" spans="1:5" ht="15" customHeight="1">
      <c r="A268" s="81"/>
      <c r="B268" s="8"/>
      <c r="C268" s="6"/>
      <c r="D268" s="5"/>
      <c r="E268" s="5"/>
    </row>
    <row r="269" spans="1:5" ht="15" customHeight="1">
      <c r="A269" s="81"/>
      <c r="B269" s="8"/>
      <c r="C269" s="6"/>
      <c r="D269" s="5"/>
      <c r="E269" s="5"/>
    </row>
    <row r="270" spans="1:5" ht="15" customHeight="1">
      <c r="A270" s="81"/>
      <c r="B270" s="8"/>
      <c r="C270" s="6"/>
      <c r="D270" s="5"/>
      <c r="E270" s="5"/>
    </row>
    <row r="271" spans="1:5" ht="15" customHeight="1">
      <c r="A271" s="81"/>
      <c r="B271" s="8"/>
      <c r="C271" s="6"/>
      <c r="D271" s="5"/>
      <c r="E271" s="5"/>
    </row>
    <row r="272" spans="1:5" ht="15" customHeight="1">
      <c r="A272" s="81"/>
      <c r="B272" s="8"/>
      <c r="C272" s="6"/>
      <c r="D272" s="5"/>
      <c r="E272" s="5"/>
    </row>
    <row r="273" spans="1:5" ht="15" customHeight="1">
      <c r="A273" s="81"/>
      <c r="B273" s="8"/>
      <c r="C273" s="6"/>
      <c r="D273" s="5"/>
      <c r="E273" s="5"/>
    </row>
    <row r="274" spans="1:5" ht="15" customHeight="1">
      <c r="A274" s="81"/>
      <c r="B274" s="8"/>
      <c r="C274" s="6"/>
      <c r="D274" s="5"/>
      <c r="E274" s="5"/>
    </row>
    <row r="275" spans="1:5" ht="15" customHeight="1">
      <c r="A275" s="81"/>
      <c r="B275" s="8"/>
      <c r="C275" s="6"/>
      <c r="D275" s="5"/>
      <c r="E275" s="5"/>
    </row>
    <row r="276" spans="1:5" ht="15" customHeight="1">
      <c r="A276" s="81"/>
      <c r="B276" s="8"/>
      <c r="C276" s="6"/>
      <c r="D276" s="5"/>
      <c r="E276" s="5"/>
    </row>
    <row r="277" spans="1:5" ht="15" customHeight="1">
      <c r="A277" s="81"/>
      <c r="B277" s="8"/>
      <c r="C277" s="6"/>
      <c r="D277" s="5"/>
      <c r="E277" s="5"/>
    </row>
    <row r="278" spans="1:5" ht="15" customHeight="1">
      <c r="A278" s="81"/>
      <c r="B278" s="8"/>
      <c r="C278" s="6"/>
      <c r="D278" s="5"/>
      <c r="E278" s="5"/>
    </row>
    <row r="279" spans="1:5" ht="15" customHeight="1">
      <c r="A279" s="81"/>
      <c r="B279" s="8"/>
      <c r="C279" s="6"/>
      <c r="D279" s="5"/>
      <c r="E279" s="5"/>
    </row>
    <row r="280" spans="1:5" ht="15" customHeight="1">
      <c r="A280" s="81"/>
      <c r="B280" s="8"/>
      <c r="C280" s="6"/>
      <c r="D280" s="5"/>
      <c r="E280" s="5"/>
    </row>
    <row r="281" spans="1:5" ht="15" customHeight="1">
      <c r="A281" s="81"/>
      <c r="B281" s="8"/>
      <c r="C281" s="6"/>
      <c r="D281" s="5"/>
      <c r="E281" s="5"/>
    </row>
    <row r="282" spans="1:5" ht="15" customHeight="1">
      <c r="A282" s="81"/>
      <c r="B282" s="8"/>
      <c r="C282" s="6"/>
      <c r="D282" s="5"/>
      <c r="E282" s="5"/>
    </row>
    <row r="283" spans="1:5" ht="15" customHeight="1">
      <c r="A283" s="81"/>
      <c r="B283" s="8"/>
      <c r="C283" s="6"/>
      <c r="D283" s="5"/>
      <c r="E283" s="5"/>
    </row>
    <row r="284" spans="1:5" ht="15" customHeight="1">
      <c r="A284" s="81"/>
      <c r="B284" s="8"/>
      <c r="C284" s="6"/>
      <c r="D284" s="5"/>
      <c r="E284" s="5"/>
    </row>
    <row r="285" spans="1:5" ht="15" customHeight="1">
      <c r="A285" s="81"/>
      <c r="B285" s="8"/>
      <c r="C285" s="6"/>
      <c r="D285" s="5"/>
      <c r="E285" s="5"/>
    </row>
    <row r="286" spans="1:5" ht="15" customHeight="1">
      <c r="A286" s="81"/>
      <c r="B286" s="8"/>
      <c r="C286" s="6"/>
      <c r="D286" s="5"/>
      <c r="E286" s="5"/>
    </row>
    <row r="287" spans="1:5" ht="15" customHeight="1">
      <c r="A287" s="81"/>
      <c r="B287" s="8"/>
      <c r="C287" s="6"/>
      <c r="D287" s="5"/>
      <c r="E287" s="5"/>
    </row>
    <row r="288" spans="1:5" ht="15" customHeight="1">
      <c r="A288" s="81"/>
      <c r="B288" s="8"/>
      <c r="C288" s="6"/>
      <c r="D288" s="5"/>
      <c r="E288" s="5"/>
    </row>
    <row r="289" spans="1:5" ht="15" customHeight="1">
      <c r="A289" s="81"/>
      <c r="B289" s="8"/>
      <c r="C289" s="6"/>
      <c r="D289" s="5"/>
      <c r="E289" s="5"/>
    </row>
    <row r="290" spans="1:5" ht="15" customHeight="1">
      <c r="A290" s="81"/>
      <c r="B290" s="8"/>
      <c r="C290" s="6"/>
      <c r="D290" s="5"/>
      <c r="E290" s="5"/>
    </row>
    <row r="291" spans="1:5" ht="15" customHeight="1">
      <c r="A291" s="81"/>
      <c r="B291" s="8"/>
      <c r="C291" s="6"/>
      <c r="D291" s="5"/>
      <c r="E291" s="5"/>
    </row>
    <row r="292" spans="1:5" ht="15" customHeight="1">
      <c r="A292" s="81"/>
      <c r="B292" s="8"/>
      <c r="C292" s="6"/>
      <c r="D292" s="5"/>
      <c r="E292" s="5"/>
    </row>
    <row r="293" spans="1:5" ht="15" customHeight="1">
      <c r="A293" s="81"/>
      <c r="B293" s="8"/>
      <c r="C293" s="6"/>
      <c r="D293" s="5"/>
      <c r="E293" s="5"/>
    </row>
    <row r="294" spans="1:5" ht="15" customHeight="1">
      <c r="A294" s="81"/>
      <c r="B294" s="8"/>
      <c r="C294" s="6"/>
      <c r="D294" s="5"/>
      <c r="E294" s="5"/>
    </row>
    <row r="295" spans="1:5" ht="15" customHeight="1">
      <c r="A295" s="81"/>
      <c r="B295" s="8"/>
      <c r="C295" s="6"/>
      <c r="D295" s="5"/>
      <c r="E295" s="5"/>
    </row>
    <row r="296" spans="1:5" ht="15" customHeight="1">
      <c r="A296" s="81"/>
      <c r="B296" s="8"/>
      <c r="C296" s="6"/>
      <c r="D296" s="5"/>
      <c r="E296" s="5"/>
    </row>
    <row r="297" spans="1:5" ht="15" customHeight="1">
      <c r="A297" s="81"/>
      <c r="B297" s="8"/>
      <c r="C297" s="6"/>
      <c r="D297" s="5"/>
      <c r="E297" s="5"/>
    </row>
    <row r="298" spans="1:5" ht="15" customHeight="1">
      <c r="A298" s="81"/>
      <c r="B298" s="8"/>
      <c r="C298" s="6"/>
      <c r="D298" s="5"/>
      <c r="E298" s="5"/>
    </row>
    <row r="299" spans="1:5" ht="15" customHeight="1">
      <c r="A299" s="81"/>
      <c r="B299" s="8"/>
      <c r="C299" s="6"/>
      <c r="D299" s="5"/>
      <c r="E299" s="5"/>
    </row>
    <row r="300" spans="1:5" ht="15" customHeight="1">
      <c r="A300" s="81"/>
      <c r="B300" s="8"/>
      <c r="C300" s="6"/>
      <c r="D300" s="5"/>
      <c r="E300" s="5"/>
    </row>
    <row r="301" spans="1:5" ht="15" customHeight="1">
      <c r="A301" s="81"/>
      <c r="B301" s="8"/>
      <c r="C301" s="6"/>
      <c r="D301" s="5"/>
      <c r="E301" s="5"/>
    </row>
    <row r="302" spans="1:5" ht="15" customHeight="1">
      <c r="A302" s="81"/>
      <c r="B302" s="8"/>
      <c r="C302" s="6"/>
      <c r="D302" s="5"/>
      <c r="E302" s="5"/>
    </row>
    <row r="303" spans="1:5" ht="15" customHeight="1">
      <c r="A303" s="81"/>
      <c r="B303" s="8"/>
      <c r="C303" s="6"/>
      <c r="D303" s="5"/>
      <c r="E303" s="5"/>
    </row>
    <row r="304" spans="1:5" ht="15" customHeight="1">
      <c r="A304" s="81"/>
      <c r="B304" s="8"/>
      <c r="C304" s="6"/>
      <c r="D304" s="5"/>
      <c r="E304" s="5"/>
    </row>
    <row r="305" spans="1:5" ht="15" customHeight="1">
      <c r="A305" s="81"/>
      <c r="B305" s="8"/>
      <c r="C305" s="6"/>
      <c r="D305" s="5"/>
      <c r="E305" s="5"/>
    </row>
    <row r="306" spans="1:5" ht="15" customHeight="1">
      <c r="A306" s="81"/>
      <c r="B306" s="8"/>
      <c r="C306" s="6"/>
      <c r="D306" s="5"/>
      <c r="E306" s="5"/>
    </row>
    <row r="307" spans="1:5" ht="15" customHeight="1">
      <c r="A307" s="81"/>
      <c r="B307" s="8"/>
      <c r="C307" s="6"/>
      <c r="D307" s="5"/>
      <c r="E307" s="5"/>
    </row>
    <row r="308" spans="1:5" ht="15" customHeight="1">
      <c r="A308" s="81"/>
      <c r="B308" s="8"/>
      <c r="C308" s="6"/>
      <c r="D308" s="5"/>
      <c r="E308" s="5"/>
    </row>
    <row r="309" spans="1:5" ht="15" customHeight="1">
      <c r="A309" s="81"/>
      <c r="B309" s="8"/>
      <c r="C309" s="6"/>
      <c r="D309" s="5"/>
      <c r="E309" s="5"/>
    </row>
    <row r="310" spans="1:5" ht="15" customHeight="1">
      <c r="A310" s="81"/>
      <c r="B310" s="8"/>
      <c r="C310" s="6"/>
      <c r="D310" s="5"/>
      <c r="E310" s="5"/>
    </row>
    <row r="311" spans="1:5" ht="15" customHeight="1">
      <c r="A311" s="81"/>
      <c r="B311" s="8"/>
      <c r="C311" s="6"/>
      <c r="D311" s="5"/>
      <c r="E311" s="5"/>
    </row>
    <row r="312" spans="1:5" ht="15" customHeight="1">
      <c r="A312" s="81"/>
      <c r="B312" s="8"/>
      <c r="C312" s="6"/>
      <c r="D312" s="5"/>
      <c r="E312" s="5"/>
    </row>
    <row r="313" spans="1:5" ht="15" customHeight="1">
      <c r="A313" s="81"/>
      <c r="B313" s="8"/>
      <c r="C313" s="6"/>
      <c r="D313" s="5"/>
      <c r="E313" s="5"/>
    </row>
    <row r="314" spans="1:5" ht="15" customHeight="1">
      <c r="A314" s="81"/>
      <c r="B314" s="8"/>
      <c r="C314" s="6"/>
      <c r="D314" s="5"/>
      <c r="E314" s="5"/>
    </row>
    <row r="315" spans="1:5" ht="15" customHeight="1">
      <c r="A315" s="81"/>
      <c r="B315" s="8"/>
      <c r="C315" s="6"/>
      <c r="D315" s="5"/>
      <c r="E315" s="5"/>
    </row>
    <row r="316" spans="1:5" ht="15" customHeight="1">
      <c r="A316" s="81"/>
      <c r="B316" s="8"/>
      <c r="C316" s="6"/>
      <c r="D316" s="5"/>
      <c r="E316" s="5"/>
    </row>
    <row r="317" spans="1:5" ht="15" customHeight="1">
      <c r="A317" s="81"/>
      <c r="B317" s="8"/>
      <c r="C317" s="6"/>
      <c r="D317" s="5"/>
      <c r="E317" s="5"/>
    </row>
    <row r="318" spans="1:5" ht="15" customHeight="1">
      <c r="A318" s="81"/>
      <c r="B318" s="8"/>
      <c r="C318" s="6"/>
      <c r="D318" s="5"/>
      <c r="E318" s="5"/>
    </row>
    <row r="319" spans="1:5" ht="15" customHeight="1">
      <c r="A319" s="81"/>
      <c r="B319" s="8"/>
      <c r="C319" s="6"/>
      <c r="D319" s="5"/>
      <c r="E319" s="5"/>
    </row>
    <row r="320" spans="1:5" ht="15" customHeight="1">
      <c r="A320" s="81"/>
      <c r="B320" s="8"/>
      <c r="C320" s="6"/>
      <c r="D320" s="5"/>
      <c r="E320" s="5"/>
    </row>
    <row r="321" spans="1:5" ht="15" customHeight="1">
      <c r="A321" s="81"/>
      <c r="B321" s="8"/>
      <c r="C321" s="6"/>
      <c r="D321" s="5"/>
      <c r="E321" s="5"/>
    </row>
    <row r="322" spans="1:5" ht="15" customHeight="1">
      <c r="A322" s="81"/>
      <c r="B322" s="8"/>
      <c r="C322" s="6"/>
      <c r="D322" s="5"/>
      <c r="E322" s="5"/>
    </row>
    <row r="323" spans="1:5" ht="15" customHeight="1">
      <c r="A323" s="81"/>
      <c r="B323" s="8"/>
      <c r="C323" s="6"/>
      <c r="D323" s="5"/>
      <c r="E323" s="5"/>
    </row>
    <row r="324" spans="1:5" ht="15" customHeight="1">
      <c r="A324" s="81"/>
      <c r="B324" s="8"/>
      <c r="C324" s="6"/>
      <c r="D324" s="5"/>
      <c r="E324" s="5"/>
    </row>
    <row r="325" spans="1:5" ht="15" customHeight="1">
      <c r="A325" s="81"/>
      <c r="B325" s="8"/>
      <c r="C325" s="6"/>
      <c r="D325" s="5"/>
      <c r="E325" s="5"/>
    </row>
    <row r="326" spans="1:5" ht="15" customHeight="1">
      <c r="A326" s="81"/>
      <c r="B326" s="8"/>
      <c r="C326" s="6"/>
      <c r="D326" s="5"/>
      <c r="E326" s="5"/>
    </row>
    <row r="327" spans="1:5" ht="15" customHeight="1">
      <c r="A327" s="81"/>
      <c r="B327" s="8"/>
      <c r="C327" s="6"/>
      <c r="D327" s="5"/>
      <c r="E327" s="5"/>
    </row>
    <row r="328" spans="1:5" ht="15" customHeight="1">
      <c r="A328" s="81"/>
      <c r="B328" s="8"/>
      <c r="C328" s="6"/>
      <c r="D328" s="5"/>
      <c r="E328" s="5"/>
    </row>
    <row r="329" spans="1:5" ht="15" customHeight="1">
      <c r="A329" s="81"/>
      <c r="B329" s="8"/>
      <c r="C329" s="6"/>
      <c r="D329" s="5"/>
      <c r="E329" s="5"/>
    </row>
    <row r="330" spans="1:5" ht="15" customHeight="1">
      <c r="A330" s="81"/>
      <c r="B330" s="8"/>
      <c r="C330" s="6"/>
      <c r="D330" s="5"/>
      <c r="E330" s="5"/>
    </row>
    <row r="331" spans="1:5" ht="15" customHeight="1">
      <c r="A331" s="81"/>
      <c r="B331" s="8"/>
      <c r="C331" s="6"/>
      <c r="D331" s="5"/>
      <c r="E331" s="5"/>
    </row>
    <row r="332" spans="1:5" ht="15" customHeight="1">
      <c r="A332" s="81"/>
      <c r="B332" s="8"/>
      <c r="C332" s="6"/>
      <c r="D332" s="5"/>
      <c r="E332" s="5"/>
    </row>
    <row r="333" spans="1:5" ht="15" customHeight="1">
      <c r="A333" s="81"/>
      <c r="B333" s="8"/>
      <c r="C333" s="6"/>
      <c r="D333" s="5"/>
      <c r="E333" s="5"/>
    </row>
    <row r="334" spans="1:5" ht="15" customHeight="1">
      <c r="A334" s="81"/>
      <c r="B334" s="8"/>
      <c r="C334" s="6"/>
      <c r="D334" s="5"/>
      <c r="E334" s="5"/>
    </row>
    <row r="335" spans="1:5" ht="15" customHeight="1">
      <c r="A335" s="81"/>
      <c r="B335" s="8"/>
      <c r="C335" s="6"/>
      <c r="D335" s="5"/>
      <c r="E335" s="5"/>
    </row>
    <row r="336" spans="1:5" ht="15" customHeight="1">
      <c r="A336" s="81"/>
      <c r="B336" s="8"/>
      <c r="C336" s="6"/>
      <c r="D336" s="5"/>
      <c r="E336" s="5"/>
    </row>
    <row r="337" spans="1:5" ht="15" customHeight="1">
      <c r="A337" s="81"/>
      <c r="B337" s="8"/>
      <c r="C337" s="6"/>
      <c r="D337" s="5"/>
      <c r="E337" s="5"/>
    </row>
    <row r="338" spans="1:5" ht="15" customHeight="1">
      <c r="A338" s="81"/>
      <c r="B338" s="8"/>
      <c r="C338" s="6"/>
      <c r="D338" s="5"/>
      <c r="E338" s="5"/>
    </row>
    <row r="339" spans="1:5" ht="15" customHeight="1">
      <c r="A339" s="81"/>
      <c r="B339" s="8"/>
      <c r="C339" s="6"/>
      <c r="D339" s="5"/>
      <c r="E339" s="5"/>
    </row>
    <row r="340" spans="1:5" ht="15" customHeight="1">
      <c r="A340" s="81"/>
      <c r="B340" s="8"/>
      <c r="C340" s="6"/>
      <c r="D340" s="5"/>
      <c r="E340" s="5"/>
    </row>
    <row r="341" spans="1:5" ht="15" customHeight="1">
      <c r="A341" s="81"/>
      <c r="B341" s="8"/>
      <c r="C341" s="6"/>
      <c r="D341" s="5"/>
      <c r="E341" s="5"/>
    </row>
    <row r="342" spans="1:5" ht="15" customHeight="1">
      <c r="A342" s="81"/>
      <c r="B342" s="8"/>
      <c r="C342" s="6"/>
      <c r="D342" s="5"/>
      <c r="E342" s="5"/>
    </row>
    <row r="343" spans="1:5" ht="15" customHeight="1">
      <c r="A343" s="81"/>
      <c r="B343" s="8"/>
      <c r="C343" s="6"/>
      <c r="D343" s="5"/>
      <c r="E343" s="5"/>
    </row>
    <row r="344" spans="1:5" ht="15" customHeight="1">
      <c r="A344" s="81"/>
      <c r="B344" s="8"/>
      <c r="C344" s="6"/>
      <c r="D344" s="5"/>
      <c r="E344" s="5"/>
    </row>
    <row r="345" spans="1:5" ht="15" customHeight="1">
      <c r="A345" s="81"/>
      <c r="B345" s="8"/>
      <c r="C345" s="6"/>
      <c r="D345" s="5"/>
      <c r="E345" s="5"/>
    </row>
    <row r="346" spans="1:5" ht="15" customHeight="1">
      <c r="A346" s="81"/>
      <c r="B346" s="8"/>
      <c r="C346" s="6"/>
      <c r="D346" s="5"/>
      <c r="E346" s="5"/>
    </row>
    <row r="347" spans="1:5" ht="15" customHeight="1">
      <c r="A347" s="81"/>
      <c r="B347" s="8"/>
      <c r="C347" s="6"/>
      <c r="D347" s="5"/>
      <c r="E347" s="5"/>
    </row>
    <row r="348" spans="1:5" ht="15" customHeight="1">
      <c r="A348" s="81"/>
      <c r="B348" s="8"/>
      <c r="C348" s="6"/>
      <c r="D348" s="5"/>
      <c r="E348" s="5"/>
    </row>
    <row r="349" spans="1:5" ht="15" customHeight="1">
      <c r="A349" s="81"/>
      <c r="B349" s="8"/>
      <c r="C349" s="6"/>
      <c r="D349" s="5"/>
      <c r="E349" s="5"/>
    </row>
    <row r="350" spans="1:5" ht="15" customHeight="1">
      <c r="A350" s="81"/>
      <c r="B350" s="8"/>
      <c r="C350" s="6"/>
      <c r="D350" s="5"/>
      <c r="E350" s="5"/>
    </row>
    <row r="351" spans="1:5" ht="15" customHeight="1">
      <c r="A351" s="81"/>
      <c r="B351" s="8"/>
      <c r="C351" s="6"/>
      <c r="D351" s="5"/>
      <c r="E351" s="5"/>
    </row>
    <row r="352" spans="1:5" ht="15" customHeight="1">
      <c r="A352" s="81"/>
      <c r="B352" s="8"/>
      <c r="C352" s="6"/>
      <c r="D352" s="5"/>
      <c r="E352" s="5"/>
    </row>
    <row r="353" spans="1:5" ht="15" customHeight="1">
      <c r="A353" s="81"/>
      <c r="B353" s="8"/>
      <c r="C353" s="6"/>
      <c r="D353" s="5"/>
      <c r="E353" s="5"/>
    </row>
    <row r="354" spans="1:5" ht="15" customHeight="1">
      <c r="A354" s="81"/>
      <c r="B354" s="8"/>
      <c r="C354" s="6"/>
      <c r="D354" s="5"/>
      <c r="E354" s="5"/>
    </row>
    <row r="355" spans="1:5" ht="15" customHeight="1">
      <c r="A355" s="81"/>
      <c r="B355" s="8"/>
      <c r="C355" s="6"/>
      <c r="D355" s="5"/>
      <c r="E355" s="5"/>
    </row>
    <row r="356" spans="1:5" ht="15" customHeight="1">
      <c r="A356" s="81"/>
      <c r="B356" s="8"/>
      <c r="C356" s="6"/>
      <c r="D356" s="5"/>
      <c r="E356" s="5"/>
    </row>
    <row r="357" spans="1:5" ht="15" customHeight="1">
      <c r="A357" s="81"/>
      <c r="B357" s="8"/>
      <c r="C357" s="6"/>
      <c r="D357" s="5"/>
      <c r="E357" s="5"/>
    </row>
    <row r="358" spans="1:5" ht="15" customHeight="1">
      <c r="A358" s="81"/>
      <c r="B358" s="8"/>
      <c r="C358" s="6"/>
      <c r="D358" s="5"/>
      <c r="E358" s="5"/>
    </row>
    <row r="359" spans="1:5" ht="15" customHeight="1">
      <c r="A359" s="81"/>
      <c r="B359" s="8"/>
      <c r="C359" s="6"/>
      <c r="D359" s="5"/>
      <c r="E359" s="5"/>
    </row>
    <row r="360" spans="1:5" ht="15" customHeight="1">
      <c r="A360" s="81"/>
      <c r="B360" s="8"/>
      <c r="C360" s="6"/>
      <c r="D360" s="5"/>
      <c r="E360" s="5"/>
    </row>
    <row r="361" spans="1:5" ht="15" customHeight="1">
      <c r="A361" s="81"/>
      <c r="B361" s="8"/>
      <c r="C361" s="6"/>
      <c r="D361" s="5"/>
      <c r="E361" s="5"/>
    </row>
    <row r="362" spans="1:5" ht="15" customHeight="1">
      <c r="A362" s="81"/>
      <c r="B362" s="8"/>
      <c r="C362" s="6"/>
      <c r="D362" s="5"/>
      <c r="E362" s="5"/>
    </row>
    <row r="363" spans="1:5" ht="15" customHeight="1">
      <c r="A363" s="81"/>
      <c r="B363" s="8"/>
      <c r="C363" s="6"/>
      <c r="D363" s="5"/>
      <c r="E363" s="5"/>
    </row>
    <row r="364" spans="1:5" ht="15" customHeight="1">
      <c r="A364" s="81"/>
      <c r="B364" s="8"/>
      <c r="C364" s="6"/>
      <c r="D364" s="5"/>
      <c r="E364" s="5"/>
    </row>
    <row r="365" spans="1:5" ht="15" customHeight="1">
      <c r="A365" s="81"/>
      <c r="B365" s="8"/>
      <c r="C365" s="6"/>
      <c r="D365" s="5"/>
      <c r="E365" s="5"/>
    </row>
    <row r="366" spans="1:5" ht="15" customHeight="1">
      <c r="A366" s="81"/>
      <c r="B366" s="8"/>
      <c r="C366" s="6"/>
      <c r="D366" s="5"/>
      <c r="E366" s="5"/>
    </row>
    <row r="367" spans="1:5" ht="15" customHeight="1">
      <c r="A367" s="81"/>
      <c r="B367" s="8"/>
      <c r="C367" s="6"/>
      <c r="D367" s="5"/>
      <c r="E367" s="5"/>
    </row>
    <row r="368" spans="1:5" ht="15" customHeight="1">
      <c r="A368" s="81"/>
      <c r="B368" s="8"/>
      <c r="C368" s="6"/>
      <c r="D368" s="5"/>
      <c r="E368" s="5"/>
    </row>
    <row r="369" spans="1:5" ht="15" customHeight="1">
      <c r="A369" s="81"/>
      <c r="B369" s="8"/>
      <c r="C369" s="6"/>
      <c r="D369" s="5"/>
      <c r="E369" s="5"/>
    </row>
    <row r="370" spans="1:5" ht="15" customHeight="1">
      <c r="A370" s="81"/>
      <c r="B370" s="8"/>
      <c r="C370" s="6"/>
      <c r="D370" s="5"/>
      <c r="E370" s="5"/>
    </row>
    <row r="371" spans="1:5" ht="15" customHeight="1">
      <c r="A371" s="81"/>
      <c r="B371" s="8"/>
      <c r="C371" s="6"/>
      <c r="D371" s="5"/>
      <c r="E371" s="5"/>
    </row>
    <row r="372" spans="1:5" ht="15" customHeight="1">
      <c r="A372" s="81"/>
      <c r="B372" s="8"/>
      <c r="C372" s="6"/>
      <c r="D372" s="5"/>
      <c r="E372" s="5"/>
    </row>
    <row r="373" spans="1:5" ht="15" customHeight="1">
      <c r="A373" s="81"/>
      <c r="B373" s="8"/>
      <c r="C373" s="6"/>
      <c r="D373" s="5"/>
      <c r="E373" s="5"/>
    </row>
    <row r="374" spans="1:5" ht="15" customHeight="1">
      <c r="A374" s="81"/>
      <c r="B374" s="8"/>
      <c r="C374" s="6"/>
      <c r="D374" s="5"/>
      <c r="E374" s="5"/>
    </row>
    <row r="375" spans="1:5" ht="15" customHeight="1">
      <c r="A375" s="81"/>
      <c r="B375" s="8"/>
      <c r="C375" s="6"/>
      <c r="D375" s="5"/>
      <c r="E375" s="5"/>
    </row>
    <row r="376" spans="1:5" ht="15" customHeight="1">
      <c r="A376" s="81"/>
      <c r="B376" s="8"/>
      <c r="C376" s="6"/>
      <c r="D376" s="5"/>
      <c r="E376" s="5"/>
    </row>
    <row r="377" spans="1:5" ht="15" customHeight="1">
      <c r="A377" s="81"/>
      <c r="B377" s="8"/>
      <c r="C377" s="6"/>
      <c r="D377" s="5"/>
      <c r="E377" s="5"/>
    </row>
    <row r="378" spans="1:5" ht="15" customHeight="1">
      <c r="A378" s="81"/>
      <c r="B378" s="8"/>
      <c r="C378" s="6"/>
      <c r="D378" s="5"/>
      <c r="E378" s="5"/>
    </row>
    <row r="379" spans="1:5" ht="15" customHeight="1">
      <c r="A379" s="81"/>
      <c r="B379" s="8"/>
      <c r="C379" s="6"/>
      <c r="D379" s="5"/>
      <c r="E379" s="5"/>
    </row>
    <row r="380" spans="1:5" ht="15" customHeight="1">
      <c r="A380" s="81"/>
      <c r="B380" s="8"/>
      <c r="C380" s="6"/>
      <c r="D380" s="5"/>
      <c r="E380" s="5"/>
    </row>
    <row r="381" spans="1:5" ht="15" customHeight="1">
      <c r="A381" s="81"/>
      <c r="B381" s="8"/>
      <c r="C381" s="6"/>
      <c r="D381" s="5"/>
      <c r="E381" s="5"/>
    </row>
    <row r="382" spans="1:5" ht="15" customHeight="1">
      <c r="A382" s="81"/>
      <c r="B382" s="8"/>
      <c r="C382" s="6"/>
      <c r="D382" s="5"/>
      <c r="E382" s="5"/>
    </row>
    <row r="383" spans="1:5" ht="15" customHeight="1">
      <c r="A383" s="81"/>
      <c r="B383" s="8"/>
      <c r="C383" s="6"/>
      <c r="D383" s="5"/>
      <c r="E383" s="5"/>
    </row>
    <row r="384" spans="1:5" ht="15" customHeight="1">
      <c r="A384" s="81"/>
      <c r="B384" s="8"/>
      <c r="C384" s="6"/>
      <c r="D384" s="5"/>
      <c r="E384" s="5"/>
    </row>
    <row r="385" spans="1:5" ht="15" customHeight="1">
      <c r="A385" s="81"/>
      <c r="B385" s="8"/>
      <c r="C385" s="6"/>
      <c r="D385" s="5"/>
      <c r="E385" s="5"/>
    </row>
    <row r="386" spans="1:5" ht="15" customHeight="1">
      <c r="A386" s="81"/>
      <c r="B386" s="8"/>
      <c r="C386" s="6"/>
      <c r="D386" s="5"/>
      <c r="E386" s="5"/>
    </row>
    <row r="387" spans="1:5" ht="15" customHeight="1">
      <c r="A387" s="81"/>
      <c r="B387" s="8"/>
      <c r="C387" s="6"/>
      <c r="D387" s="5"/>
      <c r="E387" s="5"/>
    </row>
    <row r="388" spans="1:5" ht="15" customHeight="1">
      <c r="A388" s="81"/>
      <c r="B388" s="8"/>
      <c r="C388" s="6"/>
      <c r="D388" s="5"/>
      <c r="E388" s="5"/>
    </row>
    <row r="389" spans="1:5" ht="15" customHeight="1">
      <c r="A389" s="81"/>
      <c r="B389" s="8"/>
      <c r="C389" s="6"/>
      <c r="D389" s="5"/>
      <c r="E389" s="5"/>
    </row>
    <row r="390" spans="1:5" ht="15" customHeight="1">
      <c r="A390" s="81"/>
      <c r="B390" s="8"/>
      <c r="C390" s="6"/>
      <c r="D390" s="5"/>
      <c r="E390" s="5"/>
    </row>
    <row r="391" spans="1:5" ht="15" customHeight="1">
      <c r="A391" s="81"/>
      <c r="B391" s="8"/>
      <c r="C391" s="6"/>
      <c r="D391" s="5"/>
      <c r="E391" s="5"/>
    </row>
    <row r="392" spans="1:5" ht="15" customHeight="1">
      <c r="A392" s="81"/>
      <c r="B392" s="8"/>
      <c r="C392" s="6"/>
      <c r="D392" s="5"/>
      <c r="E392" s="5"/>
    </row>
    <row r="393" spans="1:5" ht="15" customHeight="1">
      <c r="A393" s="81"/>
      <c r="B393" s="8"/>
      <c r="C393" s="6"/>
      <c r="D393" s="5"/>
      <c r="E393" s="5"/>
    </row>
    <row r="394" spans="1:5" ht="15" customHeight="1">
      <c r="A394" s="81"/>
      <c r="B394" s="8"/>
      <c r="C394" s="6"/>
      <c r="D394" s="5"/>
      <c r="E394" s="5"/>
    </row>
    <row r="395" spans="1:5" ht="15" customHeight="1">
      <c r="A395" s="81"/>
      <c r="B395" s="8"/>
      <c r="C395" s="6"/>
      <c r="D395" s="5"/>
      <c r="E395" s="5"/>
    </row>
    <row r="396" spans="1:5" ht="15" customHeight="1">
      <c r="A396" s="81"/>
      <c r="B396" s="8"/>
      <c r="C396" s="6"/>
      <c r="D396" s="5"/>
      <c r="E396" s="5"/>
    </row>
    <row r="397" spans="1:5" ht="15" customHeight="1">
      <c r="A397" s="81"/>
      <c r="B397" s="8"/>
      <c r="C397" s="6"/>
      <c r="D397" s="5"/>
      <c r="E397" s="5"/>
    </row>
    <row r="398" spans="1:5" ht="15" customHeight="1">
      <c r="A398" s="81"/>
      <c r="B398" s="8"/>
      <c r="C398" s="6"/>
      <c r="D398" s="5"/>
      <c r="E398" s="5"/>
    </row>
    <row r="399" spans="1:5" ht="15" customHeight="1">
      <c r="A399" s="81"/>
      <c r="B399" s="8"/>
      <c r="C399" s="6"/>
      <c r="D399" s="5"/>
      <c r="E399" s="5"/>
    </row>
    <row r="400" spans="1:5" ht="15" customHeight="1">
      <c r="A400" s="81"/>
      <c r="B400" s="8"/>
      <c r="C400" s="6"/>
      <c r="D400" s="5"/>
      <c r="E400" s="5"/>
    </row>
    <row r="401" spans="1:5" ht="15" customHeight="1">
      <c r="A401" s="81"/>
      <c r="B401" s="8"/>
      <c r="C401" s="6"/>
      <c r="D401" s="5"/>
      <c r="E401" s="5"/>
    </row>
    <row r="402" spans="1:5" ht="15" customHeight="1">
      <c r="A402" s="81"/>
      <c r="B402" s="8"/>
      <c r="C402" s="6"/>
      <c r="D402" s="5"/>
      <c r="E402" s="5"/>
    </row>
    <row r="403" spans="1:5" ht="15" customHeight="1">
      <c r="A403" s="81"/>
      <c r="B403" s="8"/>
      <c r="C403" s="6"/>
      <c r="D403" s="5"/>
      <c r="E403" s="5"/>
    </row>
    <row r="404" spans="1:5" ht="15" customHeight="1">
      <c r="A404" s="81"/>
      <c r="B404" s="8"/>
      <c r="C404" s="6"/>
      <c r="D404" s="5"/>
      <c r="E404" s="5"/>
    </row>
    <row r="405" spans="1:5" ht="15" customHeight="1">
      <c r="A405" s="81"/>
      <c r="B405" s="8"/>
      <c r="C405" s="6"/>
      <c r="D405" s="5"/>
      <c r="E405" s="5"/>
    </row>
    <row r="406" spans="1:5" ht="15" customHeight="1">
      <c r="A406" s="81"/>
      <c r="B406" s="8"/>
      <c r="C406" s="6"/>
      <c r="D406" s="5"/>
      <c r="E406" s="5"/>
    </row>
    <row r="407" spans="1:5" ht="15" customHeight="1">
      <c r="A407" s="81"/>
      <c r="B407" s="8"/>
      <c r="C407" s="6"/>
      <c r="D407" s="5"/>
      <c r="E407" s="5"/>
    </row>
    <row r="408" spans="1:5" ht="15" customHeight="1">
      <c r="A408" s="81"/>
      <c r="B408" s="8"/>
      <c r="C408" s="6"/>
      <c r="D408" s="5"/>
      <c r="E408" s="5"/>
    </row>
    <row r="409" spans="1:5" ht="15" customHeight="1">
      <c r="A409" s="81"/>
      <c r="B409" s="8"/>
      <c r="C409" s="6"/>
      <c r="D409" s="5"/>
      <c r="E409" s="5"/>
    </row>
    <row r="410" spans="1:5" ht="15" customHeight="1">
      <c r="A410" s="81"/>
      <c r="B410" s="8"/>
      <c r="C410" s="6"/>
      <c r="D410" s="5"/>
      <c r="E410" s="5"/>
    </row>
    <row r="411" spans="1:5" ht="15" customHeight="1">
      <c r="A411" s="81"/>
      <c r="B411" s="8"/>
      <c r="C411" s="6"/>
      <c r="D411" s="5"/>
      <c r="E411" s="5"/>
    </row>
    <row r="412" spans="1:5" ht="15" customHeight="1">
      <c r="A412" s="81"/>
      <c r="B412" s="8"/>
      <c r="C412" s="6"/>
      <c r="D412" s="5"/>
      <c r="E412" s="5"/>
    </row>
    <row r="413" spans="1:5" ht="15" customHeight="1">
      <c r="A413" s="81"/>
      <c r="B413" s="8"/>
      <c r="C413" s="6"/>
      <c r="D413" s="5"/>
      <c r="E413" s="5"/>
    </row>
    <row r="414" spans="1:5" ht="15" customHeight="1">
      <c r="A414" s="81"/>
      <c r="B414" s="8"/>
      <c r="C414" s="6"/>
      <c r="D414" s="5"/>
      <c r="E414" s="5"/>
    </row>
    <row r="415" spans="1:5" ht="15" customHeight="1">
      <c r="A415" s="81"/>
      <c r="B415" s="8"/>
      <c r="C415" s="6"/>
      <c r="D415" s="5"/>
      <c r="E415" s="5"/>
    </row>
    <row r="416" spans="1:5" ht="15" customHeight="1">
      <c r="A416" s="81"/>
      <c r="B416" s="8"/>
      <c r="C416" s="6"/>
      <c r="D416" s="5"/>
      <c r="E416" s="5"/>
    </row>
    <row r="417" spans="1:5" ht="15" customHeight="1">
      <c r="A417" s="81"/>
      <c r="B417" s="8"/>
      <c r="C417" s="6"/>
      <c r="D417" s="5"/>
      <c r="E417" s="5"/>
    </row>
    <row r="418" spans="1:5" ht="15" customHeight="1">
      <c r="A418" s="81"/>
      <c r="B418" s="8"/>
      <c r="C418" s="6"/>
      <c r="D418" s="5"/>
      <c r="E418" s="5"/>
    </row>
    <row r="419" spans="1:5" ht="15" customHeight="1">
      <c r="A419" s="81"/>
      <c r="B419" s="8"/>
      <c r="C419" s="6"/>
      <c r="D419" s="5"/>
      <c r="E419" s="5"/>
    </row>
    <row r="420" spans="1:5" ht="15" customHeight="1">
      <c r="A420" s="81"/>
      <c r="B420" s="8"/>
      <c r="C420" s="6"/>
      <c r="D420" s="5"/>
      <c r="E420" s="5"/>
    </row>
    <row r="421" spans="1:5" ht="15" customHeight="1">
      <c r="A421" s="81"/>
      <c r="B421" s="8"/>
      <c r="C421" s="6"/>
      <c r="D421" s="5"/>
      <c r="E421" s="5"/>
    </row>
    <row r="422" spans="1:5" ht="15" customHeight="1">
      <c r="A422" s="81"/>
      <c r="B422" s="8"/>
      <c r="C422" s="6"/>
      <c r="D422" s="5"/>
      <c r="E422" s="5"/>
    </row>
    <row r="423" spans="1:5" ht="15" customHeight="1">
      <c r="A423" s="81"/>
      <c r="B423" s="8"/>
      <c r="C423" s="6"/>
      <c r="D423" s="5"/>
      <c r="E423" s="5"/>
    </row>
    <row r="424" spans="1:5" ht="15" customHeight="1">
      <c r="A424" s="81"/>
      <c r="B424" s="8"/>
      <c r="C424" s="6"/>
      <c r="D424" s="5"/>
      <c r="E424" s="5"/>
    </row>
    <row r="425" spans="1:5" ht="15" customHeight="1">
      <c r="A425" s="81"/>
      <c r="B425" s="8"/>
      <c r="C425" s="6"/>
      <c r="D425" s="5"/>
      <c r="E425" s="5"/>
    </row>
    <row r="426" spans="1:5" ht="15" customHeight="1">
      <c r="A426" s="81"/>
      <c r="B426" s="8"/>
      <c r="C426" s="6"/>
      <c r="D426" s="5"/>
      <c r="E426" s="5"/>
    </row>
    <row r="427" spans="1:5" ht="15" customHeight="1">
      <c r="A427" s="81"/>
      <c r="B427" s="8"/>
      <c r="C427" s="6"/>
      <c r="D427" s="5"/>
      <c r="E427" s="5"/>
    </row>
    <row r="428" spans="1:5" ht="15" customHeight="1">
      <c r="A428" s="81"/>
      <c r="B428" s="8"/>
      <c r="C428" s="6"/>
      <c r="D428" s="5"/>
      <c r="E428" s="5"/>
    </row>
    <row r="429" spans="1:5" ht="15" customHeight="1">
      <c r="A429" s="81"/>
      <c r="B429" s="8"/>
      <c r="C429" s="6"/>
      <c r="D429" s="5"/>
      <c r="E429" s="5"/>
    </row>
    <row r="430" spans="1:5" ht="15" customHeight="1">
      <c r="A430" s="81"/>
      <c r="B430" s="8"/>
      <c r="C430" s="6"/>
      <c r="D430" s="5"/>
      <c r="E430" s="5"/>
    </row>
    <row r="431" spans="1:5" ht="15" customHeight="1">
      <c r="A431" s="81"/>
      <c r="B431" s="8"/>
      <c r="C431" s="6"/>
      <c r="D431" s="5"/>
      <c r="E431" s="5"/>
    </row>
    <row r="432" spans="1:5" ht="15" customHeight="1">
      <c r="A432" s="81"/>
      <c r="B432" s="8"/>
      <c r="C432" s="6"/>
      <c r="D432" s="5"/>
      <c r="E432" s="5"/>
    </row>
    <row r="433" spans="1:5" ht="15" customHeight="1">
      <c r="A433" s="81"/>
      <c r="B433" s="8"/>
      <c r="C433" s="6"/>
      <c r="D433" s="5"/>
      <c r="E433" s="5"/>
    </row>
    <row r="434" spans="1:5" ht="15" customHeight="1">
      <c r="A434" s="81"/>
      <c r="B434" s="8"/>
      <c r="C434" s="6"/>
      <c r="D434" s="5"/>
      <c r="E434" s="5"/>
    </row>
    <row r="435" spans="1:5" ht="15" customHeight="1">
      <c r="A435" s="81"/>
      <c r="B435" s="8"/>
      <c r="C435" s="6"/>
      <c r="D435" s="5"/>
      <c r="E435" s="5"/>
    </row>
    <row r="436" spans="1:5" ht="15" customHeight="1">
      <c r="A436" s="81"/>
      <c r="B436" s="8"/>
      <c r="C436" s="6"/>
      <c r="D436" s="5"/>
      <c r="E436" s="5"/>
    </row>
    <row r="437" spans="1:5" ht="15" customHeight="1">
      <c r="A437" s="81"/>
      <c r="B437" s="8"/>
      <c r="C437" s="6"/>
      <c r="D437" s="5"/>
      <c r="E437" s="5"/>
    </row>
    <row r="438" spans="1:5" ht="15" customHeight="1">
      <c r="A438" s="81"/>
      <c r="B438" s="8"/>
      <c r="C438" s="6"/>
      <c r="D438" s="5"/>
      <c r="E438" s="5"/>
    </row>
    <row r="439" spans="1:5" ht="15" customHeight="1">
      <c r="A439" s="81"/>
      <c r="B439" s="8"/>
      <c r="C439" s="6"/>
      <c r="D439" s="5"/>
      <c r="E439" s="5"/>
    </row>
    <row r="440" spans="1:5" ht="15" customHeight="1">
      <c r="A440" s="81"/>
      <c r="B440" s="8"/>
      <c r="C440" s="6"/>
      <c r="D440" s="5"/>
      <c r="E440" s="5"/>
    </row>
    <row r="441" spans="1:5" ht="15" customHeight="1">
      <c r="A441" s="81"/>
      <c r="B441" s="8"/>
      <c r="C441" s="6"/>
      <c r="D441" s="5"/>
      <c r="E441" s="5"/>
    </row>
    <row r="442" spans="1:5" ht="15" customHeight="1">
      <c r="A442" s="81"/>
      <c r="B442" s="8"/>
      <c r="C442" s="6"/>
      <c r="D442" s="5"/>
      <c r="E442" s="5"/>
    </row>
    <row r="443" spans="1:5" ht="15" customHeight="1">
      <c r="A443" s="81"/>
      <c r="B443" s="8"/>
      <c r="C443" s="6"/>
      <c r="D443" s="5"/>
      <c r="E443" s="5"/>
    </row>
    <row r="444" spans="1:5" ht="15" customHeight="1">
      <c r="A444" s="81"/>
      <c r="B444" s="8"/>
      <c r="C444" s="6"/>
      <c r="D444" s="5"/>
      <c r="E444" s="5"/>
    </row>
    <row r="445" spans="1:5" ht="15" customHeight="1">
      <c r="A445" s="81"/>
      <c r="B445" s="8"/>
      <c r="C445" s="6"/>
      <c r="D445" s="5"/>
      <c r="E445" s="5"/>
    </row>
    <row r="446" spans="1:5" ht="15" customHeight="1">
      <c r="A446" s="81"/>
      <c r="B446" s="8"/>
      <c r="C446" s="6"/>
      <c r="D446" s="5"/>
      <c r="E446" s="5"/>
    </row>
    <row r="447" spans="1:5" ht="15" customHeight="1">
      <c r="A447" s="81"/>
      <c r="B447" s="8"/>
      <c r="C447" s="6"/>
      <c r="D447" s="5"/>
      <c r="E447" s="5"/>
    </row>
    <row r="448" spans="1:5" ht="15" customHeight="1">
      <c r="A448" s="81"/>
      <c r="B448" s="8"/>
      <c r="C448" s="6"/>
      <c r="D448" s="5"/>
      <c r="E448" s="5"/>
    </row>
    <row r="449" spans="1:5" ht="15" customHeight="1">
      <c r="A449" s="81"/>
      <c r="B449" s="8"/>
      <c r="C449" s="6"/>
      <c r="D449" s="5"/>
      <c r="E449" s="5"/>
    </row>
    <row r="450" spans="1:5" ht="15" customHeight="1">
      <c r="A450" s="81"/>
      <c r="B450" s="8"/>
      <c r="C450" s="6"/>
      <c r="D450" s="5"/>
      <c r="E450" s="5"/>
    </row>
    <row r="451" spans="1:5" ht="15" customHeight="1">
      <c r="A451" s="81"/>
      <c r="B451" s="8"/>
      <c r="C451" s="6"/>
      <c r="D451" s="5"/>
      <c r="E451" s="5"/>
    </row>
    <row r="452" spans="1:5" ht="15" customHeight="1">
      <c r="A452" s="81"/>
      <c r="B452" s="8"/>
      <c r="C452" s="6"/>
      <c r="D452" s="5"/>
      <c r="E452" s="5"/>
    </row>
    <row r="453" spans="1:5" ht="15" customHeight="1">
      <c r="A453" s="81"/>
      <c r="B453" s="8"/>
      <c r="C453" s="6"/>
      <c r="D453" s="5"/>
      <c r="E453" s="5"/>
    </row>
    <row r="454" spans="1:5" ht="15" customHeight="1">
      <c r="A454" s="81"/>
      <c r="B454" s="8"/>
      <c r="C454" s="6"/>
      <c r="D454" s="5"/>
      <c r="E454" s="5"/>
    </row>
    <row r="455" spans="1:5" ht="15" customHeight="1">
      <c r="A455" s="81"/>
      <c r="B455" s="8"/>
      <c r="C455" s="6"/>
      <c r="D455" s="5"/>
      <c r="E455" s="5"/>
    </row>
    <row r="456" spans="1:5" ht="15" customHeight="1">
      <c r="A456" s="81"/>
      <c r="B456" s="8"/>
      <c r="C456" s="6"/>
      <c r="D456" s="5"/>
      <c r="E456" s="5"/>
    </row>
    <row r="457" spans="1:5" ht="15" customHeight="1">
      <c r="A457" s="81"/>
      <c r="B457" s="8"/>
      <c r="C457" s="6"/>
      <c r="D457" s="5"/>
      <c r="E457" s="5"/>
    </row>
  </sheetData>
  <sheetProtection/>
  <mergeCells count="2">
    <mergeCell ref="A13:I13"/>
    <mergeCell ref="B6:E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AgaB</dc:creator>
  <cp:keywords/>
  <dc:description/>
  <cp:lastModifiedBy>Izabela Winiarska</cp:lastModifiedBy>
  <cp:lastPrinted>2022-04-01T08:36:35Z</cp:lastPrinted>
  <dcterms:created xsi:type="dcterms:W3CDTF">2008-08-19T07:30:20Z</dcterms:created>
  <dcterms:modified xsi:type="dcterms:W3CDTF">2022-04-24T12:46:04Z</dcterms:modified>
  <cp:category/>
  <cp:version/>
  <cp:contentType/>
  <cp:contentStatus/>
</cp:coreProperties>
</file>