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AP\FEnIKS\REGULAMIN - ODBETONOWANIE\1.5.5b ODBETONOWANIE\RWP _załączniki 08_08_2023\"/>
    </mc:Choice>
  </mc:AlternateContent>
  <bookViews>
    <workbookView xWindow="-120" yWindow="-120" windowWidth="20736" windowHeight="11160" activeTab="2"/>
  </bookViews>
  <sheets>
    <sheet name="I etap PODSUM." sheetId="3" r:id="rId1"/>
    <sheet name="ZAŁ.4 hor.oblig.IETAP" sheetId="1" r:id="rId2"/>
    <sheet name="ZAŁ.4spec.oblig.ETAPI" sheetId="4" r:id="rId3"/>
    <sheet name="robocze" sheetId="2" state="hidden" r:id="rId4"/>
  </sheets>
  <definedNames>
    <definedName name="_xlnm.Print_Area" localSheetId="0">'I etap PODSUM.'!$B$3:$H$13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8" i="1" l="1"/>
  <c r="G24" i="1" l="1"/>
  <c r="G20" i="1"/>
  <c r="H16" i="3" l="1"/>
</calcChain>
</file>

<file path=xl/sharedStrings.xml><?xml version="1.0" encoding="utf-8"?>
<sst xmlns="http://schemas.openxmlformats.org/spreadsheetml/2006/main" count="189" uniqueCount="120">
  <si>
    <t>Lista sprawdzająca 
projektu zgłoszonego do dofinansowania w ramach programu Fundusze Europejskie na Infrastrukturę, Klimat, Środowisko 2021-2027</t>
  </si>
  <si>
    <t>Priorytet:</t>
  </si>
  <si>
    <t>Działanie:</t>
  </si>
  <si>
    <t>Typ projektu:</t>
  </si>
  <si>
    <t>Tryb naboru/ konkurs:</t>
  </si>
  <si>
    <t>Tytuł projektu:</t>
  </si>
  <si>
    <t>Numer projektu:</t>
  </si>
  <si>
    <t>Beneficjent projektu:</t>
  </si>
  <si>
    <t>Wnioskowana kwota dofinansowania (PLN):</t>
  </si>
  <si>
    <t>Data wpłynięcia wniosku:</t>
  </si>
  <si>
    <t>Wynik oceny</t>
  </si>
  <si>
    <t>Czy projekt spełnia kryteria obligatoryjne horyzontalne i specyficzne?</t>
  </si>
  <si>
    <t>TAK</t>
  </si>
  <si>
    <t xml:space="preserve">Kryterium jest uważane za spełnione jeśli wniosek o dofinansowanie otrzyma ocenę „TAK” w zakresie kryteriów abligatoryjnych horyzontalnych i obligatoryjnych specyficznych. </t>
  </si>
  <si>
    <t>NIE</t>
  </si>
  <si>
    <t>Sporządzone przez :</t>
  </si>
  <si>
    <t>Data:</t>
  </si>
  <si>
    <t>Imię i Nazwisko :</t>
  </si>
  <si>
    <t>Podpis:</t>
  </si>
  <si>
    <t>Zatwierdzone przez :</t>
  </si>
  <si>
    <t>Ocena projektu w zakresie horyzontalnych kryteriów obligatoryjnych</t>
  </si>
  <si>
    <t>Lp.</t>
  </si>
  <si>
    <t>Nazwa kryterium</t>
  </si>
  <si>
    <t>TAK/NIE/
NIE DOTYCZY</t>
  </si>
  <si>
    <t>1.1</t>
  </si>
  <si>
    <t>1.2</t>
  </si>
  <si>
    <t>Czy projekt jest zgodny z opisem działania (w tym celem oraz zakresem interwencji i przyporządkowaniem adekwatnych wskaźników produktu i rezultatu dla danego typu projektu)?</t>
  </si>
  <si>
    <t>1.3</t>
  </si>
  <si>
    <t>1.4</t>
  </si>
  <si>
    <t>Czy nie przekroczono pułapu maksymalnego poziomu dofinansowania?</t>
  </si>
  <si>
    <t>Czy Wnioskodawca jest uprawniony do ubiegania się o przyznanie dofinansowania w ramach naboru?</t>
  </si>
  <si>
    <t>Zgodność projektu z dokumentami składającymi się na spełnienie warunków podstawowych</t>
  </si>
  <si>
    <t>2.1</t>
  </si>
  <si>
    <t>Zgodność z realizacją zasady n+2</t>
  </si>
  <si>
    <t>Projekt nie został zakończony przed złożeniem dokumentacji aplikacyjnej</t>
  </si>
  <si>
    <t>5.1</t>
  </si>
  <si>
    <t>Czy wniosek posiada komplet załączników spełniających wymagania zawarte regulaminie wyboru /instrukcji do wypełnienia wniosku?</t>
  </si>
  <si>
    <t>5.2</t>
  </si>
  <si>
    <t>5.3</t>
  </si>
  <si>
    <t>Czy zakres informacji w dokumentacji aplikacyjnej jest zgodny z wymogami zawartymi w regulaminie wyboru/Instrukcji wypełnienia wniosku?</t>
  </si>
  <si>
    <t>Czy wszystkie załączniki są wystarczająco czytelne, by możliwe było przeprowadzenie oceny zgodności z kryteriami (w szczególności skany dokumentów, mapy)?</t>
  </si>
  <si>
    <t>NIE DOTYCZY</t>
  </si>
  <si>
    <t>Wnioskodawca nie podlega wykluczeniu z ubiegania się o dofinansowanie</t>
  </si>
  <si>
    <t>Brak podwójnego finansowania</t>
  </si>
  <si>
    <t>10.1</t>
  </si>
  <si>
    <t>10.2</t>
  </si>
  <si>
    <t>Czy na wszystkie pytania z listy kontrolnej została podana odpowiedź?</t>
  </si>
  <si>
    <t>Czy wniosek spełnia kryteria horyzontalne obligatoryjne?</t>
  </si>
  <si>
    <t>DO POPRAWY</t>
  </si>
  <si>
    <t>Ocena projektu w zakresie specyficznych kryteriów obligatoryjnych</t>
  </si>
  <si>
    <t>Czy na wszystkie pytania z listy kontrolnej odpowiedziano twierdząco lub „nie dotyczy”?</t>
  </si>
  <si>
    <t>Czy wniosek spełnia kryteria specyficzne obligatoryjne?</t>
  </si>
  <si>
    <t>PROJEKT REKOMENDOWANY DO DOFINANSOWANIA</t>
  </si>
  <si>
    <t>PROJEKT ODRZUCONY</t>
  </si>
  <si>
    <t>uzasadnienie</t>
  </si>
  <si>
    <t xml:space="preserve">FENX.01 Wsparcie sektorów energetyka i środowisko z Funduszu Spójności 
</t>
  </si>
  <si>
    <t>FENX.01.05.5b Zielona i niebieska infrastruktura wraz ze stosownym zapleczem – „odbetonowanie” terenów miejskich</t>
  </si>
  <si>
    <t>FENX.01.05.Ochrona przyrody i rozwój zielonej infrastruktury</t>
  </si>
  <si>
    <t>FENX.01.05-IW.01-001/23</t>
  </si>
  <si>
    <t xml:space="preserve">Kryterium nie jest oceniane i otrzymuje wynik "NIE DOTYCZY". </t>
  </si>
  <si>
    <t xml:space="preserve">Zgodność z Programem Fundusze Europejskie na Infrastrukturę, Klimat, Środowisko 2021-2027, Szczegółowym opisem priorytetów FEnIKS oraz regulaminem wyboru projektów (dokumenty aktualne na dzień złożenia wniosku o dofinansowanie). </t>
  </si>
  <si>
    <t>Lista sprawdzająca ETAP I
projektu zgłoszonego do dofinansowania w ramach programu Fundusze Europejskie na Infrastrukturę, Klimat, Środowisko 2021-2027</t>
  </si>
  <si>
    <t>Posiadanie prawa do dysponowania gruntami lub obiektami na cele realizacji projektu</t>
  </si>
  <si>
    <t>3.1.</t>
  </si>
  <si>
    <t>4.1.</t>
  </si>
  <si>
    <t>Czy realizacja projektu wynika z obowiązujących dokumentów strategicznych np. Wieloletni Plan Inwestycyjny, Strategia Rozwoju Miasta, Program Rewitalizacji Miasta, Program Ochrony Środowiska, Studium uwarunkowań i kierunków zagospodarowania przestrzennego miasta ?</t>
  </si>
  <si>
    <t>Gotowość projektu do realizacji</t>
  </si>
  <si>
    <t>5.1.</t>
  </si>
  <si>
    <t>5.2.</t>
  </si>
  <si>
    <t>Czy projekt jest zgodny z miejscowym planem zagospodarowania przestrzennego (mpzp), a w przypadku braku mpzp –decyzją o warunkach zabudowy i zagospodarowania terenu lub decyzją o lokalizacji inwestycji celu publicznego inwestycji objętych projektem, dla których jest to wymagane?</t>
  </si>
  <si>
    <t>Czy Wnioskodawca posiada udokumentowane prawo do dysponowania gruntami lub  obiektami na cele realizacji projektu?</t>
  </si>
  <si>
    <t xml:space="preserve">Czy w przypadku zadań realizowanych wg Czerwonej Książki FIDIC (lub równoważnej) - wartość zadań inwestycyjnych, dla których dokonano zgłoszenia robót budowlanych lub posiadających pozwolenia na budowę dla kontraktów na roboty w stosunku do całkowitej wartości zadań planowanych do realizacji wg warunków kontraktowych Czerwonej Książki FIDIC (lub równoważnej) wymagających pozwolenia na budowę lub zgłoszenia wynosi min. 40 %? </t>
  </si>
  <si>
    <t>5.3.</t>
  </si>
  <si>
    <t>5.4.</t>
  </si>
  <si>
    <t>6.</t>
  </si>
  <si>
    <t>7.</t>
  </si>
  <si>
    <t>Powierzchnia terenu objętego projektem/powierzchnia objęta bezpośrednimi procesami „odbetonowania”</t>
  </si>
  <si>
    <t>8.</t>
  </si>
  <si>
    <t xml:space="preserve">Wnioskodawca posiada dokumentację techniczną lub projektową </t>
  </si>
  <si>
    <t>Czy Wnioskodawca posiada dokumentację techniczną lub projektową?</t>
  </si>
  <si>
    <t xml:space="preserve">Zapobieganie wprowadzeniu inwazyjnych obcych gatunków zgodnych z listą inwazyjnych gatunków obcych stanowiących zagrożenie dla Polski lub innych państw Unii Europejskiej
</t>
  </si>
  <si>
    <t>9.</t>
  </si>
  <si>
    <t>10.</t>
  </si>
  <si>
    <t>Czy zapewniono, że w ramach realizacji projektu nie będą wprowadzane inwazyjne gatunki obce?</t>
  </si>
  <si>
    <t>Ochrona drzew</t>
  </si>
  <si>
    <t xml:space="preserve">Ocena ryzyka </t>
  </si>
  <si>
    <t xml:space="preserve">11. </t>
  </si>
  <si>
    <t>Czy zidentyfikowano najbardziej prawdopodobne zagrożenia dla realizacji projektu i zaplanowano adekwatne sposoby minimalizacji ryzyka ich wystąpienia ?</t>
  </si>
  <si>
    <t>Poprawność przygotowania Planu realizacji projektu</t>
  </si>
  <si>
    <r>
      <t xml:space="preserve">Czy typ/rodzaj projektu jest zgodny z przewidzianym w Programie FEnIKS , szczegółowym opisie priorytetów FEnIKS oraz regulaminem wyboru projektów </t>
    </r>
    <r>
      <rPr>
        <sz val="9"/>
        <color theme="1"/>
        <rFont val="Calibri"/>
        <family val="2"/>
        <charset val="238"/>
        <scheme val="minor"/>
      </rPr>
      <t>?</t>
    </r>
  </si>
  <si>
    <t>Czy harmonogram realizacji projektu nie narusza zasady n+2 w zakresie kwalifikowalności wydatków, zgodnie z zapisami art. 63 ust. 2 CPR, tj. końcowa data kwalifikowalności wydatków jest do 31 grudnia 2029 r. ?</t>
  </si>
  <si>
    <t xml:space="preserve">Kompletność dokumentacji aplikacyjnej </t>
  </si>
  <si>
    <t>Czy wobec wnioskodawcy nie orzeczono zakazu dostępu do środków funduszy europejskich na podstawie odrębnych przepisów:
- art. 207 ust. 4 ustawy z dnia 27 sierpnia 2009 r. o finansach publicznych (Dz. U. z 2022 r. poz. 1634 z późn. zm.);
- art. 12 ust. 1 pkt 1 ustawy z dnia 15 czerwca 2012 r. o skutkach powierzania wykonywania pracy cudzoziemcom przebywającym wbrew przepisom na terytorium Rzeczypospolitej Polskiej (Dz. U. z 2021 poz. 1745);
- art. 9 ust. 1 pkt 2a ustawy z dnia 28 października 2002 r. o odpowiedzialności podmiotów zbiorowych za czyny zabronione pod groźbą kary (Dz. U. z 2020 r. poz. 358 z późn. zm.)? 
lub nie zakazane zostało udzielanie bezpośredniego lub pośredniego wsparcia ze środków unijnych na podstawie art 1 ustawy z dnia 13 kwietnia 2022 r. o szczególnych rozwiązaniach w zakresie przeciwdziałania wspieraniu agresji na Ukrainę oraz służących ochronie bezpieczeństwa narodowego (Dz. U. poz. 835)
„Tak” oznacza „nie orzeczono”, „nie” oznacza „orzeczono”.</t>
  </si>
  <si>
    <t>Czy na wszystkie pytania z listy kontrolnej, za wyjątkiem pytań 10.1. i 10.2. odpowiedziano twierdząco lub „nie dotyczy”?</t>
  </si>
  <si>
    <t xml:space="preserve">Czy wnioskodawca otrzymał na wydatki kwalifikowalne danego projektu lub części projektu dotacje z kilku źródeł (krajowych, unijnych lub innych)? </t>
  </si>
  <si>
    <t>*</t>
  </si>
  <si>
    <t xml:space="preserve">
W przypadku udzielenie odpowiedzi TAK w pyt. 10.2. wnioskodawca:
* wskazał źródła, z których otrzymał na wydatki kwalifikowalne danego projektu lub części projektu dotacje 
* wykazał, w jaki sposób zapewni zgodność z zakazem podwójnego finansowania, o którym mowa w Wytycznych dotyczących kwalifikowalności wydatków na lata 2021-2027, *wykazał, że nie otrzyma/ł na wydatki kwalifikowalne danego projektu lub części projektu dotacji z kilku źródeł (krajowych, unijnych lub innych) w wysokości łącznie wyższej niż 100% wydatków kwalifikowalnych projektu lub części projektu.</t>
  </si>
  <si>
    <t>10.2.1.</t>
  </si>
  <si>
    <t xml:space="preserve">Czy element projektu, w zakresie wyd. kwalifikowalnych deklarowanych we wn. o dof., był/jest rozliczony ze śr. UE w ramach innego proj. w jakiejkolwiek formie (dotacji/pożyczki/gwarancji/poręczenia)?
</t>
  </si>
  <si>
    <t>10.1.1.</t>
  </si>
  <si>
    <t xml:space="preserve">W przypadku udzielenie odpowiedzi TAK w pyt. 10.1. wnioskodawca:                                        * opisał element projektu, który był rozliczony ze środków UE, a który  jest zadeklarowany jako wydatek kwalifikowalny we wniosku o dofinansowanie w celu uniknięcia podwójnego finansowania wydatków. 
</t>
  </si>
  <si>
    <t>Czy po zakończeniu realizacji projektu powierzchnia biologicznie czynna obszaru objętego działaniami projektowymi wyniesie co najmniej 80 %?</t>
  </si>
  <si>
    <t>Teren objęty projektem znajduje się na obszarze miejskim (Obszary miejskie (miasta) obejmujące tereny położone w granicach administracyjnych miast, czyli obszary gmin miejskich oraz miast w gminach miejsko-wiejskich)</t>
  </si>
  <si>
    <t xml:space="preserve">Realizacja projektu wynika z obowiązujących dokumentów strategicznych </t>
  </si>
  <si>
    <t>Czy teren na którym realizowany będzie projekt znajduje się na obszarze miejskim i obejmuje wyłącznie grunty powierzchniowo uszczelnione - pokryte betonem, asfaltem lub inną zabudową lub nieprzepuszczalne w wyniku zasklepienia chemicznego lub zagęszczenia ?</t>
  </si>
  <si>
    <t>Czy projekt posiada ostateczne i prawomocne decyzje środowiskowe dla wszystkich zadań, dla których wydanie decyzji jest wymagane?</t>
  </si>
  <si>
    <t>Czy w przypadku zadań realizowanych w oparciu o Żółtą Książkę FIDIC (lub równoważną) wnioskodawca posiada Program Funkcjonalno-Użytkowy (PFU) opisujący zamówienie dla wszystkich zadań realizowanych wg Żółtej Książki FIDIC (lub równoważnej)?</t>
  </si>
  <si>
    <t>Udział powierzchni biologicznie czynnej (ocenie podlega docelowe przeznaczenie terenu po zakończeniu realizacji projektu)</t>
  </si>
  <si>
    <t>Czy Plan realizacji projektu jest zgodny z instrukcją jego wykonania, a treść jest spójna pod względem zawartych w nim informacji?</t>
  </si>
  <si>
    <t>Czy łączna powierzchnia objęta „odbetonowaniem” wynosi minimum 0,5 ha?</t>
  </si>
  <si>
    <t xml:space="preserve">Czy wnioskodawca uwzględnił wdrożenie standardów ochrony drzew http://drzewa.org.pl/standardy/? </t>
  </si>
  <si>
    <t>Czy spełniono warunek minimalnej kwoty dofinansowania projektu ?</t>
  </si>
  <si>
    <t>1.5</t>
  </si>
  <si>
    <r>
      <t xml:space="preserve">Czy projekt nie został fizycznie ukończony (w przypadku robót budowlanych) lub w pełni zrealizowany (w przypadku dostaw i usług) przed przedłożeniem wniosku o dofinansowanie, niezależnie od tego, czy wszystkie dotyczące tego projektu płatności zostały przez wnioskodawcę dokonane? 
</t>
    </r>
    <r>
      <rPr>
        <i/>
        <sz val="9"/>
        <color theme="1"/>
        <rFont val="Calibri"/>
        <family val="2"/>
        <charset val="238"/>
        <scheme val="minor"/>
      </rPr>
      <t>Przez projekt ukończony/zrealizowany należy rozumieć projekt, dla którego przed dniem złożenia wniosku o dofinansowanie nastąpił odbiór końcowy ostatnich robót (protokół odbioru końcowego), dostaw lub usług.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„Tak” oznacza „nie został ukończony”, „nie” oznacza „został ukończony”.</t>
    </r>
  </si>
  <si>
    <t>Lista sprawdzająca - ETAP I
projektu zgłoszonego do dofinansowania w ramach programu Fundusze Europejskie na Infrastrukturę, Klimat, Środowisko 2021-2027</t>
  </si>
  <si>
    <t>Załącznik nr 4 do Regulaminu wyboru projektów</t>
  </si>
  <si>
    <t>6.1.</t>
  </si>
  <si>
    <t>Data wpłynięcia wniosku po uzupełnieniu:</t>
  </si>
  <si>
    <t>Czy projekt jest zakwalifikowany do kolejnego etapu oceny?</t>
  </si>
  <si>
    <t>Projekt zakwalifikowany do kolejnego etapu oceny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</si>
</sst>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1" fillId="6" borderId="31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horizontal="center" vertical="center"/>
    </xf>
    <xf numFmtId="0" fontId="0" fillId="0" borderId="29" xfId="0" applyBorder="1"/>
    <xf numFmtId="0" fontId="0" fillId="5" borderId="37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1" fillId="6" borderId="39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9" fillId="0" borderId="50" xfId="0" applyFont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vertical="center" wrapText="1"/>
    </xf>
    <xf numFmtId="0" fontId="0" fillId="0" borderId="31" xfId="0" applyBorder="1"/>
    <xf numFmtId="0" fontId="0" fillId="0" borderId="47" xfId="0" applyBorder="1"/>
    <xf numFmtId="0" fontId="7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4" borderId="41" xfId="0" applyFont="1" applyFill="1" applyBorder="1" applyAlignment="1">
      <alignment vertical="center" wrapText="1"/>
    </xf>
    <xf numFmtId="0" fontId="0" fillId="6" borderId="31" xfId="0" applyFill="1" applyBorder="1"/>
    <xf numFmtId="0" fontId="0" fillId="6" borderId="29" xfId="0" applyFill="1" applyBorder="1"/>
    <xf numFmtId="0" fontId="0" fillId="6" borderId="41" xfId="0" applyFill="1" applyBorder="1"/>
    <xf numFmtId="0" fontId="0" fillId="4" borderId="29" xfId="0" applyFill="1" applyBorder="1"/>
    <xf numFmtId="0" fontId="0" fillId="7" borderId="30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0" xfId="0" applyFont="1"/>
    <xf numFmtId="0" fontId="1" fillId="5" borderId="45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43" fontId="3" fillId="4" borderId="21" xfId="1" applyFont="1" applyFill="1" applyBorder="1" applyAlignment="1">
      <alignment vertical="center" wrapText="1"/>
    </xf>
    <xf numFmtId="43" fontId="3" fillId="4" borderId="25" xfId="1" applyFont="1" applyFill="1" applyBorder="1" applyAlignment="1">
      <alignment vertical="center" wrapText="1"/>
    </xf>
    <xf numFmtId="43" fontId="3" fillId="4" borderId="26" xfId="1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horizontal="left" vertical="center" wrapText="1"/>
    </xf>
    <xf numFmtId="14" fontId="3" fillId="4" borderId="30" xfId="0" applyNumberFormat="1" applyFont="1" applyFill="1" applyBorder="1" applyAlignment="1">
      <alignment horizontal="left" vertical="center" wrapText="1"/>
    </xf>
    <xf numFmtId="14" fontId="3" fillId="4" borderId="31" xfId="0" applyNumberFormat="1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36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0" tint="-0.499984740745262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zarnocki Piotr" id="{54FAE9D9-F910-4090-BF78-F7046B08CAE4}" userId="S::pczarnoc@mos.gov.pl::ac42e0de-d4d8-48d4-90dc-3229873c96ae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A10" zoomScaleNormal="100" zoomScaleSheetLayoutView="115" workbookViewId="0">
      <selection activeCell="H16" sqref="H16"/>
    </sheetView>
  </sheetViews>
  <sheetFormatPr defaultRowHeight="14.4" x14ac:dyDescent="0.3"/>
  <cols>
    <col min="3" max="3" width="34.5546875" customWidth="1"/>
    <col min="7" max="7" width="14.33203125" customWidth="1"/>
    <col min="8" max="8" width="40.109375" customWidth="1"/>
  </cols>
  <sheetData>
    <row r="1" spans="2:8" x14ac:dyDescent="0.3">
      <c r="B1" s="49" t="s">
        <v>115</v>
      </c>
    </row>
    <row r="2" spans="2:8" ht="15" thickBot="1" x14ac:dyDescent="0.35"/>
    <row r="3" spans="2:8" ht="58.95" customHeight="1" thickBot="1" x14ac:dyDescent="0.35">
      <c r="B3" s="99" t="s">
        <v>0</v>
      </c>
      <c r="C3" s="100"/>
      <c r="D3" s="100"/>
      <c r="E3" s="100"/>
      <c r="F3" s="100"/>
      <c r="G3" s="100"/>
      <c r="H3" s="101"/>
    </row>
    <row r="4" spans="2:8" ht="31.95" customHeight="1" x14ac:dyDescent="0.3">
      <c r="B4" s="85" t="s">
        <v>1</v>
      </c>
      <c r="C4" s="86"/>
      <c r="D4" s="102" t="s">
        <v>55</v>
      </c>
      <c r="E4" s="103"/>
      <c r="F4" s="103"/>
      <c r="G4" s="103"/>
      <c r="H4" s="104"/>
    </row>
    <row r="5" spans="2:8" ht="31.95" customHeight="1" x14ac:dyDescent="0.3">
      <c r="B5" s="75" t="s">
        <v>2</v>
      </c>
      <c r="C5" s="76"/>
      <c r="D5" s="77" t="s">
        <v>57</v>
      </c>
      <c r="E5" s="78"/>
      <c r="F5" s="78"/>
      <c r="G5" s="78"/>
      <c r="H5" s="79"/>
    </row>
    <row r="6" spans="2:8" ht="31.95" customHeight="1" x14ac:dyDescent="0.3">
      <c r="B6" s="75" t="s">
        <v>3</v>
      </c>
      <c r="C6" s="76"/>
      <c r="D6" s="77" t="s">
        <v>56</v>
      </c>
      <c r="E6" s="78"/>
      <c r="F6" s="78"/>
      <c r="G6" s="78"/>
      <c r="H6" s="79"/>
    </row>
    <row r="7" spans="2:8" ht="31.95" customHeight="1" thickBot="1" x14ac:dyDescent="0.35">
      <c r="B7" s="80" t="s">
        <v>4</v>
      </c>
      <c r="C7" s="81"/>
      <c r="D7" s="105" t="s">
        <v>58</v>
      </c>
      <c r="E7" s="106"/>
      <c r="F7" s="106"/>
      <c r="G7" s="106"/>
      <c r="H7" s="107"/>
    </row>
    <row r="8" spans="2:8" ht="31.95" customHeight="1" x14ac:dyDescent="0.3">
      <c r="B8" s="85" t="s">
        <v>5</v>
      </c>
      <c r="C8" s="86"/>
      <c r="D8" s="102"/>
      <c r="E8" s="103"/>
      <c r="F8" s="103"/>
      <c r="G8" s="103"/>
      <c r="H8" s="104"/>
    </row>
    <row r="9" spans="2:8" ht="31.95" customHeight="1" x14ac:dyDescent="0.3">
      <c r="B9" s="75" t="s">
        <v>6</v>
      </c>
      <c r="C9" s="76"/>
      <c r="D9" s="77"/>
      <c r="E9" s="78"/>
      <c r="F9" s="78"/>
      <c r="G9" s="78"/>
      <c r="H9" s="79"/>
    </row>
    <row r="10" spans="2:8" ht="31.95" customHeight="1" x14ac:dyDescent="0.3">
      <c r="B10" s="75" t="s">
        <v>7</v>
      </c>
      <c r="C10" s="76"/>
      <c r="D10" s="77"/>
      <c r="E10" s="78"/>
      <c r="F10" s="78"/>
      <c r="G10" s="78"/>
      <c r="H10" s="79"/>
    </row>
    <row r="11" spans="2:8" ht="31.95" customHeight="1" thickBot="1" x14ac:dyDescent="0.35">
      <c r="B11" s="80" t="s">
        <v>8</v>
      </c>
      <c r="C11" s="81"/>
      <c r="D11" s="82"/>
      <c r="E11" s="83"/>
      <c r="F11" s="83"/>
      <c r="G11" s="83"/>
      <c r="H11" s="84"/>
    </row>
    <row r="12" spans="2:8" ht="31.95" customHeight="1" thickBot="1" x14ac:dyDescent="0.35">
      <c r="B12" s="85" t="s">
        <v>9</v>
      </c>
      <c r="C12" s="86"/>
      <c r="D12" s="87"/>
      <c r="E12" s="88"/>
      <c r="F12" s="88"/>
      <c r="G12" s="88"/>
      <c r="H12" s="89"/>
    </row>
    <row r="13" spans="2:8" ht="31.95" customHeight="1" x14ac:dyDescent="0.3">
      <c r="B13" s="75" t="s">
        <v>117</v>
      </c>
      <c r="C13" s="76"/>
      <c r="D13" s="87"/>
      <c r="E13" s="88"/>
      <c r="F13" s="88"/>
      <c r="G13" s="88"/>
      <c r="H13" s="89"/>
    </row>
    <row r="14" spans="2:8" ht="31.95" customHeight="1" thickBot="1" x14ac:dyDescent="0.35">
      <c r="B14" s="92" t="s">
        <v>10</v>
      </c>
      <c r="C14" s="93"/>
      <c r="D14" s="93"/>
      <c r="E14" s="93"/>
      <c r="F14" s="93"/>
      <c r="G14" s="93"/>
      <c r="H14" s="94"/>
    </row>
    <row r="15" spans="2:8" ht="57.6" customHeight="1" x14ac:dyDescent="0.3">
      <c r="B15" s="95" t="s">
        <v>11</v>
      </c>
      <c r="C15" s="96"/>
      <c r="D15" s="96"/>
      <c r="E15" s="96"/>
      <c r="F15" s="96"/>
      <c r="G15" s="7" t="s">
        <v>12</v>
      </c>
      <c r="H15" s="29" t="s">
        <v>13</v>
      </c>
    </row>
    <row r="16" spans="2:8" ht="45" customHeight="1" thickBot="1" x14ac:dyDescent="0.35">
      <c r="B16" s="90" t="s">
        <v>118</v>
      </c>
      <c r="C16" s="91"/>
      <c r="D16" s="91"/>
      <c r="E16" s="91"/>
      <c r="F16" s="91"/>
      <c r="G16" s="10" t="s">
        <v>12</v>
      </c>
      <c r="H16" s="30" t="str">
        <f>robocze!B13</f>
        <v>Projekt zakwalifikowany do kolejnego etapu oceny</v>
      </c>
    </row>
    <row r="17" spans="2:8" ht="30.6" customHeight="1" x14ac:dyDescent="0.3">
      <c r="B17" s="71" t="s">
        <v>15</v>
      </c>
      <c r="C17" s="72"/>
      <c r="D17" s="70" t="s">
        <v>16</v>
      </c>
      <c r="E17" s="70"/>
      <c r="F17" s="70"/>
      <c r="G17" s="73"/>
      <c r="H17" s="74"/>
    </row>
    <row r="18" spans="2:8" ht="30.6" customHeight="1" x14ac:dyDescent="0.3">
      <c r="B18" s="63"/>
      <c r="C18" s="64"/>
      <c r="D18" s="67" t="s">
        <v>17</v>
      </c>
      <c r="E18" s="67"/>
      <c r="F18" s="67"/>
      <c r="G18" s="59"/>
      <c r="H18" s="60"/>
    </row>
    <row r="19" spans="2:8" ht="63.6" customHeight="1" thickBot="1" x14ac:dyDescent="0.35">
      <c r="B19" s="65"/>
      <c r="C19" s="66"/>
      <c r="D19" s="68" t="s">
        <v>18</v>
      </c>
      <c r="E19" s="68"/>
      <c r="F19" s="68"/>
      <c r="G19" s="97"/>
      <c r="H19" s="98"/>
    </row>
    <row r="20" spans="2:8" ht="30.6" customHeight="1" x14ac:dyDescent="0.3">
      <c r="B20" s="63" t="s">
        <v>19</v>
      </c>
      <c r="C20" s="64"/>
      <c r="D20" s="69" t="s">
        <v>16</v>
      </c>
      <c r="E20" s="69"/>
      <c r="F20" s="69"/>
      <c r="G20" s="57"/>
      <c r="H20" s="58"/>
    </row>
    <row r="21" spans="2:8" ht="30.6" customHeight="1" x14ac:dyDescent="0.3">
      <c r="B21" s="63"/>
      <c r="C21" s="64"/>
      <c r="D21" s="67" t="s">
        <v>17</v>
      </c>
      <c r="E21" s="67"/>
      <c r="F21" s="67"/>
      <c r="G21" s="59"/>
      <c r="H21" s="60"/>
    </row>
    <row r="22" spans="2:8" ht="60.6" customHeight="1" thickBot="1" x14ac:dyDescent="0.35">
      <c r="B22" s="65"/>
      <c r="C22" s="66"/>
      <c r="D22" s="68" t="s">
        <v>18</v>
      </c>
      <c r="E22" s="68"/>
      <c r="F22" s="68"/>
      <c r="G22" s="61"/>
      <c r="H22" s="62"/>
    </row>
  </sheetData>
  <mergeCells count="38">
    <mergeCell ref="B9:C9"/>
    <mergeCell ref="D9:H9"/>
    <mergeCell ref="B13:C13"/>
    <mergeCell ref="D13:H13"/>
    <mergeCell ref="B6:C6"/>
    <mergeCell ref="D6:H6"/>
    <mergeCell ref="B7:C7"/>
    <mergeCell ref="B8:C8"/>
    <mergeCell ref="D8:H8"/>
    <mergeCell ref="D7:H7"/>
    <mergeCell ref="B3:H3"/>
    <mergeCell ref="B4:C4"/>
    <mergeCell ref="D4:H4"/>
    <mergeCell ref="B5:C5"/>
    <mergeCell ref="D5:H5"/>
    <mergeCell ref="D17:F17"/>
    <mergeCell ref="B17:C19"/>
    <mergeCell ref="G17:H17"/>
    <mergeCell ref="B10:C10"/>
    <mergeCell ref="D10:H10"/>
    <mergeCell ref="B11:C11"/>
    <mergeCell ref="D11:H11"/>
    <mergeCell ref="B12:C12"/>
    <mergeCell ref="D12:H12"/>
    <mergeCell ref="B16:F16"/>
    <mergeCell ref="B14:H14"/>
    <mergeCell ref="B15:F15"/>
    <mergeCell ref="G18:H18"/>
    <mergeCell ref="G19:H19"/>
    <mergeCell ref="G20:H20"/>
    <mergeCell ref="G21:H21"/>
    <mergeCell ref="G22:H22"/>
    <mergeCell ref="B20:C22"/>
    <mergeCell ref="D18:F18"/>
    <mergeCell ref="D19:F19"/>
    <mergeCell ref="D20:F20"/>
    <mergeCell ref="D21:F21"/>
    <mergeCell ref="D22:F22"/>
  </mergeCells>
  <conditionalFormatting sqref="G15">
    <cfRule type="cellIs" dxfId="35" priority="7" operator="equal">
      <formula>"NIE DOTYCZY"</formula>
    </cfRule>
    <cfRule type="containsText" dxfId="34" priority="8" operator="containsText" text="TAK">
      <formula>NOT(ISERROR(SEARCH("TAK",G15)))</formula>
    </cfRule>
    <cfRule type="cellIs" dxfId="33" priority="9" operator="equal">
      <formula>"NIE"</formula>
    </cfRule>
  </conditionalFormatting>
  <conditionalFormatting sqref="G16">
    <cfRule type="cellIs" dxfId="32" priority="10" operator="equal">
      <formula>"NIE DOTYCZY"</formula>
    </cfRule>
    <cfRule type="containsText" dxfId="31" priority="11" operator="containsText" text="TAK">
      <formula>NOT(ISERROR(SEARCH("TAK",G16)))</formula>
    </cfRule>
    <cfRule type="cellIs" dxfId="30" priority="12" operator="equal">
      <formula>"NIE"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robocze!$B$3:$B$4</xm:f>
          </x14:formula1>
          <xm:sqref>G16</xm:sqref>
        </x14:dataValidation>
        <x14:dataValidation type="list" allowBlank="1" showInputMessage="1" showErrorMessage="1">
          <x14:formula1>
            <xm:f>robocze!$B$7:$B$9</xm:f>
          </x14:formula1>
          <xm:sqref>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B28" zoomScaleNormal="100" workbookViewId="0">
      <selection activeCell="H18" sqref="H18:H19"/>
    </sheetView>
  </sheetViews>
  <sheetFormatPr defaultRowHeight="14.4" x14ac:dyDescent="0.3"/>
  <cols>
    <col min="2" max="2" width="8.88671875" style="1"/>
    <col min="3" max="3" width="34.5546875" customWidth="1"/>
    <col min="6" max="6" width="15" style="1" customWidth="1"/>
    <col min="7" max="7" width="14.33203125" style="1" customWidth="1"/>
    <col min="8" max="8" width="40.109375" customWidth="1"/>
  </cols>
  <sheetData>
    <row r="1" spans="2:8" ht="15" thickBot="1" x14ac:dyDescent="0.35">
      <c r="C1" s="49" t="s">
        <v>115</v>
      </c>
    </row>
    <row r="2" spans="2:8" ht="56.4" customHeight="1" thickBot="1" x14ac:dyDescent="0.35">
      <c r="B2" s="99" t="s">
        <v>61</v>
      </c>
      <c r="C2" s="157"/>
      <c r="D2" s="157"/>
      <c r="E2" s="157"/>
      <c r="F2" s="157"/>
      <c r="G2" s="157"/>
      <c r="H2" s="158"/>
    </row>
    <row r="3" spans="2:8" ht="38.4" customHeight="1" x14ac:dyDescent="0.3">
      <c r="B3" s="85" t="s">
        <v>5</v>
      </c>
      <c r="C3" s="86"/>
      <c r="D3" s="102"/>
      <c r="E3" s="103"/>
      <c r="F3" s="103"/>
      <c r="G3" s="103"/>
      <c r="H3" s="104"/>
    </row>
    <row r="4" spans="2:8" ht="38.4" customHeight="1" x14ac:dyDescent="0.3">
      <c r="B4" s="75" t="s">
        <v>6</v>
      </c>
      <c r="C4" s="76"/>
      <c r="D4" s="77"/>
      <c r="E4" s="78"/>
      <c r="F4" s="78"/>
      <c r="G4" s="78"/>
      <c r="H4" s="79"/>
    </row>
    <row r="5" spans="2:8" ht="38.4" customHeight="1" thickBot="1" x14ac:dyDescent="0.35">
      <c r="B5" s="80" t="s">
        <v>7</v>
      </c>
      <c r="C5" s="81"/>
      <c r="D5" s="113"/>
      <c r="E5" s="114"/>
      <c r="F5" s="114"/>
      <c r="G5" s="114"/>
      <c r="H5" s="115"/>
    </row>
    <row r="6" spans="2:8" ht="47.4" customHeight="1" thickBot="1" x14ac:dyDescent="0.35">
      <c r="B6" s="92" t="s">
        <v>20</v>
      </c>
      <c r="C6" s="162"/>
      <c r="D6" s="162"/>
      <c r="E6" s="162"/>
      <c r="F6" s="162"/>
      <c r="G6" s="162"/>
      <c r="H6" s="163"/>
    </row>
    <row r="7" spans="2:8" ht="42" customHeight="1" x14ac:dyDescent="0.3">
      <c r="B7" s="20" t="s">
        <v>21</v>
      </c>
      <c r="C7" s="109" t="s">
        <v>22</v>
      </c>
      <c r="D7" s="110"/>
      <c r="E7" s="110"/>
      <c r="F7" s="111"/>
      <c r="G7" s="21" t="s">
        <v>23</v>
      </c>
      <c r="H7" s="31" t="s">
        <v>54</v>
      </c>
    </row>
    <row r="8" spans="2:8" ht="87" customHeight="1" x14ac:dyDescent="0.3">
      <c r="B8" s="38">
        <v>1</v>
      </c>
      <c r="C8" s="112" t="s">
        <v>60</v>
      </c>
      <c r="D8" s="112"/>
      <c r="E8" s="112"/>
      <c r="F8" s="112"/>
      <c r="G8" s="53" t="str">
        <f>IF(AND(G9="TAK",G10="TAK",G11="TAK", G13="TAK",G12="TAK"),"TAK","NIE")</f>
        <v>TAK</v>
      </c>
      <c r="H8" s="22"/>
    </row>
    <row r="9" spans="2:8" ht="39" customHeight="1" x14ac:dyDescent="0.3">
      <c r="B9" s="37" t="s">
        <v>24</v>
      </c>
      <c r="C9" s="108" t="s">
        <v>89</v>
      </c>
      <c r="D9" s="108"/>
      <c r="E9" s="108"/>
      <c r="F9" s="108"/>
      <c r="G9" s="51" t="s">
        <v>12</v>
      </c>
      <c r="H9" s="23"/>
    </row>
    <row r="10" spans="2:8" ht="39.75" customHeight="1" x14ac:dyDescent="0.3">
      <c r="B10" s="37" t="s">
        <v>25</v>
      </c>
      <c r="C10" s="108" t="s">
        <v>26</v>
      </c>
      <c r="D10" s="108"/>
      <c r="E10" s="108"/>
      <c r="F10" s="108"/>
      <c r="G10" s="51" t="s">
        <v>12</v>
      </c>
      <c r="H10" s="23"/>
    </row>
    <row r="11" spans="2:8" ht="21.75" customHeight="1" x14ac:dyDescent="0.3">
      <c r="B11" s="37" t="s">
        <v>27</v>
      </c>
      <c r="C11" s="108" t="s">
        <v>29</v>
      </c>
      <c r="D11" s="108"/>
      <c r="E11" s="108"/>
      <c r="F11" s="108"/>
      <c r="G11" s="51" t="s">
        <v>12</v>
      </c>
      <c r="H11" s="23"/>
    </row>
    <row r="12" spans="2:8" ht="24.75" customHeight="1" x14ac:dyDescent="0.3">
      <c r="B12" s="37" t="s">
        <v>28</v>
      </c>
      <c r="C12" s="108" t="s">
        <v>111</v>
      </c>
      <c r="D12" s="108"/>
      <c r="E12" s="108"/>
      <c r="F12" s="108"/>
      <c r="G12" s="51" t="s">
        <v>12</v>
      </c>
      <c r="H12" s="23"/>
    </row>
    <row r="13" spans="2:8" ht="26.25" customHeight="1" x14ac:dyDescent="0.3">
      <c r="B13" s="37" t="s">
        <v>112</v>
      </c>
      <c r="C13" s="127" t="s">
        <v>30</v>
      </c>
      <c r="D13" s="127"/>
      <c r="E13" s="127"/>
      <c r="F13" s="127"/>
      <c r="G13" s="51" t="s">
        <v>12</v>
      </c>
      <c r="H13" s="23"/>
    </row>
    <row r="14" spans="2:8" ht="33.6" customHeight="1" x14ac:dyDescent="0.3">
      <c r="B14" s="164">
        <v>2</v>
      </c>
      <c r="C14" s="160" t="s">
        <v>31</v>
      </c>
      <c r="D14" s="160"/>
      <c r="E14" s="160"/>
      <c r="F14" s="160"/>
      <c r="G14" s="119" t="s">
        <v>41</v>
      </c>
      <c r="H14" s="34"/>
    </row>
    <row r="15" spans="2:8" ht="27" customHeight="1" thickBot="1" x14ac:dyDescent="0.35">
      <c r="B15" s="135"/>
      <c r="C15" s="131" t="s">
        <v>59</v>
      </c>
      <c r="D15" s="132"/>
      <c r="E15" s="132"/>
      <c r="F15" s="133"/>
      <c r="G15" s="120"/>
      <c r="H15" s="23"/>
    </row>
    <row r="16" spans="2:8" ht="25.95" customHeight="1" x14ac:dyDescent="0.3">
      <c r="B16" s="134">
        <v>3</v>
      </c>
      <c r="C16" s="159" t="s">
        <v>33</v>
      </c>
      <c r="D16" s="159"/>
      <c r="E16" s="159"/>
      <c r="F16" s="159"/>
      <c r="G16" s="142" t="s">
        <v>12</v>
      </c>
      <c r="H16" s="138"/>
    </row>
    <row r="17" spans="2:11" ht="42.75" customHeight="1" thickBot="1" x14ac:dyDescent="0.35">
      <c r="B17" s="135"/>
      <c r="C17" s="147" t="s">
        <v>90</v>
      </c>
      <c r="D17" s="147"/>
      <c r="E17" s="147"/>
      <c r="F17" s="147"/>
      <c r="G17" s="143"/>
      <c r="H17" s="139"/>
    </row>
    <row r="18" spans="2:11" ht="41.4" customHeight="1" x14ac:dyDescent="0.3">
      <c r="B18" s="134">
        <v>4</v>
      </c>
      <c r="C18" s="160" t="s">
        <v>34</v>
      </c>
      <c r="D18" s="160"/>
      <c r="E18" s="160"/>
      <c r="F18" s="160"/>
      <c r="G18" s="140" t="s">
        <v>12</v>
      </c>
      <c r="H18" s="141"/>
    </row>
    <row r="19" spans="2:11" ht="113.4" customHeight="1" thickBot="1" x14ac:dyDescent="0.35">
      <c r="B19" s="135"/>
      <c r="C19" s="124" t="s">
        <v>113</v>
      </c>
      <c r="D19" s="125"/>
      <c r="E19" s="125"/>
      <c r="F19" s="126"/>
      <c r="G19" s="120"/>
      <c r="H19" s="139"/>
    </row>
    <row r="20" spans="2:11" ht="40.200000000000003" customHeight="1" x14ac:dyDescent="0.3">
      <c r="B20" s="8">
        <v>5</v>
      </c>
      <c r="C20" s="128" t="s">
        <v>91</v>
      </c>
      <c r="D20" s="129"/>
      <c r="E20" s="129"/>
      <c r="F20" s="129"/>
      <c r="G20" s="53" t="str">
        <f>IF(AND(G21="TAK",G22="TAK",G23="TAK"),"TAK","NIE")</f>
        <v>TAK</v>
      </c>
      <c r="H20" s="24"/>
    </row>
    <row r="21" spans="2:11" ht="26.4" customHeight="1" x14ac:dyDescent="0.3">
      <c r="B21" s="13" t="s">
        <v>35</v>
      </c>
      <c r="C21" s="116" t="s">
        <v>36</v>
      </c>
      <c r="D21" s="117"/>
      <c r="E21" s="117"/>
      <c r="F21" s="118"/>
      <c r="G21" s="51" t="s">
        <v>12</v>
      </c>
      <c r="H21" s="25"/>
    </row>
    <row r="22" spans="2:11" ht="26.4" customHeight="1" x14ac:dyDescent="0.3">
      <c r="B22" s="13" t="s">
        <v>37</v>
      </c>
      <c r="C22" s="116" t="s">
        <v>39</v>
      </c>
      <c r="D22" s="117"/>
      <c r="E22" s="117"/>
      <c r="F22" s="118"/>
      <c r="G22" s="51" t="s">
        <v>12</v>
      </c>
      <c r="H22" s="25"/>
    </row>
    <row r="23" spans="2:11" ht="26.4" customHeight="1" thickBot="1" x14ac:dyDescent="0.35">
      <c r="B23" s="13" t="s">
        <v>38</v>
      </c>
      <c r="C23" s="116" t="s">
        <v>40</v>
      </c>
      <c r="D23" s="117"/>
      <c r="E23" s="117"/>
      <c r="F23" s="118"/>
      <c r="G23" s="51" t="s">
        <v>12</v>
      </c>
      <c r="H23" s="25"/>
    </row>
    <row r="24" spans="2:11" ht="23.4" customHeight="1" x14ac:dyDescent="0.3">
      <c r="B24" s="134">
        <v>8</v>
      </c>
      <c r="C24" s="161" t="s">
        <v>42</v>
      </c>
      <c r="D24" s="161"/>
      <c r="E24" s="161"/>
      <c r="F24" s="161"/>
      <c r="G24" s="54" t="str">
        <f>IF(AND(G25="TAK"),"TAK","NIE")</f>
        <v>TAK</v>
      </c>
      <c r="H24" s="12"/>
    </row>
    <row r="25" spans="2:11" ht="191.25" customHeight="1" thickBot="1" x14ac:dyDescent="0.35">
      <c r="B25" s="135"/>
      <c r="C25" s="108" t="s">
        <v>92</v>
      </c>
      <c r="D25" s="108"/>
      <c r="E25" s="108"/>
      <c r="F25" s="108"/>
      <c r="G25" s="51" t="s">
        <v>12</v>
      </c>
      <c r="H25" s="25"/>
    </row>
    <row r="26" spans="2:11" ht="34.950000000000003" customHeight="1" x14ac:dyDescent="0.3">
      <c r="B26" s="8">
        <v>10</v>
      </c>
      <c r="C26" s="128" t="s">
        <v>43</v>
      </c>
      <c r="D26" s="129"/>
      <c r="E26" s="129"/>
      <c r="F26" s="130"/>
      <c r="G26" s="54" t="str">
        <f>IF(AND(G27="TAK"),"TAK","NIE")</f>
        <v>TAK</v>
      </c>
      <c r="H26" s="12"/>
    </row>
    <row r="27" spans="2:11" ht="71.25" customHeight="1" x14ac:dyDescent="0.3">
      <c r="B27" s="13" t="s">
        <v>44</v>
      </c>
      <c r="C27" s="116" t="s">
        <v>98</v>
      </c>
      <c r="D27" s="117"/>
      <c r="E27" s="117"/>
      <c r="F27" s="118"/>
      <c r="G27" s="51" t="s">
        <v>12</v>
      </c>
      <c r="H27" s="26"/>
      <c r="I27" s="3"/>
      <c r="J27" s="3"/>
      <c r="K27" s="3"/>
    </row>
    <row r="28" spans="2:11" ht="60.75" customHeight="1" x14ac:dyDescent="0.3">
      <c r="B28" s="13" t="s">
        <v>99</v>
      </c>
      <c r="C28" s="116" t="s">
        <v>100</v>
      </c>
      <c r="D28" s="117"/>
      <c r="E28" s="117"/>
      <c r="F28" s="118"/>
      <c r="G28" s="51" t="s">
        <v>12</v>
      </c>
      <c r="H28" s="26"/>
      <c r="I28" s="3"/>
      <c r="J28" s="3"/>
      <c r="K28" s="3"/>
    </row>
    <row r="29" spans="2:11" ht="46.5" customHeight="1" thickBot="1" x14ac:dyDescent="0.35">
      <c r="B29" s="9" t="s">
        <v>45</v>
      </c>
      <c r="C29" s="124" t="s">
        <v>94</v>
      </c>
      <c r="D29" s="125"/>
      <c r="E29" s="125"/>
      <c r="F29" s="126"/>
      <c r="G29" s="52" t="s">
        <v>12</v>
      </c>
      <c r="H29" s="27"/>
      <c r="I29" s="3"/>
      <c r="J29" s="3"/>
      <c r="K29" s="3"/>
    </row>
    <row r="30" spans="2:11" ht="114.75" customHeight="1" thickBot="1" x14ac:dyDescent="0.35">
      <c r="B30" s="9" t="s">
        <v>97</v>
      </c>
      <c r="C30" s="121" t="s">
        <v>96</v>
      </c>
      <c r="D30" s="122"/>
      <c r="E30" s="122"/>
      <c r="F30" s="123"/>
      <c r="G30" s="52" t="s">
        <v>12</v>
      </c>
      <c r="H30" s="27"/>
    </row>
    <row r="31" spans="2:11" ht="36" customHeight="1" x14ac:dyDescent="0.3">
      <c r="B31" s="144" t="s">
        <v>95</v>
      </c>
      <c r="C31" s="145"/>
      <c r="D31" s="145"/>
      <c r="E31" s="145"/>
      <c r="F31" s="145"/>
      <c r="G31" s="145"/>
      <c r="H31" s="146"/>
    </row>
    <row r="32" spans="2:11" ht="26.4" customHeight="1" x14ac:dyDescent="0.3">
      <c r="B32" s="48">
        <v>1</v>
      </c>
      <c r="C32" s="151" t="s">
        <v>46</v>
      </c>
      <c r="D32" s="152"/>
      <c r="E32" s="152"/>
      <c r="F32" s="153"/>
      <c r="G32" s="6" t="s">
        <v>12</v>
      </c>
      <c r="H32" s="25"/>
    </row>
    <row r="33" spans="2:8" ht="31.95" customHeight="1" thickBot="1" x14ac:dyDescent="0.35">
      <c r="B33" s="16">
        <v>2</v>
      </c>
      <c r="C33" s="154" t="s">
        <v>93</v>
      </c>
      <c r="D33" s="155"/>
      <c r="E33" s="155"/>
      <c r="F33" s="156"/>
      <c r="G33" s="6" t="s">
        <v>12</v>
      </c>
      <c r="H33" s="28"/>
    </row>
    <row r="34" spans="2:8" ht="15" thickBot="1" x14ac:dyDescent="0.35">
      <c r="B34" s="148" t="s">
        <v>47</v>
      </c>
      <c r="C34" s="149"/>
      <c r="D34" s="149"/>
      <c r="E34" s="149"/>
      <c r="F34" s="150"/>
      <c r="G34" s="136" t="s">
        <v>12</v>
      </c>
      <c r="H34" s="137"/>
    </row>
  </sheetData>
  <mergeCells count="46">
    <mergeCell ref="B2:H2"/>
    <mergeCell ref="C16:F16"/>
    <mergeCell ref="C25:F25"/>
    <mergeCell ref="C18:F18"/>
    <mergeCell ref="C20:F20"/>
    <mergeCell ref="C21:F21"/>
    <mergeCell ref="C22:F22"/>
    <mergeCell ref="C23:F23"/>
    <mergeCell ref="C19:F19"/>
    <mergeCell ref="C12:F12"/>
    <mergeCell ref="C24:F24"/>
    <mergeCell ref="B6:H6"/>
    <mergeCell ref="B14:B15"/>
    <mergeCell ref="C14:F14"/>
    <mergeCell ref="C9:F9"/>
    <mergeCell ref="C10:F10"/>
    <mergeCell ref="B16:B17"/>
    <mergeCell ref="B18:B19"/>
    <mergeCell ref="B24:B25"/>
    <mergeCell ref="G34:H34"/>
    <mergeCell ref="H16:H17"/>
    <mergeCell ref="G18:G19"/>
    <mergeCell ref="H18:H19"/>
    <mergeCell ref="G16:G17"/>
    <mergeCell ref="B31:H31"/>
    <mergeCell ref="C27:F27"/>
    <mergeCell ref="C17:F17"/>
    <mergeCell ref="B34:F34"/>
    <mergeCell ref="C32:F32"/>
    <mergeCell ref="C33:F33"/>
    <mergeCell ref="C28:F28"/>
    <mergeCell ref="G14:G15"/>
    <mergeCell ref="C30:F30"/>
    <mergeCell ref="C29:F29"/>
    <mergeCell ref="C13:F13"/>
    <mergeCell ref="C26:F26"/>
    <mergeCell ref="C15:F15"/>
    <mergeCell ref="C11:F11"/>
    <mergeCell ref="B3:C3"/>
    <mergeCell ref="B4:C4"/>
    <mergeCell ref="D3:H3"/>
    <mergeCell ref="D4:H4"/>
    <mergeCell ref="C7:F7"/>
    <mergeCell ref="C8:F8"/>
    <mergeCell ref="B5:C5"/>
    <mergeCell ref="D5:H5"/>
  </mergeCells>
  <phoneticPr fontId="12" type="noConversion"/>
  <conditionalFormatting sqref="G8">
    <cfRule type="cellIs" dxfId="29" priority="43" operator="equal">
      <formula>"NIE DOTYCZY"</formula>
    </cfRule>
    <cfRule type="containsText" dxfId="28" priority="44" operator="containsText" text="TAK">
      <formula>NOT(ISERROR(SEARCH("TAK",G8)))</formula>
    </cfRule>
    <cfRule type="cellIs" dxfId="27" priority="45" operator="equal">
      <formula>"NIE"</formula>
    </cfRule>
  </conditionalFormatting>
  <conditionalFormatting sqref="G14">
    <cfRule type="cellIs" dxfId="26" priority="40" operator="equal">
      <formula>"NIE DOTYCZY"</formula>
    </cfRule>
    <cfRule type="containsText" dxfId="25" priority="41" operator="containsText" text="TAK">
      <formula>NOT(ISERROR(SEARCH("TAK",G14)))</formula>
    </cfRule>
    <cfRule type="cellIs" dxfId="24" priority="42" operator="equal">
      <formula>"NIE"</formula>
    </cfRule>
  </conditionalFormatting>
  <conditionalFormatting sqref="G16">
    <cfRule type="cellIs" dxfId="23" priority="193" operator="equal">
      <formula>"NIE DOTYCZY"</formula>
    </cfRule>
    <cfRule type="containsText" dxfId="22" priority="194" operator="containsText" text="TAK">
      <formula>NOT(ISERROR(SEARCH("TAK",G16)))</formula>
    </cfRule>
    <cfRule type="cellIs" dxfId="21" priority="195" operator="equal">
      <formula>"NIE"</formula>
    </cfRule>
  </conditionalFormatting>
  <conditionalFormatting sqref="G18">
    <cfRule type="cellIs" dxfId="20" priority="70" operator="equal">
      <formula>"NIE DOTYCZY"</formula>
    </cfRule>
    <cfRule type="containsText" dxfId="19" priority="71" operator="containsText" text="TAK">
      <formula>NOT(ISERROR(SEARCH("TAK",G18)))</formula>
    </cfRule>
    <cfRule type="cellIs" dxfId="18" priority="72" operator="equal">
      <formula>"NIE"</formula>
    </cfRule>
  </conditionalFormatting>
  <conditionalFormatting sqref="G20">
    <cfRule type="cellIs" dxfId="17" priority="37" operator="equal">
      <formula>"NIE DOTYCZY"</formula>
    </cfRule>
    <cfRule type="containsText" dxfId="16" priority="38" operator="containsText" text="TAK">
      <formula>NOT(ISERROR(SEARCH("TAK",G20)))</formula>
    </cfRule>
    <cfRule type="cellIs" dxfId="15" priority="39" operator="equal">
      <formula>"NIE"</formula>
    </cfRule>
  </conditionalFormatting>
  <conditionalFormatting sqref="G24">
    <cfRule type="cellIs" dxfId="14" priority="34" operator="equal">
      <formula>"NIE DOTYCZY"</formula>
    </cfRule>
    <cfRule type="containsText" dxfId="13" priority="35" operator="containsText" text="TAK">
      <formula>NOT(ISERROR(SEARCH("TAK",G24)))</formula>
    </cfRule>
    <cfRule type="cellIs" dxfId="12" priority="36" operator="equal">
      <formula>"NIE"</formula>
    </cfRule>
  </conditionalFormatting>
  <conditionalFormatting sqref="G26">
    <cfRule type="cellIs" dxfId="11" priority="31" operator="equal">
      <formula>"NIE DOTYCZY"</formula>
    </cfRule>
    <cfRule type="containsText" dxfId="10" priority="32" operator="containsText" text="TAK">
      <formula>NOT(ISERROR(SEARCH("TAK",G26)))</formula>
    </cfRule>
    <cfRule type="cellIs" dxfId="9" priority="33" operator="equal">
      <formula>"NIE"</formula>
    </cfRule>
  </conditionalFormatting>
  <conditionalFormatting sqref="G32:G34">
    <cfRule type="cellIs" dxfId="8" priority="115" operator="equal">
      <formula>"NIE DOTYCZY"</formula>
    </cfRule>
    <cfRule type="containsText" dxfId="7" priority="116" operator="containsText" text="TAK">
      <formula>NOT(ISERROR(SEARCH("TAK",G32)))</formula>
    </cfRule>
    <cfRule type="cellIs" dxfId="6" priority="117" operator="equal">
      <formula>"NIE"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robocze!$B$3:$B$5</xm:f>
          </x14:formula1>
          <xm:sqref>G18 G16 G8:G14 G20:G30</xm:sqref>
        </x14:dataValidation>
        <x14:dataValidation type="list" allowBlank="1" showInputMessage="1" showErrorMessage="1">
          <x14:formula1>
            <xm:f>robocze!$B$7:$B$9</xm:f>
          </x14:formula1>
          <xm:sqref>G34</xm:sqref>
        </x14:dataValidation>
        <x14:dataValidation type="list" allowBlank="1" showInputMessage="1" showErrorMessage="1">
          <x14:formula1>
            <xm:f>robocze!$B$3:$B$4</xm:f>
          </x14:formula1>
          <xm:sqref>G32:G33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>
      <selection activeCell="B2" sqref="B2:H2"/>
    </sheetView>
  </sheetViews>
  <sheetFormatPr defaultRowHeight="14.4" x14ac:dyDescent="0.3"/>
  <cols>
    <col min="2" max="2" width="8.88671875" style="5"/>
    <col min="3" max="3" width="34.5546875" customWidth="1"/>
    <col min="6" max="6" width="15" customWidth="1"/>
    <col min="7" max="7" width="14.33203125" customWidth="1"/>
    <col min="8" max="8" width="40.109375" customWidth="1"/>
  </cols>
  <sheetData>
    <row r="1" spans="2:8" ht="15" thickBot="1" x14ac:dyDescent="0.35">
      <c r="B1" s="49" t="s">
        <v>115</v>
      </c>
    </row>
    <row r="2" spans="2:8" ht="57.6" customHeight="1" thickBot="1" x14ac:dyDescent="0.35">
      <c r="B2" s="99" t="s">
        <v>114</v>
      </c>
      <c r="C2" s="157"/>
      <c r="D2" s="157"/>
      <c r="E2" s="157"/>
      <c r="F2" s="157"/>
      <c r="G2" s="157"/>
      <c r="H2" s="158"/>
    </row>
    <row r="3" spans="2:8" ht="31.2" customHeight="1" x14ac:dyDescent="0.3">
      <c r="B3" s="85" t="s">
        <v>5</v>
      </c>
      <c r="C3" s="86"/>
      <c r="D3" s="102"/>
      <c r="E3" s="103"/>
      <c r="F3" s="103"/>
      <c r="G3" s="103"/>
      <c r="H3" s="104"/>
    </row>
    <row r="4" spans="2:8" ht="31.2" customHeight="1" x14ac:dyDescent="0.3">
      <c r="B4" s="75" t="s">
        <v>6</v>
      </c>
      <c r="C4" s="76"/>
      <c r="D4" s="77"/>
      <c r="E4" s="78"/>
      <c r="F4" s="78"/>
      <c r="G4" s="78"/>
      <c r="H4" s="79"/>
    </row>
    <row r="5" spans="2:8" ht="31.2" customHeight="1" thickBot="1" x14ac:dyDescent="0.35">
      <c r="B5" s="80" t="s">
        <v>7</v>
      </c>
      <c r="C5" s="81"/>
      <c r="D5" s="113"/>
      <c r="E5" s="114"/>
      <c r="F5" s="114"/>
      <c r="G5" s="114"/>
      <c r="H5" s="115"/>
    </row>
    <row r="6" spans="2:8" ht="31.2" customHeight="1" x14ac:dyDescent="0.3">
      <c r="B6" s="165" t="s">
        <v>49</v>
      </c>
      <c r="C6" s="166"/>
      <c r="D6" s="166"/>
      <c r="E6" s="166"/>
      <c r="F6" s="166"/>
      <c r="G6" s="166"/>
      <c r="H6" s="167"/>
    </row>
    <row r="7" spans="2:8" ht="31.8" thickBot="1" x14ac:dyDescent="0.35">
      <c r="B7" s="17" t="s">
        <v>21</v>
      </c>
      <c r="C7" s="168" t="s">
        <v>22</v>
      </c>
      <c r="D7" s="169"/>
      <c r="E7" s="169"/>
      <c r="F7" s="170"/>
      <c r="G7" s="18" t="s">
        <v>23</v>
      </c>
      <c r="H7" s="19" t="s">
        <v>54</v>
      </c>
    </row>
    <row r="8" spans="2:8" ht="31.95" customHeight="1" x14ac:dyDescent="0.3">
      <c r="B8" s="8">
        <v>1</v>
      </c>
      <c r="C8" s="161" t="s">
        <v>88</v>
      </c>
      <c r="D8" s="161"/>
      <c r="E8" s="161"/>
      <c r="F8" s="161"/>
      <c r="G8" s="46" t="s">
        <v>12</v>
      </c>
      <c r="H8" s="12"/>
    </row>
    <row r="9" spans="2:8" ht="28.95" customHeight="1" thickBot="1" x14ac:dyDescent="0.35">
      <c r="B9" s="9" t="s">
        <v>24</v>
      </c>
      <c r="C9" s="147" t="s">
        <v>108</v>
      </c>
      <c r="D9" s="147"/>
      <c r="E9" s="147"/>
      <c r="F9" s="147"/>
      <c r="G9" s="47" t="s">
        <v>12</v>
      </c>
      <c r="H9" s="11"/>
    </row>
    <row r="10" spans="2:8" ht="36" customHeight="1" x14ac:dyDescent="0.3">
      <c r="B10" s="8">
        <v>2</v>
      </c>
      <c r="C10" s="161" t="s">
        <v>62</v>
      </c>
      <c r="D10" s="161"/>
      <c r="E10" s="161"/>
      <c r="F10" s="161"/>
      <c r="G10" s="46" t="s">
        <v>12</v>
      </c>
      <c r="H10" s="12"/>
    </row>
    <row r="11" spans="2:8" ht="27" customHeight="1" thickBot="1" x14ac:dyDescent="0.35">
      <c r="B11" s="9" t="s">
        <v>32</v>
      </c>
      <c r="C11" s="147" t="s">
        <v>70</v>
      </c>
      <c r="D11" s="147"/>
      <c r="E11" s="147"/>
      <c r="F11" s="147"/>
      <c r="G11" s="47" t="s">
        <v>12</v>
      </c>
      <c r="H11" s="11"/>
    </row>
    <row r="12" spans="2:8" ht="72" customHeight="1" x14ac:dyDescent="0.3">
      <c r="B12" s="8">
        <v>3</v>
      </c>
      <c r="C12" s="161" t="s">
        <v>102</v>
      </c>
      <c r="D12" s="161"/>
      <c r="E12" s="161"/>
      <c r="F12" s="161"/>
      <c r="G12" s="39" t="s">
        <v>12</v>
      </c>
      <c r="H12" s="12"/>
    </row>
    <row r="13" spans="2:8" ht="51.75" customHeight="1" thickBot="1" x14ac:dyDescent="0.35">
      <c r="B13" s="33" t="s">
        <v>63</v>
      </c>
      <c r="C13" s="174" t="s">
        <v>104</v>
      </c>
      <c r="D13" s="174"/>
      <c r="E13" s="174"/>
      <c r="F13" s="174"/>
      <c r="G13" s="4" t="s">
        <v>12</v>
      </c>
      <c r="H13" s="41"/>
    </row>
    <row r="14" spans="2:8" ht="24.6" customHeight="1" x14ac:dyDescent="0.3">
      <c r="B14" s="8">
        <v>4</v>
      </c>
      <c r="C14" s="161" t="s">
        <v>103</v>
      </c>
      <c r="D14" s="161"/>
      <c r="E14" s="161"/>
      <c r="F14" s="161"/>
      <c r="G14" s="39" t="s">
        <v>12</v>
      </c>
      <c r="H14" s="12"/>
    </row>
    <row r="15" spans="2:8" ht="56.25" customHeight="1" thickBot="1" x14ac:dyDescent="0.35">
      <c r="B15" s="9" t="s">
        <v>64</v>
      </c>
      <c r="C15" s="147" t="s">
        <v>65</v>
      </c>
      <c r="D15" s="147"/>
      <c r="E15" s="147"/>
      <c r="F15" s="147"/>
      <c r="G15" s="40" t="s">
        <v>12</v>
      </c>
      <c r="H15" s="11"/>
    </row>
    <row r="16" spans="2:8" ht="24" customHeight="1" x14ac:dyDescent="0.3">
      <c r="B16" s="8">
        <v>5</v>
      </c>
      <c r="C16" s="161" t="s">
        <v>66</v>
      </c>
      <c r="D16" s="161"/>
      <c r="E16" s="161"/>
      <c r="F16" s="161"/>
      <c r="G16" s="39" t="s">
        <v>12</v>
      </c>
      <c r="H16" s="42"/>
    </row>
    <row r="17" spans="2:8" ht="51.75" customHeight="1" x14ac:dyDescent="0.3">
      <c r="B17" s="13" t="s">
        <v>67</v>
      </c>
      <c r="C17" s="175" t="s">
        <v>69</v>
      </c>
      <c r="D17" s="176"/>
      <c r="E17" s="176"/>
      <c r="F17" s="176"/>
      <c r="G17" s="6" t="s">
        <v>12</v>
      </c>
      <c r="H17" s="14"/>
    </row>
    <row r="18" spans="2:8" ht="30.6" customHeight="1" x14ac:dyDescent="0.3">
      <c r="B18" s="13" t="s">
        <v>68</v>
      </c>
      <c r="C18" s="108" t="s">
        <v>105</v>
      </c>
      <c r="D18" s="177"/>
      <c r="E18" s="177"/>
      <c r="F18" s="177"/>
      <c r="G18" s="6" t="s">
        <v>12</v>
      </c>
      <c r="H18" s="45"/>
    </row>
    <row r="19" spans="2:8" ht="76.5" customHeight="1" x14ac:dyDescent="0.3">
      <c r="B19" s="13" t="s">
        <v>72</v>
      </c>
      <c r="C19" s="175" t="s">
        <v>71</v>
      </c>
      <c r="D19" s="176"/>
      <c r="E19" s="176"/>
      <c r="F19" s="176"/>
      <c r="G19" s="6" t="s">
        <v>12</v>
      </c>
      <c r="H19" s="14"/>
    </row>
    <row r="20" spans="2:8" ht="54" customHeight="1" thickBot="1" x14ac:dyDescent="0.35">
      <c r="B20" s="9" t="s">
        <v>73</v>
      </c>
      <c r="C20" s="147" t="s">
        <v>106</v>
      </c>
      <c r="D20" s="171"/>
      <c r="E20" s="171"/>
      <c r="F20" s="171"/>
      <c r="G20" s="40" t="s">
        <v>12</v>
      </c>
      <c r="H20" s="11"/>
    </row>
    <row r="21" spans="2:8" ht="36" customHeight="1" x14ac:dyDescent="0.3">
      <c r="B21" s="50" t="s">
        <v>74</v>
      </c>
      <c r="C21" s="161" t="s">
        <v>107</v>
      </c>
      <c r="D21" s="161"/>
      <c r="E21" s="161"/>
      <c r="F21" s="161"/>
      <c r="G21" s="39" t="s">
        <v>12</v>
      </c>
      <c r="H21" s="42"/>
    </row>
    <row r="22" spans="2:8" ht="35.4" customHeight="1" thickBot="1" x14ac:dyDescent="0.35">
      <c r="B22" s="9" t="s">
        <v>116</v>
      </c>
      <c r="C22" s="147" t="s">
        <v>101</v>
      </c>
      <c r="D22" s="171"/>
      <c r="E22" s="171"/>
      <c r="F22" s="171"/>
      <c r="G22" s="40" t="s">
        <v>12</v>
      </c>
      <c r="H22" s="11"/>
    </row>
    <row r="23" spans="2:8" ht="36.75" customHeight="1" x14ac:dyDescent="0.3">
      <c r="B23" s="134" t="s">
        <v>75</v>
      </c>
      <c r="C23" s="161" t="s">
        <v>76</v>
      </c>
      <c r="D23" s="161"/>
      <c r="E23" s="161"/>
      <c r="F23" s="161"/>
      <c r="G23" s="39" t="s">
        <v>12</v>
      </c>
      <c r="H23" s="42"/>
    </row>
    <row r="24" spans="2:8" ht="24.6" customHeight="1" thickBot="1" x14ac:dyDescent="0.35">
      <c r="B24" s="135"/>
      <c r="C24" s="147" t="s">
        <v>109</v>
      </c>
      <c r="D24" s="171"/>
      <c r="E24" s="171"/>
      <c r="F24" s="171"/>
      <c r="G24" s="40" t="s">
        <v>12</v>
      </c>
      <c r="H24" s="11"/>
    </row>
    <row r="25" spans="2:8" ht="26.4" customHeight="1" x14ac:dyDescent="0.3">
      <c r="B25" s="134" t="s">
        <v>77</v>
      </c>
      <c r="C25" s="161" t="s">
        <v>78</v>
      </c>
      <c r="D25" s="161"/>
      <c r="E25" s="161"/>
      <c r="F25" s="161"/>
      <c r="G25" s="39" t="s">
        <v>12</v>
      </c>
      <c r="H25" s="35"/>
    </row>
    <row r="26" spans="2:8" ht="26.25" customHeight="1" thickBot="1" x14ac:dyDescent="0.35">
      <c r="B26" s="135"/>
      <c r="C26" s="147" t="s">
        <v>79</v>
      </c>
      <c r="D26" s="171"/>
      <c r="E26" s="171"/>
      <c r="F26" s="171"/>
      <c r="G26" s="40" t="s">
        <v>12</v>
      </c>
      <c r="H26" s="36"/>
    </row>
    <row r="27" spans="2:8" ht="48" customHeight="1" x14ac:dyDescent="0.3">
      <c r="B27" s="134" t="s">
        <v>81</v>
      </c>
      <c r="C27" s="172" t="s">
        <v>80</v>
      </c>
      <c r="D27" s="172"/>
      <c r="E27" s="172"/>
      <c r="F27" s="172"/>
      <c r="G27" s="39" t="s">
        <v>12</v>
      </c>
      <c r="H27" s="42"/>
    </row>
    <row r="28" spans="2:8" ht="36.75" customHeight="1" thickBot="1" x14ac:dyDescent="0.35">
      <c r="B28" s="135"/>
      <c r="C28" s="147" t="s">
        <v>83</v>
      </c>
      <c r="D28" s="171"/>
      <c r="E28" s="171"/>
      <c r="F28" s="171"/>
      <c r="G28" s="40" t="s">
        <v>12</v>
      </c>
      <c r="H28" s="36"/>
    </row>
    <row r="29" spans="2:8" ht="22.5" customHeight="1" x14ac:dyDescent="0.3">
      <c r="B29" s="134" t="s">
        <v>82</v>
      </c>
      <c r="C29" s="161" t="s">
        <v>85</v>
      </c>
      <c r="D29" s="161"/>
      <c r="E29" s="161"/>
      <c r="F29" s="161"/>
      <c r="G29" s="32" t="s">
        <v>12</v>
      </c>
      <c r="H29" s="42"/>
    </row>
    <row r="30" spans="2:8" ht="36.75" customHeight="1" thickBot="1" x14ac:dyDescent="0.35">
      <c r="B30" s="135"/>
      <c r="C30" s="124" t="s">
        <v>87</v>
      </c>
      <c r="D30" s="125"/>
      <c r="E30" s="125"/>
      <c r="F30" s="126"/>
      <c r="G30" s="10" t="s">
        <v>12</v>
      </c>
      <c r="H30" s="36"/>
    </row>
    <row r="31" spans="2:8" ht="24.75" customHeight="1" x14ac:dyDescent="0.3">
      <c r="B31" s="134" t="s">
        <v>86</v>
      </c>
      <c r="C31" s="128" t="s">
        <v>84</v>
      </c>
      <c r="D31" s="129"/>
      <c r="E31" s="129"/>
      <c r="F31" s="130"/>
      <c r="G31" s="32" t="s">
        <v>12</v>
      </c>
      <c r="H31" s="42"/>
    </row>
    <row r="32" spans="2:8" ht="33" customHeight="1" thickBot="1" x14ac:dyDescent="0.35">
      <c r="B32" s="135"/>
      <c r="C32" s="147" t="s">
        <v>110</v>
      </c>
      <c r="D32" s="171"/>
      <c r="E32" s="171"/>
      <c r="F32" s="171"/>
      <c r="G32" s="10" t="s">
        <v>12</v>
      </c>
      <c r="H32" s="11"/>
    </row>
    <row r="33" spans="2:8" ht="31.95" customHeight="1" x14ac:dyDescent="0.3">
      <c r="B33" s="165" t="s">
        <v>49</v>
      </c>
      <c r="C33" s="166"/>
      <c r="D33" s="166"/>
      <c r="E33" s="166"/>
      <c r="F33" s="166"/>
      <c r="G33" s="166"/>
      <c r="H33" s="167"/>
    </row>
    <row r="34" spans="2:8" ht="30.6" customHeight="1" x14ac:dyDescent="0.3">
      <c r="B34" s="15">
        <v>1</v>
      </c>
      <c r="C34" s="178" t="s">
        <v>46</v>
      </c>
      <c r="D34" s="178"/>
      <c r="E34" s="178"/>
      <c r="F34" s="178"/>
      <c r="G34" s="55" t="s">
        <v>12</v>
      </c>
      <c r="H34" s="43"/>
    </row>
    <row r="35" spans="2:8" ht="40.950000000000003" customHeight="1" thickBot="1" x14ac:dyDescent="0.35">
      <c r="B35" s="16">
        <v>2</v>
      </c>
      <c r="C35" s="179" t="s">
        <v>50</v>
      </c>
      <c r="D35" s="179"/>
      <c r="E35" s="179"/>
      <c r="F35" s="179"/>
      <c r="G35" s="56" t="s">
        <v>12</v>
      </c>
      <c r="H35" s="44"/>
    </row>
    <row r="36" spans="2:8" ht="30.6" customHeight="1" thickBot="1" x14ac:dyDescent="0.35">
      <c r="B36" s="148" t="s">
        <v>51</v>
      </c>
      <c r="C36" s="149"/>
      <c r="D36" s="149"/>
      <c r="E36" s="149"/>
      <c r="F36" s="149"/>
      <c r="G36" s="173" t="s">
        <v>12</v>
      </c>
      <c r="H36" s="137"/>
    </row>
  </sheetData>
  <mergeCells count="44">
    <mergeCell ref="G36:H36"/>
    <mergeCell ref="C13:F13"/>
    <mergeCell ref="C14:F14"/>
    <mergeCell ref="C16:F16"/>
    <mergeCell ref="C17:F17"/>
    <mergeCell ref="C18:F18"/>
    <mergeCell ref="C19:F19"/>
    <mergeCell ref="C20:F20"/>
    <mergeCell ref="C32:F32"/>
    <mergeCell ref="C21:F21"/>
    <mergeCell ref="C30:F30"/>
    <mergeCell ref="C31:F31"/>
    <mergeCell ref="C34:F34"/>
    <mergeCell ref="C35:F35"/>
    <mergeCell ref="B36:F36"/>
    <mergeCell ref="B33:H33"/>
    <mergeCell ref="C10:F10"/>
    <mergeCell ref="C12:F12"/>
    <mergeCell ref="C22:F22"/>
    <mergeCell ref="C23:F23"/>
    <mergeCell ref="C24:F24"/>
    <mergeCell ref="C15:F15"/>
    <mergeCell ref="C11:F11"/>
    <mergeCell ref="C25:F25"/>
    <mergeCell ref="C26:F26"/>
    <mergeCell ref="C27:F27"/>
    <mergeCell ref="C28:F28"/>
    <mergeCell ref="C29:F29"/>
    <mergeCell ref="B23:B24"/>
    <mergeCell ref="B25:B26"/>
    <mergeCell ref="B27:B28"/>
    <mergeCell ref="B31:B32"/>
    <mergeCell ref="B29:B30"/>
    <mergeCell ref="B2:H2"/>
    <mergeCell ref="B3:C3"/>
    <mergeCell ref="D3:H3"/>
    <mergeCell ref="B4:C4"/>
    <mergeCell ref="D4:H4"/>
    <mergeCell ref="B5:C5"/>
    <mergeCell ref="D5:H5"/>
    <mergeCell ref="B6:H6"/>
    <mergeCell ref="C7:F7"/>
    <mergeCell ref="C9:F9"/>
    <mergeCell ref="C8:F8"/>
  </mergeCells>
  <conditionalFormatting sqref="G12:G32">
    <cfRule type="cellIs" dxfId="5" priority="1" operator="equal">
      <formula>"NIE DOTYCZY"</formula>
    </cfRule>
    <cfRule type="containsText" dxfId="4" priority="2" operator="containsText" text="TAK">
      <formula>NOT(ISERROR(SEARCH("TAK",G12)))</formula>
    </cfRule>
    <cfRule type="cellIs" dxfId="3" priority="3" operator="equal">
      <formula>"NIE"</formula>
    </cfRule>
  </conditionalFormatting>
  <conditionalFormatting sqref="G34:G36">
    <cfRule type="cellIs" dxfId="2" priority="34" operator="equal">
      <formula>"NIE DOTYCZY"</formula>
    </cfRule>
    <cfRule type="containsText" dxfId="1" priority="35" operator="containsText" text="TAK">
      <formula>NOT(ISERROR(SEARCH("TAK",G34)))</formula>
    </cfRule>
    <cfRule type="cellIs" dxfId="0" priority="36" operator="equal">
      <formula>"NIE"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robocze!$B$7:$B$9</xm:f>
          </x14:formula1>
          <xm:sqref>G36</xm:sqref>
        </x14:dataValidation>
        <x14:dataValidation type="list" allowBlank="1" showInputMessage="1" showErrorMessage="1">
          <x14:formula1>
            <xm:f>robocze!$B$3:$B$4</xm:f>
          </x14:formula1>
          <xm:sqref>G34:G35</xm:sqref>
        </x14:dataValidation>
        <x14:dataValidation type="list" allowBlank="1" showInputMessage="1" showErrorMessage="1">
          <x14:formula1>
            <xm:f>robocze!$B$3:$B$5</xm:f>
          </x14:formula1>
          <xm:sqref>G8:G32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workbookViewId="0">
      <selection activeCell="B13" sqref="B13"/>
    </sheetView>
  </sheetViews>
  <sheetFormatPr defaultRowHeight="14.4" x14ac:dyDescent="0.3"/>
  <sheetData>
    <row r="3" spans="2:2" x14ac:dyDescent="0.3">
      <c r="B3" t="s">
        <v>12</v>
      </c>
    </row>
    <row r="4" spans="2:2" x14ac:dyDescent="0.3">
      <c r="B4" t="s">
        <v>14</v>
      </c>
    </row>
    <row r="5" spans="2:2" x14ac:dyDescent="0.3">
      <c r="B5" t="s">
        <v>41</v>
      </c>
    </row>
    <row r="7" spans="2:2" x14ac:dyDescent="0.3">
      <c r="B7" t="s">
        <v>12</v>
      </c>
    </row>
    <row r="8" spans="2:2" x14ac:dyDescent="0.3">
      <c r="B8" t="s">
        <v>14</v>
      </c>
    </row>
    <row r="9" spans="2:2" x14ac:dyDescent="0.3">
      <c r="B9" t="s">
        <v>48</v>
      </c>
    </row>
    <row r="11" spans="2:2" x14ac:dyDescent="0.3">
      <c r="B11" s="2" t="s">
        <v>52</v>
      </c>
    </row>
    <row r="12" spans="2:2" x14ac:dyDescent="0.3">
      <c r="B12" s="2" t="s">
        <v>53</v>
      </c>
    </row>
    <row r="13" spans="2:2" x14ac:dyDescent="0.3">
      <c r="B13" s="2" t="s">
        <v>119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 etap PODSUM.</vt:lpstr>
      <vt:lpstr>ZAŁ.4 hor.oblig.IETAP</vt:lpstr>
      <vt:lpstr>ZAŁ.4spec.oblig.ETAPI</vt:lpstr>
      <vt:lpstr>robocze</vt:lpstr>
      <vt:lpstr>'I etap PODSUM.'!Obszar_wydruku</vt:lpstr>
    </vt:vector>
  </TitlesOfParts>
  <Manager/>
  <Company>NFOSiGW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 RWP Listy sprawdzające do I etapu oceny</dc:title>
  <dc:subject/>
  <dc:creator>Suprun Katarzyna</dc:creator>
  <cp:keywords/>
  <dc:description/>
  <cp:lastModifiedBy>Zając Ewelina</cp:lastModifiedBy>
  <cp:revision/>
  <dcterms:created xsi:type="dcterms:W3CDTF">2023-05-30T11:32:12Z</dcterms:created>
  <dcterms:modified xsi:type="dcterms:W3CDTF">2023-08-16T18:55:49Z</dcterms:modified>
  <cp:category/>
  <cp:contentStatus/>
</cp:coreProperties>
</file>