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adabrowski\Desktop\"/>
    </mc:Choice>
  </mc:AlternateContent>
  <xr:revisionPtr revIDLastSave="0" documentId="13_ncr:1_{C4B8F6B4-DD45-43E6-A217-947B78AF98C9}" xr6:coauthVersionLast="47" xr6:coauthVersionMax="47" xr10:uidLastSave="{00000000-0000-0000-0000-000000000000}"/>
  <bookViews>
    <workbookView xWindow="5490" yWindow="0" windowWidth="22200" windowHeight="17385" activeTab="1" xr2:uid="{B19A554B-698C-4534-AFC4-B24F682F8C2F}"/>
  </bookViews>
  <sheets>
    <sheet name="Podaj ROK" sheetId="2" r:id="rId1"/>
    <sheet name="MZ-54" sheetId="1"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85" i="1" l="1"/>
  <c r="Q184" i="1"/>
  <c r="Q183" i="1"/>
  <c r="Q176" i="1"/>
  <c r="Q175" i="1"/>
  <c r="Q174" i="1"/>
  <c r="Q173" i="1"/>
  <c r="Q179" i="1"/>
  <c r="Q177" i="1"/>
  <c r="Q172" i="1"/>
  <c r="Q171" i="1"/>
  <c r="Q170" i="1"/>
  <c r="B4" i="2"/>
  <c r="U2" i="1" s="1"/>
  <c r="G18" i="1"/>
  <c r="F50" i="1" s="1"/>
  <c r="F51" i="1" s="1"/>
  <c r="F52" i="1" s="1"/>
  <c r="F53" i="1" s="1"/>
  <c r="F54" i="1" s="1"/>
  <c r="F55" i="1" s="1"/>
  <c r="F56" i="1" s="1"/>
  <c r="F57" i="1" s="1"/>
  <c r="F58" i="1" s="1"/>
  <c r="F59" i="1" s="1"/>
  <c r="F60" i="1" s="1"/>
  <c r="F61" i="1" s="1"/>
  <c r="F62" i="1" s="1"/>
  <c r="F63" i="1" s="1"/>
  <c r="F64" i="1" s="1"/>
  <c r="F65" i="1" s="1"/>
  <c r="F69" i="1" s="1"/>
  <c r="F70" i="1" s="1"/>
  <c r="F71" i="1" s="1"/>
  <c r="F72" i="1" s="1"/>
  <c r="U9" i="1" l="1"/>
  <c r="G19" i="1"/>
  <c r="G20" i="1" s="1"/>
  <c r="G21" i="1" s="1"/>
  <c r="G22" i="1" s="1"/>
  <c r="P18" i="1" s="1"/>
  <c r="P19" i="1" s="1"/>
  <c r="P20" i="1" s="1"/>
  <c r="P21" i="1" s="1"/>
  <c r="P22" i="1" s="1"/>
  <c r="AC18" i="1" s="1"/>
  <c r="AC19" i="1" s="1"/>
  <c r="AC20" i="1" s="1"/>
  <c r="AC21" i="1" s="1"/>
  <c r="AC22" i="1" s="1"/>
  <c r="AP18" i="1" s="1"/>
  <c r="AP19" i="1" s="1"/>
  <c r="AP20" i="1" s="1"/>
  <c r="AP21" i="1" s="1"/>
  <c r="AP22" i="1" s="1"/>
  <c r="C38" i="1"/>
  <c r="C39" i="1" s="1"/>
  <c r="H77" i="1"/>
  <c r="AA38" i="1"/>
  <c r="AA39" i="1" s="1"/>
  <c r="AA40" i="1" s="1"/>
  <c r="AA41" i="1" s="1"/>
  <c r="AA42" i="1" s="1"/>
  <c r="C44" i="1"/>
  <c r="C45" i="1" s="1"/>
  <c r="H78" i="1" l="1"/>
  <c r="H79" i="1" s="1"/>
  <c r="H80" i="1" s="1"/>
  <c r="H81" i="1" s="1"/>
  <c r="H82" i="1" s="1"/>
  <c r="H83" i="1" s="1"/>
  <c r="H84" i="1" s="1"/>
  <c r="H85" i="1" s="1"/>
  <c r="H86" i="1" s="1"/>
  <c r="H87" i="1" s="1"/>
  <c r="H88" i="1" s="1"/>
  <c r="H89" i="1" s="1"/>
  <c r="H90" i="1" s="1"/>
  <c r="H91" i="1" s="1"/>
  <c r="H92" i="1" s="1"/>
  <c r="H93" i="1" s="1"/>
  <c r="J98" i="1"/>
  <c r="F129" i="1" l="1"/>
  <c r="AE112" i="1"/>
  <c r="AE113" i="1" s="1"/>
  <c r="AE114" i="1" s="1"/>
  <c r="AE115" i="1" s="1"/>
  <c r="AE116" i="1" s="1"/>
  <c r="AE117" i="1" s="1"/>
  <c r="AE118" i="1" s="1"/>
  <c r="A112" i="1"/>
  <c r="A113" i="1" s="1"/>
  <c r="A114" i="1" s="1"/>
  <c r="A115" i="1" s="1"/>
  <c r="A116" i="1" s="1"/>
  <c r="A117" i="1" s="1"/>
  <c r="A118" i="1" s="1"/>
  <c r="A119" i="1" s="1"/>
  <c r="A120" i="1" s="1"/>
  <c r="A121" i="1" s="1"/>
  <c r="A122" i="1" s="1"/>
  <c r="A123" i="1" s="1"/>
  <c r="A124" i="1" s="1"/>
  <c r="J99" i="1"/>
  <c r="J100" i="1" s="1"/>
  <c r="J101" i="1" s="1"/>
  <c r="J102" i="1" s="1"/>
  <c r="J103" i="1" s="1"/>
  <c r="J104" i="1" s="1"/>
  <c r="J105" i="1" s="1"/>
  <c r="J106" i="1" s="1"/>
  <c r="J107" i="1" s="1"/>
  <c r="F139" i="1" l="1"/>
  <c r="F130" i="1"/>
  <c r="F131" i="1" s="1"/>
  <c r="F132" i="1" s="1"/>
  <c r="F133" i="1" s="1"/>
  <c r="F134" i="1" s="1"/>
  <c r="C149" i="1" l="1"/>
  <c r="F140" i="1"/>
  <c r="F141" i="1" s="1"/>
  <c r="F142" i="1" s="1"/>
  <c r="F143" i="1" s="1"/>
  <c r="F144" i="1" s="1"/>
</calcChain>
</file>

<file path=xl/sharedStrings.xml><?xml version="1.0" encoding="utf-8"?>
<sst xmlns="http://schemas.openxmlformats.org/spreadsheetml/2006/main" count="168" uniqueCount="111">
  <si>
    <t>MINISTERSTWO ZDROWIA</t>
  </si>
  <si>
    <t>NARODOWY INSTYTUT ZDROWIA PUBLICZNEGO - PZH 00-791 Warszawa, ul. Chocimska 24</t>
  </si>
  <si>
    <t>Nazwa i adres podmiotu składającego sprawozdanie:</t>
  </si>
  <si>
    <t>Adresat:</t>
  </si>
  <si>
    <t>Nazwa</t>
  </si>
  <si>
    <t>Adres</t>
  </si>
  <si>
    <t>Stacja Sanitarno-Epidemiologiczna</t>
  </si>
  <si>
    <t>Adres 2</t>
  </si>
  <si>
    <t>w</t>
  </si>
  <si>
    <t>Kod i miasto</t>
  </si>
  <si>
    <t>Resortowy kod identyfikacyjny podmiotu</t>
  </si>
  <si>
    <t>Ulica i nr domu</t>
  </si>
  <si>
    <t>I. Nr księgi rejestrowej:</t>
  </si>
  <si>
    <t>II. TERYT siedziby:</t>
  </si>
  <si>
    <t>V. Jedn. organizacyjna:</t>
  </si>
  <si>
    <t>I. Liczba kart uodpornienia dzieci i młodzieży poniżej 20 lat przechowywanych przez placówkę wg roku urodzenia</t>
  </si>
  <si>
    <t>Należy podać liczbę kart uodpornienia znajdujących się u świadczeniodawcy sporządzającego sprawozdanie. Uwzględnić należy karty wszystkich osób, także osób z przeciwwskazaniami do szczepień, osób uchylających się od szczepień, itd</t>
  </si>
  <si>
    <t>Rok urodzenia</t>
  </si>
  <si>
    <t>Karty ogółem</t>
  </si>
  <si>
    <t>Karty dziewcząt</t>
  </si>
  <si>
    <t>II. Stan zaszczepienia dzieci i młodzieży przeciw chorobom zakaźnym, wg roku urodzenia</t>
  </si>
  <si>
    <t>Źródłem danych dla tego działu mogą być wyłącznie karty uodpornienia. Wypełniając
dział, należy brać pod uwagę wszystkie szczepienia przeciw określonym chorobom niezależnie od:
• daty przeprowadzenia szczepienia (należy uwzględniać wszystkie szczepienia, nie tylko wykonane w roku sprawozdawczym, ale i w latach wcześniejszych);
• rodzaju zastosowanej szczepionki (osoby, którym podano szczepionkę skojarzoną, tj. szczepionkę przeciw kilku chorobom, powinny być wykazane równocześnie w kilku rubrykach, przewidzianych dla tych chorób);
• rodzaju wskazań do szczepień (należy uwzględniać wszystkie szczepienia, także wykonane ze wskazań indywidualnych);
• wieku, w którym przeprowadzono szczepienie (należy uwzględniać zarówno szczepienia wykonane w wieku przewidzianym przez kalendarz szczepień, jak i wykonane z opóźnieniem bądź przedwcześnie.
Podając liczbę osób zaszczepionych przeciw danej chorobie, każdą osobę należy uwzględniać tylko jeden raz, stosownie do ostatniej otrzymanej dawki szczepionki.</t>
  </si>
  <si>
    <t>W obrębie każdej jednostki chorobowej łączna liczba osób wykazanych w danym roczniku jako zaszczepione powinna być równa ogólnej liczbie osób w roczniku lub mniejsza od niej tylko o liczbę nieuodpornionych. Za nieuodpornione uznaje się w sprawozdaniu te osoby, które nie były nigdy szczepione przeciw danej chorobie, oraz te, które otrzymały liczbę dawek mniejszą od przewidywanej w cyklu szczepienia pierwotnego (np. dziecko, które otrzymało tylko jedną lub dwie kolejne dawki szczepionki DTP).
Osoby zaszczepione z wyprzedzeniem w stosunku do obowiązującego kalendarza szczepień, oraz osoby, które otrzymały większą liczbę dawek, niż przewidziano w kalendarzu, jeśli w formularzu nie uwzględniono takiej sytuacji (zablokowane pole lub brak odpowiedniej rubryki), powinny być wykazane w polu przewidzianym w formularzu dla ostatniej dawki (np. osobę zaszczepioną dawką przypominającą przeciw wzw typu B należy wykazać w polu przeznaczonym do wykazania szczepienia uzupełniającego, tak jak osobę z zakończonym cyklem szczepienia podstawowego).</t>
  </si>
  <si>
    <t>1. Gruźlica</t>
  </si>
  <si>
    <t>2. Wirusowe zapalenie wątroby typu B</t>
  </si>
  <si>
    <r>
      <t xml:space="preserve">Szczepienie podstawowe </t>
    </r>
    <r>
      <rPr>
        <vertAlign val="superscript"/>
        <sz val="8"/>
        <rFont val="Times New Roman"/>
        <family val="1"/>
        <charset val="238"/>
      </rPr>
      <t>a</t>
    </r>
  </si>
  <si>
    <t>a) Należy uwzględniać wszystkie
szczepienia przeciw gruźlicy, zarówno
wykonane w pierwszej dobie
życia jak i wykonane z opóźnieniem.</t>
  </si>
  <si>
    <t>Szczepienie podstawowe</t>
  </si>
  <si>
    <t>a) Osoby, które jako ostatnią dawkę otrzymały drugą dawkę szczepionki przeciw wzw typu B, zamykającą cykl szczepienia pierwotnego.
b) Osoby, które jako ostatnią dawkę otrzymały trzecią dawkę szczepionki przeciw wzw typu B, uzupełniającą cykl szczepienia podstawowego.</t>
  </si>
  <si>
    <r>
      <t xml:space="preserve">pierwotne </t>
    </r>
    <r>
      <rPr>
        <vertAlign val="superscript"/>
        <sz val="8"/>
        <rFont val="Times New Roman"/>
        <family val="1"/>
        <charset val="238"/>
      </rPr>
      <t>a</t>
    </r>
  </si>
  <si>
    <r>
      <t xml:space="preserve">uzupełniające </t>
    </r>
    <r>
      <rPr>
        <vertAlign val="superscript"/>
        <sz val="8"/>
        <rFont val="Times New Roman"/>
        <family val="1"/>
        <charset val="238"/>
      </rPr>
      <t>b</t>
    </r>
  </si>
  <si>
    <t>3. Zakażenia rotawirusowe</t>
  </si>
  <si>
    <t>a) Osoby, które otrzymały pełne szczepienie podstawowe (dwie lub trzy dawki, zależnie od cyklu szczepienia</t>
  </si>
  <si>
    <t>4. Błonica, tężec</t>
  </si>
  <si>
    <t>Szczepienie przypominające</t>
  </si>
  <si>
    <t xml:space="preserve">a) Osoby, które jako ostatnią dawkę otrzymały trzecią dawkę szczepionki przeciw błonicy-tężcowi-krztuścowi lub drugą dawkę szczepionki przeciw błonicy-tężcowi, zamykającą cykl
szczepienia pierwotnego.
b) Osoby, które jako ostatnią dawkę otrzymały czwartą dawkę szczepionki przeciw błonicy-tężcowi-krztuścowi lub trzecią dawkę szczepionki przeciw błonicy-tężcowi, uzupełniającą cykl
szczepienia podstawowego.
c) Osoby, które jako ostatnią dawkę otrzymały I. dawkę przypominającą szczepionki przeciw błonicy-tężcowikrztuścowi lub błonicy-tężcowi.
d) Osoby, które jako ostatnią dawkę otrzymały II. dawkę przypominającą szczepionki przeciw błonicy-tężcowikrztuścowi lub błonicy-tężcowi.
</t>
  </si>
  <si>
    <r>
      <t xml:space="preserve">I. dawka </t>
    </r>
    <r>
      <rPr>
        <vertAlign val="superscript"/>
        <sz val="8"/>
        <rFont val="Times New Roman"/>
        <family val="1"/>
        <charset val="238"/>
      </rPr>
      <t>c</t>
    </r>
  </si>
  <si>
    <r>
      <t xml:space="preserve">II. dawka </t>
    </r>
    <r>
      <rPr>
        <vertAlign val="superscript"/>
        <sz val="8"/>
        <rFont val="Times New Roman"/>
        <family val="1"/>
        <charset val="238"/>
      </rPr>
      <t>d</t>
    </r>
  </si>
  <si>
    <r>
      <t xml:space="preserve">III. dawka </t>
    </r>
    <r>
      <rPr>
        <vertAlign val="superscript"/>
        <sz val="8"/>
        <rFont val="Times New Roman"/>
        <family val="1"/>
        <charset val="238"/>
      </rPr>
      <t>e</t>
    </r>
  </si>
  <si>
    <r>
      <t xml:space="preserve">4. Błonica, tężec </t>
    </r>
    <r>
      <rPr>
        <sz val="8"/>
        <rFont val="Times New Roman"/>
        <family val="1"/>
        <charset val="238"/>
      </rPr>
      <t>(cd)</t>
    </r>
  </si>
  <si>
    <t>e) Osoby, które jako ostatnią dawkę otrzymały III. dawkę przypominającą szczepionki przeciw błonicy-tężcowi-krztuścowi lub błonicy-tężcowi.</t>
  </si>
  <si>
    <t>5. Krztusiec</t>
  </si>
  <si>
    <t>a) Osoby, które jako ostatnią dawkę otrzymały trzecią dawkę szczepionki przeciw błonicy-tężcowi-krztuścowi zamykającą cykl szczepienia pierwotnego.
b) Osoby, które jako ostatnią dawkę otrzymały czwartą dawkę szczepionki przeciw błonicy-tężcowi-krztuścowi, uzupełniającą cykl szczepienia podstawowego.
c) Osoby, które jako ostatnią dawkę otrzymały I. dawkę przypominającą szczepionki przeciw błonicy-tężcowikrztuścowi.
d) Osoby, które jako ostatnią dawkę otrzymały II. dawkę przypominającą szczepionki przeciw błonicy-tężcowikrztuścowi.</t>
  </si>
  <si>
    <t>6. Poliomyelitis</t>
  </si>
  <si>
    <r>
      <t xml:space="preserve">Szczepienie </t>
    </r>
    <r>
      <rPr>
        <vertAlign val="superscript"/>
        <sz val="7"/>
        <rFont val="Times New Roman"/>
        <family val="1"/>
        <charset val="238"/>
      </rPr>
      <t>c</t>
    </r>
    <r>
      <rPr>
        <sz val="7"/>
        <rFont val="Times New Roman"/>
        <family val="1"/>
        <charset val="238"/>
      </rPr>
      <t xml:space="preserve"> przypominające</t>
    </r>
  </si>
  <si>
    <t>a) Osoby, które jako ostatnią dawkę otrzymały drugą dawkę szczepionki
przeciw poliomyelitis, zamykającą cykl szczepienia pierwotnego.
b) Osoby, które jako ostatnią dawkę otrzymały trzecią dawkę szczepionki przeciw poliomyelitis, uzupełniającą cykl szczepienia podstawowego.
c) Osoby, które jako ostatnią dawkę otrzymały dawkę przypominającą
szczepionki przeciw poliomyelitis.</t>
  </si>
  <si>
    <t>7. Odra, świnka, różyczka</t>
  </si>
  <si>
    <t>8. Odra, świnka, różyczka - dziewczęta</t>
  </si>
  <si>
    <t>Szczepienie</t>
  </si>
  <si>
    <t>a) Osoby, które otrzymały tylko pierwszą dawkę szczepionki przeciw odrze-śwince-różyczce, stanowiącą szczepienie podstawowe.
b) Osoby, które otrzymały drugą dawkę szczepionki przeciw odrze-śwince-różyczce,
stanowiącą szczepienie przypominające.</t>
  </si>
  <si>
    <t>a) Dziewczęta, które otrzymały tylko pierwszą dawkę szczepionki przeciw odrze-śwince-różyczce, stanowiącą szczepienie podstawowe.
b) Dziewczęta, które otrzymały drugą dawkę szczepionki przeciw odrześwince-różyczce, stanowiącą szczepienie przypominające.</t>
  </si>
  <si>
    <r>
      <t xml:space="preserve">podstawowe </t>
    </r>
    <r>
      <rPr>
        <vertAlign val="superscript"/>
        <sz val="8"/>
        <rFont val="Times New Roman"/>
        <family val="1"/>
        <charset val="238"/>
      </rPr>
      <t>a</t>
    </r>
  </si>
  <si>
    <r>
      <t xml:space="preserve">przypominające </t>
    </r>
    <r>
      <rPr>
        <vertAlign val="superscript"/>
        <sz val="7"/>
        <rFont val="Times New Roman"/>
        <family val="1"/>
        <charset val="238"/>
      </rPr>
      <t>b</t>
    </r>
  </si>
  <si>
    <r>
      <t xml:space="preserve">9. Zakażenia </t>
    </r>
    <r>
      <rPr>
        <b/>
        <i/>
        <sz val="8"/>
        <rFont val="Times New Roman"/>
        <family val="1"/>
        <charset val="238"/>
      </rPr>
      <t xml:space="preserve">Haemophilus influenzae </t>
    </r>
    <r>
      <rPr>
        <b/>
        <sz val="8"/>
        <rFont val="Times New Roman"/>
        <family val="1"/>
        <charset val="238"/>
      </rPr>
      <t>typu b</t>
    </r>
  </si>
  <si>
    <r>
      <t xml:space="preserve">a) Osoby, które jako ostatnią dawkę otrzymały (zależnie od cyklu szczepienia) pierwszą (uodporniani w cyklu dwudawkowym), drugą (uodporniani w cyklu trzydawkowym) lub trzecią (uodporniani w cyklu czterodawkowym) dawkę szczepionki przeciw zakażeniom </t>
    </r>
    <r>
      <rPr>
        <i/>
        <sz val="8"/>
        <rFont val="Times New Roman"/>
        <family val="1"/>
        <charset val="238"/>
      </rPr>
      <t>H. influenzae</t>
    </r>
    <r>
      <rPr>
        <sz val="8"/>
        <rFont val="Times New Roman"/>
        <family val="1"/>
        <charset val="238"/>
      </rPr>
      <t xml:space="preserve"> typu b, zamykającą cykl szczepienia pierwotnego.
b) Osoby, które jako ostatnią dawkę otrzymały (zależnie od cyklu szczepienia) drugą (uodporniani w cyklu dwudawkowym), trzecią (uodporniani w cyklu trzydawkowym) lub czwartą (uodporniani w cyklu czterodawkowym) dawkę szczepionki przeciw zakażeniom </t>
    </r>
    <r>
      <rPr>
        <i/>
        <sz val="8"/>
        <rFont val="Times New Roman"/>
        <family val="1"/>
        <charset val="238"/>
      </rPr>
      <t>H. influenzae</t>
    </r>
    <r>
      <rPr>
        <sz val="8"/>
        <rFont val="Times New Roman"/>
        <family val="1"/>
        <charset val="238"/>
      </rPr>
      <t xml:space="preserve"> typu b, uzupełniającą cykl szczepienia podstawowego, lub otrzymały jedną dawkę tej szczepionki w 2. roku życia lub później.</t>
    </r>
  </si>
  <si>
    <r>
      <t xml:space="preserve">10. Zakażenia </t>
    </r>
    <r>
      <rPr>
        <b/>
        <i/>
        <sz val="8"/>
        <rFont val="Times New Roman"/>
        <family val="1"/>
        <charset val="238"/>
      </rPr>
      <t>Streptococcus pneumoniae</t>
    </r>
  </si>
  <si>
    <r>
      <t xml:space="preserve">a) Osoby, które jako ostatnią dawkę otrzymały drugą dawkę szczepionki przeciw zakażeniom </t>
    </r>
    <r>
      <rPr>
        <i/>
        <sz val="8"/>
        <rFont val="Times New Roman"/>
        <family val="1"/>
        <charset val="238"/>
      </rPr>
      <t>S. pneumoniae</t>
    </r>
    <r>
      <rPr>
        <sz val="8"/>
        <rFont val="Times New Roman"/>
        <family val="1"/>
        <charset val="238"/>
      </rPr>
      <t xml:space="preserve">, zamykającą cykl szczepienia pierwotnego.
b) Osoby, które jako ostatnią dawkę otrzymały trzecią dawkę szczepionki przeciw zakażeniom </t>
    </r>
    <r>
      <rPr>
        <i/>
        <sz val="8"/>
        <rFont val="Times New Roman"/>
        <family val="1"/>
        <charset val="238"/>
      </rPr>
      <t>S. pneumoniae</t>
    </r>
    <r>
      <rPr>
        <sz val="8"/>
        <rFont val="Times New Roman"/>
        <family val="1"/>
        <charset val="238"/>
      </rPr>
      <t>, uzupełniającą cykl szczepienia podstawowego.</t>
    </r>
  </si>
  <si>
    <r>
      <t xml:space="preserve">11. Szczepienia uwzględnione w </t>
    </r>
    <r>
      <rPr>
        <b/>
        <i/>
        <sz val="8"/>
        <rFont val="Times New Roman"/>
        <family val="1"/>
        <charset val="238"/>
      </rPr>
      <t>"Kalendarzu szczepień"</t>
    </r>
  </si>
  <si>
    <r>
      <t>Wszystkie szczepienia</t>
    </r>
    <r>
      <rPr>
        <vertAlign val="superscript"/>
        <sz val="8"/>
        <rFont val="Times New Roman"/>
        <family val="1"/>
        <charset val="238"/>
      </rPr>
      <t>a</t>
    </r>
  </si>
  <si>
    <r>
      <t>Brak niektórych szczepień</t>
    </r>
    <r>
      <rPr>
        <vertAlign val="superscript"/>
        <sz val="7"/>
        <rFont val="Times New Roman"/>
        <family val="1"/>
        <charset val="238"/>
      </rPr>
      <t>b</t>
    </r>
  </si>
  <si>
    <t>Brak jakichkolwiek szczepień</t>
  </si>
  <si>
    <t>a) Osoby, które przeciw wszystkim chorobom uwzględnionym w "Kalendarzu szczepień" otrzymały wszystkie dawki szczepionek wymaganych w tym wieku.
b) Osoby, które nie otrzymały uwzględnionych w "Kalendarzu szczepień" wszystkich dawek szczepionek wymaganych w tym wieku.</t>
  </si>
  <si>
    <t>III. Szczepienia przeciw gruźlicy noworodków i dzieci do ukończenia 15 lat wykonane w roku sprawozdawczym</t>
  </si>
  <si>
    <t>Liczba zaszczepionych w ciągu 24 godz. po urodzeniu</t>
  </si>
  <si>
    <t>Liczba zaszczepionych po 24 godz. od urodzenia do 14. dnia życia</t>
  </si>
  <si>
    <t>Liczba zaszczepionych po 14. dniu życia do 11. miesiąca życia</t>
  </si>
  <si>
    <t>Liczba zaszczepionych w 12. miesiącu życia</t>
  </si>
  <si>
    <t>Szczepienia w wieku &gt; 12. m. życia (do ukończenia 15 r.ż.)</t>
  </si>
  <si>
    <t>Ogółem</t>
  </si>
  <si>
    <t>Wiek 0 - 19</t>
  </si>
  <si>
    <t>Wiek 20 - 29</t>
  </si>
  <si>
    <t>Wiek ≥ 30</t>
  </si>
  <si>
    <t>Wiek 0 - 11</t>
  </si>
  <si>
    <t>Wiek 12 - 19</t>
  </si>
  <si>
    <t>Wiek ≥ 20</t>
  </si>
  <si>
    <t>V. Obciążenia administracyjne związane ze sporządzeniem sprawozdania</t>
  </si>
  <si>
    <t>Szacunkowy czas (w minutach) przeznaczony
na przygotowanie danych</t>
  </si>
  <si>
    <t>Szacunkowy czas (w minutach) przeznaczony
na wypełnienie formularza</t>
  </si>
  <si>
    <t>VI. Uwagi składającego sprawozdanie</t>
  </si>
  <si>
    <t>Należy m.in. zamieścić zwięzłą informację o udziale w realizowanych lokalnie programach bezpłatnych szczepień (np. przeciwko grypie) oraz odnotować przerwy w zaopatrzeniu w szczepionki, podając nazwy szczepionek oraz okresy, w których wystąpiły braki.</t>
  </si>
  <si>
    <t>Osoba do kontaktu w sprawach sprawozdania</t>
  </si>
  <si>
    <t>Imię</t>
  </si>
  <si>
    <t>Nazwisko</t>
  </si>
  <si>
    <t>Telefon</t>
  </si>
  <si>
    <t>E-mail</t>
  </si>
  <si>
    <t>Nazwisko i imię osoby działającej w imieniu sprawozdawcy:</t>
  </si>
  <si>
    <t>Pieczątka i podpis osoby działającej w imieniu sprawozdawcy*:</t>
  </si>
  <si>
    <t>(miejscowość i data)</t>
  </si>
  <si>
    <t>* Wymóg opatrzenia podpisem i pieczęcią dotyczy wyłącznie sprawozdania wnoszonego w postaci papierowej</t>
  </si>
  <si>
    <t>Podaj bieżący rok:</t>
  </si>
  <si>
    <t>W sprawozdaniu nie należy wykazywać szczepień wykonanych u osób objętych przepisami ustawy z dnia 12 marca 2022 r. o pomocy obywatelom Ukrainy w związku z konfliktem zbrojnym na terytorium tego państwa (Dz. U. 2022 poz. 583, z późn. zm.), które podlegają rejestracji w elektronicznej Karcie Szczepień. Dane o tych szczepieniach zbierane są w elektronicznym systemie rejestracji prowadzonym przez Centrum e-Zdrowia</t>
  </si>
  <si>
    <t xml:space="preserve">Przekazać w terminach składania
sprawozdań </t>
  </si>
  <si>
    <t>IV. Inne szczepienia obowiązkowe wykonane w roku sprawozdawczym</t>
  </si>
  <si>
    <t xml:space="preserve">Źródłem danych dla tego działu mogą być karty uodpornienia, listy osób szczepionych oraz inne materiały źródłowe będące w dyspozycji składającego sprawozdanie.
Wypełniając dział, należy brać pod uwagę szczepienia wykonane w roku sprawozdawczym w ramach „Programu Szczepień Ochronnych” (PSO) część I.B., I.C. tj.obowiązkowe szczepienia osób narażonych w sposób szczególny na zakażenie w związku z przesłankami klinicznymi lub epidemiologicznymi oraz obowiązkowe szczepienia poekspozycyjne.
</t>
  </si>
  <si>
    <t>W dziale tym nie należy wykazywać: wykonanych w terminie lub z opóźnieniem obowiązkowych, "kalendarzowych" szczepień dzieci i młodzieży (PSO, część I.A) ani szczepień zalecanych (PSO, część II). .
Uwaga: wykazane w tym dziale szczepienia dzieci i młodzieży w wieku 0-19 lat należy uwzględniać przy wypełnianiu działu II.</t>
  </si>
  <si>
    <r>
      <t xml:space="preserve">1. Obowiązkowe szczepienia osób narażonych w sposób szczególny, wg wieku </t>
    </r>
    <r>
      <rPr>
        <sz val="8"/>
        <rFont val="Times New Roman"/>
        <family val="1"/>
        <charset val="238"/>
      </rPr>
      <t>(ukończone lata)</t>
    </r>
  </si>
  <si>
    <t>Liczba zaszczepionych *</t>
  </si>
  <si>
    <t>Błonnica</t>
  </si>
  <si>
    <t>Źródłem tych danych dla tego działu mogą być wyłącznie karty uodpornienia. Należy uwzględnić wszystkie szczepienia przeciw gruźlicy wykonane w roku sprawozdawczym, w tym wykonane z opóźnieniem szczepienia noworodków i niemowląt urodzonych w poprzednim roku oraz wykonane z opóźnieniem szczepienia dzieci do ukończenia 15 lat.</t>
  </si>
  <si>
    <t>Krztusiec</t>
  </si>
  <si>
    <t>Odra, świnka, różyczka</t>
  </si>
  <si>
    <t>Poliomyelitis</t>
  </si>
  <si>
    <t>Tężec</t>
  </si>
  <si>
    <t>Wirusowe zapalenie wątroby typu B</t>
  </si>
  <si>
    <r>
      <t xml:space="preserve">Zakażenia </t>
    </r>
    <r>
      <rPr>
        <i/>
        <sz val="9"/>
        <rFont val="Times New Roman"/>
        <family val="1"/>
        <charset val="238"/>
      </rPr>
      <t xml:space="preserve">Haemophilus influenzae </t>
    </r>
    <r>
      <rPr>
        <sz val="9"/>
        <rFont val="Times New Roman"/>
        <family val="1"/>
        <charset val="238"/>
      </rPr>
      <t>typu b</t>
    </r>
  </si>
  <si>
    <r>
      <t xml:space="preserve">Zakażenia </t>
    </r>
    <r>
      <rPr>
        <i/>
        <sz val="9"/>
        <rFont val="Times New Roman"/>
        <family val="1"/>
        <charset val="238"/>
      </rPr>
      <t>Streptococcus pneumoniae</t>
    </r>
  </si>
  <si>
    <t>Ospa wietrzna</t>
  </si>
  <si>
    <t>a) Należy wykazywać tylko te osoby, które w roku sprawozdawczym otrzymały dawkę szczepionki zamykającą cykl tzw. szczepienia pierwotnego lub podstawowego, albo stanowiącą którąś z kolejnych dawek przypominających (zgodnie z cyklem określonym w PSO lub wg zaleceń producenta). Podając liczbę osób zaszczepionych przeciw danej chorobie, każdą osobę należy uwzględniać tylko jeden raz, stosownie do ostatniej otrzymanej dawki szczepionki.
Osoby, którym podano szczepionkę skojarzoną, powinny być wykazane równocześnie w kilku rubrykach, przewidzianych dla tych chorób.</t>
  </si>
  <si>
    <r>
      <t xml:space="preserve">2. Obowiązkowe szczepienia poekspozycyjne, wg wieku </t>
    </r>
    <r>
      <rPr>
        <sz val="8"/>
        <rFont val="Times New Roman"/>
        <family val="1"/>
        <charset val="238"/>
      </rPr>
      <t>(ukończone lata)</t>
    </r>
  </si>
  <si>
    <t>Wścieklizna</t>
  </si>
  <si>
    <t>a) Należy wykazać wyłącznie osoby, którym w roku sprawozdaw-czym podano pierwszą dawkę szczepionki, niezależnie od licz-by kolejnych dawek, łącznie z osobami, u których przerwano cykl szczepień. Nie należy wykazywać osób, u których jedynie kontynuowano cykl szczepień rozpoczęty w roku wcześniej-szym lub w innym punkcie szczepień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</si>
</sst>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b/>
      <sz val="10"/>
      <name val="Times New Roman"/>
      <family val="1"/>
      <charset val="238"/>
    </font>
    <font>
      <sz val="8"/>
      <name val="Times New Roman"/>
      <family val="1"/>
      <charset val="238"/>
    </font>
    <font>
      <b/>
      <sz val="18"/>
      <name val="Times New Roman"/>
      <family val="1"/>
      <charset val="238"/>
    </font>
    <font>
      <b/>
      <sz val="8"/>
      <name val="Times New Roman"/>
      <family val="1"/>
      <charset val="238"/>
    </font>
    <font>
      <b/>
      <sz val="8"/>
      <color indexed="12"/>
      <name val="Times New Roman"/>
      <family val="1"/>
      <charset val="238"/>
    </font>
    <font>
      <b/>
      <sz val="9"/>
      <name val="Times New Roman"/>
      <family val="1"/>
      <charset val="238"/>
    </font>
    <font>
      <b/>
      <sz val="12"/>
      <name val="Times New Roman"/>
      <family val="1"/>
      <charset val="238"/>
    </font>
    <font>
      <sz val="6"/>
      <name val="Times New Roman"/>
      <family val="1"/>
      <charset val="238"/>
    </font>
    <font>
      <sz val="7"/>
      <name val="Times New Roman"/>
      <family val="1"/>
      <charset val="238"/>
    </font>
    <font>
      <sz val="7"/>
      <color indexed="12"/>
      <name val="Times New Roman"/>
      <family val="1"/>
      <charset val="238"/>
    </font>
    <font>
      <b/>
      <sz val="10"/>
      <color indexed="12"/>
      <name val="Times New Roman"/>
      <family val="1"/>
      <charset val="238"/>
    </font>
    <font>
      <sz val="8"/>
      <color indexed="12"/>
      <name val="Times New Roman"/>
      <family val="1"/>
      <charset val="238"/>
    </font>
    <font>
      <sz val="5"/>
      <name val="Times New Roman"/>
      <family val="1"/>
      <charset val="238"/>
    </font>
    <font>
      <b/>
      <sz val="7"/>
      <name val="Times New Roman"/>
      <family val="1"/>
      <charset val="238"/>
    </font>
    <font>
      <sz val="5"/>
      <color indexed="8"/>
      <name val="Times New Roman"/>
      <family val="1"/>
      <charset val="238"/>
    </font>
    <font>
      <vertAlign val="superscript"/>
      <sz val="8"/>
      <name val="Times New Roman"/>
      <family val="1"/>
      <charset val="238"/>
    </font>
    <font>
      <vertAlign val="superscript"/>
      <sz val="7"/>
      <name val="Times New Roman"/>
      <family val="1"/>
      <charset val="238"/>
    </font>
    <font>
      <b/>
      <i/>
      <sz val="8"/>
      <name val="Times New Roman"/>
      <family val="1"/>
      <charset val="238"/>
    </font>
    <font>
      <i/>
      <sz val="8"/>
      <name val="Times New Roman"/>
      <family val="1"/>
      <charset val="238"/>
    </font>
    <font>
      <b/>
      <sz val="11"/>
      <color theme="1"/>
      <name val="Calibri"/>
      <family val="2"/>
      <charset val="238"/>
      <scheme val="minor"/>
    </font>
    <font>
      <b/>
      <sz val="22"/>
      <color theme="1"/>
      <name val="Calibri"/>
      <family val="2"/>
      <charset val="238"/>
      <scheme val="minor"/>
    </font>
    <font>
      <sz val="9"/>
      <name val="Times New Roman"/>
      <family val="1"/>
      <charset val="238"/>
    </font>
    <font>
      <i/>
      <sz val="9"/>
      <name val="Times New Roman"/>
      <family val="1"/>
      <charset val="238"/>
    </font>
  </fonts>
  <fills count="5">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9" tint="0.59999389629810485"/>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dotted">
        <color indexed="64"/>
      </bottom>
      <diagonal/>
    </border>
    <border>
      <left/>
      <right/>
      <top style="dott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9">
    <xf numFmtId="0" fontId="0" fillId="0" borderId="0" xfId="0"/>
    <xf numFmtId="0" fontId="2" fillId="0" borderId="0" xfId="0" applyFont="1" applyAlignment="1">
      <alignment horizontal="center" vertical="center"/>
    </xf>
    <xf numFmtId="0" fontId="2" fillId="0" borderId="8" xfId="0" applyFont="1" applyBorder="1"/>
    <xf numFmtId="0" fontId="6" fillId="0" borderId="9" xfId="0" applyFont="1" applyBorder="1" applyAlignment="1">
      <alignment horizontal="center" vertical="center"/>
    </xf>
    <xf numFmtId="0" fontId="4" fillId="0" borderId="0" xfId="0" applyFont="1"/>
    <xf numFmtId="0" fontId="7" fillId="0" borderId="9" xfId="0" applyFont="1" applyBorder="1" applyAlignment="1">
      <alignment vertical="center"/>
    </xf>
    <xf numFmtId="0" fontId="2" fillId="0" borderId="12" xfId="0" applyFont="1" applyBorder="1"/>
    <xf numFmtId="0" fontId="8" fillId="0" borderId="14" xfId="0" applyFont="1" applyBorder="1" applyAlignment="1">
      <alignment horizontal="center" vertical="center" wrapText="1"/>
    </xf>
    <xf numFmtId="0" fontId="9" fillId="0" borderId="0" xfId="0" applyFont="1" applyAlignment="1">
      <alignment horizontal="left" vertical="center" wrapText="1"/>
    </xf>
    <xf numFmtId="49" fontId="5" fillId="0" borderId="15" xfId="0" applyNumberFormat="1"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9" fillId="0" borderId="17" xfId="0" applyFont="1" applyBorder="1" applyAlignment="1">
      <alignment horizontal="left" vertical="center" wrapText="1"/>
    </xf>
    <xf numFmtId="0" fontId="5" fillId="0" borderId="0" xfId="0" applyFont="1"/>
    <xf numFmtId="0" fontId="5" fillId="0" borderId="9" xfId="0" applyFont="1" applyBorder="1"/>
    <xf numFmtId="0" fontId="4" fillId="0" borderId="0" xfId="0" applyFont="1" applyAlignment="1">
      <alignment horizontal="center" vertical="center" wrapText="1"/>
    </xf>
    <xf numFmtId="0" fontId="2" fillId="0" borderId="13" xfId="0" applyFont="1" applyBorder="1"/>
    <xf numFmtId="0" fontId="2" fillId="0" borderId="14" xfId="0" applyFont="1" applyBorder="1"/>
    <xf numFmtId="0" fontId="2" fillId="0" borderId="0" xfId="0" applyFont="1"/>
    <xf numFmtId="0" fontId="9" fillId="0" borderId="0" xfId="0" applyFont="1" applyAlignment="1">
      <alignment horizontal="center" vertical="center" wrapText="1"/>
    </xf>
    <xf numFmtId="0" fontId="2" fillId="0" borderId="0" xfId="0" applyFont="1" applyAlignment="1">
      <alignment horizontal="left" vertical="top" wrapText="1"/>
    </xf>
    <xf numFmtId="0" fontId="10" fillId="0" borderId="0" xfId="0" applyFont="1" applyAlignment="1" applyProtection="1">
      <alignment horizontal="center" vertical="center" wrapText="1"/>
      <protection locked="0"/>
    </xf>
    <xf numFmtId="0" fontId="12" fillId="0" borderId="0" xfId="0" applyFont="1" applyAlignment="1">
      <alignment horizontal="center" vertical="center" wrapText="1"/>
    </xf>
    <xf numFmtId="0" fontId="13" fillId="0" borderId="0" xfId="0" quotePrefix="1" applyFont="1" applyAlignment="1">
      <alignment horizontal="center" vertical="center" wrapText="1"/>
    </xf>
    <xf numFmtId="0" fontId="14" fillId="0" borderId="0" xfId="0" applyFont="1" applyAlignment="1">
      <alignment horizontal="center" vertical="center" wrapText="1"/>
    </xf>
    <xf numFmtId="0" fontId="10"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13" fillId="0" borderId="0" xfId="0" applyFont="1" applyAlignment="1">
      <alignment horizontal="left" vertical="center" wrapText="1"/>
    </xf>
    <xf numFmtId="0" fontId="15" fillId="0" borderId="0" xfId="0" quotePrefix="1"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9" fillId="0" borderId="0" xfId="0" applyFont="1" applyAlignment="1" applyProtection="1">
      <alignment horizontal="left" vertical="top" wrapText="1"/>
      <protection locked="0"/>
    </xf>
    <xf numFmtId="0" fontId="4" fillId="0" borderId="0" xfId="0" applyFont="1" applyAlignment="1">
      <alignment horizontal="left" vertical="center" wrapText="1"/>
    </xf>
    <xf numFmtId="0" fontId="2" fillId="0" borderId="0" xfId="0" applyFont="1" applyAlignment="1" applyProtection="1">
      <alignment horizontal="center" vertical="center" wrapText="1"/>
      <protection locked="0"/>
    </xf>
    <xf numFmtId="0" fontId="2" fillId="0" borderId="0" xfId="0" quotePrefix="1" applyFont="1" applyAlignment="1">
      <alignment horizontal="center" vertical="center" wrapText="1"/>
    </xf>
    <xf numFmtId="0" fontId="11" fillId="0" borderId="0" xfId="0" applyFont="1" applyAlignment="1" applyProtection="1">
      <alignment horizontal="center" vertical="center" wrapText="1"/>
      <protection locked="0"/>
    </xf>
    <xf numFmtId="0" fontId="2" fillId="0" borderId="27" xfId="0" applyFont="1" applyBorder="1" applyAlignment="1">
      <alignment horizontal="center" vertical="center" wrapText="1"/>
    </xf>
    <xf numFmtId="0" fontId="2" fillId="0" borderId="20" xfId="0" applyFont="1" applyBorder="1" applyAlignment="1">
      <alignment horizontal="left" vertical="top" wrapText="1"/>
    </xf>
    <xf numFmtId="0" fontId="2" fillId="0" borderId="0" xfId="0" applyFont="1" applyAlignment="1">
      <alignment vertical="center"/>
    </xf>
    <xf numFmtId="0" fontId="2" fillId="0" borderId="0" xfId="0" applyFont="1" applyAlignment="1">
      <alignment horizontal="right" vertical="center" wrapText="1"/>
    </xf>
    <xf numFmtId="0" fontId="2" fillId="0" borderId="24" xfId="0" applyFont="1" applyBorder="1" applyAlignment="1">
      <alignment horizontal="left" vertical="top" wrapText="1"/>
    </xf>
    <xf numFmtId="0" fontId="2" fillId="0" borderId="0" xfId="0" applyFont="1" applyAlignment="1" applyProtection="1">
      <alignment horizontal="left" vertical="center" wrapText="1"/>
      <protection locked="0"/>
    </xf>
    <xf numFmtId="0" fontId="2" fillId="0" borderId="20" xfId="0" applyFont="1" applyBorder="1" applyAlignment="1">
      <alignment horizontal="center" vertical="center" wrapText="1"/>
    </xf>
    <xf numFmtId="0" fontId="12" fillId="0" borderId="20" xfId="0" applyFont="1" applyBorder="1" applyAlignment="1">
      <alignment horizontal="center" vertical="center" wrapText="1"/>
    </xf>
    <xf numFmtId="0" fontId="11" fillId="0" borderId="27" xfId="0" applyFont="1" applyBorder="1" applyAlignment="1" applyProtection="1">
      <alignment horizontal="center" vertical="center" wrapText="1"/>
      <protection locked="0"/>
    </xf>
    <xf numFmtId="0" fontId="2" fillId="0" borderId="17" xfId="0" applyFont="1" applyBorder="1" applyAlignment="1">
      <alignment horizontal="left" vertical="center" wrapText="1"/>
    </xf>
    <xf numFmtId="0" fontId="21" fillId="3" borderId="39" xfId="0" applyFont="1" applyFill="1" applyBorder="1" applyAlignment="1">
      <alignment horizontal="center" vertical="center"/>
    </xf>
    <xf numFmtId="0" fontId="20" fillId="4" borderId="39" xfId="0" applyFont="1" applyFill="1" applyBorder="1" applyAlignment="1">
      <alignment horizontal="center"/>
    </xf>
    <xf numFmtId="14" fontId="0" fillId="0" borderId="32" xfId="0" applyNumberFormat="1" applyBorder="1" applyAlignment="1">
      <alignment horizontal="center"/>
    </xf>
    <xf numFmtId="0" fontId="11" fillId="0" borderId="18" xfId="0" applyFont="1" applyBorder="1" applyAlignment="1">
      <alignment horizontal="center" vertical="center" wrapText="1"/>
    </xf>
    <xf numFmtId="0" fontId="11" fillId="0" borderId="18" xfId="0" applyFont="1" applyBorder="1" applyAlignment="1" applyProtection="1">
      <alignment horizontal="center" vertical="center" wrapText="1"/>
      <protection locked="0"/>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2" fillId="0" borderId="23" xfId="0" applyFont="1" applyBorder="1" applyAlignment="1">
      <alignment horizontal="left" vertical="center" wrapText="1"/>
    </xf>
    <xf numFmtId="0" fontId="22" fillId="0" borderId="24" xfId="0" applyFont="1" applyBorder="1" applyAlignment="1">
      <alignment horizontal="left" vertical="center" wrapText="1"/>
    </xf>
    <xf numFmtId="0" fontId="22" fillId="0" borderId="25" xfId="0" applyFont="1" applyBorder="1" applyAlignment="1">
      <alignment horizontal="left"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0" xfId="0" applyFont="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4" xfId="0" applyFont="1" applyBorder="1" applyAlignment="1">
      <alignment horizontal="left" vertical="top" wrapText="1"/>
    </xf>
    <xf numFmtId="0" fontId="2" fillId="0" borderId="25" xfId="0" applyFont="1" applyBorder="1" applyAlignment="1">
      <alignment horizontal="left" vertical="top" wrapText="1"/>
    </xf>
    <xf numFmtId="0" fontId="22" fillId="0" borderId="26" xfId="0" applyFont="1" applyBorder="1" applyAlignment="1">
      <alignment horizontal="left" vertical="center" wrapText="1"/>
    </xf>
    <xf numFmtId="0" fontId="22" fillId="0" borderId="27" xfId="0" applyFont="1" applyBorder="1" applyAlignment="1">
      <alignment horizontal="left" vertical="center" wrapText="1"/>
    </xf>
    <xf numFmtId="0" fontId="22" fillId="0" borderId="28" xfId="0" applyFont="1" applyBorder="1" applyAlignment="1">
      <alignment horizontal="left" vertical="center" wrapText="1"/>
    </xf>
    <xf numFmtId="0" fontId="23" fillId="0" borderId="26" xfId="0" applyFont="1" applyBorder="1" applyAlignment="1">
      <alignment horizontal="left" vertical="center" wrapText="1"/>
    </xf>
    <xf numFmtId="0" fontId="23" fillId="0" borderId="27" xfId="0" applyFont="1" applyBorder="1" applyAlignment="1">
      <alignment horizontal="left" vertical="center" wrapText="1"/>
    </xf>
    <xf numFmtId="0" fontId="23" fillId="0" borderId="28" xfId="0" applyFont="1" applyBorder="1" applyAlignment="1">
      <alignment horizontal="left" vertical="center" wrapText="1"/>
    </xf>
    <xf numFmtId="0" fontId="2" fillId="0" borderId="0" xfId="0" applyFont="1" applyAlignment="1">
      <alignment horizontal="left" vertical="center"/>
    </xf>
    <xf numFmtId="0" fontId="2" fillId="0" borderId="18" xfId="0" applyFont="1" applyBorder="1" applyAlignment="1">
      <alignment horizontal="left" vertical="center"/>
    </xf>
    <xf numFmtId="0" fontId="12" fillId="0" borderId="18" xfId="0" applyFont="1" applyBorder="1" applyAlignment="1" applyProtection="1">
      <alignment horizontal="left" vertical="center"/>
      <protection locked="0"/>
    </xf>
    <xf numFmtId="0" fontId="9" fillId="0" borderId="0" xfId="0" applyFont="1" applyAlignment="1">
      <alignment horizontal="center" vertical="center" wrapText="1"/>
    </xf>
    <xf numFmtId="0" fontId="9" fillId="0" borderId="0" xfId="0" applyFont="1" applyAlignment="1">
      <alignment horizontal="center" vertical="center"/>
    </xf>
    <xf numFmtId="0" fontId="5" fillId="0" borderId="0" xfId="0" applyFont="1" applyAlignment="1" applyProtection="1">
      <alignment horizontal="center"/>
      <protection locked="0"/>
    </xf>
    <xf numFmtId="0" fontId="5" fillId="0" borderId="10" xfId="0" applyFont="1" applyBorder="1" applyAlignment="1" applyProtection="1">
      <alignment horizontal="center"/>
      <protection locked="0"/>
    </xf>
    <xf numFmtId="0" fontId="5" fillId="0" borderId="10" xfId="0" applyFont="1" applyBorder="1" applyAlignment="1" applyProtection="1">
      <alignment horizontal="center" vertical="center"/>
      <protection locked="0"/>
    </xf>
    <xf numFmtId="0" fontId="2" fillId="0" borderId="11" xfId="0" applyFont="1" applyBorder="1" applyAlignment="1">
      <alignment horizontal="center" vertical="top"/>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2" fillId="0" borderId="31" xfId="0" applyFont="1" applyBorder="1" applyAlignment="1" applyProtection="1">
      <alignment horizontal="left" vertical="top"/>
      <protection locked="0"/>
    </xf>
    <xf numFmtId="0" fontId="12" fillId="0" borderId="32" xfId="0" applyFont="1" applyBorder="1" applyAlignment="1" applyProtection="1">
      <alignment horizontal="left" vertical="top"/>
      <protection locked="0"/>
    </xf>
    <xf numFmtId="0" fontId="12" fillId="0" borderId="33" xfId="0" applyFont="1" applyBorder="1" applyAlignment="1" applyProtection="1">
      <alignment horizontal="left" vertical="top"/>
      <protection locked="0"/>
    </xf>
    <xf numFmtId="0" fontId="12" fillId="0" borderId="34"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35" xfId="0" applyFont="1" applyBorder="1" applyAlignment="1" applyProtection="1">
      <alignment horizontal="left" vertical="top"/>
      <protection locked="0"/>
    </xf>
    <xf numFmtId="0" fontId="12" fillId="0" borderId="36" xfId="0" applyFont="1" applyBorder="1" applyAlignment="1" applyProtection="1">
      <alignment horizontal="left" vertical="top"/>
      <protection locked="0"/>
    </xf>
    <xf numFmtId="0" fontId="12" fillId="0" borderId="37" xfId="0" applyFont="1" applyBorder="1" applyAlignment="1" applyProtection="1">
      <alignment horizontal="left" vertical="top"/>
      <protection locked="0"/>
    </xf>
    <xf numFmtId="0" fontId="12" fillId="0" borderId="38" xfId="0" applyFont="1" applyBorder="1" applyAlignment="1" applyProtection="1">
      <alignment horizontal="left" vertical="top"/>
      <protection locked="0"/>
    </xf>
    <xf numFmtId="0" fontId="4" fillId="0" borderId="0" xfId="0" applyFont="1" applyAlignment="1">
      <alignment horizontal="center" vertical="center"/>
    </xf>
    <xf numFmtId="0" fontId="2" fillId="0" borderId="0" xfId="0" applyFont="1" applyAlignment="1">
      <alignment horizontal="left" vertical="center" wrapText="1"/>
    </xf>
    <xf numFmtId="0" fontId="4" fillId="0" borderId="2" xfId="0" quotePrefix="1" applyFont="1" applyBorder="1" applyAlignment="1">
      <alignment horizontal="center" vertical="center" wrapText="1"/>
    </xf>
    <xf numFmtId="0" fontId="4" fillId="0" borderId="3" xfId="0" quotePrefix="1" applyFont="1" applyBorder="1" applyAlignment="1">
      <alignment horizontal="center" vertical="center" wrapText="1"/>
    </xf>
    <xf numFmtId="0" fontId="4" fillId="0" borderId="4" xfId="0" quotePrefix="1" applyFont="1" applyBorder="1" applyAlignment="1">
      <alignment horizontal="center" vertical="center" wrapText="1"/>
    </xf>
    <xf numFmtId="0" fontId="9" fillId="0" borderId="26" xfId="0" applyFont="1" applyBorder="1" applyAlignment="1">
      <alignment horizontal="left" vertical="center" wrapText="1"/>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6" fillId="0" borderId="5" xfId="0" quotePrefix="1" applyFont="1" applyBorder="1" applyAlignment="1">
      <alignment horizontal="center" vertical="center" wrapText="1"/>
    </xf>
    <xf numFmtId="0" fontId="6" fillId="0" borderId="6" xfId="0" quotePrefix="1" applyFont="1" applyBorder="1" applyAlignment="1">
      <alignment horizontal="center" vertical="center" wrapText="1"/>
    </xf>
    <xf numFmtId="0" fontId="6" fillId="0" borderId="7" xfId="0" quotePrefix="1" applyFont="1" applyBorder="1" applyAlignment="1">
      <alignment horizontal="center" vertical="center" wrapText="1"/>
    </xf>
    <xf numFmtId="0" fontId="22" fillId="0" borderId="8" xfId="0" quotePrefix="1" applyFont="1" applyBorder="1" applyAlignment="1">
      <alignment horizontal="left" vertical="top" wrapText="1"/>
    </xf>
    <xf numFmtId="0" fontId="22" fillId="0" borderId="0" xfId="0" quotePrefix="1" applyFont="1" applyAlignment="1">
      <alignment horizontal="left" vertical="top" wrapText="1"/>
    </xf>
    <xf numFmtId="0" fontId="22" fillId="0" borderId="12" xfId="0" quotePrefix="1" applyFont="1" applyBorder="1" applyAlignment="1">
      <alignment horizontal="left" vertical="top" wrapText="1"/>
    </xf>
    <xf numFmtId="0" fontId="22" fillId="0" borderId="13" xfId="0" quotePrefix="1" applyFont="1" applyBorder="1" applyAlignment="1">
      <alignment horizontal="left" vertical="top" wrapText="1"/>
    </xf>
    <xf numFmtId="0" fontId="22" fillId="0" borderId="0" xfId="0" applyFont="1" applyAlignment="1">
      <alignment horizontal="left" vertical="top" wrapText="1"/>
    </xf>
    <xf numFmtId="0" fontId="22" fillId="0" borderId="9" xfId="0" applyFont="1" applyBorder="1" applyAlignment="1">
      <alignment horizontal="left" vertical="top" wrapText="1"/>
    </xf>
    <xf numFmtId="0" fontId="22" fillId="0" borderId="13" xfId="0" applyFont="1" applyBorder="1" applyAlignment="1">
      <alignment horizontal="left" vertical="top" wrapText="1"/>
    </xf>
    <xf numFmtId="0" fontId="22" fillId="0" borderId="14" xfId="0" applyFont="1" applyBorder="1" applyAlignment="1">
      <alignment horizontal="lef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22" fillId="0" borderId="8" xfId="0" applyFont="1" applyBorder="1" applyAlignment="1">
      <alignment horizontal="left" vertical="top" wrapText="1"/>
    </xf>
    <xf numFmtId="0" fontId="22" fillId="0" borderId="12" xfId="0" applyFont="1" applyBorder="1" applyAlignment="1">
      <alignment horizontal="left" vertical="top"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4" fillId="0" borderId="18" xfId="0" applyFont="1" applyBorder="1" applyAlignment="1">
      <alignment horizontal="left" vertical="center" wrapText="1"/>
    </xf>
    <xf numFmtId="0" fontId="11" fillId="2" borderId="18" xfId="0" applyFont="1" applyFill="1" applyBorder="1" applyAlignment="1">
      <alignment horizontal="center" vertical="center" wrapText="1"/>
    </xf>
    <xf numFmtId="0" fontId="2" fillId="0" borderId="2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8" xfId="0" applyFont="1" applyBorder="1" applyAlignment="1">
      <alignment horizontal="left" vertical="top" wrapText="1"/>
    </xf>
    <xf numFmtId="0" fontId="9" fillId="0" borderId="18" xfId="0" applyFont="1" applyBorder="1" applyAlignment="1">
      <alignment horizontal="center" vertical="center" wrapText="1"/>
    </xf>
    <xf numFmtId="0" fontId="11" fillId="2" borderId="26" xfId="0" applyFont="1" applyFill="1" applyBorder="1" applyAlignment="1">
      <alignment horizontal="center" vertical="center" wrapText="1"/>
    </xf>
    <xf numFmtId="0" fontId="9" fillId="0" borderId="19" xfId="0" applyFont="1" applyBorder="1" applyAlignment="1" applyProtection="1">
      <alignment horizontal="left" vertical="top" wrapText="1"/>
      <protection locked="0"/>
    </xf>
    <xf numFmtId="0" fontId="9" fillId="0" borderId="20" xfId="0" applyFont="1" applyBorder="1" applyAlignment="1" applyProtection="1">
      <alignment horizontal="left" vertical="top" wrapText="1"/>
      <protection locked="0"/>
    </xf>
    <xf numFmtId="0" fontId="9" fillId="0" borderId="21" xfId="0" applyFont="1" applyBorder="1" applyAlignment="1" applyProtection="1">
      <alignment horizontal="left" vertical="top" wrapText="1"/>
      <protection locked="0"/>
    </xf>
    <xf numFmtId="0" fontId="9" fillId="0" borderId="22"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17" xfId="0" applyFont="1" applyBorder="1" applyAlignment="1" applyProtection="1">
      <alignment horizontal="left" vertical="top" wrapText="1"/>
      <protection locked="0"/>
    </xf>
    <xf numFmtId="0" fontId="9" fillId="0" borderId="23" xfId="0" applyFont="1" applyBorder="1" applyAlignment="1" applyProtection="1">
      <alignment horizontal="left" vertical="top" wrapText="1"/>
      <protection locked="0"/>
    </xf>
    <xf numFmtId="0" fontId="9" fillId="0" borderId="24" xfId="0" applyFont="1" applyBorder="1" applyAlignment="1" applyProtection="1">
      <alignment horizontal="left" vertical="top" wrapText="1"/>
      <protection locked="0"/>
    </xf>
    <xf numFmtId="0" fontId="9" fillId="0" borderId="25"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4" fillId="0" borderId="5" xfId="0" quotePrefix="1" applyFont="1" applyBorder="1" applyAlignment="1">
      <alignment horizontal="center" vertical="center" wrapText="1"/>
    </xf>
    <xf numFmtId="0" fontId="4" fillId="0" borderId="6" xfId="0" quotePrefix="1" applyFont="1" applyBorder="1" applyAlignment="1">
      <alignment horizontal="center" vertical="center" wrapText="1"/>
    </xf>
    <xf numFmtId="0" fontId="4" fillId="0" borderId="7" xfId="0" quotePrefix="1" applyFont="1" applyBorder="1" applyAlignment="1">
      <alignment horizontal="center" vertical="center" wrapText="1"/>
    </xf>
    <xf numFmtId="0" fontId="9" fillId="0" borderId="8" xfId="0" quotePrefix="1" applyFont="1" applyBorder="1" applyAlignment="1">
      <alignment horizontal="left" vertical="top" wrapText="1"/>
    </xf>
    <xf numFmtId="0" fontId="9" fillId="0" borderId="0" xfId="0" quotePrefix="1" applyFont="1" applyAlignment="1">
      <alignment horizontal="left" vertical="top" wrapText="1"/>
    </xf>
    <xf numFmtId="0" fontId="9" fillId="0" borderId="12" xfId="0" quotePrefix="1" applyFont="1" applyBorder="1" applyAlignment="1">
      <alignment horizontal="left" vertical="top" wrapText="1"/>
    </xf>
    <xf numFmtId="0" fontId="9" fillId="0" borderId="13" xfId="0" quotePrefix="1" applyFont="1" applyBorder="1" applyAlignment="1">
      <alignment horizontal="left" vertical="top" wrapText="1"/>
    </xf>
    <xf numFmtId="0" fontId="9" fillId="0" borderId="0" xfId="0" applyFont="1" applyAlignment="1">
      <alignment horizontal="left" vertical="top" wrapText="1"/>
    </xf>
    <xf numFmtId="0" fontId="9" fillId="0" borderId="9"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4" fillId="0" borderId="3" xfId="0" applyFont="1" applyBorder="1" applyAlignment="1">
      <alignment horizontal="left" vertical="center" wrapText="1"/>
    </xf>
    <xf numFmtId="0" fontId="5" fillId="0" borderId="10" xfId="0" applyFont="1" applyBorder="1" applyAlignment="1">
      <alignment horizontal="lef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5" fillId="0" borderId="13" xfId="0" applyFont="1" applyBorder="1" applyAlignment="1">
      <alignment horizontal="left" vertical="center"/>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4" xfId="0" applyFont="1" applyBorder="1" applyAlignment="1">
      <alignment horizontal="right" vertical="center"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4" fillId="0" borderId="11" xfId="0" applyFont="1" applyBorder="1"/>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3" fillId="0" borderId="5" xfId="0" quotePrefix="1" applyFont="1" applyBorder="1" applyAlignment="1">
      <alignment horizontal="center" vertical="center" wrapText="1"/>
    </xf>
    <xf numFmtId="0" fontId="3" fillId="0" borderId="6" xfId="0" quotePrefix="1" applyFont="1" applyBorder="1" applyAlignment="1">
      <alignment horizontal="center" vertical="center" wrapText="1"/>
    </xf>
    <xf numFmtId="0" fontId="3" fillId="0" borderId="7" xfId="0" quotePrefix="1" applyFont="1" applyBorder="1" applyAlignment="1">
      <alignment horizontal="center" vertical="center" wrapText="1"/>
    </xf>
    <xf numFmtId="0" fontId="3" fillId="0" borderId="8" xfId="0" quotePrefix="1" applyFont="1" applyBorder="1" applyAlignment="1">
      <alignment horizontal="center" vertical="center" wrapText="1"/>
    </xf>
    <xf numFmtId="0" fontId="3" fillId="0" borderId="0" xfId="0" quotePrefix="1" applyFont="1" applyAlignment="1">
      <alignment horizontal="center" vertical="center" wrapText="1"/>
    </xf>
    <xf numFmtId="0" fontId="3" fillId="0" borderId="9" xfId="0" quotePrefix="1" applyFont="1" applyBorder="1" applyAlignment="1">
      <alignment horizontal="center" vertical="center" wrapText="1"/>
    </xf>
    <xf numFmtId="0" fontId="7" fillId="0" borderId="8" xfId="0" quotePrefix="1" applyFont="1" applyBorder="1" applyAlignment="1">
      <alignment horizontal="center" vertical="top" wrapText="1"/>
    </xf>
    <xf numFmtId="0" fontId="3" fillId="0" borderId="0" xfId="0" quotePrefix="1" applyFont="1" applyAlignment="1">
      <alignment horizontal="center" vertical="top" wrapText="1"/>
    </xf>
    <xf numFmtId="0" fontId="3" fillId="0" borderId="9" xfId="0" quotePrefix="1" applyFont="1" applyBorder="1" applyAlignment="1">
      <alignment horizontal="center" vertical="top" wrapText="1"/>
    </xf>
    <xf numFmtId="0" fontId="3" fillId="0" borderId="12" xfId="0" quotePrefix="1" applyFont="1" applyBorder="1" applyAlignment="1">
      <alignment horizontal="center" vertical="top" wrapText="1"/>
    </xf>
    <xf numFmtId="0" fontId="3" fillId="0" borderId="13" xfId="0" quotePrefix="1" applyFont="1" applyBorder="1" applyAlignment="1">
      <alignment horizontal="center" vertical="top" wrapText="1"/>
    </xf>
    <xf numFmtId="0" fontId="3" fillId="0" borderId="14" xfId="0" quotePrefix="1" applyFont="1" applyBorder="1" applyAlignment="1">
      <alignment horizontal="center" vertical="top"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7B0FF-0924-4D45-A9EA-D129D21700D6}">
  <dimension ref="B1:C4"/>
  <sheetViews>
    <sheetView workbookViewId="0">
      <selection activeCell="B5" sqref="B5"/>
    </sheetView>
  </sheetViews>
  <sheetFormatPr defaultRowHeight="15" x14ac:dyDescent="0.25"/>
  <cols>
    <col min="1" max="1" width="1.85546875" customWidth="1"/>
    <col min="2" max="2" width="10.7109375" customWidth="1"/>
    <col min="3" max="3" width="10.28515625" customWidth="1"/>
  </cols>
  <sheetData>
    <row r="1" spans="2:3" ht="8.25" customHeight="1" x14ac:dyDescent="0.25"/>
    <row r="2" spans="2:3" x14ac:dyDescent="0.25">
      <c r="B2" s="49" t="s">
        <v>89</v>
      </c>
      <c r="C2" s="49"/>
    </row>
    <row r="3" spans="2:3" ht="28.5" x14ac:dyDescent="0.25">
      <c r="B3" s="48">
        <v>2024</v>
      </c>
      <c r="C3" s="48"/>
    </row>
    <row r="4" spans="2:3" hidden="1" x14ac:dyDescent="0.25">
      <c r="B4" s="50">
        <f>DATE(B3,1,1)</f>
        <v>45292</v>
      </c>
      <c r="C4" s="50"/>
    </row>
  </sheetData>
  <mergeCells count="3">
    <mergeCell ref="B3:C3"/>
    <mergeCell ref="B2:C2"/>
    <mergeCell ref="B4:C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B8E13-DE61-4BA4-86AD-616CA9F403D6}">
  <sheetPr>
    <pageSetUpPr fitToPage="1"/>
  </sheetPr>
  <dimension ref="A1:BH217"/>
  <sheetViews>
    <sheetView showGridLines="0" tabSelected="1" view="pageBreakPreview" topLeftCell="A10" zoomScaleNormal="100" zoomScaleSheetLayoutView="100" workbookViewId="0">
      <selection activeCell="A4" sqref="A4:T4"/>
    </sheetView>
  </sheetViews>
  <sheetFormatPr defaultRowHeight="15" x14ac:dyDescent="0.25"/>
  <cols>
    <col min="1" max="1" width="3.5703125" customWidth="1"/>
    <col min="2" max="2" width="3.28515625" customWidth="1"/>
    <col min="3" max="3" width="2.5703125" customWidth="1"/>
    <col min="4" max="5" width="3.42578125" customWidth="1"/>
    <col min="6" max="6" width="3.140625" customWidth="1"/>
    <col min="7" max="7" width="3.42578125" customWidth="1"/>
    <col min="8" max="8" width="3" customWidth="1"/>
    <col min="9" max="9" width="4.140625" customWidth="1"/>
    <col min="10" max="10" width="3.140625" customWidth="1"/>
    <col min="11" max="11" width="4.140625" customWidth="1"/>
    <col min="12" max="12" width="3.85546875" customWidth="1"/>
    <col min="13" max="13" width="4.85546875" customWidth="1"/>
    <col min="14" max="14" width="3.28515625" customWidth="1"/>
    <col min="15" max="15" width="3" customWidth="1"/>
    <col min="16" max="16" width="3.140625" customWidth="1"/>
    <col min="17" max="17" width="3" customWidth="1"/>
    <col min="18" max="18" width="3.28515625" customWidth="1"/>
    <col min="19" max="19" width="2.85546875" customWidth="1"/>
    <col min="20" max="21" width="3.28515625" customWidth="1"/>
    <col min="22" max="22" width="2.5703125" customWidth="1"/>
    <col min="23" max="23" width="2.85546875" customWidth="1"/>
    <col min="24" max="24" width="1.85546875" customWidth="1"/>
    <col min="25" max="25" width="4.42578125" customWidth="1"/>
    <col min="26" max="26" width="3.42578125" customWidth="1"/>
    <col min="27" max="27" width="3.140625" customWidth="1"/>
    <col min="28" max="29" width="3.28515625" customWidth="1"/>
    <col min="30" max="30" width="4.140625" customWidth="1"/>
    <col min="31" max="31" width="3.5703125" customWidth="1"/>
    <col min="32" max="32" width="3.85546875" customWidth="1"/>
    <col min="33" max="33" width="3.5703125" customWidth="1"/>
    <col min="34" max="34" width="3" customWidth="1"/>
    <col min="35" max="35" width="3.28515625" customWidth="1"/>
    <col min="36" max="36" width="3.140625" customWidth="1"/>
    <col min="37" max="37" width="2.5703125" customWidth="1"/>
    <col min="38" max="38" width="3" customWidth="1"/>
    <col min="39" max="39" width="3.28515625" customWidth="1"/>
    <col min="40" max="40" width="3" customWidth="1"/>
    <col min="41" max="41" width="3.85546875" customWidth="1"/>
    <col min="42" max="42" width="3.5703125" customWidth="1"/>
    <col min="43" max="43" width="3.42578125" customWidth="1"/>
    <col min="44" max="44" width="3.5703125" customWidth="1"/>
    <col min="45" max="46" width="3.140625" customWidth="1"/>
    <col min="47" max="48" width="3.5703125" customWidth="1"/>
    <col min="49" max="49" width="3.85546875" customWidth="1"/>
    <col min="50" max="50" width="4.140625" customWidth="1"/>
    <col min="51" max="51" width="3.42578125" customWidth="1"/>
    <col min="52" max="52" width="3.5703125" customWidth="1"/>
    <col min="53" max="53" width="4.140625" customWidth="1"/>
    <col min="54" max="54" width="3.42578125" customWidth="1"/>
    <col min="55" max="55" width="3.28515625" customWidth="1"/>
    <col min="56" max="56" width="4.42578125" customWidth="1"/>
    <col min="57" max="57" width="3.5703125" customWidth="1"/>
    <col min="58" max="58" width="3.28515625" customWidth="1"/>
    <col min="59" max="59" width="4.42578125" customWidth="1"/>
    <col min="60" max="60" width="3.5703125" customWidth="1"/>
  </cols>
  <sheetData>
    <row r="1" spans="1:60" ht="15.75" thickBot="1" x14ac:dyDescent="0.3">
      <c r="A1" s="193" t="s">
        <v>0</v>
      </c>
      <c r="B1" s="193"/>
      <c r="C1" s="193"/>
      <c r="D1" s="193"/>
      <c r="E1" s="193"/>
      <c r="F1" s="193"/>
      <c r="G1" s="193"/>
      <c r="H1" s="193"/>
      <c r="I1" s="193"/>
      <c r="J1" s="193"/>
      <c r="K1" s="193"/>
      <c r="L1" s="193"/>
      <c r="M1" s="193"/>
      <c r="N1" s="193"/>
      <c r="O1" s="193"/>
      <c r="P1" s="193"/>
      <c r="Q1" s="193"/>
      <c r="R1" s="194" t="s">
        <v>1</v>
      </c>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6"/>
    </row>
    <row r="2" spans="1:60" ht="15" customHeight="1" x14ac:dyDescent="0.25">
      <c r="A2" s="197" t="s">
        <v>2</v>
      </c>
      <c r="B2" s="198"/>
      <c r="C2" s="198"/>
      <c r="D2" s="198"/>
      <c r="E2" s="198"/>
      <c r="F2" s="198"/>
      <c r="G2" s="198"/>
      <c r="H2" s="198"/>
      <c r="I2" s="198"/>
      <c r="J2" s="198"/>
      <c r="K2" s="198"/>
      <c r="L2" s="198"/>
      <c r="M2" s="198"/>
      <c r="N2" s="198"/>
      <c r="O2" s="198"/>
      <c r="P2" s="198"/>
      <c r="Q2" s="198"/>
      <c r="R2" s="198"/>
      <c r="S2" s="198"/>
      <c r="T2" s="199"/>
      <c r="U2" s="207" t="str">
        <f>"MZ-54
Roczne sprawozdanie
ze szczepień ochronnych
za rok "&amp;YEAR('Podaj ROK'!B4)</f>
        <v>MZ-54
Roczne sprawozdanie
ze szczepień ochronnych
za rok 2024</v>
      </c>
      <c r="V2" s="208"/>
      <c r="W2" s="208"/>
      <c r="X2" s="208"/>
      <c r="Y2" s="208"/>
      <c r="Z2" s="208"/>
      <c r="AA2" s="208"/>
      <c r="AB2" s="208"/>
      <c r="AC2" s="208"/>
      <c r="AD2" s="208"/>
      <c r="AE2" s="208"/>
      <c r="AF2" s="208"/>
      <c r="AG2" s="208"/>
      <c r="AH2" s="208"/>
      <c r="AI2" s="208"/>
      <c r="AJ2" s="208"/>
      <c r="AK2" s="208"/>
      <c r="AL2" s="208"/>
      <c r="AM2" s="208"/>
      <c r="AN2" s="209"/>
      <c r="AO2" s="197" t="s">
        <v>3</v>
      </c>
      <c r="AP2" s="198"/>
      <c r="AQ2" s="198"/>
      <c r="AR2" s="198"/>
      <c r="AS2" s="198"/>
      <c r="AT2" s="198"/>
      <c r="AU2" s="198"/>
      <c r="AV2" s="198"/>
      <c r="AW2" s="198"/>
      <c r="AX2" s="198"/>
      <c r="AY2" s="198"/>
      <c r="AZ2" s="198"/>
      <c r="BA2" s="198"/>
      <c r="BB2" s="198"/>
      <c r="BC2" s="198"/>
      <c r="BD2" s="198"/>
      <c r="BE2" s="198"/>
      <c r="BF2" s="198"/>
      <c r="BG2" s="198"/>
      <c r="BH2" s="199"/>
    </row>
    <row r="3" spans="1:60" ht="15" customHeight="1" x14ac:dyDescent="0.25">
      <c r="A3" s="200"/>
      <c r="B3" s="201"/>
      <c r="C3" s="201"/>
      <c r="D3" s="201"/>
      <c r="E3" s="201"/>
      <c r="F3" s="201"/>
      <c r="G3" s="201"/>
      <c r="H3" s="201"/>
      <c r="I3" s="201"/>
      <c r="J3" s="201"/>
      <c r="K3" s="201"/>
      <c r="L3" s="201"/>
      <c r="M3" s="201"/>
      <c r="N3" s="201"/>
      <c r="O3" s="201"/>
      <c r="P3" s="201"/>
      <c r="Q3" s="201"/>
      <c r="R3" s="201"/>
      <c r="S3" s="201"/>
      <c r="T3" s="202"/>
      <c r="U3" s="210"/>
      <c r="V3" s="211"/>
      <c r="W3" s="211"/>
      <c r="X3" s="211"/>
      <c r="Y3" s="211"/>
      <c r="Z3" s="211"/>
      <c r="AA3" s="211"/>
      <c r="AB3" s="211"/>
      <c r="AC3" s="211"/>
      <c r="AD3" s="211"/>
      <c r="AE3" s="211"/>
      <c r="AF3" s="211"/>
      <c r="AG3" s="211"/>
      <c r="AH3" s="211"/>
      <c r="AI3" s="211"/>
      <c r="AJ3" s="211"/>
      <c r="AK3" s="211"/>
      <c r="AL3" s="211"/>
      <c r="AM3" s="211"/>
      <c r="AN3" s="212"/>
      <c r="AO3" s="2"/>
      <c r="AP3" s="180" t="s">
        <v>4</v>
      </c>
      <c r="AQ3" s="180"/>
      <c r="AR3" s="180"/>
      <c r="AS3" s="180"/>
      <c r="AT3" s="180"/>
      <c r="AU3" s="180"/>
      <c r="AV3" s="180"/>
      <c r="AW3" s="180"/>
      <c r="AX3" s="180"/>
      <c r="AY3" s="180"/>
      <c r="AZ3" s="180"/>
      <c r="BA3" s="180"/>
      <c r="BB3" s="180"/>
      <c r="BC3" s="180"/>
      <c r="BD3" s="180"/>
      <c r="BE3" s="180"/>
      <c r="BF3" s="180"/>
      <c r="BG3" s="180"/>
      <c r="BH3" s="3"/>
    </row>
    <row r="4" spans="1:60" ht="15" customHeight="1" x14ac:dyDescent="0.25">
      <c r="A4" s="200" t="s">
        <v>5</v>
      </c>
      <c r="B4" s="201"/>
      <c r="C4" s="201"/>
      <c r="D4" s="201"/>
      <c r="E4" s="201"/>
      <c r="F4" s="201"/>
      <c r="G4" s="201"/>
      <c r="H4" s="201"/>
      <c r="I4" s="201"/>
      <c r="J4" s="201"/>
      <c r="K4" s="201"/>
      <c r="L4" s="201"/>
      <c r="M4" s="201"/>
      <c r="N4" s="201"/>
      <c r="O4" s="201"/>
      <c r="P4" s="201"/>
      <c r="Q4" s="201"/>
      <c r="R4" s="201"/>
      <c r="S4" s="201"/>
      <c r="T4" s="202"/>
      <c r="U4" s="210"/>
      <c r="V4" s="211"/>
      <c r="W4" s="211"/>
      <c r="X4" s="211"/>
      <c r="Y4" s="211"/>
      <c r="Z4" s="211"/>
      <c r="AA4" s="211"/>
      <c r="AB4" s="211"/>
      <c r="AC4" s="211"/>
      <c r="AD4" s="211"/>
      <c r="AE4" s="211"/>
      <c r="AF4" s="211"/>
      <c r="AG4" s="211"/>
      <c r="AH4" s="211"/>
      <c r="AI4" s="211"/>
      <c r="AJ4" s="211"/>
      <c r="AK4" s="211"/>
      <c r="AL4" s="211"/>
      <c r="AM4" s="211"/>
      <c r="AN4" s="212"/>
      <c r="AO4" s="2"/>
      <c r="AP4" s="203" t="s">
        <v>6</v>
      </c>
      <c r="AQ4" s="203"/>
      <c r="AR4" s="203"/>
      <c r="AS4" s="203"/>
      <c r="AT4" s="203"/>
      <c r="AU4" s="203"/>
      <c r="AV4" s="203"/>
      <c r="AW4" s="203"/>
      <c r="AX4" s="203"/>
      <c r="AY4" s="203"/>
      <c r="AZ4" s="203"/>
      <c r="BA4" s="203"/>
      <c r="BB4" s="203"/>
      <c r="BC4" s="203"/>
      <c r="BD4" s="203"/>
      <c r="BE4" s="203"/>
      <c r="BF4" s="203"/>
      <c r="BG4" s="203"/>
      <c r="BH4" s="3"/>
    </row>
    <row r="5" spans="1:60" ht="16.5" customHeight="1" thickBot="1" x14ac:dyDescent="0.3">
      <c r="A5" s="204" t="s">
        <v>7</v>
      </c>
      <c r="B5" s="205"/>
      <c r="C5" s="205"/>
      <c r="D5" s="205"/>
      <c r="E5" s="205"/>
      <c r="F5" s="205"/>
      <c r="G5" s="205"/>
      <c r="H5" s="205"/>
      <c r="I5" s="205"/>
      <c r="J5" s="205"/>
      <c r="K5" s="205"/>
      <c r="L5" s="205"/>
      <c r="M5" s="205"/>
      <c r="N5" s="205"/>
      <c r="O5" s="205"/>
      <c r="P5" s="205"/>
      <c r="Q5" s="205"/>
      <c r="R5" s="205"/>
      <c r="S5" s="205"/>
      <c r="T5" s="206"/>
      <c r="U5" s="210"/>
      <c r="V5" s="211"/>
      <c r="W5" s="211"/>
      <c r="X5" s="211"/>
      <c r="Y5" s="211"/>
      <c r="Z5" s="211"/>
      <c r="AA5" s="211"/>
      <c r="AB5" s="211"/>
      <c r="AC5" s="211"/>
      <c r="AD5" s="211"/>
      <c r="AE5" s="211"/>
      <c r="AF5" s="211"/>
      <c r="AG5" s="211"/>
      <c r="AH5" s="211"/>
      <c r="AI5" s="211"/>
      <c r="AJ5" s="211"/>
      <c r="AK5" s="211"/>
      <c r="AL5" s="211"/>
      <c r="AM5" s="211"/>
      <c r="AN5" s="212"/>
      <c r="AO5" s="2"/>
      <c r="AP5" s="4" t="s">
        <v>8</v>
      </c>
      <c r="AQ5" s="180" t="s">
        <v>9</v>
      </c>
      <c r="AR5" s="180"/>
      <c r="AS5" s="180"/>
      <c r="AT5" s="180"/>
      <c r="AU5" s="180"/>
      <c r="AV5" s="180"/>
      <c r="AW5" s="180"/>
      <c r="AX5" s="180"/>
      <c r="AY5" s="180"/>
      <c r="AZ5" s="180"/>
      <c r="BA5" s="180"/>
      <c r="BB5" s="180"/>
      <c r="BC5" s="180"/>
      <c r="BD5" s="180"/>
      <c r="BE5" s="180"/>
      <c r="BF5" s="180"/>
      <c r="BG5" s="180"/>
      <c r="BH5" s="5"/>
    </row>
    <row r="6" spans="1:60" ht="15.75" customHeight="1" thickBot="1" x14ac:dyDescent="0.3">
      <c r="A6" s="181" t="s">
        <v>10</v>
      </c>
      <c r="B6" s="182"/>
      <c r="C6" s="182"/>
      <c r="D6" s="182"/>
      <c r="E6" s="182"/>
      <c r="F6" s="182"/>
      <c r="G6" s="182"/>
      <c r="H6" s="182"/>
      <c r="I6" s="182"/>
      <c r="J6" s="182"/>
      <c r="K6" s="182"/>
      <c r="L6" s="182"/>
      <c r="M6" s="182"/>
      <c r="N6" s="182"/>
      <c r="O6" s="182"/>
      <c r="P6" s="182"/>
      <c r="Q6" s="182"/>
      <c r="R6" s="182"/>
      <c r="S6" s="182"/>
      <c r="T6" s="183"/>
      <c r="U6" s="210"/>
      <c r="V6" s="211"/>
      <c r="W6" s="211"/>
      <c r="X6" s="211"/>
      <c r="Y6" s="211"/>
      <c r="Z6" s="211"/>
      <c r="AA6" s="211"/>
      <c r="AB6" s="211"/>
      <c r="AC6" s="211"/>
      <c r="AD6" s="211"/>
      <c r="AE6" s="211"/>
      <c r="AF6" s="211"/>
      <c r="AG6" s="211"/>
      <c r="AH6" s="211"/>
      <c r="AI6" s="211"/>
      <c r="AJ6" s="211"/>
      <c r="AK6" s="211"/>
      <c r="AL6" s="211"/>
      <c r="AM6" s="211"/>
      <c r="AN6" s="212"/>
      <c r="AO6" s="6"/>
      <c r="AP6" s="184" t="s">
        <v>11</v>
      </c>
      <c r="AQ6" s="184"/>
      <c r="AR6" s="184"/>
      <c r="AS6" s="184"/>
      <c r="AT6" s="184"/>
      <c r="AU6" s="184"/>
      <c r="AV6" s="184"/>
      <c r="AW6" s="184"/>
      <c r="AX6" s="184"/>
      <c r="AY6" s="184"/>
      <c r="AZ6" s="184"/>
      <c r="BA6" s="184"/>
      <c r="BB6" s="184"/>
      <c r="BC6" s="184"/>
      <c r="BD6" s="184"/>
      <c r="BE6" s="184"/>
      <c r="BF6" s="184"/>
      <c r="BG6" s="184"/>
      <c r="BH6" s="7"/>
    </row>
    <row r="7" spans="1:60" ht="15" customHeight="1" x14ac:dyDescent="0.25">
      <c r="A7" s="185" t="s">
        <v>12</v>
      </c>
      <c r="B7" s="186"/>
      <c r="C7" s="186"/>
      <c r="D7" s="186"/>
      <c r="E7" s="186"/>
      <c r="F7" s="186"/>
      <c r="G7" s="186"/>
      <c r="H7" s="186"/>
      <c r="I7" s="9"/>
      <c r="J7" s="10"/>
      <c r="K7" s="10"/>
      <c r="L7" s="10"/>
      <c r="M7" s="10"/>
      <c r="N7" s="10"/>
      <c r="O7" s="10"/>
      <c r="P7" s="10"/>
      <c r="Q7" s="10"/>
      <c r="R7" s="10"/>
      <c r="S7" s="10"/>
      <c r="T7" s="11"/>
      <c r="U7" s="210"/>
      <c r="V7" s="211"/>
      <c r="W7" s="211"/>
      <c r="X7" s="211"/>
      <c r="Y7" s="211"/>
      <c r="Z7" s="211"/>
      <c r="AA7" s="211"/>
      <c r="AB7" s="211"/>
      <c r="AC7" s="211"/>
      <c r="AD7" s="211"/>
      <c r="AE7" s="211"/>
      <c r="AF7" s="211"/>
      <c r="AG7" s="211"/>
      <c r="AH7" s="211"/>
      <c r="AI7" s="211"/>
      <c r="AJ7" s="211"/>
      <c r="AK7" s="211"/>
      <c r="AL7" s="211"/>
      <c r="AM7" s="211"/>
      <c r="AN7" s="212"/>
      <c r="AO7" s="92" t="s">
        <v>91</v>
      </c>
      <c r="AP7" s="93"/>
      <c r="AQ7" s="93"/>
      <c r="AR7" s="93"/>
      <c r="AS7" s="93"/>
      <c r="AT7" s="93"/>
      <c r="AU7" s="93"/>
      <c r="AV7" s="93"/>
      <c r="AW7" s="93"/>
      <c r="AX7" s="93"/>
      <c r="AY7" s="93"/>
      <c r="AZ7" s="93"/>
      <c r="BA7" s="93"/>
      <c r="BB7" s="93"/>
      <c r="BC7" s="93"/>
      <c r="BD7" s="93"/>
      <c r="BE7" s="93"/>
      <c r="BF7" s="93"/>
      <c r="BG7" s="93"/>
      <c r="BH7" s="94"/>
    </row>
    <row r="8" spans="1:60" ht="15" customHeight="1" x14ac:dyDescent="0.25">
      <c r="A8" s="185" t="s">
        <v>13</v>
      </c>
      <c r="B8" s="186"/>
      <c r="C8" s="186"/>
      <c r="D8" s="186"/>
      <c r="E8" s="186"/>
      <c r="F8" s="186"/>
      <c r="G8" s="186"/>
      <c r="H8" s="186"/>
      <c r="I8" s="12"/>
      <c r="J8" s="9"/>
      <c r="K8" s="10"/>
      <c r="L8" s="10"/>
      <c r="M8" s="10"/>
      <c r="N8" s="10"/>
      <c r="O8" s="10"/>
      <c r="P8" s="10"/>
      <c r="Q8" s="13"/>
      <c r="R8" s="13"/>
      <c r="S8" s="13"/>
      <c r="T8" s="14"/>
      <c r="U8" s="210"/>
      <c r="V8" s="211"/>
      <c r="W8" s="211"/>
      <c r="X8" s="211"/>
      <c r="Y8" s="211"/>
      <c r="Z8" s="211"/>
      <c r="AA8" s="211"/>
      <c r="AB8" s="211"/>
      <c r="AC8" s="211"/>
      <c r="AD8" s="211"/>
      <c r="AE8" s="211"/>
      <c r="AF8" s="211"/>
      <c r="AG8" s="211"/>
      <c r="AH8" s="211"/>
      <c r="AI8" s="211"/>
      <c r="AJ8" s="211"/>
      <c r="AK8" s="211"/>
      <c r="AL8" s="211"/>
      <c r="AM8" s="211"/>
      <c r="AN8" s="212"/>
      <c r="AO8" s="187"/>
      <c r="AP8" s="188"/>
      <c r="AQ8" s="188"/>
      <c r="AR8" s="188"/>
      <c r="AS8" s="188"/>
      <c r="AT8" s="188"/>
      <c r="AU8" s="188"/>
      <c r="AV8" s="188"/>
      <c r="AW8" s="188"/>
      <c r="AX8" s="188"/>
      <c r="AY8" s="188"/>
      <c r="AZ8" s="188"/>
      <c r="BA8" s="188"/>
      <c r="BB8" s="188"/>
      <c r="BC8" s="188"/>
      <c r="BD8" s="188"/>
      <c r="BE8" s="188"/>
      <c r="BF8" s="188"/>
      <c r="BG8" s="188"/>
      <c r="BH8" s="189"/>
    </row>
    <row r="9" spans="1:60" ht="15" customHeight="1" x14ac:dyDescent="0.25">
      <c r="A9" s="185" t="s">
        <v>14</v>
      </c>
      <c r="B9" s="186"/>
      <c r="C9" s="186"/>
      <c r="D9" s="186"/>
      <c r="E9" s="186"/>
      <c r="F9" s="186"/>
      <c r="G9" s="186"/>
      <c r="H9" s="186"/>
      <c r="I9" s="12"/>
      <c r="J9" s="9"/>
      <c r="K9" s="10"/>
      <c r="L9" s="10"/>
      <c r="M9" s="13"/>
      <c r="N9" s="13"/>
      <c r="O9" s="13"/>
      <c r="P9" s="13"/>
      <c r="Q9" s="13"/>
      <c r="R9" s="13"/>
      <c r="S9" s="13"/>
      <c r="T9" s="14"/>
      <c r="U9" s="213" t="str">
        <f>"(wg stanu w dniu 31 grudnia "&amp;YEAR('Podaj ROK'!B4)&amp;" r.)"</f>
        <v>(wg stanu w dniu 31 grudnia 2024 r.)</v>
      </c>
      <c r="V9" s="214"/>
      <c r="W9" s="214"/>
      <c r="X9" s="214"/>
      <c r="Y9" s="214"/>
      <c r="Z9" s="214"/>
      <c r="AA9" s="214"/>
      <c r="AB9" s="214"/>
      <c r="AC9" s="214"/>
      <c r="AD9" s="214"/>
      <c r="AE9" s="214"/>
      <c r="AF9" s="214"/>
      <c r="AG9" s="214"/>
      <c r="AH9" s="214"/>
      <c r="AI9" s="214"/>
      <c r="AJ9" s="214"/>
      <c r="AK9" s="214"/>
      <c r="AL9" s="214"/>
      <c r="AM9" s="214"/>
      <c r="AN9" s="215"/>
      <c r="AO9" s="187"/>
      <c r="AP9" s="188"/>
      <c r="AQ9" s="188"/>
      <c r="AR9" s="188"/>
      <c r="AS9" s="188"/>
      <c r="AT9" s="188"/>
      <c r="AU9" s="188"/>
      <c r="AV9" s="188"/>
      <c r="AW9" s="188"/>
      <c r="AX9" s="188"/>
      <c r="AY9" s="188"/>
      <c r="AZ9" s="188"/>
      <c r="BA9" s="188"/>
      <c r="BB9" s="188"/>
      <c r="BC9" s="188"/>
      <c r="BD9" s="188"/>
      <c r="BE9" s="188"/>
      <c r="BF9" s="188"/>
      <c r="BG9" s="188"/>
      <c r="BH9" s="189"/>
    </row>
    <row r="10" spans="1:60" ht="15.75" thickBot="1" x14ac:dyDescent="0.3">
      <c r="A10" s="6"/>
      <c r="B10" s="16"/>
      <c r="C10" s="16"/>
      <c r="D10" s="16"/>
      <c r="E10" s="16"/>
      <c r="F10" s="16"/>
      <c r="G10" s="16"/>
      <c r="H10" s="16"/>
      <c r="I10" s="16"/>
      <c r="J10" s="16"/>
      <c r="K10" s="16"/>
      <c r="L10" s="16"/>
      <c r="M10" s="16"/>
      <c r="N10" s="16"/>
      <c r="O10" s="16"/>
      <c r="P10" s="16"/>
      <c r="Q10" s="16"/>
      <c r="R10" s="16"/>
      <c r="S10" s="16"/>
      <c r="T10" s="17"/>
      <c r="U10" s="216"/>
      <c r="V10" s="217"/>
      <c r="W10" s="217"/>
      <c r="X10" s="217"/>
      <c r="Y10" s="217"/>
      <c r="Z10" s="217"/>
      <c r="AA10" s="217"/>
      <c r="AB10" s="217"/>
      <c r="AC10" s="217"/>
      <c r="AD10" s="217"/>
      <c r="AE10" s="217"/>
      <c r="AF10" s="217"/>
      <c r="AG10" s="217"/>
      <c r="AH10" s="217"/>
      <c r="AI10" s="217"/>
      <c r="AJ10" s="217"/>
      <c r="AK10" s="217"/>
      <c r="AL10" s="217"/>
      <c r="AM10" s="217"/>
      <c r="AN10" s="218"/>
      <c r="AO10" s="190"/>
      <c r="AP10" s="191"/>
      <c r="AQ10" s="191"/>
      <c r="AR10" s="191"/>
      <c r="AS10" s="191"/>
      <c r="AT10" s="191"/>
      <c r="AU10" s="191"/>
      <c r="AV10" s="191"/>
      <c r="AW10" s="191"/>
      <c r="AX10" s="191"/>
      <c r="AY10" s="191"/>
      <c r="AZ10" s="191"/>
      <c r="BA10" s="191"/>
      <c r="BB10" s="191"/>
      <c r="BC10" s="191"/>
      <c r="BD10" s="191"/>
      <c r="BE10" s="191"/>
      <c r="BF10" s="191"/>
      <c r="BG10" s="191"/>
      <c r="BH10" s="192"/>
    </row>
    <row r="11" spans="1:60" ht="31.5" customHeight="1" thickBot="1" x14ac:dyDescent="0.3">
      <c r="A11" s="18"/>
      <c r="B11" s="18"/>
      <c r="C11" s="18"/>
      <c r="D11" s="18"/>
      <c r="E11" s="179" t="s">
        <v>90</v>
      </c>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79"/>
      <c r="AY11" s="179"/>
      <c r="AZ11" s="179"/>
      <c r="BA11" s="179"/>
      <c r="BB11" s="179"/>
      <c r="BC11" s="179"/>
      <c r="BD11" s="179"/>
      <c r="BE11" s="18"/>
      <c r="BF11" s="18"/>
      <c r="BG11" s="18"/>
      <c r="BH11" s="19"/>
    </row>
    <row r="12" spans="1:60" x14ac:dyDescent="0.25">
      <c r="A12" s="176" t="s">
        <v>15</v>
      </c>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8"/>
    </row>
    <row r="13" spans="1:60" x14ac:dyDescent="0.25">
      <c r="A13" s="95" t="s">
        <v>16</v>
      </c>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96"/>
    </row>
    <row r="14" spans="1:60" ht="15.75" thickBot="1" x14ac:dyDescent="0.3">
      <c r="A14" s="97"/>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9"/>
    </row>
    <row r="15" spans="1:60" x14ac:dyDescent="0.25">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9"/>
    </row>
    <row r="16" spans="1:60" x14ac:dyDescent="0.25">
      <c r="A16" s="18"/>
      <c r="B16" s="18"/>
      <c r="C16" s="18"/>
      <c r="D16" s="18"/>
      <c r="E16" s="18"/>
      <c r="F16" s="18"/>
      <c r="G16" s="136" t="s">
        <v>17</v>
      </c>
      <c r="H16" s="136"/>
      <c r="I16" s="136"/>
      <c r="J16" s="136"/>
      <c r="K16" s="136" t="s">
        <v>18</v>
      </c>
      <c r="L16" s="136"/>
      <c r="M16" s="136"/>
      <c r="N16" s="136"/>
      <c r="O16" s="18"/>
      <c r="P16" s="136" t="s">
        <v>17</v>
      </c>
      <c r="Q16" s="136"/>
      <c r="R16" s="136"/>
      <c r="S16" s="136"/>
      <c r="T16" s="136" t="s">
        <v>18</v>
      </c>
      <c r="U16" s="136"/>
      <c r="V16" s="136"/>
      <c r="W16" s="136"/>
      <c r="X16" s="136" t="s">
        <v>19</v>
      </c>
      <c r="Y16" s="136"/>
      <c r="Z16" s="136"/>
      <c r="AA16" s="136"/>
      <c r="AB16" s="18"/>
      <c r="AC16" s="136" t="s">
        <v>17</v>
      </c>
      <c r="AD16" s="136"/>
      <c r="AE16" s="136"/>
      <c r="AF16" s="136"/>
      <c r="AG16" s="136" t="s">
        <v>18</v>
      </c>
      <c r="AH16" s="136"/>
      <c r="AI16" s="136"/>
      <c r="AJ16" s="136"/>
      <c r="AK16" s="136" t="s">
        <v>19</v>
      </c>
      <c r="AL16" s="136"/>
      <c r="AM16" s="136"/>
      <c r="AN16" s="136"/>
      <c r="AO16" s="18"/>
      <c r="AP16" s="136" t="s">
        <v>17</v>
      </c>
      <c r="AQ16" s="136"/>
      <c r="AR16" s="136"/>
      <c r="AS16" s="136"/>
      <c r="AT16" s="136" t="s">
        <v>18</v>
      </c>
      <c r="AU16" s="136"/>
      <c r="AV16" s="136"/>
      <c r="AW16" s="136"/>
      <c r="AX16" s="136" t="s">
        <v>19</v>
      </c>
      <c r="AY16" s="136"/>
      <c r="AZ16" s="136"/>
      <c r="BA16" s="136"/>
      <c r="BB16" s="18"/>
      <c r="BC16" s="18"/>
      <c r="BD16" s="18"/>
      <c r="BE16" s="18"/>
      <c r="BF16" s="18"/>
      <c r="BG16" s="18"/>
      <c r="BH16" s="19"/>
    </row>
    <row r="17" spans="1:60" x14ac:dyDescent="0.25">
      <c r="A17" s="18"/>
      <c r="B17" s="18"/>
      <c r="C17" s="18"/>
      <c r="D17" s="18"/>
      <c r="E17" s="18"/>
      <c r="F17" s="18"/>
      <c r="G17" s="136"/>
      <c r="H17" s="136"/>
      <c r="I17" s="136"/>
      <c r="J17" s="136"/>
      <c r="K17" s="136"/>
      <c r="L17" s="136"/>
      <c r="M17" s="136"/>
      <c r="N17" s="136"/>
      <c r="O17" s="18"/>
      <c r="P17" s="136"/>
      <c r="Q17" s="136"/>
      <c r="R17" s="136"/>
      <c r="S17" s="136"/>
      <c r="T17" s="136"/>
      <c r="U17" s="136"/>
      <c r="V17" s="136"/>
      <c r="W17" s="136"/>
      <c r="X17" s="136"/>
      <c r="Y17" s="136"/>
      <c r="Z17" s="136"/>
      <c r="AA17" s="136"/>
      <c r="AB17" s="18"/>
      <c r="AC17" s="136"/>
      <c r="AD17" s="136"/>
      <c r="AE17" s="136"/>
      <c r="AF17" s="136"/>
      <c r="AG17" s="136"/>
      <c r="AH17" s="136"/>
      <c r="AI17" s="136"/>
      <c r="AJ17" s="136"/>
      <c r="AK17" s="136"/>
      <c r="AL17" s="136"/>
      <c r="AM17" s="136"/>
      <c r="AN17" s="136"/>
      <c r="AO17" s="18"/>
      <c r="AP17" s="136"/>
      <c r="AQ17" s="136"/>
      <c r="AR17" s="136"/>
      <c r="AS17" s="136"/>
      <c r="AT17" s="136"/>
      <c r="AU17" s="136"/>
      <c r="AV17" s="136"/>
      <c r="AW17" s="136"/>
      <c r="AX17" s="136"/>
      <c r="AY17" s="136"/>
      <c r="AZ17" s="136"/>
      <c r="BA17" s="136"/>
      <c r="BB17" s="18"/>
      <c r="BC17" s="18"/>
      <c r="BD17" s="18"/>
      <c r="BE17" s="18"/>
      <c r="BF17" s="18"/>
      <c r="BG17" s="18"/>
      <c r="BH17" s="21"/>
    </row>
    <row r="18" spans="1:60" x14ac:dyDescent="0.25">
      <c r="A18" s="18"/>
      <c r="B18" s="18"/>
      <c r="C18" s="18"/>
      <c r="D18" s="18"/>
      <c r="E18" s="18"/>
      <c r="F18" s="18"/>
      <c r="G18" s="136">
        <f>'Podaj ROK'!B3</f>
        <v>2024</v>
      </c>
      <c r="H18" s="136"/>
      <c r="I18" s="136"/>
      <c r="J18" s="136"/>
      <c r="K18" s="52"/>
      <c r="L18" s="52"/>
      <c r="M18" s="52"/>
      <c r="N18" s="52"/>
      <c r="O18" s="22"/>
      <c r="P18" s="136">
        <f>G22-1</f>
        <v>2019</v>
      </c>
      <c r="Q18" s="136"/>
      <c r="R18" s="136"/>
      <c r="S18" s="136"/>
      <c r="T18" s="52"/>
      <c r="U18" s="52"/>
      <c r="V18" s="52"/>
      <c r="W18" s="52"/>
      <c r="X18" s="147"/>
      <c r="Y18" s="147"/>
      <c r="Z18" s="147"/>
      <c r="AA18" s="147"/>
      <c r="AB18" s="22"/>
      <c r="AC18" s="136">
        <f>P22-1</f>
        <v>2014</v>
      </c>
      <c r="AD18" s="136"/>
      <c r="AE18" s="136"/>
      <c r="AF18" s="136"/>
      <c r="AG18" s="52"/>
      <c r="AH18" s="52"/>
      <c r="AI18" s="52"/>
      <c r="AJ18" s="52"/>
      <c r="AK18" s="52"/>
      <c r="AL18" s="52"/>
      <c r="AM18" s="52"/>
      <c r="AN18" s="52"/>
      <c r="AO18" s="22"/>
      <c r="AP18" s="136">
        <f>AC22-1</f>
        <v>2009</v>
      </c>
      <c r="AQ18" s="136"/>
      <c r="AR18" s="136"/>
      <c r="AS18" s="136"/>
      <c r="AT18" s="52"/>
      <c r="AU18" s="52"/>
      <c r="AV18" s="52"/>
      <c r="AW18" s="52"/>
      <c r="AX18" s="52"/>
      <c r="AY18" s="52"/>
      <c r="AZ18" s="52"/>
      <c r="BA18" s="52"/>
      <c r="BB18" s="18"/>
      <c r="BC18" s="18"/>
      <c r="BD18" s="18"/>
      <c r="BE18" s="18"/>
      <c r="BF18" s="18"/>
      <c r="BG18" s="18"/>
      <c r="BH18" s="21"/>
    </row>
    <row r="19" spans="1:60" x14ac:dyDescent="0.25">
      <c r="A19" s="18"/>
      <c r="B19" s="18"/>
      <c r="C19" s="18"/>
      <c r="D19" s="18"/>
      <c r="E19" s="18"/>
      <c r="F19" s="18"/>
      <c r="G19" s="136">
        <f>G18-1</f>
        <v>2023</v>
      </c>
      <c r="H19" s="136"/>
      <c r="I19" s="136"/>
      <c r="J19" s="136"/>
      <c r="K19" s="52"/>
      <c r="L19" s="52"/>
      <c r="M19" s="52"/>
      <c r="N19" s="52"/>
      <c r="O19" s="22"/>
      <c r="P19" s="136">
        <f t="shared" ref="P19:P22" si="0">P18-1</f>
        <v>2018</v>
      </c>
      <c r="Q19" s="136"/>
      <c r="R19" s="136"/>
      <c r="S19" s="136"/>
      <c r="T19" s="52"/>
      <c r="U19" s="52"/>
      <c r="V19" s="52"/>
      <c r="W19" s="52"/>
      <c r="X19" s="147"/>
      <c r="Y19" s="147"/>
      <c r="Z19" s="147"/>
      <c r="AA19" s="147"/>
      <c r="AB19" s="22"/>
      <c r="AC19" s="136">
        <f t="shared" ref="AC19:AC22" si="1">AC18-1</f>
        <v>2013</v>
      </c>
      <c r="AD19" s="136"/>
      <c r="AE19" s="136"/>
      <c r="AF19" s="136"/>
      <c r="AG19" s="52"/>
      <c r="AH19" s="52"/>
      <c r="AI19" s="52"/>
      <c r="AJ19" s="52"/>
      <c r="AK19" s="52"/>
      <c r="AL19" s="52"/>
      <c r="AM19" s="52"/>
      <c r="AN19" s="52"/>
      <c r="AO19" s="22"/>
      <c r="AP19" s="136">
        <f t="shared" ref="AP19:AP22" si="2">AP18-1</f>
        <v>2008</v>
      </c>
      <c r="AQ19" s="136"/>
      <c r="AR19" s="136"/>
      <c r="AS19" s="136"/>
      <c r="AT19" s="52"/>
      <c r="AU19" s="52"/>
      <c r="AV19" s="52"/>
      <c r="AW19" s="52"/>
      <c r="AX19" s="147"/>
      <c r="AY19" s="147"/>
      <c r="AZ19" s="147"/>
      <c r="BA19" s="147"/>
      <c r="BB19" s="18"/>
      <c r="BC19" s="18"/>
      <c r="BD19" s="18"/>
      <c r="BE19" s="18"/>
      <c r="BF19" s="18"/>
      <c r="BG19" s="18"/>
      <c r="BH19" s="21"/>
    </row>
    <row r="20" spans="1:60" x14ac:dyDescent="0.25">
      <c r="A20" s="18"/>
      <c r="B20" s="18"/>
      <c r="C20" s="18"/>
      <c r="D20" s="18"/>
      <c r="E20" s="18"/>
      <c r="F20" s="18"/>
      <c r="G20" s="136">
        <f>G19-1</f>
        <v>2022</v>
      </c>
      <c r="H20" s="136"/>
      <c r="I20" s="136"/>
      <c r="J20" s="136"/>
      <c r="K20" s="52"/>
      <c r="L20" s="52"/>
      <c r="M20" s="52"/>
      <c r="N20" s="52"/>
      <c r="O20" s="22"/>
      <c r="P20" s="136">
        <f t="shared" si="0"/>
        <v>2017</v>
      </c>
      <c r="Q20" s="136"/>
      <c r="R20" s="136"/>
      <c r="S20" s="136"/>
      <c r="T20" s="52"/>
      <c r="U20" s="52"/>
      <c r="V20" s="52"/>
      <c r="W20" s="52"/>
      <c r="X20" s="147"/>
      <c r="Y20" s="147"/>
      <c r="Z20" s="147"/>
      <c r="AA20" s="147"/>
      <c r="AB20" s="22"/>
      <c r="AC20" s="136">
        <f t="shared" si="1"/>
        <v>2012</v>
      </c>
      <c r="AD20" s="136"/>
      <c r="AE20" s="136"/>
      <c r="AF20" s="136"/>
      <c r="AG20" s="52"/>
      <c r="AH20" s="52"/>
      <c r="AI20" s="52"/>
      <c r="AJ20" s="52"/>
      <c r="AK20" s="52"/>
      <c r="AL20" s="52"/>
      <c r="AM20" s="52"/>
      <c r="AN20" s="52"/>
      <c r="AO20" s="22"/>
      <c r="AP20" s="136">
        <f t="shared" si="2"/>
        <v>2007</v>
      </c>
      <c r="AQ20" s="136"/>
      <c r="AR20" s="136"/>
      <c r="AS20" s="136"/>
      <c r="AT20" s="52"/>
      <c r="AU20" s="52"/>
      <c r="AV20" s="52"/>
      <c r="AW20" s="52"/>
      <c r="AX20" s="147"/>
      <c r="AY20" s="147"/>
      <c r="AZ20" s="147"/>
      <c r="BA20" s="147"/>
      <c r="BB20" s="18"/>
      <c r="BC20" s="18"/>
      <c r="BD20" s="18"/>
      <c r="BE20" s="18"/>
      <c r="BF20" s="18"/>
      <c r="BG20" s="18"/>
      <c r="BH20" s="21"/>
    </row>
    <row r="21" spans="1:60" x14ac:dyDescent="0.25">
      <c r="A21" s="18"/>
      <c r="B21" s="18"/>
      <c r="C21" s="18"/>
      <c r="D21" s="18"/>
      <c r="E21" s="18"/>
      <c r="F21" s="18"/>
      <c r="G21" s="136">
        <f t="shared" ref="G21:G22" si="3">G20-1</f>
        <v>2021</v>
      </c>
      <c r="H21" s="136"/>
      <c r="I21" s="136"/>
      <c r="J21" s="136"/>
      <c r="K21" s="52"/>
      <c r="L21" s="52"/>
      <c r="M21" s="52"/>
      <c r="N21" s="52"/>
      <c r="O21" s="22"/>
      <c r="P21" s="136">
        <f t="shared" si="0"/>
        <v>2016</v>
      </c>
      <c r="Q21" s="136"/>
      <c r="R21" s="136"/>
      <c r="S21" s="136"/>
      <c r="T21" s="52"/>
      <c r="U21" s="52"/>
      <c r="V21" s="52"/>
      <c r="W21" s="52"/>
      <c r="X21" s="147"/>
      <c r="Y21" s="147"/>
      <c r="Z21" s="147"/>
      <c r="AA21" s="147"/>
      <c r="AB21" s="22"/>
      <c r="AC21" s="136">
        <f t="shared" si="1"/>
        <v>2011</v>
      </c>
      <c r="AD21" s="136"/>
      <c r="AE21" s="136"/>
      <c r="AF21" s="136"/>
      <c r="AG21" s="52"/>
      <c r="AH21" s="52"/>
      <c r="AI21" s="52"/>
      <c r="AJ21" s="52"/>
      <c r="AK21" s="52"/>
      <c r="AL21" s="52"/>
      <c r="AM21" s="52"/>
      <c r="AN21" s="52"/>
      <c r="AO21" s="22"/>
      <c r="AP21" s="136">
        <f t="shared" si="2"/>
        <v>2006</v>
      </c>
      <c r="AQ21" s="136"/>
      <c r="AR21" s="136"/>
      <c r="AS21" s="136"/>
      <c r="AT21" s="52"/>
      <c r="AU21" s="52"/>
      <c r="AV21" s="52"/>
      <c r="AW21" s="52"/>
      <c r="AX21" s="147"/>
      <c r="AY21" s="147"/>
      <c r="AZ21" s="147"/>
      <c r="BA21" s="147"/>
      <c r="BB21" s="18"/>
      <c r="BC21" s="18"/>
      <c r="BD21" s="18"/>
      <c r="BE21" s="18"/>
      <c r="BF21" s="18"/>
      <c r="BG21" s="18"/>
      <c r="BH21" s="21"/>
    </row>
    <row r="22" spans="1:60" x14ac:dyDescent="0.25">
      <c r="A22" s="18"/>
      <c r="B22" s="18"/>
      <c r="C22" s="18"/>
      <c r="D22" s="18"/>
      <c r="E22" s="18"/>
      <c r="F22" s="18"/>
      <c r="G22" s="136">
        <f t="shared" si="3"/>
        <v>2020</v>
      </c>
      <c r="H22" s="136"/>
      <c r="I22" s="136"/>
      <c r="J22" s="136"/>
      <c r="K22" s="52"/>
      <c r="L22" s="52"/>
      <c r="M22" s="52"/>
      <c r="N22" s="52"/>
      <c r="O22" s="22"/>
      <c r="P22" s="136">
        <f t="shared" si="0"/>
        <v>2015</v>
      </c>
      <c r="Q22" s="136"/>
      <c r="R22" s="136"/>
      <c r="S22" s="136"/>
      <c r="T22" s="52"/>
      <c r="U22" s="52"/>
      <c r="V22" s="52"/>
      <c r="W22" s="52"/>
      <c r="X22" s="52"/>
      <c r="Y22" s="52"/>
      <c r="Z22" s="52"/>
      <c r="AA22" s="52"/>
      <c r="AB22" s="22"/>
      <c r="AC22" s="136">
        <f t="shared" si="1"/>
        <v>2010</v>
      </c>
      <c r="AD22" s="136"/>
      <c r="AE22" s="136"/>
      <c r="AF22" s="136"/>
      <c r="AG22" s="52"/>
      <c r="AH22" s="52"/>
      <c r="AI22" s="52"/>
      <c r="AJ22" s="52"/>
      <c r="AK22" s="52"/>
      <c r="AL22" s="52"/>
      <c r="AM22" s="52"/>
      <c r="AN22" s="52"/>
      <c r="AO22" s="22"/>
      <c r="AP22" s="136">
        <f t="shared" si="2"/>
        <v>2005</v>
      </c>
      <c r="AQ22" s="136"/>
      <c r="AR22" s="136"/>
      <c r="AS22" s="136"/>
      <c r="AT22" s="52"/>
      <c r="AU22" s="52"/>
      <c r="AV22" s="52"/>
      <c r="AW22" s="52"/>
      <c r="AX22" s="147"/>
      <c r="AY22" s="147"/>
      <c r="AZ22" s="147"/>
      <c r="BA22" s="147"/>
      <c r="BB22" s="18"/>
      <c r="BC22" s="18"/>
      <c r="BD22" s="18"/>
      <c r="BE22" s="18"/>
      <c r="BF22" s="18"/>
      <c r="BG22" s="18"/>
      <c r="BH22" s="21"/>
    </row>
    <row r="23" spans="1:60" ht="15.75" thickBot="1" x14ac:dyDescent="0.3">
      <c r="A23" s="23"/>
      <c r="B23" s="24"/>
      <c r="C23" s="24"/>
      <c r="D23" s="24"/>
      <c r="E23" s="21"/>
      <c r="F23" s="21"/>
      <c r="G23" s="21"/>
      <c r="H23" s="21"/>
      <c r="I23" s="21"/>
      <c r="J23" s="21"/>
      <c r="K23" s="25"/>
      <c r="L23" s="25"/>
      <c r="M23" s="25"/>
      <c r="N23" s="25"/>
      <c r="O23" s="25"/>
      <c r="P23" s="25"/>
      <c r="Q23" s="21"/>
      <c r="R23" s="21"/>
      <c r="S23" s="21"/>
      <c r="T23" s="21"/>
      <c r="U23" s="21"/>
      <c r="V23" s="21"/>
      <c r="W23" s="21"/>
      <c r="X23" s="21"/>
      <c r="Y23" s="21"/>
      <c r="Z23" s="21"/>
      <c r="AA23" s="21"/>
      <c r="AB23" s="21"/>
      <c r="AC23" s="19"/>
      <c r="AD23" s="19"/>
      <c r="AE23" s="19"/>
      <c r="AF23" s="21"/>
      <c r="AG23" s="21"/>
      <c r="AH23" s="21"/>
      <c r="AI23" s="21"/>
      <c r="AJ23" s="21"/>
      <c r="AK23" s="21"/>
      <c r="AL23" s="21"/>
      <c r="AM23" s="21"/>
      <c r="AN23" s="21"/>
      <c r="AO23" s="21"/>
      <c r="AP23" s="21"/>
      <c r="AQ23" s="21"/>
      <c r="AR23" s="19"/>
      <c r="AS23" s="19"/>
      <c r="AT23" s="19"/>
      <c r="AU23" s="19"/>
      <c r="AV23" s="19"/>
      <c r="AW23" s="19"/>
      <c r="AX23" s="19"/>
      <c r="AY23" s="19"/>
      <c r="AZ23" s="19"/>
      <c r="BA23" s="19"/>
      <c r="BB23" s="19"/>
      <c r="BC23" s="19"/>
      <c r="BD23" s="19"/>
      <c r="BE23" s="19"/>
      <c r="BF23" s="19"/>
      <c r="BG23" s="21"/>
      <c r="BH23" s="21"/>
    </row>
    <row r="24" spans="1:60" x14ac:dyDescent="0.25">
      <c r="A24" s="165" t="s">
        <v>20</v>
      </c>
      <c r="B24" s="166"/>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c r="AZ24" s="166"/>
      <c r="BA24" s="166"/>
      <c r="BB24" s="166"/>
      <c r="BC24" s="166"/>
      <c r="BD24" s="166"/>
      <c r="BE24" s="166"/>
      <c r="BF24" s="166"/>
      <c r="BG24" s="166"/>
      <c r="BH24" s="167"/>
    </row>
    <row r="25" spans="1:60" x14ac:dyDescent="0.25">
      <c r="A25" s="168" t="s">
        <v>21</v>
      </c>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72" t="s">
        <v>22</v>
      </c>
      <c r="AF25" s="172"/>
      <c r="AG25" s="172"/>
      <c r="AH25" s="172"/>
      <c r="AI25" s="172"/>
      <c r="AJ25" s="172"/>
      <c r="AK25" s="172"/>
      <c r="AL25" s="172"/>
      <c r="AM25" s="172"/>
      <c r="AN25" s="172"/>
      <c r="AO25" s="172"/>
      <c r="AP25" s="172"/>
      <c r="AQ25" s="172"/>
      <c r="AR25" s="172"/>
      <c r="AS25" s="172"/>
      <c r="AT25" s="172"/>
      <c r="AU25" s="172"/>
      <c r="AV25" s="172"/>
      <c r="AW25" s="172"/>
      <c r="AX25" s="172"/>
      <c r="AY25" s="172"/>
      <c r="AZ25" s="172"/>
      <c r="BA25" s="172"/>
      <c r="BB25" s="172"/>
      <c r="BC25" s="172"/>
      <c r="BD25" s="172"/>
      <c r="BE25" s="172"/>
      <c r="BF25" s="172"/>
      <c r="BG25" s="172"/>
      <c r="BH25" s="173"/>
    </row>
    <row r="26" spans="1:60" x14ac:dyDescent="0.25">
      <c r="A26" s="168"/>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173"/>
    </row>
    <row r="27" spans="1:60" x14ac:dyDescent="0.25">
      <c r="A27" s="168"/>
      <c r="B27" s="169"/>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72"/>
      <c r="AF27" s="172"/>
      <c r="AG27" s="172"/>
      <c r="AH27" s="172"/>
      <c r="AI27" s="172"/>
      <c r="AJ27" s="172"/>
      <c r="AK27" s="172"/>
      <c r="AL27" s="172"/>
      <c r="AM27" s="172"/>
      <c r="AN27" s="172"/>
      <c r="AO27" s="172"/>
      <c r="AP27" s="172"/>
      <c r="AQ27" s="172"/>
      <c r="AR27" s="172"/>
      <c r="AS27" s="172"/>
      <c r="AT27" s="172"/>
      <c r="AU27" s="172"/>
      <c r="AV27" s="172"/>
      <c r="AW27" s="172"/>
      <c r="AX27" s="172"/>
      <c r="AY27" s="172"/>
      <c r="AZ27" s="172"/>
      <c r="BA27" s="172"/>
      <c r="BB27" s="172"/>
      <c r="BC27" s="172"/>
      <c r="BD27" s="172"/>
      <c r="BE27" s="172"/>
      <c r="BF27" s="172"/>
      <c r="BG27" s="172"/>
      <c r="BH27" s="173"/>
    </row>
    <row r="28" spans="1:60" x14ac:dyDescent="0.25">
      <c r="A28" s="168"/>
      <c r="B28" s="169"/>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72"/>
      <c r="AF28" s="172"/>
      <c r="AG28" s="172"/>
      <c r="AH28" s="172"/>
      <c r="AI28" s="172"/>
      <c r="AJ28" s="172"/>
      <c r="AK28" s="172"/>
      <c r="AL28" s="172"/>
      <c r="AM28" s="172"/>
      <c r="AN28" s="172"/>
      <c r="AO28" s="172"/>
      <c r="AP28" s="172"/>
      <c r="AQ28" s="172"/>
      <c r="AR28" s="172"/>
      <c r="AS28" s="172"/>
      <c r="AT28" s="172"/>
      <c r="AU28" s="172"/>
      <c r="AV28" s="172"/>
      <c r="AW28" s="172"/>
      <c r="AX28" s="172"/>
      <c r="AY28" s="172"/>
      <c r="AZ28" s="172"/>
      <c r="BA28" s="172"/>
      <c r="BB28" s="172"/>
      <c r="BC28" s="172"/>
      <c r="BD28" s="172"/>
      <c r="BE28" s="172"/>
      <c r="BF28" s="172"/>
      <c r="BG28" s="172"/>
      <c r="BH28" s="173"/>
    </row>
    <row r="29" spans="1:60" x14ac:dyDescent="0.25">
      <c r="A29" s="168"/>
      <c r="B29" s="169"/>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72"/>
      <c r="AF29" s="172"/>
      <c r="AG29" s="172"/>
      <c r="AH29" s="172"/>
      <c r="AI29" s="172"/>
      <c r="AJ29" s="172"/>
      <c r="AK29" s="172"/>
      <c r="AL29" s="172"/>
      <c r="AM29" s="172"/>
      <c r="AN29" s="172"/>
      <c r="AO29" s="172"/>
      <c r="AP29" s="172"/>
      <c r="AQ29" s="172"/>
      <c r="AR29" s="172"/>
      <c r="AS29" s="172"/>
      <c r="AT29" s="172"/>
      <c r="AU29" s="172"/>
      <c r="AV29" s="172"/>
      <c r="AW29" s="172"/>
      <c r="AX29" s="172"/>
      <c r="AY29" s="172"/>
      <c r="AZ29" s="172"/>
      <c r="BA29" s="172"/>
      <c r="BB29" s="172"/>
      <c r="BC29" s="172"/>
      <c r="BD29" s="172"/>
      <c r="BE29" s="172"/>
      <c r="BF29" s="172"/>
      <c r="BG29" s="172"/>
      <c r="BH29" s="173"/>
    </row>
    <row r="30" spans="1:60" x14ac:dyDescent="0.25">
      <c r="A30" s="168"/>
      <c r="B30" s="169"/>
      <c r="C30" s="169"/>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72"/>
      <c r="AF30" s="172"/>
      <c r="AG30" s="172"/>
      <c r="AH30" s="172"/>
      <c r="AI30" s="172"/>
      <c r="AJ30" s="172"/>
      <c r="AK30" s="172"/>
      <c r="AL30" s="172"/>
      <c r="AM30" s="172"/>
      <c r="AN30" s="172"/>
      <c r="AO30" s="172"/>
      <c r="AP30" s="172"/>
      <c r="AQ30" s="172"/>
      <c r="AR30" s="172"/>
      <c r="AS30" s="172"/>
      <c r="AT30" s="172"/>
      <c r="AU30" s="172"/>
      <c r="AV30" s="172"/>
      <c r="AW30" s="172"/>
      <c r="AX30" s="172"/>
      <c r="AY30" s="172"/>
      <c r="AZ30" s="172"/>
      <c r="BA30" s="172"/>
      <c r="BB30" s="172"/>
      <c r="BC30" s="172"/>
      <c r="BD30" s="172"/>
      <c r="BE30" s="172"/>
      <c r="BF30" s="172"/>
      <c r="BG30" s="172"/>
      <c r="BH30" s="173"/>
    </row>
    <row r="31" spans="1:60" x14ac:dyDescent="0.25">
      <c r="A31" s="168"/>
      <c r="B31" s="169"/>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72"/>
      <c r="AF31" s="172"/>
      <c r="AG31" s="172"/>
      <c r="AH31" s="172"/>
      <c r="AI31" s="172"/>
      <c r="AJ31" s="172"/>
      <c r="AK31" s="172"/>
      <c r="AL31" s="172"/>
      <c r="AM31" s="172"/>
      <c r="AN31" s="172"/>
      <c r="AO31" s="172"/>
      <c r="AP31" s="172"/>
      <c r="AQ31" s="172"/>
      <c r="AR31" s="172"/>
      <c r="AS31" s="172"/>
      <c r="AT31" s="172"/>
      <c r="AU31" s="172"/>
      <c r="AV31" s="172"/>
      <c r="AW31" s="172"/>
      <c r="AX31" s="172"/>
      <c r="AY31" s="172"/>
      <c r="AZ31" s="172"/>
      <c r="BA31" s="172"/>
      <c r="BB31" s="172"/>
      <c r="BC31" s="172"/>
      <c r="BD31" s="172"/>
      <c r="BE31" s="172"/>
      <c r="BF31" s="172"/>
      <c r="BG31" s="172"/>
      <c r="BH31" s="173"/>
    </row>
    <row r="32" spans="1:60" x14ac:dyDescent="0.25">
      <c r="A32" s="168"/>
      <c r="B32" s="169"/>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2"/>
      <c r="BC32" s="172"/>
      <c r="BD32" s="172"/>
      <c r="BE32" s="172"/>
      <c r="BF32" s="172"/>
      <c r="BG32" s="172"/>
      <c r="BH32" s="173"/>
    </row>
    <row r="33" spans="1:60" ht="15.75" thickBot="1" x14ac:dyDescent="0.3">
      <c r="A33" s="170"/>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c r="BH33" s="175"/>
    </row>
    <row r="34" spans="1:60" x14ac:dyDescent="0.25">
      <c r="A34" s="23"/>
      <c r="B34" s="23"/>
      <c r="C34" s="23"/>
      <c r="D34" s="23"/>
      <c r="E34" s="23"/>
      <c r="F34" s="23"/>
      <c r="G34" s="23"/>
      <c r="H34" s="23"/>
      <c r="I34" s="23"/>
      <c r="J34" s="26"/>
      <c r="K34" s="26"/>
      <c r="L34" s="26"/>
      <c r="M34" s="26"/>
      <c r="N34" s="26"/>
      <c r="O34" s="26"/>
      <c r="P34" s="26"/>
      <c r="Q34" s="26"/>
      <c r="R34" s="26"/>
      <c r="S34" s="26"/>
      <c r="T34" s="27"/>
      <c r="U34" s="28"/>
      <c r="V34" s="28"/>
      <c r="W34" s="28"/>
      <c r="X34" s="28"/>
      <c r="Y34" s="28"/>
      <c r="Z34" s="28"/>
      <c r="AA34" s="28"/>
      <c r="AB34" s="28"/>
      <c r="AC34" s="28"/>
      <c r="AD34" s="28"/>
      <c r="AE34" s="28"/>
      <c r="AF34" s="28"/>
      <c r="AG34" s="28"/>
      <c r="AH34" s="28"/>
      <c r="AI34" s="28"/>
      <c r="AJ34" s="28"/>
      <c r="AK34" s="28"/>
      <c r="AL34" s="28"/>
      <c r="AM34" s="26"/>
      <c r="AN34" s="21"/>
      <c r="AO34" s="21"/>
      <c r="AP34" s="21"/>
      <c r="AQ34" s="21"/>
      <c r="AR34" s="21"/>
      <c r="AS34" s="29"/>
      <c r="AT34" s="30"/>
      <c r="AU34" s="8"/>
      <c r="AV34" s="8"/>
      <c r="AW34" s="8"/>
      <c r="AX34" s="8"/>
      <c r="AY34" s="8"/>
      <c r="AZ34" s="8"/>
      <c r="BA34" s="8"/>
      <c r="BB34" s="8"/>
      <c r="BC34" s="8"/>
      <c r="BD34" s="8"/>
      <c r="BE34" s="8"/>
      <c r="BF34" s="8"/>
      <c r="BG34" s="8"/>
      <c r="BH34" s="27"/>
    </row>
    <row r="35" spans="1:60" x14ac:dyDescent="0.25">
      <c r="A35" s="31"/>
      <c r="B35" s="31"/>
      <c r="C35" s="146" t="s">
        <v>23</v>
      </c>
      <c r="D35" s="146"/>
      <c r="E35" s="146"/>
      <c r="F35" s="146"/>
      <c r="G35" s="146"/>
      <c r="H35" s="146"/>
      <c r="I35" s="146"/>
      <c r="J35" s="146"/>
      <c r="K35" s="146"/>
      <c r="L35" s="146"/>
      <c r="M35" s="146"/>
      <c r="N35" s="146"/>
      <c r="O35" s="146"/>
      <c r="P35" s="146"/>
      <c r="Q35" s="146"/>
      <c r="R35" s="146"/>
      <c r="S35" s="146"/>
      <c r="T35" s="146"/>
      <c r="U35" s="146"/>
      <c r="V35" s="146"/>
      <c r="W35" s="146"/>
      <c r="X35" s="146"/>
      <c r="Y35" s="146"/>
      <c r="Z35" s="31"/>
      <c r="AA35" s="146" t="s">
        <v>24</v>
      </c>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31"/>
      <c r="BH35" s="32"/>
    </row>
    <row r="36" spans="1:60" x14ac:dyDescent="0.25">
      <c r="A36" s="31"/>
      <c r="B36" s="31"/>
      <c r="C36" s="136" t="s">
        <v>17</v>
      </c>
      <c r="D36" s="136"/>
      <c r="E36" s="136"/>
      <c r="F36" s="136"/>
      <c r="G36" s="136" t="s">
        <v>25</v>
      </c>
      <c r="H36" s="136"/>
      <c r="I36" s="136"/>
      <c r="J36" s="136"/>
      <c r="K36" s="136"/>
      <c r="L36" s="164" t="s">
        <v>26</v>
      </c>
      <c r="M36" s="164"/>
      <c r="N36" s="164"/>
      <c r="O36" s="164"/>
      <c r="P36" s="164"/>
      <c r="Q36" s="164"/>
      <c r="R36" s="164"/>
      <c r="S36" s="164"/>
      <c r="T36" s="164"/>
      <c r="U36" s="164"/>
      <c r="V36" s="164"/>
      <c r="W36" s="164"/>
      <c r="X36" s="164"/>
      <c r="Y36" s="164"/>
      <c r="Z36" s="31"/>
      <c r="AA36" s="136" t="s">
        <v>17</v>
      </c>
      <c r="AB36" s="136"/>
      <c r="AC36" s="136"/>
      <c r="AD36" s="136"/>
      <c r="AE36" s="136" t="s">
        <v>27</v>
      </c>
      <c r="AF36" s="136"/>
      <c r="AG36" s="136"/>
      <c r="AH36" s="136"/>
      <c r="AI36" s="136"/>
      <c r="AJ36" s="136"/>
      <c r="AK36" s="136"/>
      <c r="AL36" s="136"/>
      <c r="AM36" s="136"/>
      <c r="AN36" s="136"/>
      <c r="AO36" s="155" t="s">
        <v>28</v>
      </c>
      <c r="AP36" s="156"/>
      <c r="AQ36" s="156"/>
      <c r="AR36" s="156"/>
      <c r="AS36" s="156"/>
      <c r="AT36" s="156"/>
      <c r="AU36" s="156"/>
      <c r="AV36" s="156"/>
      <c r="AW36" s="156"/>
      <c r="AX36" s="156"/>
      <c r="AY36" s="156"/>
      <c r="AZ36" s="156"/>
      <c r="BA36" s="156"/>
      <c r="BB36" s="156"/>
      <c r="BC36" s="156"/>
      <c r="BD36" s="156"/>
      <c r="BE36" s="156"/>
      <c r="BF36" s="157"/>
      <c r="BG36" s="31"/>
      <c r="BH36" s="32"/>
    </row>
    <row r="37" spans="1:60" x14ac:dyDescent="0.25">
      <c r="A37" s="31"/>
      <c r="B37" s="31"/>
      <c r="C37" s="136"/>
      <c r="D37" s="136"/>
      <c r="E37" s="136"/>
      <c r="F37" s="136"/>
      <c r="G37" s="136"/>
      <c r="H37" s="136"/>
      <c r="I37" s="136"/>
      <c r="J37" s="136"/>
      <c r="K37" s="136"/>
      <c r="L37" s="164"/>
      <c r="M37" s="164"/>
      <c r="N37" s="164"/>
      <c r="O37" s="164"/>
      <c r="P37" s="164"/>
      <c r="Q37" s="164"/>
      <c r="R37" s="164"/>
      <c r="S37" s="164"/>
      <c r="T37" s="164"/>
      <c r="U37" s="164"/>
      <c r="V37" s="164"/>
      <c r="W37" s="164"/>
      <c r="X37" s="164"/>
      <c r="Y37" s="164"/>
      <c r="Z37" s="31"/>
      <c r="AA37" s="136"/>
      <c r="AB37" s="136"/>
      <c r="AC37" s="136"/>
      <c r="AD37" s="136"/>
      <c r="AE37" s="136" t="s">
        <v>29</v>
      </c>
      <c r="AF37" s="136"/>
      <c r="AG37" s="136"/>
      <c r="AH37" s="136"/>
      <c r="AI37" s="136"/>
      <c r="AJ37" s="136" t="s">
        <v>30</v>
      </c>
      <c r="AK37" s="136"/>
      <c r="AL37" s="136"/>
      <c r="AM37" s="136"/>
      <c r="AN37" s="136"/>
      <c r="AO37" s="158"/>
      <c r="AP37" s="159"/>
      <c r="AQ37" s="159"/>
      <c r="AR37" s="159"/>
      <c r="AS37" s="159"/>
      <c r="AT37" s="159"/>
      <c r="AU37" s="159"/>
      <c r="AV37" s="159"/>
      <c r="AW37" s="159"/>
      <c r="AX37" s="159"/>
      <c r="AY37" s="159"/>
      <c r="AZ37" s="159"/>
      <c r="BA37" s="159"/>
      <c r="BB37" s="159"/>
      <c r="BC37" s="159"/>
      <c r="BD37" s="159"/>
      <c r="BE37" s="159"/>
      <c r="BF37" s="160"/>
      <c r="BG37" s="31"/>
      <c r="BH37" s="32"/>
    </row>
    <row r="38" spans="1:60" x14ac:dyDescent="0.25">
      <c r="A38" s="31"/>
      <c r="B38" s="31"/>
      <c r="C38" s="136">
        <f>G18</f>
        <v>2024</v>
      </c>
      <c r="D38" s="136"/>
      <c r="E38" s="136"/>
      <c r="F38" s="136"/>
      <c r="G38" s="52"/>
      <c r="H38" s="52"/>
      <c r="I38" s="52"/>
      <c r="J38" s="52"/>
      <c r="K38" s="52"/>
      <c r="L38" s="164"/>
      <c r="M38" s="164"/>
      <c r="N38" s="164"/>
      <c r="O38" s="164"/>
      <c r="P38" s="164"/>
      <c r="Q38" s="164"/>
      <c r="R38" s="164"/>
      <c r="S38" s="164"/>
      <c r="T38" s="164"/>
      <c r="U38" s="164"/>
      <c r="V38" s="164"/>
      <c r="W38" s="164"/>
      <c r="X38" s="164"/>
      <c r="Y38" s="164"/>
      <c r="Z38" s="31"/>
      <c r="AA38" s="136">
        <f>G18</f>
        <v>2024</v>
      </c>
      <c r="AB38" s="136"/>
      <c r="AC38" s="136"/>
      <c r="AD38" s="136"/>
      <c r="AE38" s="52"/>
      <c r="AF38" s="52"/>
      <c r="AG38" s="52"/>
      <c r="AH38" s="52"/>
      <c r="AI38" s="52"/>
      <c r="AJ38" s="52"/>
      <c r="AK38" s="52"/>
      <c r="AL38" s="52"/>
      <c r="AM38" s="52"/>
      <c r="AN38" s="52"/>
      <c r="AO38" s="158"/>
      <c r="AP38" s="159"/>
      <c r="AQ38" s="159"/>
      <c r="AR38" s="159"/>
      <c r="AS38" s="159"/>
      <c r="AT38" s="159"/>
      <c r="AU38" s="159"/>
      <c r="AV38" s="159"/>
      <c r="AW38" s="159"/>
      <c r="AX38" s="159"/>
      <c r="AY38" s="159"/>
      <c r="AZ38" s="159"/>
      <c r="BA38" s="159"/>
      <c r="BB38" s="159"/>
      <c r="BC38" s="159"/>
      <c r="BD38" s="159"/>
      <c r="BE38" s="159"/>
      <c r="BF38" s="160"/>
      <c r="BG38" s="31"/>
      <c r="BH38" s="32"/>
    </row>
    <row r="39" spans="1:60" x14ac:dyDescent="0.25">
      <c r="A39" s="31"/>
      <c r="B39" s="31"/>
      <c r="C39" s="136">
        <f>C38-1</f>
        <v>2023</v>
      </c>
      <c r="D39" s="136"/>
      <c r="E39" s="136"/>
      <c r="F39" s="136"/>
      <c r="G39" s="52"/>
      <c r="H39" s="52"/>
      <c r="I39" s="52"/>
      <c r="J39" s="52"/>
      <c r="K39" s="52"/>
      <c r="L39" s="164"/>
      <c r="M39" s="164"/>
      <c r="N39" s="164"/>
      <c r="O39" s="164"/>
      <c r="P39" s="164"/>
      <c r="Q39" s="164"/>
      <c r="R39" s="164"/>
      <c r="S39" s="164"/>
      <c r="T39" s="164"/>
      <c r="U39" s="164"/>
      <c r="V39" s="164"/>
      <c r="W39" s="164"/>
      <c r="X39" s="164"/>
      <c r="Y39" s="164"/>
      <c r="Z39" s="34"/>
      <c r="AA39" s="136">
        <f t="shared" ref="AA39:AA42" si="4">AA38-1</f>
        <v>2023</v>
      </c>
      <c r="AB39" s="136"/>
      <c r="AC39" s="136"/>
      <c r="AD39" s="136"/>
      <c r="AE39" s="52"/>
      <c r="AF39" s="52"/>
      <c r="AG39" s="52"/>
      <c r="AH39" s="52"/>
      <c r="AI39" s="52"/>
      <c r="AJ39" s="52"/>
      <c r="AK39" s="52"/>
      <c r="AL39" s="52"/>
      <c r="AM39" s="52"/>
      <c r="AN39" s="52"/>
      <c r="AO39" s="158"/>
      <c r="AP39" s="159"/>
      <c r="AQ39" s="159"/>
      <c r="AR39" s="159"/>
      <c r="AS39" s="159"/>
      <c r="AT39" s="159"/>
      <c r="AU39" s="159"/>
      <c r="AV39" s="159"/>
      <c r="AW39" s="159"/>
      <c r="AX39" s="159"/>
      <c r="AY39" s="159"/>
      <c r="AZ39" s="159"/>
      <c r="BA39" s="159"/>
      <c r="BB39" s="159"/>
      <c r="BC39" s="159"/>
      <c r="BD39" s="159"/>
      <c r="BE39" s="159"/>
      <c r="BF39" s="160"/>
      <c r="BG39" s="31"/>
      <c r="BH39" s="32"/>
    </row>
    <row r="40" spans="1:60" x14ac:dyDescent="0.25">
      <c r="A40" s="31"/>
      <c r="B40" s="31"/>
      <c r="C40" s="31"/>
      <c r="D40" s="31"/>
      <c r="E40" s="31"/>
      <c r="F40" s="31"/>
      <c r="G40" s="31"/>
      <c r="H40" s="31"/>
      <c r="I40" s="32"/>
      <c r="J40" s="35"/>
      <c r="K40" s="35"/>
      <c r="L40" s="35"/>
      <c r="M40" s="35"/>
      <c r="N40" s="35"/>
      <c r="O40" s="35"/>
      <c r="P40" s="35"/>
      <c r="Q40" s="35"/>
      <c r="R40" s="35"/>
      <c r="S40" s="35"/>
      <c r="T40" s="32"/>
      <c r="U40" s="31"/>
      <c r="V40" s="31"/>
      <c r="W40" s="31"/>
      <c r="X40" s="31"/>
      <c r="Y40" s="31"/>
      <c r="Z40" s="31"/>
      <c r="AA40" s="136">
        <f t="shared" si="4"/>
        <v>2022</v>
      </c>
      <c r="AB40" s="136"/>
      <c r="AC40" s="136"/>
      <c r="AD40" s="136"/>
      <c r="AE40" s="52"/>
      <c r="AF40" s="52"/>
      <c r="AG40" s="52"/>
      <c r="AH40" s="52"/>
      <c r="AI40" s="52"/>
      <c r="AJ40" s="52"/>
      <c r="AK40" s="52"/>
      <c r="AL40" s="52"/>
      <c r="AM40" s="52"/>
      <c r="AN40" s="52"/>
      <c r="AO40" s="158"/>
      <c r="AP40" s="159"/>
      <c r="AQ40" s="159"/>
      <c r="AR40" s="159"/>
      <c r="AS40" s="159"/>
      <c r="AT40" s="159"/>
      <c r="AU40" s="159"/>
      <c r="AV40" s="159"/>
      <c r="AW40" s="159"/>
      <c r="AX40" s="159"/>
      <c r="AY40" s="159"/>
      <c r="AZ40" s="159"/>
      <c r="BA40" s="159"/>
      <c r="BB40" s="159"/>
      <c r="BC40" s="159"/>
      <c r="BD40" s="159"/>
      <c r="BE40" s="159"/>
      <c r="BF40" s="160"/>
      <c r="BG40" s="31"/>
      <c r="BH40" s="32"/>
    </row>
    <row r="41" spans="1:60" x14ac:dyDescent="0.25">
      <c r="A41" s="31"/>
      <c r="B41" s="31"/>
      <c r="C41" s="146" t="s">
        <v>31</v>
      </c>
      <c r="D41" s="146"/>
      <c r="E41" s="146"/>
      <c r="F41" s="146"/>
      <c r="G41" s="146"/>
      <c r="H41" s="146"/>
      <c r="I41" s="146"/>
      <c r="J41" s="146"/>
      <c r="K41" s="146"/>
      <c r="L41" s="146"/>
      <c r="M41" s="146"/>
      <c r="N41" s="146"/>
      <c r="O41" s="146"/>
      <c r="P41" s="146"/>
      <c r="Q41" s="146"/>
      <c r="R41" s="146"/>
      <c r="S41" s="146"/>
      <c r="T41" s="146"/>
      <c r="U41" s="146"/>
      <c r="V41" s="146"/>
      <c r="W41" s="146"/>
      <c r="X41" s="146"/>
      <c r="Y41" s="146"/>
      <c r="Z41" s="36"/>
      <c r="AA41" s="136">
        <f t="shared" si="4"/>
        <v>2021</v>
      </c>
      <c r="AB41" s="136"/>
      <c r="AC41" s="136"/>
      <c r="AD41" s="136"/>
      <c r="AE41" s="52"/>
      <c r="AF41" s="52"/>
      <c r="AG41" s="52"/>
      <c r="AH41" s="52"/>
      <c r="AI41" s="52"/>
      <c r="AJ41" s="52"/>
      <c r="AK41" s="52"/>
      <c r="AL41" s="52"/>
      <c r="AM41" s="52"/>
      <c r="AN41" s="52"/>
      <c r="AO41" s="158"/>
      <c r="AP41" s="159"/>
      <c r="AQ41" s="159"/>
      <c r="AR41" s="159"/>
      <c r="AS41" s="159"/>
      <c r="AT41" s="159"/>
      <c r="AU41" s="159"/>
      <c r="AV41" s="159"/>
      <c r="AW41" s="159"/>
      <c r="AX41" s="159"/>
      <c r="AY41" s="159"/>
      <c r="AZ41" s="159"/>
      <c r="BA41" s="159"/>
      <c r="BB41" s="159"/>
      <c r="BC41" s="159"/>
      <c r="BD41" s="159"/>
      <c r="BE41" s="159"/>
      <c r="BF41" s="160"/>
      <c r="BG41" s="31"/>
      <c r="BH41" s="32"/>
    </row>
    <row r="42" spans="1:60" x14ac:dyDescent="0.25">
      <c r="A42" s="31"/>
      <c r="B42" s="31"/>
      <c r="C42" s="136" t="s">
        <v>17</v>
      </c>
      <c r="D42" s="136"/>
      <c r="E42" s="136"/>
      <c r="F42" s="136"/>
      <c r="G42" s="136" t="s">
        <v>25</v>
      </c>
      <c r="H42" s="136"/>
      <c r="I42" s="136"/>
      <c r="J42" s="136"/>
      <c r="K42" s="136"/>
      <c r="L42" s="164" t="s">
        <v>32</v>
      </c>
      <c r="M42" s="164"/>
      <c r="N42" s="164"/>
      <c r="O42" s="164"/>
      <c r="P42" s="164"/>
      <c r="Q42" s="164"/>
      <c r="R42" s="164"/>
      <c r="S42" s="164"/>
      <c r="T42" s="164"/>
      <c r="U42" s="164"/>
      <c r="V42" s="164"/>
      <c r="W42" s="164"/>
      <c r="X42" s="164"/>
      <c r="Y42" s="164"/>
      <c r="Z42" s="31"/>
      <c r="AA42" s="136">
        <f t="shared" si="4"/>
        <v>2020</v>
      </c>
      <c r="AB42" s="136"/>
      <c r="AC42" s="136"/>
      <c r="AD42" s="136"/>
      <c r="AE42" s="52"/>
      <c r="AF42" s="52"/>
      <c r="AG42" s="52"/>
      <c r="AH42" s="52"/>
      <c r="AI42" s="52"/>
      <c r="AJ42" s="52"/>
      <c r="AK42" s="52"/>
      <c r="AL42" s="52"/>
      <c r="AM42" s="52"/>
      <c r="AN42" s="52"/>
      <c r="AO42" s="161"/>
      <c r="AP42" s="162"/>
      <c r="AQ42" s="162"/>
      <c r="AR42" s="162"/>
      <c r="AS42" s="162"/>
      <c r="AT42" s="162"/>
      <c r="AU42" s="162"/>
      <c r="AV42" s="162"/>
      <c r="AW42" s="162"/>
      <c r="AX42" s="162"/>
      <c r="AY42" s="162"/>
      <c r="AZ42" s="162"/>
      <c r="BA42" s="162"/>
      <c r="BB42" s="162"/>
      <c r="BC42" s="162"/>
      <c r="BD42" s="162"/>
      <c r="BE42" s="162"/>
      <c r="BF42" s="163"/>
      <c r="BG42" s="31"/>
      <c r="BH42" s="32"/>
    </row>
    <row r="43" spans="1:60" x14ac:dyDescent="0.25">
      <c r="A43" s="31"/>
      <c r="B43" s="31"/>
      <c r="C43" s="136"/>
      <c r="D43" s="136"/>
      <c r="E43" s="136"/>
      <c r="F43" s="136"/>
      <c r="G43" s="136"/>
      <c r="H43" s="136"/>
      <c r="I43" s="136"/>
      <c r="J43" s="136"/>
      <c r="K43" s="136"/>
      <c r="L43" s="164"/>
      <c r="M43" s="164"/>
      <c r="N43" s="164"/>
      <c r="O43" s="164"/>
      <c r="P43" s="164"/>
      <c r="Q43" s="164"/>
      <c r="R43" s="164"/>
      <c r="S43" s="164"/>
      <c r="T43" s="164"/>
      <c r="U43" s="164"/>
      <c r="V43" s="164"/>
      <c r="W43" s="164"/>
      <c r="X43" s="164"/>
      <c r="Y43" s="164"/>
      <c r="Z43" s="31"/>
      <c r="AA43" s="32"/>
      <c r="AB43" s="32"/>
      <c r="AC43" s="32"/>
      <c r="AD43" s="32"/>
      <c r="AE43" s="37"/>
      <c r="AF43" s="37"/>
      <c r="AG43" s="37"/>
      <c r="AH43" s="37"/>
      <c r="AI43" s="37"/>
      <c r="AJ43" s="37"/>
      <c r="AK43" s="37"/>
      <c r="AL43" s="37"/>
      <c r="AM43" s="37"/>
      <c r="AN43" s="37"/>
      <c r="AO43" s="33"/>
      <c r="AP43" s="33"/>
      <c r="AQ43" s="33"/>
      <c r="AR43" s="33"/>
      <c r="AS43" s="33"/>
      <c r="AT43" s="33"/>
      <c r="AU43" s="33"/>
      <c r="AV43" s="33"/>
      <c r="AW43" s="33"/>
      <c r="AX43" s="33"/>
      <c r="AY43" s="33"/>
      <c r="AZ43" s="33"/>
      <c r="BA43" s="33"/>
      <c r="BB43" s="33"/>
      <c r="BC43" s="33"/>
      <c r="BD43" s="33"/>
      <c r="BE43" s="33"/>
      <c r="BF43" s="33"/>
      <c r="BG43" s="31"/>
      <c r="BH43" s="32"/>
    </row>
    <row r="44" spans="1:60" x14ac:dyDescent="0.25">
      <c r="A44" s="31"/>
      <c r="B44" s="31"/>
      <c r="C44" s="136">
        <f>G18</f>
        <v>2024</v>
      </c>
      <c r="D44" s="136"/>
      <c r="E44" s="136"/>
      <c r="F44" s="136"/>
      <c r="G44" s="52"/>
      <c r="H44" s="52"/>
      <c r="I44" s="52"/>
      <c r="J44" s="52"/>
      <c r="K44" s="52"/>
      <c r="L44" s="164"/>
      <c r="M44" s="164"/>
      <c r="N44" s="164"/>
      <c r="O44" s="164"/>
      <c r="P44" s="164"/>
      <c r="Q44" s="164"/>
      <c r="R44" s="164"/>
      <c r="S44" s="164"/>
      <c r="T44" s="164"/>
      <c r="U44" s="164"/>
      <c r="V44" s="164"/>
      <c r="W44" s="164"/>
      <c r="X44" s="164"/>
      <c r="Y44" s="164"/>
      <c r="Z44" s="31"/>
      <c r="AA44" s="32"/>
      <c r="AB44" s="32"/>
      <c r="AC44" s="32"/>
      <c r="AD44" s="32"/>
      <c r="AE44" s="37"/>
      <c r="AF44" s="37"/>
      <c r="AG44" s="37"/>
      <c r="AH44" s="37"/>
      <c r="AI44" s="37"/>
      <c r="AJ44" s="37"/>
      <c r="AK44" s="37"/>
      <c r="AL44" s="37"/>
      <c r="AM44" s="37"/>
      <c r="AN44" s="37"/>
      <c r="AO44" s="33"/>
      <c r="AP44" s="33"/>
      <c r="AQ44" s="33"/>
      <c r="AR44" s="33"/>
      <c r="AS44" s="33"/>
      <c r="AT44" s="33"/>
      <c r="AU44" s="33"/>
      <c r="AV44" s="33"/>
      <c r="AW44" s="33"/>
      <c r="AX44" s="33"/>
      <c r="AY44" s="33"/>
      <c r="AZ44" s="33"/>
      <c r="BA44" s="33"/>
      <c r="BB44" s="33"/>
      <c r="BC44" s="33"/>
      <c r="BD44" s="33"/>
      <c r="BE44" s="33"/>
      <c r="BF44" s="33"/>
      <c r="BG44" s="31"/>
      <c r="BH44" s="32"/>
    </row>
    <row r="45" spans="1:60" x14ac:dyDescent="0.25">
      <c r="A45" s="31"/>
      <c r="B45" s="31"/>
      <c r="C45" s="136">
        <f>C44-1</f>
        <v>2023</v>
      </c>
      <c r="D45" s="136"/>
      <c r="E45" s="136"/>
      <c r="F45" s="136"/>
      <c r="G45" s="52"/>
      <c r="H45" s="52"/>
      <c r="I45" s="52"/>
      <c r="J45" s="52"/>
      <c r="K45" s="52"/>
      <c r="L45" s="164"/>
      <c r="M45" s="164"/>
      <c r="N45" s="164"/>
      <c r="O45" s="164"/>
      <c r="P45" s="164"/>
      <c r="Q45" s="164"/>
      <c r="R45" s="164"/>
      <c r="S45" s="164"/>
      <c r="T45" s="164"/>
      <c r="U45" s="164"/>
      <c r="V45" s="164"/>
      <c r="W45" s="164"/>
      <c r="X45" s="164"/>
      <c r="Y45" s="164"/>
      <c r="Z45" s="31"/>
      <c r="AA45" s="32"/>
      <c r="AB45" s="32"/>
      <c r="AC45" s="32"/>
      <c r="AD45" s="32"/>
      <c r="AE45" s="37"/>
      <c r="AF45" s="37"/>
      <c r="AG45" s="37"/>
      <c r="AH45" s="37"/>
      <c r="AI45" s="37"/>
      <c r="AJ45" s="37"/>
      <c r="AK45" s="37"/>
      <c r="AL45" s="37"/>
      <c r="AM45" s="37"/>
      <c r="AN45" s="37"/>
      <c r="AO45" s="33"/>
      <c r="AP45" s="33"/>
      <c r="AQ45" s="33"/>
      <c r="AR45" s="33"/>
      <c r="AS45" s="33"/>
      <c r="AT45" s="33"/>
      <c r="AU45" s="33"/>
      <c r="AV45" s="33"/>
      <c r="AW45" s="33"/>
      <c r="AX45" s="33"/>
      <c r="AY45" s="33"/>
      <c r="AZ45" s="33"/>
      <c r="BA45" s="33"/>
      <c r="BB45" s="33"/>
      <c r="BC45" s="33"/>
      <c r="BD45" s="33"/>
      <c r="BE45" s="33"/>
      <c r="BF45" s="33"/>
      <c r="BG45" s="31"/>
      <c r="BH45" s="32"/>
    </row>
    <row r="46" spans="1:60" x14ac:dyDescent="0.25">
      <c r="A46" s="31"/>
      <c r="B46" s="31"/>
      <c r="C46" s="31"/>
      <c r="D46" s="31"/>
      <c r="E46" s="31"/>
      <c r="F46" s="31"/>
      <c r="G46" s="31"/>
      <c r="H46" s="31"/>
      <c r="I46" s="1"/>
      <c r="J46" s="32"/>
      <c r="K46" s="32"/>
      <c r="L46" s="35"/>
      <c r="M46" s="35"/>
      <c r="N46" s="35"/>
      <c r="O46" s="35"/>
      <c r="P46" s="35"/>
      <c r="Q46" s="35"/>
      <c r="R46" s="35"/>
      <c r="S46" s="35"/>
      <c r="T46" s="32"/>
      <c r="U46" s="32"/>
      <c r="V46" s="31"/>
      <c r="W46" s="31"/>
      <c r="X46" s="31"/>
      <c r="Y46" s="31"/>
      <c r="Z46" s="31"/>
      <c r="AA46" s="31"/>
      <c r="AB46" s="31"/>
      <c r="AC46" s="31"/>
      <c r="AD46" s="31"/>
      <c r="AE46" s="31"/>
      <c r="AF46" s="32"/>
      <c r="AG46" s="32"/>
      <c r="AH46" s="35"/>
      <c r="AI46" s="35"/>
      <c r="AJ46" s="35"/>
      <c r="AK46" s="35"/>
      <c r="AL46" s="35"/>
      <c r="AM46" s="35"/>
      <c r="AN46" s="15"/>
      <c r="AO46" s="15"/>
      <c r="AP46" s="15"/>
      <c r="AQ46" s="15"/>
      <c r="AR46" s="15"/>
      <c r="AS46" s="32"/>
      <c r="AT46" s="36"/>
      <c r="AU46" s="31"/>
      <c r="AV46" s="31"/>
      <c r="AW46" s="31"/>
      <c r="AX46" s="31"/>
      <c r="AY46" s="31"/>
      <c r="AZ46" s="31"/>
      <c r="BA46" s="31"/>
      <c r="BB46" s="31"/>
      <c r="BC46" s="31"/>
      <c r="BD46" s="31"/>
      <c r="BE46" s="31"/>
      <c r="BF46" s="31"/>
      <c r="BG46" s="31"/>
      <c r="BH46" s="32"/>
    </row>
    <row r="47" spans="1:60" x14ac:dyDescent="0.25">
      <c r="A47" s="31"/>
      <c r="B47" s="31"/>
      <c r="C47" s="31"/>
      <c r="D47" s="31"/>
      <c r="E47" s="31"/>
      <c r="F47" s="62" t="s">
        <v>33</v>
      </c>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4"/>
      <c r="BD47" s="31"/>
      <c r="BE47" s="31"/>
      <c r="BF47" s="31"/>
      <c r="BG47" s="31"/>
      <c r="BH47" s="32"/>
    </row>
    <row r="48" spans="1:60" x14ac:dyDescent="0.25">
      <c r="A48" s="31"/>
      <c r="B48" s="31"/>
      <c r="C48" s="31"/>
      <c r="D48" s="31"/>
      <c r="E48" s="31"/>
      <c r="F48" s="136" t="s">
        <v>17</v>
      </c>
      <c r="G48" s="136"/>
      <c r="H48" s="136"/>
      <c r="I48" s="136"/>
      <c r="J48" s="136" t="s">
        <v>27</v>
      </c>
      <c r="K48" s="136"/>
      <c r="L48" s="136"/>
      <c r="M48" s="136"/>
      <c r="N48" s="136"/>
      <c r="O48" s="136"/>
      <c r="P48" s="136"/>
      <c r="Q48" s="136"/>
      <c r="R48" s="136"/>
      <c r="S48" s="136"/>
      <c r="T48" s="65" t="s">
        <v>34</v>
      </c>
      <c r="U48" s="66"/>
      <c r="V48" s="66"/>
      <c r="W48" s="66"/>
      <c r="X48" s="66"/>
      <c r="Y48" s="66"/>
      <c r="Z48" s="66"/>
      <c r="AA48" s="66"/>
      <c r="AB48" s="66"/>
      <c r="AC48" s="66"/>
      <c r="AD48" s="66"/>
      <c r="AE48" s="66"/>
      <c r="AF48" s="66"/>
      <c r="AG48" s="66"/>
      <c r="AH48" s="67"/>
      <c r="AI48" s="68" t="s">
        <v>35</v>
      </c>
      <c r="AJ48" s="69"/>
      <c r="AK48" s="69"/>
      <c r="AL48" s="69"/>
      <c r="AM48" s="69"/>
      <c r="AN48" s="69"/>
      <c r="AO48" s="69"/>
      <c r="AP48" s="69"/>
      <c r="AQ48" s="69"/>
      <c r="AR48" s="69"/>
      <c r="AS48" s="69"/>
      <c r="AT48" s="69"/>
      <c r="AU48" s="69"/>
      <c r="AV48" s="69"/>
      <c r="AW48" s="69"/>
      <c r="AX48" s="69"/>
      <c r="AY48" s="69"/>
      <c r="AZ48" s="69"/>
      <c r="BA48" s="69"/>
      <c r="BB48" s="69"/>
      <c r="BC48" s="70"/>
      <c r="BD48" s="31"/>
      <c r="BE48" s="31"/>
      <c r="BF48" s="31"/>
      <c r="BG48" s="31"/>
      <c r="BH48" s="32"/>
    </row>
    <row r="49" spans="1:60" x14ac:dyDescent="0.25">
      <c r="A49" s="31"/>
      <c r="B49" s="31"/>
      <c r="C49" s="31"/>
      <c r="D49" s="31"/>
      <c r="E49" s="31"/>
      <c r="F49" s="136"/>
      <c r="G49" s="136"/>
      <c r="H49" s="136"/>
      <c r="I49" s="136"/>
      <c r="J49" s="136" t="s">
        <v>29</v>
      </c>
      <c r="K49" s="136"/>
      <c r="L49" s="136"/>
      <c r="M49" s="136"/>
      <c r="N49" s="136"/>
      <c r="O49" s="136" t="s">
        <v>30</v>
      </c>
      <c r="P49" s="136"/>
      <c r="Q49" s="136"/>
      <c r="R49" s="136"/>
      <c r="S49" s="136"/>
      <c r="T49" s="136" t="s">
        <v>36</v>
      </c>
      <c r="U49" s="136"/>
      <c r="V49" s="136"/>
      <c r="W49" s="136"/>
      <c r="X49" s="136"/>
      <c r="Y49" s="136" t="s">
        <v>37</v>
      </c>
      <c r="Z49" s="136"/>
      <c r="AA49" s="136"/>
      <c r="AB49" s="136"/>
      <c r="AC49" s="136"/>
      <c r="AD49" s="136" t="s">
        <v>38</v>
      </c>
      <c r="AE49" s="136"/>
      <c r="AF49" s="136"/>
      <c r="AG49" s="136"/>
      <c r="AH49" s="136"/>
      <c r="AI49" s="71"/>
      <c r="AJ49" s="72"/>
      <c r="AK49" s="72"/>
      <c r="AL49" s="72"/>
      <c r="AM49" s="72"/>
      <c r="AN49" s="72"/>
      <c r="AO49" s="72"/>
      <c r="AP49" s="72"/>
      <c r="AQ49" s="72"/>
      <c r="AR49" s="72"/>
      <c r="AS49" s="72"/>
      <c r="AT49" s="72"/>
      <c r="AU49" s="72"/>
      <c r="AV49" s="72"/>
      <c r="AW49" s="72"/>
      <c r="AX49" s="72"/>
      <c r="AY49" s="72"/>
      <c r="AZ49" s="72"/>
      <c r="BA49" s="72"/>
      <c r="BB49" s="72"/>
      <c r="BC49" s="73"/>
      <c r="BD49" s="31"/>
      <c r="BE49" s="31"/>
      <c r="BF49" s="31"/>
      <c r="BG49" s="31"/>
      <c r="BH49" s="31"/>
    </row>
    <row r="50" spans="1:60" x14ac:dyDescent="0.25">
      <c r="A50" s="31"/>
      <c r="B50" s="31"/>
      <c r="C50" s="31"/>
      <c r="D50" s="31"/>
      <c r="E50" s="31"/>
      <c r="F50" s="136">
        <f>G18</f>
        <v>2024</v>
      </c>
      <c r="G50" s="136"/>
      <c r="H50" s="136"/>
      <c r="I50" s="136"/>
      <c r="J50" s="52"/>
      <c r="K50" s="52"/>
      <c r="L50" s="52"/>
      <c r="M50" s="52"/>
      <c r="N50" s="52"/>
      <c r="O50" s="147"/>
      <c r="P50" s="147"/>
      <c r="Q50" s="147"/>
      <c r="R50" s="147"/>
      <c r="S50" s="147"/>
      <c r="T50" s="147"/>
      <c r="U50" s="147"/>
      <c r="V50" s="147"/>
      <c r="W50" s="147"/>
      <c r="X50" s="147"/>
      <c r="Y50" s="147"/>
      <c r="Z50" s="147"/>
      <c r="AA50" s="147"/>
      <c r="AB50" s="147"/>
      <c r="AC50" s="147"/>
      <c r="AD50" s="147"/>
      <c r="AE50" s="147"/>
      <c r="AF50" s="147"/>
      <c r="AG50" s="147"/>
      <c r="AH50" s="147"/>
      <c r="AI50" s="71"/>
      <c r="AJ50" s="72"/>
      <c r="AK50" s="72"/>
      <c r="AL50" s="72"/>
      <c r="AM50" s="72"/>
      <c r="AN50" s="72"/>
      <c r="AO50" s="72"/>
      <c r="AP50" s="72"/>
      <c r="AQ50" s="72"/>
      <c r="AR50" s="72"/>
      <c r="AS50" s="72"/>
      <c r="AT50" s="72"/>
      <c r="AU50" s="72"/>
      <c r="AV50" s="72"/>
      <c r="AW50" s="72"/>
      <c r="AX50" s="72"/>
      <c r="AY50" s="72"/>
      <c r="AZ50" s="72"/>
      <c r="BA50" s="72"/>
      <c r="BB50" s="72"/>
      <c r="BC50" s="73"/>
      <c r="BD50" s="31"/>
      <c r="BE50" s="31"/>
      <c r="BF50" s="31"/>
      <c r="BG50" s="31"/>
      <c r="BH50" s="31"/>
    </row>
    <row r="51" spans="1:60" x14ac:dyDescent="0.25">
      <c r="A51" s="18"/>
      <c r="B51" s="18"/>
      <c r="C51" s="18"/>
      <c r="D51" s="18"/>
      <c r="E51" s="18"/>
      <c r="F51" s="136">
        <f t="shared" ref="F51:F64" si="5">F50-1</f>
        <v>2023</v>
      </c>
      <c r="G51" s="136"/>
      <c r="H51" s="136"/>
      <c r="I51" s="136"/>
      <c r="J51" s="52"/>
      <c r="K51" s="52"/>
      <c r="L51" s="52"/>
      <c r="M51" s="52"/>
      <c r="N51" s="52"/>
      <c r="O51" s="52"/>
      <c r="P51" s="52"/>
      <c r="Q51" s="52"/>
      <c r="R51" s="52"/>
      <c r="S51" s="52"/>
      <c r="T51" s="147"/>
      <c r="U51" s="147"/>
      <c r="V51" s="147"/>
      <c r="W51" s="147"/>
      <c r="X51" s="147"/>
      <c r="Y51" s="147"/>
      <c r="Z51" s="147"/>
      <c r="AA51" s="147"/>
      <c r="AB51" s="147"/>
      <c r="AC51" s="147"/>
      <c r="AD51" s="147"/>
      <c r="AE51" s="147"/>
      <c r="AF51" s="147"/>
      <c r="AG51" s="147"/>
      <c r="AH51" s="147"/>
      <c r="AI51" s="71"/>
      <c r="AJ51" s="72"/>
      <c r="AK51" s="72"/>
      <c r="AL51" s="72"/>
      <c r="AM51" s="72"/>
      <c r="AN51" s="72"/>
      <c r="AO51" s="72"/>
      <c r="AP51" s="72"/>
      <c r="AQ51" s="72"/>
      <c r="AR51" s="72"/>
      <c r="AS51" s="72"/>
      <c r="AT51" s="72"/>
      <c r="AU51" s="72"/>
      <c r="AV51" s="72"/>
      <c r="AW51" s="72"/>
      <c r="AX51" s="72"/>
      <c r="AY51" s="72"/>
      <c r="AZ51" s="72"/>
      <c r="BA51" s="72"/>
      <c r="BB51" s="72"/>
      <c r="BC51" s="73"/>
      <c r="BD51" s="31"/>
      <c r="BE51" s="31"/>
      <c r="BF51" s="31"/>
      <c r="BG51" s="31"/>
      <c r="BH51" s="32"/>
    </row>
    <row r="52" spans="1:60" x14ac:dyDescent="0.25">
      <c r="A52" s="18"/>
      <c r="B52" s="18"/>
      <c r="C52" s="18"/>
      <c r="D52" s="18"/>
      <c r="E52" s="18"/>
      <c r="F52" s="136">
        <f t="shared" si="5"/>
        <v>2022</v>
      </c>
      <c r="G52" s="136"/>
      <c r="H52" s="136"/>
      <c r="I52" s="136"/>
      <c r="J52" s="52"/>
      <c r="K52" s="52"/>
      <c r="L52" s="52"/>
      <c r="M52" s="52"/>
      <c r="N52" s="52"/>
      <c r="O52" s="52"/>
      <c r="P52" s="52"/>
      <c r="Q52" s="52"/>
      <c r="R52" s="52"/>
      <c r="S52" s="52"/>
      <c r="T52" s="147"/>
      <c r="U52" s="147"/>
      <c r="V52" s="147"/>
      <c r="W52" s="147"/>
      <c r="X52" s="147"/>
      <c r="Y52" s="147"/>
      <c r="Z52" s="147"/>
      <c r="AA52" s="147"/>
      <c r="AB52" s="147"/>
      <c r="AC52" s="147"/>
      <c r="AD52" s="147"/>
      <c r="AE52" s="147"/>
      <c r="AF52" s="147"/>
      <c r="AG52" s="147"/>
      <c r="AH52" s="147"/>
      <c r="AI52" s="71"/>
      <c r="AJ52" s="72"/>
      <c r="AK52" s="72"/>
      <c r="AL52" s="72"/>
      <c r="AM52" s="72"/>
      <c r="AN52" s="72"/>
      <c r="AO52" s="72"/>
      <c r="AP52" s="72"/>
      <c r="AQ52" s="72"/>
      <c r="AR52" s="72"/>
      <c r="AS52" s="72"/>
      <c r="AT52" s="72"/>
      <c r="AU52" s="72"/>
      <c r="AV52" s="72"/>
      <c r="AW52" s="72"/>
      <c r="AX52" s="72"/>
      <c r="AY52" s="72"/>
      <c r="AZ52" s="72"/>
      <c r="BA52" s="72"/>
      <c r="BB52" s="72"/>
      <c r="BC52" s="73"/>
      <c r="BD52" s="31"/>
      <c r="BE52" s="31"/>
      <c r="BF52" s="31"/>
      <c r="BG52" s="31"/>
      <c r="BH52" s="32"/>
    </row>
    <row r="53" spans="1:60" x14ac:dyDescent="0.25">
      <c r="A53" s="18"/>
      <c r="B53" s="18"/>
      <c r="C53" s="18"/>
      <c r="D53" s="18"/>
      <c r="E53" s="18"/>
      <c r="F53" s="136">
        <f t="shared" si="5"/>
        <v>2021</v>
      </c>
      <c r="G53" s="136"/>
      <c r="H53" s="136"/>
      <c r="I53" s="136"/>
      <c r="J53" s="52"/>
      <c r="K53" s="52"/>
      <c r="L53" s="52"/>
      <c r="M53" s="52"/>
      <c r="N53" s="52"/>
      <c r="O53" s="52"/>
      <c r="P53" s="52"/>
      <c r="Q53" s="52"/>
      <c r="R53" s="52"/>
      <c r="S53" s="52"/>
      <c r="T53" s="147"/>
      <c r="U53" s="147"/>
      <c r="V53" s="147"/>
      <c r="W53" s="147"/>
      <c r="X53" s="147"/>
      <c r="Y53" s="147"/>
      <c r="Z53" s="147"/>
      <c r="AA53" s="147"/>
      <c r="AB53" s="147"/>
      <c r="AC53" s="147"/>
      <c r="AD53" s="147"/>
      <c r="AE53" s="147"/>
      <c r="AF53" s="147"/>
      <c r="AG53" s="147"/>
      <c r="AH53" s="147"/>
      <c r="AI53" s="71"/>
      <c r="AJ53" s="72"/>
      <c r="AK53" s="72"/>
      <c r="AL53" s="72"/>
      <c r="AM53" s="72"/>
      <c r="AN53" s="72"/>
      <c r="AO53" s="72"/>
      <c r="AP53" s="72"/>
      <c r="AQ53" s="72"/>
      <c r="AR53" s="72"/>
      <c r="AS53" s="72"/>
      <c r="AT53" s="72"/>
      <c r="AU53" s="72"/>
      <c r="AV53" s="72"/>
      <c r="AW53" s="72"/>
      <c r="AX53" s="72"/>
      <c r="AY53" s="72"/>
      <c r="AZ53" s="72"/>
      <c r="BA53" s="72"/>
      <c r="BB53" s="72"/>
      <c r="BC53" s="73"/>
      <c r="BD53" s="40"/>
      <c r="BE53" s="40"/>
      <c r="BF53" s="40"/>
      <c r="BG53" s="40"/>
      <c r="BH53" s="40"/>
    </row>
    <row r="54" spans="1:60" x14ac:dyDescent="0.25">
      <c r="A54" s="18"/>
      <c r="B54" s="18"/>
      <c r="C54" s="18"/>
      <c r="D54" s="18"/>
      <c r="E54" s="18"/>
      <c r="F54" s="136">
        <f t="shared" si="5"/>
        <v>2020</v>
      </c>
      <c r="G54" s="136"/>
      <c r="H54" s="136"/>
      <c r="I54" s="136"/>
      <c r="J54" s="52"/>
      <c r="K54" s="52"/>
      <c r="L54" s="52"/>
      <c r="M54" s="52"/>
      <c r="N54" s="52"/>
      <c r="O54" s="52"/>
      <c r="P54" s="52"/>
      <c r="Q54" s="52"/>
      <c r="R54" s="52"/>
      <c r="S54" s="52"/>
      <c r="T54" s="147"/>
      <c r="U54" s="147"/>
      <c r="V54" s="147"/>
      <c r="W54" s="147"/>
      <c r="X54" s="147"/>
      <c r="Y54" s="147"/>
      <c r="Z54" s="147"/>
      <c r="AA54" s="147"/>
      <c r="AB54" s="147"/>
      <c r="AC54" s="147"/>
      <c r="AD54" s="147"/>
      <c r="AE54" s="147"/>
      <c r="AF54" s="147"/>
      <c r="AG54" s="147"/>
      <c r="AH54" s="147"/>
      <c r="AI54" s="71"/>
      <c r="AJ54" s="72"/>
      <c r="AK54" s="72"/>
      <c r="AL54" s="72"/>
      <c r="AM54" s="72"/>
      <c r="AN54" s="72"/>
      <c r="AO54" s="72"/>
      <c r="AP54" s="72"/>
      <c r="AQ54" s="72"/>
      <c r="AR54" s="72"/>
      <c r="AS54" s="72"/>
      <c r="AT54" s="72"/>
      <c r="AU54" s="72"/>
      <c r="AV54" s="72"/>
      <c r="AW54" s="72"/>
      <c r="AX54" s="72"/>
      <c r="AY54" s="72"/>
      <c r="AZ54" s="72"/>
      <c r="BA54" s="72"/>
      <c r="BB54" s="72"/>
      <c r="BC54" s="73"/>
      <c r="BD54" s="32"/>
      <c r="BE54" s="32"/>
      <c r="BF54" s="32"/>
      <c r="BG54" s="32"/>
      <c r="BH54" s="32"/>
    </row>
    <row r="55" spans="1:60" x14ac:dyDescent="0.25">
      <c r="A55" s="18"/>
      <c r="B55" s="18"/>
      <c r="C55" s="18"/>
      <c r="D55" s="18"/>
      <c r="E55" s="18"/>
      <c r="F55" s="136">
        <f t="shared" si="5"/>
        <v>2019</v>
      </c>
      <c r="G55" s="136"/>
      <c r="H55" s="136"/>
      <c r="I55" s="136"/>
      <c r="J55" s="52"/>
      <c r="K55" s="52"/>
      <c r="L55" s="52"/>
      <c r="M55" s="52"/>
      <c r="N55" s="52"/>
      <c r="O55" s="52"/>
      <c r="P55" s="52"/>
      <c r="Q55" s="52"/>
      <c r="R55" s="52"/>
      <c r="S55" s="52"/>
      <c r="T55" s="52"/>
      <c r="U55" s="52"/>
      <c r="V55" s="52"/>
      <c r="W55" s="52"/>
      <c r="X55" s="52"/>
      <c r="Y55" s="147"/>
      <c r="Z55" s="147"/>
      <c r="AA55" s="147"/>
      <c r="AB55" s="147"/>
      <c r="AC55" s="147"/>
      <c r="AD55" s="147"/>
      <c r="AE55" s="147"/>
      <c r="AF55" s="147"/>
      <c r="AG55" s="147"/>
      <c r="AH55" s="147"/>
      <c r="AI55" s="71"/>
      <c r="AJ55" s="72"/>
      <c r="AK55" s="72"/>
      <c r="AL55" s="72"/>
      <c r="AM55" s="72"/>
      <c r="AN55" s="72"/>
      <c r="AO55" s="72"/>
      <c r="AP55" s="72"/>
      <c r="AQ55" s="72"/>
      <c r="AR55" s="72"/>
      <c r="AS55" s="72"/>
      <c r="AT55" s="72"/>
      <c r="AU55" s="72"/>
      <c r="AV55" s="72"/>
      <c r="AW55" s="72"/>
      <c r="AX55" s="72"/>
      <c r="AY55" s="72"/>
      <c r="AZ55" s="72"/>
      <c r="BA55" s="72"/>
      <c r="BB55" s="72"/>
      <c r="BC55" s="73"/>
      <c r="BD55" s="41"/>
      <c r="BE55" s="41"/>
      <c r="BF55" s="41"/>
      <c r="BG55" s="41"/>
      <c r="BH55" s="41"/>
    </row>
    <row r="56" spans="1:60" x14ac:dyDescent="0.25">
      <c r="A56" s="18"/>
      <c r="B56" s="18"/>
      <c r="C56" s="18"/>
      <c r="D56" s="18"/>
      <c r="E56" s="18"/>
      <c r="F56" s="136">
        <f t="shared" si="5"/>
        <v>2018</v>
      </c>
      <c r="G56" s="136"/>
      <c r="H56" s="136"/>
      <c r="I56" s="136"/>
      <c r="J56" s="52"/>
      <c r="K56" s="52"/>
      <c r="L56" s="52"/>
      <c r="M56" s="52"/>
      <c r="N56" s="52"/>
      <c r="O56" s="52"/>
      <c r="P56" s="52"/>
      <c r="Q56" s="52"/>
      <c r="R56" s="52"/>
      <c r="S56" s="52"/>
      <c r="T56" s="52"/>
      <c r="U56" s="52"/>
      <c r="V56" s="52"/>
      <c r="W56" s="52"/>
      <c r="X56" s="52"/>
      <c r="Y56" s="147"/>
      <c r="Z56" s="147"/>
      <c r="AA56" s="147"/>
      <c r="AB56" s="147"/>
      <c r="AC56" s="147"/>
      <c r="AD56" s="147"/>
      <c r="AE56" s="147"/>
      <c r="AF56" s="147"/>
      <c r="AG56" s="147"/>
      <c r="AH56" s="147"/>
      <c r="AI56" s="71"/>
      <c r="AJ56" s="72"/>
      <c r="AK56" s="72"/>
      <c r="AL56" s="72"/>
      <c r="AM56" s="72"/>
      <c r="AN56" s="72"/>
      <c r="AO56" s="72"/>
      <c r="AP56" s="72"/>
      <c r="AQ56" s="72"/>
      <c r="AR56" s="72"/>
      <c r="AS56" s="72"/>
      <c r="AT56" s="72"/>
      <c r="AU56" s="72"/>
      <c r="AV56" s="72"/>
      <c r="AW56" s="72"/>
      <c r="AX56" s="72"/>
      <c r="AY56" s="72"/>
      <c r="AZ56" s="72"/>
      <c r="BA56" s="72"/>
      <c r="BB56" s="72"/>
      <c r="BC56" s="73"/>
      <c r="BD56" s="41"/>
      <c r="BE56" s="41"/>
      <c r="BF56" s="41"/>
      <c r="BG56" s="41"/>
      <c r="BH56" s="41"/>
    </row>
    <row r="57" spans="1:60" x14ac:dyDescent="0.25">
      <c r="A57" s="18"/>
      <c r="B57" s="18"/>
      <c r="C57" s="18"/>
      <c r="D57" s="18"/>
      <c r="E57" s="18"/>
      <c r="F57" s="136">
        <f t="shared" si="5"/>
        <v>2017</v>
      </c>
      <c r="G57" s="136"/>
      <c r="H57" s="136"/>
      <c r="I57" s="136"/>
      <c r="J57" s="52"/>
      <c r="K57" s="52"/>
      <c r="L57" s="52"/>
      <c r="M57" s="52"/>
      <c r="N57" s="52"/>
      <c r="O57" s="52"/>
      <c r="P57" s="52"/>
      <c r="Q57" s="52"/>
      <c r="R57" s="52"/>
      <c r="S57" s="52"/>
      <c r="T57" s="52"/>
      <c r="U57" s="52"/>
      <c r="V57" s="52"/>
      <c r="W57" s="52"/>
      <c r="X57" s="52"/>
      <c r="Y57" s="147"/>
      <c r="Z57" s="147"/>
      <c r="AA57" s="147"/>
      <c r="AB57" s="147"/>
      <c r="AC57" s="147"/>
      <c r="AD57" s="147"/>
      <c r="AE57" s="147"/>
      <c r="AF57" s="147"/>
      <c r="AG57" s="147"/>
      <c r="AH57" s="147"/>
      <c r="AI57" s="71"/>
      <c r="AJ57" s="72"/>
      <c r="AK57" s="72"/>
      <c r="AL57" s="72"/>
      <c r="AM57" s="72"/>
      <c r="AN57" s="72"/>
      <c r="AO57" s="72"/>
      <c r="AP57" s="72"/>
      <c r="AQ57" s="72"/>
      <c r="AR57" s="72"/>
      <c r="AS57" s="72"/>
      <c r="AT57" s="72"/>
      <c r="AU57" s="72"/>
      <c r="AV57" s="72"/>
      <c r="AW57" s="72"/>
      <c r="AX57" s="72"/>
      <c r="AY57" s="72"/>
      <c r="AZ57" s="72"/>
      <c r="BA57" s="72"/>
      <c r="BB57" s="72"/>
      <c r="BC57" s="73"/>
      <c r="BD57" s="41"/>
      <c r="BE57" s="41"/>
      <c r="BF57" s="41"/>
      <c r="BG57" s="41"/>
      <c r="BH57" s="41"/>
    </row>
    <row r="58" spans="1:60" x14ac:dyDescent="0.25">
      <c r="A58" s="18"/>
      <c r="B58" s="18"/>
      <c r="C58" s="18"/>
      <c r="D58" s="18"/>
      <c r="E58" s="18"/>
      <c r="F58" s="136">
        <f t="shared" si="5"/>
        <v>2016</v>
      </c>
      <c r="G58" s="136"/>
      <c r="H58" s="136"/>
      <c r="I58" s="136"/>
      <c r="J58" s="52"/>
      <c r="K58" s="52"/>
      <c r="L58" s="52"/>
      <c r="M58" s="52"/>
      <c r="N58" s="52"/>
      <c r="O58" s="52"/>
      <c r="P58" s="52"/>
      <c r="Q58" s="52"/>
      <c r="R58" s="52"/>
      <c r="S58" s="52"/>
      <c r="T58" s="52"/>
      <c r="U58" s="52"/>
      <c r="V58" s="52"/>
      <c r="W58" s="52"/>
      <c r="X58" s="52"/>
      <c r="Y58" s="147"/>
      <c r="Z58" s="147"/>
      <c r="AA58" s="147"/>
      <c r="AB58" s="147"/>
      <c r="AC58" s="147"/>
      <c r="AD58" s="147"/>
      <c r="AE58" s="147"/>
      <c r="AF58" s="147"/>
      <c r="AG58" s="147"/>
      <c r="AH58" s="147"/>
      <c r="AI58" s="71"/>
      <c r="AJ58" s="72"/>
      <c r="AK58" s="72"/>
      <c r="AL58" s="72"/>
      <c r="AM58" s="72"/>
      <c r="AN58" s="72"/>
      <c r="AO58" s="72"/>
      <c r="AP58" s="72"/>
      <c r="AQ58" s="72"/>
      <c r="AR58" s="72"/>
      <c r="AS58" s="72"/>
      <c r="AT58" s="72"/>
      <c r="AU58" s="72"/>
      <c r="AV58" s="72"/>
      <c r="AW58" s="72"/>
      <c r="AX58" s="72"/>
      <c r="AY58" s="72"/>
      <c r="AZ58" s="72"/>
      <c r="BA58" s="72"/>
      <c r="BB58" s="72"/>
      <c r="BC58" s="73"/>
      <c r="BD58" s="31"/>
      <c r="BE58" s="31"/>
      <c r="BF58" s="31"/>
      <c r="BG58" s="31"/>
      <c r="BH58" s="32"/>
    </row>
    <row r="59" spans="1:60" x14ac:dyDescent="0.25">
      <c r="A59" s="18"/>
      <c r="B59" s="18"/>
      <c r="C59" s="18"/>
      <c r="D59" s="18"/>
      <c r="E59" s="18"/>
      <c r="F59" s="136">
        <f t="shared" si="5"/>
        <v>2015</v>
      </c>
      <c r="G59" s="136"/>
      <c r="H59" s="136"/>
      <c r="I59" s="136"/>
      <c r="J59" s="52"/>
      <c r="K59" s="52"/>
      <c r="L59" s="52"/>
      <c r="M59" s="52"/>
      <c r="N59" s="52"/>
      <c r="O59" s="52"/>
      <c r="P59" s="52"/>
      <c r="Q59" s="52"/>
      <c r="R59" s="52"/>
      <c r="S59" s="52"/>
      <c r="T59" s="52"/>
      <c r="U59" s="52"/>
      <c r="V59" s="52"/>
      <c r="W59" s="52"/>
      <c r="X59" s="52"/>
      <c r="Y59" s="147"/>
      <c r="Z59" s="147"/>
      <c r="AA59" s="147"/>
      <c r="AB59" s="147"/>
      <c r="AC59" s="147"/>
      <c r="AD59" s="147"/>
      <c r="AE59" s="147"/>
      <c r="AF59" s="147"/>
      <c r="AG59" s="147"/>
      <c r="AH59" s="147"/>
      <c r="AI59" s="71"/>
      <c r="AJ59" s="72"/>
      <c r="AK59" s="72"/>
      <c r="AL59" s="72"/>
      <c r="AM59" s="72"/>
      <c r="AN59" s="72"/>
      <c r="AO59" s="72"/>
      <c r="AP59" s="72"/>
      <c r="AQ59" s="72"/>
      <c r="AR59" s="72"/>
      <c r="AS59" s="72"/>
      <c r="AT59" s="72"/>
      <c r="AU59" s="72"/>
      <c r="AV59" s="72"/>
      <c r="AW59" s="72"/>
      <c r="AX59" s="72"/>
      <c r="AY59" s="72"/>
      <c r="AZ59" s="72"/>
      <c r="BA59" s="72"/>
      <c r="BB59" s="72"/>
      <c r="BC59" s="73"/>
      <c r="BD59" s="31"/>
      <c r="BE59" s="31"/>
      <c r="BF59" s="31"/>
      <c r="BG59" s="31"/>
      <c r="BH59" s="32"/>
    </row>
    <row r="60" spans="1:60" x14ac:dyDescent="0.25">
      <c r="A60" s="18"/>
      <c r="B60" s="18"/>
      <c r="C60" s="18"/>
      <c r="D60" s="18"/>
      <c r="E60" s="18"/>
      <c r="F60" s="136">
        <f t="shared" si="5"/>
        <v>2014</v>
      </c>
      <c r="G60" s="136"/>
      <c r="H60" s="136"/>
      <c r="I60" s="136"/>
      <c r="J60" s="52"/>
      <c r="K60" s="52"/>
      <c r="L60" s="52"/>
      <c r="M60" s="52"/>
      <c r="N60" s="52"/>
      <c r="O60" s="52"/>
      <c r="P60" s="52"/>
      <c r="Q60" s="52"/>
      <c r="R60" s="52"/>
      <c r="S60" s="52"/>
      <c r="T60" s="52"/>
      <c r="U60" s="52"/>
      <c r="V60" s="52"/>
      <c r="W60" s="52"/>
      <c r="X60" s="52"/>
      <c r="Y60" s="147"/>
      <c r="Z60" s="147"/>
      <c r="AA60" s="147"/>
      <c r="AB60" s="147"/>
      <c r="AC60" s="147"/>
      <c r="AD60" s="147"/>
      <c r="AE60" s="147"/>
      <c r="AF60" s="147"/>
      <c r="AG60" s="147"/>
      <c r="AH60" s="147"/>
      <c r="AI60" s="71"/>
      <c r="AJ60" s="72"/>
      <c r="AK60" s="72"/>
      <c r="AL60" s="72"/>
      <c r="AM60" s="72"/>
      <c r="AN60" s="72"/>
      <c r="AO60" s="72"/>
      <c r="AP60" s="72"/>
      <c r="AQ60" s="72"/>
      <c r="AR60" s="72"/>
      <c r="AS60" s="72"/>
      <c r="AT60" s="72"/>
      <c r="AU60" s="72"/>
      <c r="AV60" s="72"/>
      <c r="AW60" s="72"/>
      <c r="AX60" s="72"/>
      <c r="AY60" s="72"/>
      <c r="AZ60" s="72"/>
      <c r="BA60" s="72"/>
      <c r="BB60" s="72"/>
      <c r="BC60" s="73"/>
      <c r="BD60" s="31"/>
      <c r="BE60" s="31"/>
      <c r="BF60" s="31"/>
      <c r="BG60" s="31"/>
      <c r="BH60" s="31"/>
    </row>
    <row r="61" spans="1:60" x14ac:dyDescent="0.25">
      <c r="A61" s="18"/>
      <c r="B61" s="18"/>
      <c r="C61" s="18"/>
      <c r="D61" s="18"/>
      <c r="E61" s="18"/>
      <c r="F61" s="136">
        <f t="shared" si="5"/>
        <v>2013</v>
      </c>
      <c r="G61" s="136"/>
      <c r="H61" s="136"/>
      <c r="I61" s="136"/>
      <c r="J61" s="52"/>
      <c r="K61" s="52"/>
      <c r="L61" s="52"/>
      <c r="M61" s="52"/>
      <c r="N61" s="52"/>
      <c r="O61" s="52"/>
      <c r="P61" s="52"/>
      <c r="Q61" s="52"/>
      <c r="R61" s="52"/>
      <c r="S61" s="52"/>
      <c r="T61" s="52"/>
      <c r="U61" s="52"/>
      <c r="V61" s="52"/>
      <c r="W61" s="52"/>
      <c r="X61" s="52"/>
      <c r="Y61" s="147"/>
      <c r="Z61" s="147"/>
      <c r="AA61" s="147"/>
      <c r="AB61" s="147"/>
      <c r="AC61" s="147"/>
      <c r="AD61" s="147"/>
      <c r="AE61" s="147"/>
      <c r="AF61" s="147"/>
      <c r="AG61" s="147"/>
      <c r="AH61" s="147"/>
      <c r="AI61" s="71"/>
      <c r="AJ61" s="72"/>
      <c r="AK61" s="72"/>
      <c r="AL61" s="72"/>
      <c r="AM61" s="72"/>
      <c r="AN61" s="72"/>
      <c r="AO61" s="72"/>
      <c r="AP61" s="72"/>
      <c r="AQ61" s="72"/>
      <c r="AR61" s="72"/>
      <c r="AS61" s="72"/>
      <c r="AT61" s="72"/>
      <c r="AU61" s="72"/>
      <c r="AV61" s="72"/>
      <c r="AW61" s="72"/>
      <c r="AX61" s="72"/>
      <c r="AY61" s="72"/>
      <c r="AZ61" s="72"/>
      <c r="BA61" s="72"/>
      <c r="BB61" s="72"/>
      <c r="BC61" s="73"/>
      <c r="BD61" s="34"/>
      <c r="BE61" s="34"/>
      <c r="BF61" s="34"/>
      <c r="BG61" s="34"/>
      <c r="BH61" s="34"/>
    </row>
    <row r="62" spans="1:60" x14ac:dyDescent="0.25">
      <c r="A62" s="18"/>
      <c r="B62" s="18"/>
      <c r="C62" s="18"/>
      <c r="D62" s="18"/>
      <c r="E62" s="18"/>
      <c r="F62" s="136">
        <f t="shared" si="5"/>
        <v>2012</v>
      </c>
      <c r="G62" s="136"/>
      <c r="H62" s="136"/>
      <c r="I62" s="136"/>
      <c r="J62" s="52"/>
      <c r="K62" s="52"/>
      <c r="L62" s="52"/>
      <c r="M62" s="52"/>
      <c r="N62" s="52"/>
      <c r="O62" s="52"/>
      <c r="P62" s="52"/>
      <c r="Q62" s="52"/>
      <c r="R62" s="52"/>
      <c r="S62" s="52"/>
      <c r="T62" s="52"/>
      <c r="U62" s="52"/>
      <c r="V62" s="52"/>
      <c r="W62" s="52"/>
      <c r="X62" s="52"/>
      <c r="Y62" s="147"/>
      <c r="Z62" s="147"/>
      <c r="AA62" s="147"/>
      <c r="AB62" s="147"/>
      <c r="AC62" s="147"/>
      <c r="AD62" s="147"/>
      <c r="AE62" s="147"/>
      <c r="AF62" s="147"/>
      <c r="AG62" s="147"/>
      <c r="AH62" s="147"/>
      <c r="AI62" s="71"/>
      <c r="AJ62" s="72"/>
      <c r="AK62" s="72"/>
      <c r="AL62" s="72"/>
      <c r="AM62" s="72"/>
      <c r="AN62" s="72"/>
      <c r="AO62" s="72"/>
      <c r="AP62" s="72"/>
      <c r="AQ62" s="72"/>
      <c r="AR62" s="72"/>
      <c r="AS62" s="72"/>
      <c r="AT62" s="72"/>
      <c r="AU62" s="72"/>
      <c r="AV62" s="72"/>
      <c r="AW62" s="72"/>
      <c r="AX62" s="72"/>
      <c r="AY62" s="72"/>
      <c r="AZ62" s="72"/>
      <c r="BA62" s="72"/>
      <c r="BB62" s="72"/>
      <c r="BC62" s="73"/>
      <c r="BD62" s="31"/>
      <c r="BE62" s="31"/>
      <c r="BF62" s="31"/>
      <c r="BG62" s="31"/>
      <c r="BH62" s="31"/>
    </row>
    <row r="63" spans="1:60" x14ac:dyDescent="0.25">
      <c r="A63" s="18"/>
      <c r="B63" s="18"/>
      <c r="C63" s="18"/>
      <c r="D63" s="18"/>
      <c r="E63" s="18"/>
      <c r="F63" s="136">
        <f t="shared" si="5"/>
        <v>2011</v>
      </c>
      <c r="G63" s="136"/>
      <c r="H63" s="136"/>
      <c r="I63" s="136"/>
      <c r="J63" s="52"/>
      <c r="K63" s="52"/>
      <c r="L63" s="52"/>
      <c r="M63" s="52"/>
      <c r="N63" s="52"/>
      <c r="O63" s="52"/>
      <c r="P63" s="52"/>
      <c r="Q63" s="52"/>
      <c r="R63" s="52"/>
      <c r="S63" s="52"/>
      <c r="T63" s="52"/>
      <c r="U63" s="52"/>
      <c r="V63" s="52"/>
      <c r="W63" s="52"/>
      <c r="X63" s="52"/>
      <c r="Y63" s="52"/>
      <c r="Z63" s="52"/>
      <c r="AA63" s="52"/>
      <c r="AB63" s="52"/>
      <c r="AC63" s="52"/>
      <c r="AD63" s="147"/>
      <c r="AE63" s="147"/>
      <c r="AF63" s="147"/>
      <c r="AG63" s="147"/>
      <c r="AH63" s="147"/>
      <c r="AI63" s="71"/>
      <c r="AJ63" s="72"/>
      <c r="AK63" s="72"/>
      <c r="AL63" s="72"/>
      <c r="AM63" s="72"/>
      <c r="AN63" s="72"/>
      <c r="AO63" s="72"/>
      <c r="AP63" s="72"/>
      <c r="AQ63" s="72"/>
      <c r="AR63" s="72"/>
      <c r="AS63" s="72"/>
      <c r="AT63" s="72"/>
      <c r="AU63" s="72"/>
      <c r="AV63" s="72"/>
      <c r="AW63" s="72"/>
      <c r="AX63" s="72"/>
      <c r="AY63" s="72"/>
      <c r="AZ63" s="72"/>
      <c r="BA63" s="72"/>
      <c r="BB63" s="72"/>
      <c r="BC63" s="73"/>
      <c r="BD63" s="31"/>
      <c r="BE63" s="31"/>
      <c r="BF63" s="31"/>
      <c r="BG63" s="31"/>
      <c r="BH63" s="31"/>
    </row>
    <row r="64" spans="1:60" x14ac:dyDescent="0.25">
      <c r="A64" s="18"/>
      <c r="B64" s="18"/>
      <c r="C64" s="18"/>
      <c r="D64" s="18"/>
      <c r="E64" s="18"/>
      <c r="F64" s="136">
        <f t="shared" si="5"/>
        <v>2010</v>
      </c>
      <c r="G64" s="136"/>
      <c r="H64" s="136"/>
      <c r="I64" s="136"/>
      <c r="J64" s="52"/>
      <c r="K64" s="52"/>
      <c r="L64" s="52"/>
      <c r="M64" s="52"/>
      <c r="N64" s="52"/>
      <c r="O64" s="52"/>
      <c r="P64" s="52"/>
      <c r="Q64" s="52"/>
      <c r="R64" s="52"/>
      <c r="S64" s="52"/>
      <c r="T64" s="52"/>
      <c r="U64" s="52"/>
      <c r="V64" s="52"/>
      <c r="W64" s="52"/>
      <c r="X64" s="52"/>
      <c r="Y64" s="52"/>
      <c r="Z64" s="52"/>
      <c r="AA64" s="52"/>
      <c r="AB64" s="52"/>
      <c r="AC64" s="52"/>
      <c r="AD64" s="147"/>
      <c r="AE64" s="147"/>
      <c r="AF64" s="147"/>
      <c r="AG64" s="147"/>
      <c r="AH64" s="147"/>
      <c r="AI64" s="71"/>
      <c r="AJ64" s="72"/>
      <c r="AK64" s="72"/>
      <c r="AL64" s="72"/>
      <c r="AM64" s="72"/>
      <c r="AN64" s="72"/>
      <c r="AO64" s="72"/>
      <c r="AP64" s="72"/>
      <c r="AQ64" s="72"/>
      <c r="AR64" s="72"/>
      <c r="AS64" s="72"/>
      <c r="AT64" s="72"/>
      <c r="AU64" s="72"/>
      <c r="AV64" s="72"/>
      <c r="AW64" s="72"/>
      <c r="AX64" s="72"/>
      <c r="AY64" s="72"/>
      <c r="AZ64" s="72"/>
      <c r="BA64" s="72"/>
      <c r="BB64" s="72"/>
      <c r="BC64" s="73"/>
      <c r="BD64" s="31"/>
      <c r="BE64" s="31"/>
      <c r="BF64" s="31"/>
      <c r="BG64" s="31"/>
      <c r="BH64" s="31"/>
    </row>
    <row r="65" spans="1:60" x14ac:dyDescent="0.25">
      <c r="A65" s="18"/>
      <c r="B65" s="18"/>
      <c r="C65" s="18"/>
      <c r="D65" s="18"/>
      <c r="E65" s="18"/>
      <c r="F65" s="136">
        <f>F64-1</f>
        <v>2009</v>
      </c>
      <c r="G65" s="136"/>
      <c r="H65" s="136"/>
      <c r="I65" s="136"/>
      <c r="J65" s="52"/>
      <c r="K65" s="52"/>
      <c r="L65" s="52"/>
      <c r="M65" s="52"/>
      <c r="N65" s="52"/>
      <c r="O65" s="52"/>
      <c r="P65" s="52"/>
      <c r="Q65" s="52"/>
      <c r="R65" s="52"/>
      <c r="S65" s="52"/>
      <c r="T65" s="52"/>
      <c r="U65" s="52"/>
      <c r="V65" s="52"/>
      <c r="W65" s="52"/>
      <c r="X65" s="52"/>
      <c r="Y65" s="52"/>
      <c r="Z65" s="52"/>
      <c r="AA65" s="52"/>
      <c r="AB65" s="52"/>
      <c r="AC65" s="52"/>
      <c r="AD65" s="147"/>
      <c r="AE65" s="147"/>
      <c r="AF65" s="147"/>
      <c r="AG65" s="147"/>
      <c r="AH65" s="147"/>
      <c r="AI65" s="74"/>
      <c r="AJ65" s="75"/>
      <c r="AK65" s="75"/>
      <c r="AL65" s="75"/>
      <c r="AM65" s="75"/>
      <c r="AN65" s="75"/>
      <c r="AO65" s="75"/>
      <c r="AP65" s="75"/>
      <c r="AQ65" s="75"/>
      <c r="AR65" s="75"/>
      <c r="AS65" s="75"/>
      <c r="AT65" s="75"/>
      <c r="AU65" s="75"/>
      <c r="AV65" s="75"/>
      <c r="AW65" s="75"/>
      <c r="AX65" s="75"/>
      <c r="AY65" s="75"/>
      <c r="AZ65" s="75"/>
      <c r="BA65" s="75"/>
      <c r="BB65" s="75"/>
      <c r="BC65" s="76"/>
      <c r="BD65" s="34"/>
      <c r="BE65" s="34"/>
      <c r="BF65" s="34"/>
      <c r="BG65" s="34"/>
      <c r="BH65" s="34"/>
    </row>
    <row r="66" spans="1:60" x14ac:dyDescent="0.25">
      <c r="A66" s="18"/>
      <c r="B66" s="18"/>
      <c r="C66" s="18"/>
      <c r="D66" s="18"/>
      <c r="E66" s="18"/>
      <c r="F66" s="62" t="s">
        <v>39</v>
      </c>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4"/>
      <c r="BD66" s="34"/>
      <c r="BE66" s="34"/>
      <c r="BF66" s="34"/>
      <c r="BG66" s="34"/>
      <c r="BH66" s="34"/>
    </row>
    <row r="67" spans="1:60" x14ac:dyDescent="0.25">
      <c r="A67" s="18"/>
      <c r="B67" s="18"/>
      <c r="C67" s="18"/>
      <c r="D67" s="18"/>
      <c r="E67" s="18"/>
      <c r="F67" s="136" t="s">
        <v>17</v>
      </c>
      <c r="G67" s="136"/>
      <c r="H67" s="136"/>
      <c r="I67" s="136"/>
      <c r="J67" s="136" t="s">
        <v>27</v>
      </c>
      <c r="K67" s="136"/>
      <c r="L67" s="136"/>
      <c r="M67" s="136"/>
      <c r="N67" s="136"/>
      <c r="O67" s="136"/>
      <c r="P67" s="136"/>
      <c r="Q67" s="136"/>
      <c r="R67" s="136"/>
      <c r="S67" s="136"/>
      <c r="T67" s="65" t="s">
        <v>34</v>
      </c>
      <c r="U67" s="66"/>
      <c r="V67" s="66"/>
      <c r="W67" s="66"/>
      <c r="X67" s="66"/>
      <c r="Y67" s="66"/>
      <c r="Z67" s="66"/>
      <c r="AA67" s="66"/>
      <c r="AB67" s="66"/>
      <c r="AC67" s="66"/>
      <c r="AD67" s="66"/>
      <c r="AE67" s="66"/>
      <c r="AF67" s="66"/>
      <c r="AG67" s="66"/>
      <c r="AH67" s="67"/>
      <c r="AI67" s="69" t="s">
        <v>40</v>
      </c>
      <c r="AJ67" s="69"/>
      <c r="AK67" s="69"/>
      <c r="AL67" s="69"/>
      <c r="AM67" s="69"/>
      <c r="AN67" s="69"/>
      <c r="AO67" s="69"/>
      <c r="AP67" s="69"/>
      <c r="AQ67" s="69"/>
      <c r="AR67" s="69"/>
      <c r="AS67" s="69"/>
      <c r="AT67" s="69"/>
      <c r="AU67" s="69"/>
      <c r="AV67" s="69"/>
      <c r="AW67" s="69"/>
      <c r="AX67" s="69"/>
      <c r="AY67" s="69"/>
      <c r="AZ67" s="69"/>
      <c r="BA67" s="69"/>
      <c r="BB67" s="69"/>
      <c r="BC67" s="70"/>
      <c r="BD67" s="34"/>
      <c r="BE67" s="34"/>
      <c r="BF67" s="34"/>
      <c r="BG67" s="34"/>
      <c r="BH67" s="34"/>
    </row>
    <row r="68" spans="1:60" x14ac:dyDescent="0.25">
      <c r="A68" s="18"/>
      <c r="B68" s="18"/>
      <c r="C68" s="18"/>
      <c r="D68" s="18"/>
      <c r="E68" s="18"/>
      <c r="F68" s="136"/>
      <c r="G68" s="136"/>
      <c r="H68" s="136"/>
      <c r="I68" s="136"/>
      <c r="J68" s="136" t="s">
        <v>29</v>
      </c>
      <c r="K68" s="136"/>
      <c r="L68" s="136"/>
      <c r="M68" s="136"/>
      <c r="N68" s="136"/>
      <c r="O68" s="136" t="s">
        <v>30</v>
      </c>
      <c r="P68" s="136"/>
      <c r="Q68" s="136"/>
      <c r="R68" s="136"/>
      <c r="S68" s="136"/>
      <c r="T68" s="136" t="s">
        <v>36</v>
      </c>
      <c r="U68" s="136"/>
      <c r="V68" s="136"/>
      <c r="W68" s="136"/>
      <c r="X68" s="136"/>
      <c r="Y68" s="136" t="s">
        <v>37</v>
      </c>
      <c r="Z68" s="136"/>
      <c r="AA68" s="136"/>
      <c r="AB68" s="136"/>
      <c r="AC68" s="136"/>
      <c r="AD68" s="136" t="s">
        <v>38</v>
      </c>
      <c r="AE68" s="136"/>
      <c r="AF68" s="136"/>
      <c r="AG68" s="136"/>
      <c r="AH68" s="136"/>
      <c r="AI68" s="72"/>
      <c r="AJ68" s="72"/>
      <c r="AK68" s="72"/>
      <c r="AL68" s="72"/>
      <c r="AM68" s="72"/>
      <c r="AN68" s="72"/>
      <c r="AO68" s="72"/>
      <c r="AP68" s="72"/>
      <c r="AQ68" s="72"/>
      <c r="AR68" s="72"/>
      <c r="AS68" s="72"/>
      <c r="AT68" s="72"/>
      <c r="AU68" s="72"/>
      <c r="AV68" s="72"/>
      <c r="AW68" s="72"/>
      <c r="AX68" s="72"/>
      <c r="AY68" s="72"/>
      <c r="AZ68" s="72"/>
      <c r="BA68" s="72"/>
      <c r="BB68" s="72"/>
      <c r="BC68" s="73"/>
      <c r="BD68" s="34"/>
      <c r="BE68" s="34"/>
      <c r="BF68" s="34"/>
      <c r="BG68" s="34"/>
      <c r="BH68" s="34"/>
    </row>
    <row r="69" spans="1:60" x14ac:dyDescent="0.25">
      <c r="A69" s="18"/>
      <c r="B69" s="18"/>
      <c r="C69" s="18"/>
      <c r="D69" s="18"/>
      <c r="E69" s="18"/>
      <c r="F69" s="136">
        <f>F65-1</f>
        <v>2008</v>
      </c>
      <c r="G69" s="136"/>
      <c r="H69" s="136"/>
      <c r="I69" s="136"/>
      <c r="J69" s="52"/>
      <c r="K69" s="52"/>
      <c r="L69" s="52"/>
      <c r="M69" s="52"/>
      <c r="N69" s="52"/>
      <c r="O69" s="52"/>
      <c r="P69" s="52"/>
      <c r="Q69" s="52"/>
      <c r="R69" s="52"/>
      <c r="S69" s="52"/>
      <c r="T69" s="52"/>
      <c r="U69" s="52"/>
      <c r="V69" s="52"/>
      <c r="W69" s="52"/>
      <c r="X69" s="52"/>
      <c r="Y69" s="52"/>
      <c r="Z69" s="52"/>
      <c r="AA69" s="52"/>
      <c r="AB69" s="52"/>
      <c r="AC69" s="52"/>
      <c r="AD69" s="147"/>
      <c r="AE69" s="147"/>
      <c r="AF69" s="147"/>
      <c r="AG69" s="147"/>
      <c r="AH69" s="147"/>
      <c r="AI69" s="72"/>
      <c r="AJ69" s="72"/>
      <c r="AK69" s="72"/>
      <c r="AL69" s="72"/>
      <c r="AM69" s="72"/>
      <c r="AN69" s="72"/>
      <c r="AO69" s="72"/>
      <c r="AP69" s="72"/>
      <c r="AQ69" s="72"/>
      <c r="AR69" s="72"/>
      <c r="AS69" s="72"/>
      <c r="AT69" s="72"/>
      <c r="AU69" s="72"/>
      <c r="AV69" s="72"/>
      <c r="AW69" s="72"/>
      <c r="AX69" s="72"/>
      <c r="AY69" s="72"/>
      <c r="AZ69" s="72"/>
      <c r="BA69" s="72"/>
      <c r="BB69" s="72"/>
      <c r="BC69" s="73"/>
      <c r="BD69" s="43"/>
      <c r="BE69" s="43"/>
      <c r="BF69" s="43"/>
      <c r="BG69" s="43"/>
      <c r="BH69" s="43"/>
    </row>
    <row r="70" spans="1:60" x14ac:dyDescent="0.25">
      <c r="A70" s="18"/>
      <c r="B70" s="18"/>
      <c r="C70" s="18"/>
      <c r="D70" s="18"/>
      <c r="E70" s="18"/>
      <c r="F70" s="136">
        <f>F69-1</f>
        <v>2007</v>
      </c>
      <c r="G70" s="136"/>
      <c r="H70" s="136"/>
      <c r="I70" s="136"/>
      <c r="J70" s="52"/>
      <c r="K70" s="52"/>
      <c r="L70" s="52"/>
      <c r="M70" s="52"/>
      <c r="N70" s="52"/>
      <c r="O70" s="52"/>
      <c r="P70" s="52"/>
      <c r="Q70" s="52"/>
      <c r="R70" s="52"/>
      <c r="S70" s="52"/>
      <c r="T70" s="52"/>
      <c r="U70" s="52"/>
      <c r="V70" s="52"/>
      <c r="W70" s="52"/>
      <c r="X70" s="52"/>
      <c r="Y70" s="52"/>
      <c r="Z70" s="52"/>
      <c r="AA70" s="52"/>
      <c r="AB70" s="52"/>
      <c r="AC70" s="52"/>
      <c r="AD70" s="147"/>
      <c r="AE70" s="147"/>
      <c r="AF70" s="147"/>
      <c r="AG70" s="147"/>
      <c r="AH70" s="147"/>
      <c r="AI70" s="72"/>
      <c r="AJ70" s="72"/>
      <c r="AK70" s="72"/>
      <c r="AL70" s="72"/>
      <c r="AM70" s="72"/>
      <c r="AN70" s="72"/>
      <c r="AO70" s="72"/>
      <c r="AP70" s="72"/>
      <c r="AQ70" s="72"/>
      <c r="AR70" s="72"/>
      <c r="AS70" s="72"/>
      <c r="AT70" s="72"/>
      <c r="AU70" s="72"/>
      <c r="AV70" s="72"/>
      <c r="AW70" s="72"/>
      <c r="AX70" s="72"/>
      <c r="AY70" s="72"/>
      <c r="AZ70" s="72"/>
      <c r="BA70" s="72"/>
      <c r="BB70" s="72"/>
      <c r="BC70" s="73"/>
      <c r="BD70" s="43"/>
      <c r="BE70" s="43"/>
      <c r="BF70" s="43"/>
      <c r="BG70" s="43"/>
      <c r="BH70" s="43"/>
    </row>
    <row r="71" spans="1:60" x14ac:dyDescent="0.25">
      <c r="A71" s="18"/>
      <c r="B71" s="18"/>
      <c r="C71" s="18"/>
      <c r="D71" s="18"/>
      <c r="E71" s="18"/>
      <c r="F71" s="136">
        <f t="shared" ref="F71:F72" si="6">F70-1</f>
        <v>2006</v>
      </c>
      <c r="G71" s="136"/>
      <c r="H71" s="136"/>
      <c r="I71" s="136"/>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72"/>
      <c r="AJ71" s="72"/>
      <c r="AK71" s="72"/>
      <c r="AL71" s="72"/>
      <c r="AM71" s="72"/>
      <c r="AN71" s="72"/>
      <c r="AO71" s="72"/>
      <c r="AP71" s="72"/>
      <c r="AQ71" s="72"/>
      <c r="AR71" s="72"/>
      <c r="AS71" s="72"/>
      <c r="AT71" s="72"/>
      <c r="AU71" s="72"/>
      <c r="AV71" s="72"/>
      <c r="AW71" s="72"/>
      <c r="AX71" s="72"/>
      <c r="AY71" s="72"/>
      <c r="AZ71" s="72"/>
      <c r="BA71" s="72"/>
      <c r="BB71" s="72"/>
      <c r="BC71" s="73"/>
      <c r="BD71" s="43"/>
      <c r="BE71" s="43"/>
      <c r="BF71" s="43"/>
      <c r="BG71" s="43"/>
      <c r="BH71" s="43"/>
    </row>
    <row r="72" spans="1:60" x14ac:dyDescent="0.25">
      <c r="A72" s="18"/>
      <c r="B72" s="18"/>
      <c r="C72" s="18"/>
      <c r="D72" s="18"/>
      <c r="E72" s="18"/>
      <c r="F72" s="136">
        <f t="shared" si="6"/>
        <v>2005</v>
      </c>
      <c r="G72" s="136"/>
      <c r="H72" s="136"/>
      <c r="I72" s="136"/>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75"/>
      <c r="AJ72" s="75"/>
      <c r="AK72" s="75"/>
      <c r="AL72" s="75"/>
      <c r="AM72" s="75"/>
      <c r="AN72" s="75"/>
      <c r="AO72" s="75"/>
      <c r="AP72" s="75"/>
      <c r="AQ72" s="75"/>
      <c r="AR72" s="75"/>
      <c r="AS72" s="75"/>
      <c r="AT72" s="75"/>
      <c r="AU72" s="75"/>
      <c r="AV72" s="75"/>
      <c r="AW72" s="75"/>
      <c r="AX72" s="75"/>
      <c r="AY72" s="75"/>
      <c r="AZ72" s="75"/>
      <c r="BA72" s="75"/>
      <c r="BB72" s="75"/>
      <c r="BC72" s="76"/>
      <c r="BD72" s="43"/>
      <c r="BE72" s="43"/>
      <c r="BF72" s="43"/>
      <c r="BG72" s="43"/>
      <c r="BH72" s="43"/>
    </row>
    <row r="73" spans="1:60" x14ac:dyDescent="0.25">
      <c r="A73" s="18"/>
      <c r="B73" s="18"/>
      <c r="C73" s="18"/>
      <c r="D73" s="18"/>
      <c r="E73" s="18"/>
      <c r="F73" s="32"/>
      <c r="G73" s="44"/>
      <c r="H73" s="44"/>
      <c r="I73" s="44"/>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39"/>
      <c r="AJ73" s="39"/>
      <c r="AK73" s="39"/>
      <c r="AL73" s="39"/>
      <c r="AM73" s="39"/>
      <c r="AN73" s="39"/>
      <c r="AO73" s="39"/>
      <c r="AP73" s="39"/>
      <c r="AQ73" s="39"/>
      <c r="AR73" s="39"/>
      <c r="AS73" s="39"/>
      <c r="AT73" s="39"/>
      <c r="AU73" s="39"/>
      <c r="AV73" s="39"/>
      <c r="AW73" s="39"/>
      <c r="AX73" s="39"/>
      <c r="AY73" s="39"/>
      <c r="AZ73" s="39"/>
      <c r="BA73" s="39"/>
      <c r="BB73" s="20"/>
      <c r="BC73" s="20"/>
      <c r="BD73" s="43"/>
      <c r="BE73" s="43"/>
      <c r="BF73" s="43"/>
      <c r="BG73" s="43"/>
      <c r="BH73" s="43"/>
    </row>
    <row r="74" spans="1:60" x14ac:dyDescent="0.25">
      <c r="A74" s="18"/>
      <c r="B74" s="18"/>
      <c r="C74" s="18"/>
      <c r="D74" s="18"/>
      <c r="E74" s="18"/>
      <c r="F74" s="18"/>
      <c r="G74" s="18"/>
      <c r="H74" s="62" t="s">
        <v>41</v>
      </c>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4"/>
      <c r="BB74" s="34"/>
      <c r="BC74" s="34"/>
      <c r="BD74" s="34"/>
      <c r="BE74" s="34"/>
      <c r="BF74" s="43"/>
      <c r="BG74" s="43"/>
      <c r="BH74" s="43"/>
    </row>
    <row r="75" spans="1:60" x14ac:dyDescent="0.25">
      <c r="A75" s="18"/>
      <c r="B75" s="18"/>
      <c r="C75" s="18"/>
      <c r="D75" s="18"/>
      <c r="E75" s="18"/>
      <c r="F75" s="18"/>
      <c r="G75" s="18"/>
      <c r="H75" s="136" t="s">
        <v>17</v>
      </c>
      <c r="I75" s="136"/>
      <c r="J75" s="136"/>
      <c r="K75" s="136"/>
      <c r="L75" s="136" t="s">
        <v>27</v>
      </c>
      <c r="M75" s="136"/>
      <c r="N75" s="136"/>
      <c r="O75" s="136"/>
      <c r="P75" s="136"/>
      <c r="Q75" s="136"/>
      <c r="R75" s="136"/>
      <c r="S75" s="136"/>
      <c r="T75" s="136"/>
      <c r="U75" s="136"/>
      <c r="V75" s="65" t="s">
        <v>34</v>
      </c>
      <c r="W75" s="66"/>
      <c r="X75" s="66"/>
      <c r="Y75" s="66"/>
      <c r="Z75" s="66"/>
      <c r="AA75" s="66"/>
      <c r="AB75" s="66"/>
      <c r="AC75" s="66"/>
      <c r="AD75" s="66"/>
      <c r="AE75" s="66"/>
      <c r="AF75" s="68" t="s">
        <v>42</v>
      </c>
      <c r="AG75" s="69"/>
      <c r="AH75" s="69"/>
      <c r="AI75" s="69"/>
      <c r="AJ75" s="69"/>
      <c r="AK75" s="69"/>
      <c r="AL75" s="69"/>
      <c r="AM75" s="69"/>
      <c r="AN75" s="69"/>
      <c r="AO75" s="69"/>
      <c r="AP75" s="69"/>
      <c r="AQ75" s="69"/>
      <c r="AR75" s="69"/>
      <c r="AS75" s="69"/>
      <c r="AT75" s="69"/>
      <c r="AU75" s="69"/>
      <c r="AV75" s="69"/>
      <c r="AW75" s="69"/>
      <c r="AX75" s="69"/>
      <c r="AY75" s="69"/>
      <c r="AZ75" s="69"/>
      <c r="BA75" s="70"/>
      <c r="BB75" s="20"/>
      <c r="BC75" s="20"/>
      <c r="BD75" s="20"/>
      <c r="BE75" s="20"/>
      <c r="BF75" s="43"/>
      <c r="BG75" s="43"/>
      <c r="BH75" s="43"/>
    </row>
    <row r="76" spans="1:60" x14ac:dyDescent="0.25">
      <c r="A76" s="18"/>
      <c r="B76" s="18"/>
      <c r="C76" s="18"/>
      <c r="D76" s="18"/>
      <c r="E76" s="18"/>
      <c r="F76" s="18"/>
      <c r="G76" s="18"/>
      <c r="H76" s="136"/>
      <c r="I76" s="136"/>
      <c r="J76" s="136"/>
      <c r="K76" s="136"/>
      <c r="L76" s="136" t="s">
        <v>29</v>
      </c>
      <c r="M76" s="136"/>
      <c r="N76" s="136"/>
      <c r="O76" s="136"/>
      <c r="P76" s="136"/>
      <c r="Q76" s="136" t="s">
        <v>30</v>
      </c>
      <c r="R76" s="136"/>
      <c r="S76" s="136"/>
      <c r="T76" s="136"/>
      <c r="U76" s="136"/>
      <c r="V76" s="136" t="s">
        <v>36</v>
      </c>
      <c r="W76" s="136"/>
      <c r="X76" s="136"/>
      <c r="Y76" s="136"/>
      <c r="Z76" s="136"/>
      <c r="AA76" s="136" t="s">
        <v>37</v>
      </c>
      <c r="AB76" s="136"/>
      <c r="AC76" s="136"/>
      <c r="AD76" s="136"/>
      <c r="AE76" s="65"/>
      <c r="AF76" s="71"/>
      <c r="AG76" s="72"/>
      <c r="AH76" s="72"/>
      <c r="AI76" s="72"/>
      <c r="AJ76" s="72"/>
      <c r="AK76" s="72"/>
      <c r="AL76" s="72"/>
      <c r="AM76" s="72"/>
      <c r="AN76" s="72"/>
      <c r="AO76" s="72"/>
      <c r="AP76" s="72"/>
      <c r="AQ76" s="72"/>
      <c r="AR76" s="72"/>
      <c r="AS76" s="72"/>
      <c r="AT76" s="72"/>
      <c r="AU76" s="72"/>
      <c r="AV76" s="72"/>
      <c r="AW76" s="72"/>
      <c r="AX76" s="72"/>
      <c r="AY76" s="72"/>
      <c r="AZ76" s="72"/>
      <c r="BA76" s="73"/>
      <c r="BB76" s="20"/>
      <c r="BC76" s="20"/>
      <c r="BD76" s="20"/>
      <c r="BE76" s="20"/>
      <c r="BF76" s="43"/>
      <c r="BG76" s="43"/>
      <c r="BH76" s="43"/>
    </row>
    <row r="77" spans="1:60" x14ac:dyDescent="0.25">
      <c r="A77" s="18"/>
      <c r="B77" s="18"/>
      <c r="C77" s="18"/>
      <c r="D77" s="18"/>
      <c r="E77" s="18"/>
      <c r="F77" s="18"/>
      <c r="G77" s="18"/>
      <c r="H77" s="136">
        <f>G18</f>
        <v>2024</v>
      </c>
      <c r="I77" s="136"/>
      <c r="J77" s="136"/>
      <c r="K77" s="136"/>
      <c r="L77" s="52"/>
      <c r="M77" s="52"/>
      <c r="N77" s="52"/>
      <c r="O77" s="52"/>
      <c r="P77" s="52"/>
      <c r="Q77" s="147"/>
      <c r="R77" s="147"/>
      <c r="S77" s="147"/>
      <c r="T77" s="147"/>
      <c r="U77" s="147"/>
      <c r="V77" s="147"/>
      <c r="W77" s="147"/>
      <c r="X77" s="147"/>
      <c r="Y77" s="147"/>
      <c r="Z77" s="147"/>
      <c r="AA77" s="147"/>
      <c r="AB77" s="147"/>
      <c r="AC77" s="147"/>
      <c r="AD77" s="147"/>
      <c r="AE77" s="154"/>
      <c r="AF77" s="71"/>
      <c r="AG77" s="72"/>
      <c r="AH77" s="72"/>
      <c r="AI77" s="72"/>
      <c r="AJ77" s="72"/>
      <c r="AK77" s="72"/>
      <c r="AL77" s="72"/>
      <c r="AM77" s="72"/>
      <c r="AN77" s="72"/>
      <c r="AO77" s="72"/>
      <c r="AP77" s="72"/>
      <c r="AQ77" s="72"/>
      <c r="AR77" s="72"/>
      <c r="AS77" s="72"/>
      <c r="AT77" s="72"/>
      <c r="AU77" s="72"/>
      <c r="AV77" s="72"/>
      <c r="AW77" s="72"/>
      <c r="AX77" s="72"/>
      <c r="AY77" s="72"/>
      <c r="AZ77" s="72"/>
      <c r="BA77" s="73"/>
      <c r="BB77" s="20"/>
      <c r="BC77" s="20"/>
      <c r="BD77" s="20"/>
      <c r="BE77" s="20"/>
      <c r="BF77" s="43"/>
      <c r="BG77" s="43"/>
      <c r="BH77" s="43"/>
    </row>
    <row r="78" spans="1:60" x14ac:dyDescent="0.25">
      <c r="A78" s="18"/>
      <c r="B78" s="18"/>
      <c r="C78" s="18"/>
      <c r="D78" s="18"/>
      <c r="E78" s="18"/>
      <c r="F78" s="18"/>
      <c r="G78" s="18"/>
      <c r="H78" s="136">
        <f>H77-1</f>
        <v>2023</v>
      </c>
      <c r="I78" s="136"/>
      <c r="J78" s="136"/>
      <c r="K78" s="136"/>
      <c r="L78" s="52"/>
      <c r="M78" s="52"/>
      <c r="N78" s="52"/>
      <c r="O78" s="52"/>
      <c r="P78" s="52"/>
      <c r="Q78" s="52"/>
      <c r="R78" s="52"/>
      <c r="S78" s="52"/>
      <c r="T78" s="52"/>
      <c r="U78" s="52"/>
      <c r="V78" s="147"/>
      <c r="W78" s="147"/>
      <c r="X78" s="147"/>
      <c r="Y78" s="147"/>
      <c r="Z78" s="147"/>
      <c r="AA78" s="147"/>
      <c r="AB78" s="147"/>
      <c r="AC78" s="147"/>
      <c r="AD78" s="147"/>
      <c r="AE78" s="154"/>
      <c r="AF78" s="71"/>
      <c r="AG78" s="72"/>
      <c r="AH78" s="72"/>
      <c r="AI78" s="72"/>
      <c r="AJ78" s="72"/>
      <c r="AK78" s="72"/>
      <c r="AL78" s="72"/>
      <c r="AM78" s="72"/>
      <c r="AN78" s="72"/>
      <c r="AO78" s="72"/>
      <c r="AP78" s="72"/>
      <c r="AQ78" s="72"/>
      <c r="AR78" s="72"/>
      <c r="AS78" s="72"/>
      <c r="AT78" s="72"/>
      <c r="AU78" s="72"/>
      <c r="AV78" s="72"/>
      <c r="AW78" s="72"/>
      <c r="AX78" s="72"/>
      <c r="AY78" s="72"/>
      <c r="AZ78" s="72"/>
      <c r="BA78" s="73"/>
      <c r="BB78" s="20"/>
      <c r="BC78" s="20"/>
      <c r="BD78" s="20"/>
      <c r="BE78" s="20"/>
      <c r="BF78" s="43"/>
      <c r="BG78" s="43"/>
      <c r="BH78" s="43"/>
    </row>
    <row r="79" spans="1:60" x14ac:dyDescent="0.25">
      <c r="A79" s="18"/>
      <c r="B79" s="18"/>
      <c r="C79" s="18"/>
      <c r="D79" s="18"/>
      <c r="E79" s="18"/>
      <c r="F79" s="18"/>
      <c r="G79" s="18"/>
      <c r="H79" s="136">
        <f t="shared" ref="H79:H93" si="7">H78-1</f>
        <v>2022</v>
      </c>
      <c r="I79" s="136"/>
      <c r="J79" s="136"/>
      <c r="K79" s="136"/>
      <c r="L79" s="52"/>
      <c r="M79" s="52"/>
      <c r="N79" s="52"/>
      <c r="O79" s="52"/>
      <c r="P79" s="52"/>
      <c r="Q79" s="52"/>
      <c r="R79" s="52"/>
      <c r="S79" s="52"/>
      <c r="T79" s="52"/>
      <c r="U79" s="52"/>
      <c r="V79" s="147"/>
      <c r="W79" s="147"/>
      <c r="X79" s="147"/>
      <c r="Y79" s="147"/>
      <c r="Z79" s="147"/>
      <c r="AA79" s="147"/>
      <c r="AB79" s="147"/>
      <c r="AC79" s="147"/>
      <c r="AD79" s="147"/>
      <c r="AE79" s="154"/>
      <c r="AF79" s="71"/>
      <c r="AG79" s="72"/>
      <c r="AH79" s="72"/>
      <c r="AI79" s="72"/>
      <c r="AJ79" s="72"/>
      <c r="AK79" s="72"/>
      <c r="AL79" s="72"/>
      <c r="AM79" s="72"/>
      <c r="AN79" s="72"/>
      <c r="AO79" s="72"/>
      <c r="AP79" s="72"/>
      <c r="AQ79" s="72"/>
      <c r="AR79" s="72"/>
      <c r="AS79" s="72"/>
      <c r="AT79" s="72"/>
      <c r="AU79" s="72"/>
      <c r="AV79" s="72"/>
      <c r="AW79" s="72"/>
      <c r="AX79" s="72"/>
      <c r="AY79" s="72"/>
      <c r="AZ79" s="72"/>
      <c r="BA79" s="73"/>
      <c r="BB79" s="20"/>
      <c r="BC79" s="20"/>
      <c r="BD79" s="20"/>
      <c r="BE79" s="20"/>
      <c r="BF79" s="18"/>
      <c r="BG79" s="18"/>
      <c r="BH79" s="18"/>
    </row>
    <row r="80" spans="1:60" x14ac:dyDescent="0.25">
      <c r="A80" s="18"/>
      <c r="B80" s="18"/>
      <c r="C80" s="18"/>
      <c r="D80" s="18"/>
      <c r="E80" s="18"/>
      <c r="F80" s="18"/>
      <c r="G80" s="18"/>
      <c r="H80" s="136">
        <f t="shared" si="7"/>
        <v>2021</v>
      </c>
      <c r="I80" s="136"/>
      <c r="J80" s="136"/>
      <c r="K80" s="136"/>
      <c r="L80" s="52"/>
      <c r="M80" s="52"/>
      <c r="N80" s="52"/>
      <c r="O80" s="52"/>
      <c r="P80" s="52"/>
      <c r="Q80" s="52"/>
      <c r="R80" s="52"/>
      <c r="S80" s="52"/>
      <c r="T80" s="52"/>
      <c r="U80" s="52"/>
      <c r="V80" s="147"/>
      <c r="W80" s="147"/>
      <c r="X80" s="147"/>
      <c r="Y80" s="147"/>
      <c r="Z80" s="147"/>
      <c r="AA80" s="147"/>
      <c r="AB80" s="147"/>
      <c r="AC80" s="147"/>
      <c r="AD80" s="147"/>
      <c r="AE80" s="154"/>
      <c r="AF80" s="71"/>
      <c r="AG80" s="72"/>
      <c r="AH80" s="72"/>
      <c r="AI80" s="72"/>
      <c r="AJ80" s="72"/>
      <c r="AK80" s="72"/>
      <c r="AL80" s="72"/>
      <c r="AM80" s="72"/>
      <c r="AN80" s="72"/>
      <c r="AO80" s="72"/>
      <c r="AP80" s="72"/>
      <c r="AQ80" s="72"/>
      <c r="AR80" s="72"/>
      <c r="AS80" s="72"/>
      <c r="AT80" s="72"/>
      <c r="AU80" s="72"/>
      <c r="AV80" s="72"/>
      <c r="AW80" s="72"/>
      <c r="AX80" s="72"/>
      <c r="AY80" s="72"/>
      <c r="AZ80" s="72"/>
      <c r="BA80" s="73"/>
      <c r="BB80" s="20"/>
      <c r="BC80" s="20"/>
      <c r="BD80" s="20"/>
      <c r="BE80" s="20"/>
      <c r="BF80" s="18"/>
      <c r="BG80" s="18"/>
      <c r="BH80" s="18"/>
    </row>
    <row r="81" spans="1:60" x14ac:dyDescent="0.25">
      <c r="A81" s="18"/>
      <c r="B81" s="18"/>
      <c r="C81" s="18"/>
      <c r="D81" s="18"/>
      <c r="E81" s="18"/>
      <c r="F81" s="18"/>
      <c r="G81" s="18"/>
      <c r="H81" s="136">
        <f t="shared" si="7"/>
        <v>2020</v>
      </c>
      <c r="I81" s="136"/>
      <c r="J81" s="136"/>
      <c r="K81" s="136"/>
      <c r="L81" s="52"/>
      <c r="M81" s="52"/>
      <c r="N81" s="52"/>
      <c r="O81" s="52"/>
      <c r="P81" s="52"/>
      <c r="Q81" s="52"/>
      <c r="R81" s="52"/>
      <c r="S81" s="52"/>
      <c r="T81" s="52"/>
      <c r="U81" s="52"/>
      <c r="V81" s="147"/>
      <c r="W81" s="147"/>
      <c r="X81" s="147"/>
      <c r="Y81" s="147"/>
      <c r="Z81" s="147"/>
      <c r="AA81" s="147"/>
      <c r="AB81" s="147"/>
      <c r="AC81" s="147"/>
      <c r="AD81" s="147"/>
      <c r="AE81" s="154"/>
      <c r="AF81" s="71"/>
      <c r="AG81" s="72"/>
      <c r="AH81" s="72"/>
      <c r="AI81" s="72"/>
      <c r="AJ81" s="72"/>
      <c r="AK81" s="72"/>
      <c r="AL81" s="72"/>
      <c r="AM81" s="72"/>
      <c r="AN81" s="72"/>
      <c r="AO81" s="72"/>
      <c r="AP81" s="72"/>
      <c r="AQ81" s="72"/>
      <c r="AR81" s="72"/>
      <c r="AS81" s="72"/>
      <c r="AT81" s="72"/>
      <c r="AU81" s="72"/>
      <c r="AV81" s="72"/>
      <c r="AW81" s="72"/>
      <c r="AX81" s="72"/>
      <c r="AY81" s="72"/>
      <c r="AZ81" s="72"/>
      <c r="BA81" s="73"/>
      <c r="BB81" s="20"/>
      <c r="BC81" s="20"/>
      <c r="BD81" s="20"/>
      <c r="BE81" s="20"/>
      <c r="BF81" s="18"/>
      <c r="BG81" s="18"/>
      <c r="BH81" s="18"/>
    </row>
    <row r="82" spans="1:60" x14ac:dyDescent="0.25">
      <c r="A82" s="18"/>
      <c r="B82" s="18"/>
      <c r="C82" s="18"/>
      <c r="D82" s="18"/>
      <c r="E82" s="18"/>
      <c r="F82" s="18"/>
      <c r="G82" s="18"/>
      <c r="H82" s="136">
        <f t="shared" si="7"/>
        <v>2019</v>
      </c>
      <c r="I82" s="136"/>
      <c r="J82" s="136"/>
      <c r="K82" s="136"/>
      <c r="L82" s="52"/>
      <c r="M82" s="52"/>
      <c r="N82" s="52"/>
      <c r="O82" s="52"/>
      <c r="P82" s="52"/>
      <c r="Q82" s="52"/>
      <c r="R82" s="52"/>
      <c r="S82" s="52"/>
      <c r="T82" s="52"/>
      <c r="U82" s="52"/>
      <c r="V82" s="52"/>
      <c r="W82" s="52"/>
      <c r="X82" s="52"/>
      <c r="Y82" s="52"/>
      <c r="Z82" s="52"/>
      <c r="AA82" s="147"/>
      <c r="AB82" s="147"/>
      <c r="AC82" s="147"/>
      <c r="AD82" s="147"/>
      <c r="AE82" s="154"/>
      <c r="AF82" s="71"/>
      <c r="AG82" s="72"/>
      <c r="AH82" s="72"/>
      <c r="AI82" s="72"/>
      <c r="AJ82" s="72"/>
      <c r="AK82" s="72"/>
      <c r="AL82" s="72"/>
      <c r="AM82" s="72"/>
      <c r="AN82" s="72"/>
      <c r="AO82" s="72"/>
      <c r="AP82" s="72"/>
      <c r="AQ82" s="72"/>
      <c r="AR82" s="72"/>
      <c r="AS82" s="72"/>
      <c r="AT82" s="72"/>
      <c r="AU82" s="72"/>
      <c r="AV82" s="72"/>
      <c r="AW82" s="72"/>
      <c r="AX82" s="72"/>
      <c r="AY82" s="72"/>
      <c r="AZ82" s="72"/>
      <c r="BA82" s="73"/>
      <c r="BB82" s="20"/>
      <c r="BC82" s="20"/>
      <c r="BD82" s="20"/>
      <c r="BE82" s="20"/>
      <c r="BF82" s="18"/>
      <c r="BG82" s="18"/>
      <c r="BH82" s="18"/>
    </row>
    <row r="83" spans="1:60" x14ac:dyDescent="0.25">
      <c r="A83" s="18"/>
      <c r="B83" s="18"/>
      <c r="C83" s="18"/>
      <c r="D83" s="18"/>
      <c r="E83" s="18"/>
      <c r="F83" s="18"/>
      <c r="G83" s="18"/>
      <c r="H83" s="136">
        <f t="shared" si="7"/>
        <v>2018</v>
      </c>
      <c r="I83" s="136"/>
      <c r="J83" s="136"/>
      <c r="K83" s="136"/>
      <c r="L83" s="52"/>
      <c r="M83" s="52"/>
      <c r="N83" s="52"/>
      <c r="O83" s="52"/>
      <c r="P83" s="52"/>
      <c r="Q83" s="52"/>
      <c r="R83" s="52"/>
      <c r="S83" s="52"/>
      <c r="T83" s="52"/>
      <c r="U83" s="52"/>
      <c r="V83" s="52"/>
      <c r="W83" s="52"/>
      <c r="X83" s="52"/>
      <c r="Y83" s="52"/>
      <c r="Z83" s="52"/>
      <c r="AA83" s="147"/>
      <c r="AB83" s="147"/>
      <c r="AC83" s="147"/>
      <c r="AD83" s="147"/>
      <c r="AE83" s="154"/>
      <c r="AF83" s="71"/>
      <c r="AG83" s="72"/>
      <c r="AH83" s="72"/>
      <c r="AI83" s="72"/>
      <c r="AJ83" s="72"/>
      <c r="AK83" s="72"/>
      <c r="AL83" s="72"/>
      <c r="AM83" s="72"/>
      <c r="AN83" s="72"/>
      <c r="AO83" s="72"/>
      <c r="AP83" s="72"/>
      <c r="AQ83" s="72"/>
      <c r="AR83" s="72"/>
      <c r="AS83" s="72"/>
      <c r="AT83" s="72"/>
      <c r="AU83" s="72"/>
      <c r="AV83" s="72"/>
      <c r="AW83" s="72"/>
      <c r="AX83" s="72"/>
      <c r="AY83" s="72"/>
      <c r="AZ83" s="72"/>
      <c r="BA83" s="73"/>
      <c r="BB83" s="20"/>
      <c r="BC83" s="20"/>
      <c r="BD83" s="20"/>
      <c r="BE83" s="20"/>
      <c r="BF83" s="18"/>
      <c r="BG83" s="18"/>
      <c r="BH83" s="18"/>
    </row>
    <row r="84" spans="1:60" x14ac:dyDescent="0.25">
      <c r="A84" s="18"/>
      <c r="B84" s="18"/>
      <c r="C84" s="18"/>
      <c r="D84" s="18"/>
      <c r="E84" s="18"/>
      <c r="F84" s="18"/>
      <c r="G84" s="18"/>
      <c r="H84" s="136">
        <f t="shared" si="7"/>
        <v>2017</v>
      </c>
      <c r="I84" s="136"/>
      <c r="J84" s="136"/>
      <c r="K84" s="136"/>
      <c r="L84" s="52"/>
      <c r="M84" s="52"/>
      <c r="N84" s="52"/>
      <c r="O84" s="52"/>
      <c r="P84" s="52"/>
      <c r="Q84" s="52"/>
      <c r="R84" s="52"/>
      <c r="S84" s="52"/>
      <c r="T84" s="52"/>
      <c r="U84" s="52"/>
      <c r="V84" s="52"/>
      <c r="W84" s="52"/>
      <c r="X84" s="52"/>
      <c r="Y84" s="52"/>
      <c r="Z84" s="52"/>
      <c r="AA84" s="147"/>
      <c r="AB84" s="147"/>
      <c r="AC84" s="147"/>
      <c r="AD84" s="147"/>
      <c r="AE84" s="154"/>
      <c r="AF84" s="71"/>
      <c r="AG84" s="72"/>
      <c r="AH84" s="72"/>
      <c r="AI84" s="72"/>
      <c r="AJ84" s="72"/>
      <c r="AK84" s="72"/>
      <c r="AL84" s="72"/>
      <c r="AM84" s="72"/>
      <c r="AN84" s="72"/>
      <c r="AO84" s="72"/>
      <c r="AP84" s="72"/>
      <c r="AQ84" s="72"/>
      <c r="AR84" s="72"/>
      <c r="AS84" s="72"/>
      <c r="AT84" s="72"/>
      <c r="AU84" s="72"/>
      <c r="AV84" s="72"/>
      <c r="AW84" s="72"/>
      <c r="AX84" s="72"/>
      <c r="AY84" s="72"/>
      <c r="AZ84" s="72"/>
      <c r="BA84" s="73"/>
      <c r="BB84" s="20"/>
      <c r="BC84" s="20"/>
      <c r="BD84" s="20"/>
      <c r="BE84" s="20"/>
      <c r="BF84" s="18"/>
      <c r="BG84" s="18"/>
      <c r="BH84" s="18"/>
    </row>
    <row r="85" spans="1:60" x14ac:dyDescent="0.25">
      <c r="A85" s="18"/>
      <c r="B85" s="18"/>
      <c r="C85" s="18"/>
      <c r="D85" s="18"/>
      <c r="E85" s="18"/>
      <c r="F85" s="18"/>
      <c r="G85" s="18"/>
      <c r="H85" s="136">
        <f t="shared" si="7"/>
        <v>2016</v>
      </c>
      <c r="I85" s="136"/>
      <c r="J85" s="136"/>
      <c r="K85" s="136"/>
      <c r="L85" s="52"/>
      <c r="M85" s="52"/>
      <c r="N85" s="52"/>
      <c r="O85" s="52"/>
      <c r="P85" s="52"/>
      <c r="Q85" s="52"/>
      <c r="R85" s="52"/>
      <c r="S85" s="52"/>
      <c r="T85" s="52"/>
      <c r="U85" s="52"/>
      <c r="V85" s="52"/>
      <c r="W85" s="52"/>
      <c r="X85" s="52"/>
      <c r="Y85" s="52"/>
      <c r="Z85" s="52"/>
      <c r="AA85" s="147"/>
      <c r="AB85" s="147"/>
      <c r="AC85" s="147"/>
      <c r="AD85" s="147"/>
      <c r="AE85" s="154"/>
      <c r="AF85" s="71"/>
      <c r="AG85" s="72"/>
      <c r="AH85" s="72"/>
      <c r="AI85" s="72"/>
      <c r="AJ85" s="72"/>
      <c r="AK85" s="72"/>
      <c r="AL85" s="72"/>
      <c r="AM85" s="72"/>
      <c r="AN85" s="72"/>
      <c r="AO85" s="72"/>
      <c r="AP85" s="72"/>
      <c r="AQ85" s="72"/>
      <c r="AR85" s="72"/>
      <c r="AS85" s="72"/>
      <c r="AT85" s="72"/>
      <c r="AU85" s="72"/>
      <c r="AV85" s="72"/>
      <c r="AW85" s="72"/>
      <c r="AX85" s="72"/>
      <c r="AY85" s="72"/>
      <c r="AZ85" s="72"/>
      <c r="BA85" s="73"/>
      <c r="BB85" s="20"/>
      <c r="BC85" s="20"/>
      <c r="BD85" s="20"/>
      <c r="BE85" s="20"/>
      <c r="BF85" s="18"/>
      <c r="BG85" s="18"/>
      <c r="BH85" s="18"/>
    </row>
    <row r="86" spans="1:60" x14ac:dyDescent="0.25">
      <c r="A86" s="18"/>
      <c r="B86" s="18"/>
      <c r="C86" s="18"/>
      <c r="D86" s="18"/>
      <c r="E86" s="18"/>
      <c r="F86" s="18"/>
      <c r="G86" s="18"/>
      <c r="H86" s="136">
        <f t="shared" si="7"/>
        <v>2015</v>
      </c>
      <c r="I86" s="136"/>
      <c r="J86" s="136"/>
      <c r="K86" s="136"/>
      <c r="L86" s="52"/>
      <c r="M86" s="52"/>
      <c r="N86" s="52"/>
      <c r="O86" s="52"/>
      <c r="P86" s="52"/>
      <c r="Q86" s="52"/>
      <c r="R86" s="52"/>
      <c r="S86" s="52"/>
      <c r="T86" s="52"/>
      <c r="U86" s="52"/>
      <c r="V86" s="52"/>
      <c r="W86" s="52"/>
      <c r="X86" s="52"/>
      <c r="Y86" s="52"/>
      <c r="Z86" s="52"/>
      <c r="AA86" s="147"/>
      <c r="AB86" s="147"/>
      <c r="AC86" s="147"/>
      <c r="AD86" s="147"/>
      <c r="AE86" s="154"/>
      <c r="AF86" s="71"/>
      <c r="AG86" s="72"/>
      <c r="AH86" s="72"/>
      <c r="AI86" s="72"/>
      <c r="AJ86" s="72"/>
      <c r="AK86" s="72"/>
      <c r="AL86" s="72"/>
      <c r="AM86" s="72"/>
      <c r="AN86" s="72"/>
      <c r="AO86" s="72"/>
      <c r="AP86" s="72"/>
      <c r="AQ86" s="72"/>
      <c r="AR86" s="72"/>
      <c r="AS86" s="72"/>
      <c r="AT86" s="72"/>
      <c r="AU86" s="72"/>
      <c r="AV86" s="72"/>
      <c r="AW86" s="72"/>
      <c r="AX86" s="72"/>
      <c r="AY86" s="72"/>
      <c r="AZ86" s="72"/>
      <c r="BA86" s="73"/>
      <c r="BB86" s="20"/>
      <c r="BC86" s="20"/>
      <c r="BD86" s="20"/>
      <c r="BE86" s="20"/>
      <c r="BF86" s="18"/>
      <c r="BG86" s="18"/>
      <c r="BH86" s="18"/>
    </row>
    <row r="87" spans="1:60" x14ac:dyDescent="0.25">
      <c r="A87" s="18"/>
      <c r="B87" s="18"/>
      <c r="C87" s="18"/>
      <c r="D87" s="18"/>
      <c r="E87" s="18"/>
      <c r="F87" s="18"/>
      <c r="G87" s="18"/>
      <c r="H87" s="136">
        <f t="shared" si="7"/>
        <v>2014</v>
      </c>
      <c r="I87" s="136"/>
      <c r="J87" s="136"/>
      <c r="K87" s="136"/>
      <c r="L87" s="52"/>
      <c r="M87" s="52"/>
      <c r="N87" s="52"/>
      <c r="O87" s="52"/>
      <c r="P87" s="52"/>
      <c r="Q87" s="52"/>
      <c r="R87" s="52"/>
      <c r="S87" s="52"/>
      <c r="T87" s="52"/>
      <c r="U87" s="52"/>
      <c r="V87" s="52"/>
      <c r="W87" s="52"/>
      <c r="X87" s="52"/>
      <c r="Y87" s="52"/>
      <c r="Z87" s="52"/>
      <c r="AA87" s="147"/>
      <c r="AB87" s="147"/>
      <c r="AC87" s="147"/>
      <c r="AD87" s="147"/>
      <c r="AE87" s="154"/>
      <c r="AF87" s="71"/>
      <c r="AG87" s="72"/>
      <c r="AH87" s="72"/>
      <c r="AI87" s="72"/>
      <c r="AJ87" s="72"/>
      <c r="AK87" s="72"/>
      <c r="AL87" s="72"/>
      <c r="AM87" s="72"/>
      <c r="AN87" s="72"/>
      <c r="AO87" s="72"/>
      <c r="AP87" s="72"/>
      <c r="AQ87" s="72"/>
      <c r="AR87" s="72"/>
      <c r="AS87" s="72"/>
      <c r="AT87" s="72"/>
      <c r="AU87" s="72"/>
      <c r="AV87" s="72"/>
      <c r="AW87" s="72"/>
      <c r="AX87" s="72"/>
      <c r="AY87" s="72"/>
      <c r="AZ87" s="72"/>
      <c r="BA87" s="73"/>
      <c r="BB87" s="20"/>
      <c r="BC87" s="20"/>
      <c r="BD87" s="20"/>
      <c r="BE87" s="20"/>
      <c r="BF87" s="18"/>
      <c r="BG87" s="18"/>
      <c r="BH87" s="18"/>
    </row>
    <row r="88" spans="1:60" x14ac:dyDescent="0.25">
      <c r="A88" s="18"/>
      <c r="B88" s="18"/>
      <c r="C88" s="18"/>
      <c r="D88" s="18"/>
      <c r="E88" s="18"/>
      <c r="F88" s="18"/>
      <c r="G88" s="18"/>
      <c r="H88" s="136">
        <f t="shared" si="7"/>
        <v>2013</v>
      </c>
      <c r="I88" s="136"/>
      <c r="J88" s="136"/>
      <c r="K88" s="136"/>
      <c r="L88" s="52"/>
      <c r="M88" s="52"/>
      <c r="N88" s="52"/>
      <c r="O88" s="52"/>
      <c r="P88" s="52"/>
      <c r="Q88" s="52"/>
      <c r="R88" s="52"/>
      <c r="S88" s="52"/>
      <c r="T88" s="52"/>
      <c r="U88" s="52"/>
      <c r="V88" s="52"/>
      <c r="W88" s="52"/>
      <c r="X88" s="52"/>
      <c r="Y88" s="52"/>
      <c r="Z88" s="52"/>
      <c r="AA88" s="147"/>
      <c r="AB88" s="147"/>
      <c r="AC88" s="147"/>
      <c r="AD88" s="147"/>
      <c r="AE88" s="154"/>
      <c r="AF88" s="71"/>
      <c r="AG88" s="72"/>
      <c r="AH88" s="72"/>
      <c r="AI88" s="72"/>
      <c r="AJ88" s="72"/>
      <c r="AK88" s="72"/>
      <c r="AL88" s="72"/>
      <c r="AM88" s="72"/>
      <c r="AN88" s="72"/>
      <c r="AO88" s="72"/>
      <c r="AP88" s="72"/>
      <c r="AQ88" s="72"/>
      <c r="AR88" s="72"/>
      <c r="AS88" s="72"/>
      <c r="AT88" s="72"/>
      <c r="AU88" s="72"/>
      <c r="AV88" s="72"/>
      <c r="AW88" s="72"/>
      <c r="AX88" s="72"/>
      <c r="AY88" s="72"/>
      <c r="AZ88" s="72"/>
      <c r="BA88" s="73"/>
      <c r="BB88" s="20"/>
      <c r="BC88" s="20"/>
      <c r="BD88" s="20"/>
      <c r="BE88" s="20"/>
      <c r="BF88" s="18"/>
      <c r="BG88" s="18"/>
      <c r="BH88" s="18"/>
    </row>
    <row r="89" spans="1:60" x14ac:dyDescent="0.25">
      <c r="A89" s="18"/>
      <c r="B89" s="18"/>
      <c r="C89" s="18"/>
      <c r="D89" s="18"/>
      <c r="E89" s="18"/>
      <c r="F89" s="18"/>
      <c r="G89" s="18"/>
      <c r="H89" s="136">
        <f t="shared" si="7"/>
        <v>2012</v>
      </c>
      <c r="I89" s="136"/>
      <c r="J89" s="136"/>
      <c r="K89" s="136"/>
      <c r="L89" s="52"/>
      <c r="M89" s="52"/>
      <c r="N89" s="52"/>
      <c r="O89" s="52"/>
      <c r="P89" s="52"/>
      <c r="Q89" s="52"/>
      <c r="R89" s="52"/>
      <c r="S89" s="52"/>
      <c r="T89" s="52"/>
      <c r="U89" s="52"/>
      <c r="V89" s="52"/>
      <c r="W89" s="52"/>
      <c r="X89" s="52"/>
      <c r="Y89" s="52"/>
      <c r="Z89" s="52"/>
      <c r="AA89" s="147"/>
      <c r="AB89" s="147"/>
      <c r="AC89" s="147"/>
      <c r="AD89" s="147"/>
      <c r="AE89" s="154"/>
      <c r="AF89" s="71"/>
      <c r="AG89" s="72"/>
      <c r="AH89" s="72"/>
      <c r="AI89" s="72"/>
      <c r="AJ89" s="72"/>
      <c r="AK89" s="72"/>
      <c r="AL89" s="72"/>
      <c r="AM89" s="72"/>
      <c r="AN89" s="72"/>
      <c r="AO89" s="72"/>
      <c r="AP89" s="72"/>
      <c r="AQ89" s="72"/>
      <c r="AR89" s="72"/>
      <c r="AS89" s="72"/>
      <c r="AT89" s="72"/>
      <c r="AU89" s="72"/>
      <c r="AV89" s="72"/>
      <c r="AW89" s="72"/>
      <c r="AX89" s="72"/>
      <c r="AY89" s="72"/>
      <c r="AZ89" s="72"/>
      <c r="BA89" s="73"/>
      <c r="BB89" s="20"/>
      <c r="BC89" s="20"/>
      <c r="BD89" s="20"/>
      <c r="BE89" s="20"/>
      <c r="BF89" s="18"/>
      <c r="BG89" s="18"/>
      <c r="BH89" s="18"/>
    </row>
    <row r="90" spans="1:60" x14ac:dyDescent="0.25">
      <c r="A90" s="18"/>
      <c r="B90" s="18"/>
      <c r="C90" s="18"/>
      <c r="D90" s="18"/>
      <c r="E90" s="18"/>
      <c r="F90" s="18"/>
      <c r="G90" s="18"/>
      <c r="H90" s="136">
        <f t="shared" si="7"/>
        <v>2011</v>
      </c>
      <c r="I90" s="136"/>
      <c r="J90" s="136"/>
      <c r="K90" s="136"/>
      <c r="L90" s="52"/>
      <c r="M90" s="52"/>
      <c r="N90" s="52"/>
      <c r="O90" s="52"/>
      <c r="P90" s="52"/>
      <c r="Q90" s="52"/>
      <c r="R90" s="52"/>
      <c r="S90" s="52"/>
      <c r="T90" s="52"/>
      <c r="U90" s="52"/>
      <c r="V90" s="52"/>
      <c r="W90" s="52"/>
      <c r="X90" s="52"/>
      <c r="Y90" s="52"/>
      <c r="Z90" s="52"/>
      <c r="AA90" s="52"/>
      <c r="AB90" s="52"/>
      <c r="AC90" s="52"/>
      <c r="AD90" s="52"/>
      <c r="AE90" s="52"/>
      <c r="AF90" s="71"/>
      <c r="AG90" s="72"/>
      <c r="AH90" s="72"/>
      <c r="AI90" s="72"/>
      <c r="AJ90" s="72"/>
      <c r="AK90" s="72"/>
      <c r="AL90" s="72"/>
      <c r="AM90" s="72"/>
      <c r="AN90" s="72"/>
      <c r="AO90" s="72"/>
      <c r="AP90" s="72"/>
      <c r="AQ90" s="72"/>
      <c r="AR90" s="72"/>
      <c r="AS90" s="72"/>
      <c r="AT90" s="72"/>
      <c r="AU90" s="72"/>
      <c r="AV90" s="72"/>
      <c r="AW90" s="72"/>
      <c r="AX90" s="72"/>
      <c r="AY90" s="72"/>
      <c r="AZ90" s="72"/>
      <c r="BA90" s="73"/>
      <c r="BB90" s="20"/>
      <c r="BC90" s="20"/>
      <c r="BD90" s="20"/>
      <c r="BE90" s="20"/>
      <c r="BF90" s="18"/>
      <c r="BG90" s="18"/>
      <c r="BH90" s="18"/>
    </row>
    <row r="91" spans="1:60" x14ac:dyDescent="0.25">
      <c r="A91" s="18"/>
      <c r="B91" s="18"/>
      <c r="C91" s="18"/>
      <c r="D91" s="18"/>
      <c r="E91" s="18"/>
      <c r="F91" s="18"/>
      <c r="G91" s="18"/>
      <c r="H91" s="136">
        <f t="shared" si="7"/>
        <v>2010</v>
      </c>
      <c r="I91" s="136"/>
      <c r="J91" s="136"/>
      <c r="K91" s="136"/>
      <c r="L91" s="52"/>
      <c r="M91" s="52"/>
      <c r="N91" s="52"/>
      <c r="O91" s="52"/>
      <c r="P91" s="52"/>
      <c r="Q91" s="52"/>
      <c r="R91" s="52"/>
      <c r="S91" s="52"/>
      <c r="T91" s="52"/>
      <c r="U91" s="52"/>
      <c r="V91" s="52"/>
      <c r="W91" s="52"/>
      <c r="X91" s="52"/>
      <c r="Y91" s="52"/>
      <c r="Z91" s="52"/>
      <c r="AA91" s="52"/>
      <c r="AB91" s="52"/>
      <c r="AC91" s="52"/>
      <c r="AD91" s="52"/>
      <c r="AE91" s="52"/>
      <c r="AF91" s="71"/>
      <c r="AG91" s="72"/>
      <c r="AH91" s="72"/>
      <c r="AI91" s="72"/>
      <c r="AJ91" s="72"/>
      <c r="AK91" s="72"/>
      <c r="AL91" s="72"/>
      <c r="AM91" s="72"/>
      <c r="AN91" s="72"/>
      <c r="AO91" s="72"/>
      <c r="AP91" s="72"/>
      <c r="AQ91" s="72"/>
      <c r="AR91" s="72"/>
      <c r="AS91" s="72"/>
      <c r="AT91" s="72"/>
      <c r="AU91" s="72"/>
      <c r="AV91" s="72"/>
      <c r="AW91" s="72"/>
      <c r="AX91" s="72"/>
      <c r="AY91" s="72"/>
      <c r="AZ91" s="72"/>
      <c r="BA91" s="73"/>
      <c r="BB91" s="20"/>
      <c r="BC91" s="20"/>
      <c r="BD91" s="20"/>
      <c r="BE91" s="20"/>
      <c r="BF91" s="18"/>
      <c r="BG91" s="18"/>
      <c r="BH91" s="18"/>
    </row>
    <row r="92" spans="1:60" x14ac:dyDescent="0.25">
      <c r="A92" s="18"/>
      <c r="B92" s="18"/>
      <c r="C92" s="18"/>
      <c r="D92" s="18"/>
      <c r="E92" s="18"/>
      <c r="F92" s="18"/>
      <c r="G92" s="18"/>
      <c r="H92" s="136">
        <f t="shared" si="7"/>
        <v>2009</v>
      </c>
      <c r="I92" s="136"/>
      <c r="J92" s="136"/>
      <c r="K92" s="136"/>
      <c r="L92" s="52"/>
      <c r="M92" s="52"/>
      <c r="N92" s="52"/>
      <c r="O92" s="52"/>
      <c r="P92" s="52"/>
      <c r="Q92" s="52"/>
      <c r="R92" s="52"/>
      <c r="S92" s="52"/>
      <c r="T92" s="52"/>
      <c r="U92" s="52"/>
      <c r="V92" s="52"/>
      <c r="W92" s="52"/>
      <c r="X92" s="52"/>
      <c r="Y92" s="52"/>
      <c r="Z92" s="52"/>
      <c r="AA92" s="52"/>
      <c r="AB92" s="52"/>
      <c r="AC92" s="52"/>
      <c r="AD92" s="52"/>
      <c r="AE92" s="52"/>
      <c r="AF92" s="71"/>
      <c r="AG92" s="72"/>
      <c r="AH92" s="72"/>
      <c r="AI92" s="72"/>
      <c r="AJ92" s="72"/>
      <c r="AK92" s="72"/>
      <c r="AL92" s="72"/>
      <c r="AM92" s="72"/>
      <c r="AN92" s="72"/>
      <c r="AO92" s="72"/>
      <c r="AP92" s="72"/>
      <c r="AQ92" s="72"/>
      <c r="AR92" s="72"/>
      <c r="AS92" s="72"/>
      <c r="AT92" s="72"/>
      <c r="AU92" s="72"/>
      <c r="AV92" s="72"/>
      <c r="AW92" s="72"/>
      <c r="AX92" s="72"/>
      <c r="AY92" s="72"/>
      <c r="AZ92" s="72"/>
      <c r="BA92" s="73"/>
      <c r="BB92" s="20"/>
      <c r="BC92" s="20"/>
      <c r="BD92" s="20"/>
      <c r="BE92" s="20"/>
      <c r="BF92" s="18"/>
      <c r="BG92" s="18"/>
      <c r="BH92" s="18"/>
    </row>
    <row r="93" spans="1:60" x14ac:dyDescent="0.25">
      <c r="A93" s="18"/>
      <c r="B93" s="18"/>
      <c r="C93" s="18"/>
      <c r="D93" s="18"/>
      <c r="E93" s="18"/>
      <c r="F93" s="18"/>
      <c r="G93" s="18"/>
      <c r="H93" s="136">
        <f t="shared" si="7"/>
        <v>2008</v>
      </c>
      <c r="I93" s="136"/>
      <c r="J93" s="136"/>
      <c r="K93" s="136"/>
      <c r="L93" s="52"/>
      <c r="M93" s="52"/>
      <c r="N93" s="52"/>
      <c r="O93" s="52"/>
      <c r="P93" s="52"/>
      <c r="Q93" s="52"/>
      <c r="R93" s="52"/>
      <c r="S93" s="52"/>
      <c r="T93" s="52"/>
      <c r="U93" s="52"/>
      <c r="V93" s="52"/>
      <c r="W93" s="52"/>
      <c r="X93" s="52"/>
      <c r="Y93" s="52"/>
      <c r="Z93" s="52"/>
      <c r="AA93" s="52"/>
      <c r="AB93" s="52"/>
      <c r="AC93" s="52"/>
      <c r="AD93" s="52"/>
      <c r="AE93" s="52"/>
      <c r="AF93" s="74"/>
      <c r="AG93" s="75"/>
      <c r="AH93" s="75"/>
      <c r="AI93" s="75"/>
      <c r="AJ93" s="75"/>
      <c r="AK93" s="75"/>
      <c r="AL93" s="75"/>
      <c r="AM93" s="75"/>
      <c r="AN93" s="75"/>
      <c r="AO93" s="75"/>
      <c r="AP93" s="75"/>
      <c r="AQ93" s="75"/>
      <c r="AR93" s="75"/>
      <c r="AS93" s="75"/>
      <c r="AT93" s="75"/>
      <c r="AU93" s="75"/>
      <c r="AV93" s="75"/>
      <c r="AW93" s="75"/>
      <c r="AX93" s="75"/>
      <c r="AY93" s="75"/>
      <c r="AZ93" s="75"/>
      <c r="BA93" s="76"/>
      <c r="BB93" s="20"/>
      <c r="BC93" s="20"/>
      <c r="BD93" s="20"/>
      <c r="BE93" s="20"/>
      <c r="BF93" s="18"/>
      <c r="BG93" s="18"/>
      <c r="BH93" s="18"/>
    </row>
    <row r="94" spans="1:60" x14ac:dyDescent="0.25">
      <c r="A94" s="18"/>
      <c r="B94" s="18"/>
      <c r="C94" s="18"/>
      <c r="D94" s="18"/>
      <c r="E94" s="18"/>
      <c r="F94" s="18"/>
      <c r="G94" s="18"/>
      <c r="H94" s="32"/>
      <c r="I94" s="32"/>
      <c r="J94" s="32"/>
      <c r="K94" s="32"/>
      <c r="L94" s="32"/>
      <c r="M94" s="32"/>
      <c r="N94" s="32"/>
      <c r="O94" s="32"/>
      <c r="P94" s="32"/>
      <c r="Q94" s="32"/>
      <c r="R94" s="32"/>
      <c r="S94" s="32"/>
      <c r="T94" s="32"/>
      <c r="U94" s="32"/>
      <c r="V94" s="32"/>
      <c r="W94" s="32"/>
      <c r="X94" s="32"/>
      <c r="Y94" s="32"/>
      <c r="Z94" s="32"/>
      <c r="AA94" s="32"/>
      <c r="AB94" s="32"/>
      <c r="AC94" s="32"/>
      <c r="AD94" s="32"/>
      <c r="AE94" s="32"/>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18"/>
      <c r="BG94" s="18"/>
      <c r="BH94" s="18"/>
    </row>
    <row r="95" spans="1:60" x14ac:dyDescent="0.25">
      <c r="A95" s="18"/>
      <c r="B95" s="18"/>
      <c r="C95" s="18"/>
      <c r="D95" s="18"/>
      <c r="E95" s="18"/>
      <c r="F95" s="18"/>
      <c r="G95" s="18"/>
      <c r="H95" s="32"/>
      <c r="I95" s="32"/>
      <c r="J95" s="62" t="s">
        <v>43</v>
      </c>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4"/>
      <c r="AZ95" s="34"/>
      <c r="BA95" s="34"/>
      <c r="BB95" s="34"/>
      <c r="BC95" s="34"/>
      <c r="BD95" s="20"/>
      <c r="BE95" s="20"/>
      <c r="BF95" s="18"/>
      <c r="BG95" s="18"/>
      <c r="BH95" s="18"/>
    </row>
    <row r="96" spans="1:60" x14ac:dyDescent="0.25">
      <c r="A96" s="18"/>
      <c r="B96" s="18"/>
      <c r="C96" s="18"/>
      <c r="D96" s="18"/>
      <c r="E96" s="18"/>
      <c r="F96" s="18"/>
      <c r="G96" s="18"/>
      <c r="H96" s="32"/>
      <c r="I96" s="32"/>
      <c r="J96" s="136" t="s">
        <v>17</v>
      </c>
      <c r="K96" s="136"/>
      <c r="L96" s="136"/>
      <c r="M96" s="136"/>
      <c r="N96" s="136" t="s">
        <v>27</v>
      </c>
      <c r="O96" s="136"/>
      <c r="P96" s="136"/>
      <c r="Q96" s="136"/>
      <c r="R96" s="136"/>
      <c r="S96" s="136"/>
      <c r="T96" s="136"/>
      <c r="U96" s="136"/>
      <c r="V96" s="136"/>
      <c r="W96" s="136"/>
      <c r="X96" s="140" t="s">
        <v>44</v>
      </c>
      <c r="Y96" s="141"/>
      <c r="Z96" s="141"/>
      <c r="AA96" s="141"/>
      <c r="AB96" s="142"/>
      <c r="AC96" s="68" t="s">
        <v>45</v>
      </c>
      <c r="AD96" s="69"/>
      <c r="AE96" s="69"/>
      <c r="AF96" s="69"/>
      <c r="AG96" s="69"/>
      <c r="AH96" s="69"/>
      <c r="AI96" s="69"/>
      <c r="AJ96" s="69"/>
      <c r="AK96" s="69"/>
      <c r="AL96" s="69"/>
      <c r="AM96" s="69"/>
      <c r="AN96" s="69"/>
      <c r="AO96" s="69"/>
      <c r="AP96" s="69"/>
      <c r="AQ96" s="69"/>
      <c r="AR96" s="69"/>
      <c r="AS96" s="69"/>
      <c r="AT96" s="69"/>
      <c r="AU96" s="69"/>
      <c r="AV96" s="69"/>
      <c r="AW96" s="69"/>
      <c r="AX96" s="69"/>
      <c r="AY96" s="70"/>
      <c r="AZ96" s="20"/>
      <c r="BA96" s="20"/>
      <c r="BB96" s="20"/>
      <c r="BC96" s="20"/>
      <c r="BD96" s="20"/>
      <c r="BE96" s="20"/>
      <c r="BF96" s="18"/>
      <c r="BG96" s="18"/>
      <c r="BH96" s="18"/>
    </row>
    <row r="97" spans="1:60" x14ac:dyDescent="0.25">
      <c r="A97" s="18"/>
      <c r="B97" s="18"/>
      <c r="C97" s="18"/>
      <c r="D97" s="18"/>
      <c r="E97" s="18"/>
      <c r="F97" s="18"/>
      <c r="G97" s="18"/>
      <c r="H97" s="18"/>
      <c r="I97" s="18"/>
      <c r="J97" s="136"/>
      <c r="K97" s="136"/>
      <c r="L97" s="136"/>
      <c r="M97" s="136"/>
      <c r="N97" s="136" t="s">
        <v>29</v>
      </c>
      <c r="O97" s="136"/>
      <c r="P97" s="136"/>
      <c r="Q97" s="136"/>
      <c r="R97" s="136"/>
      <c r="S97" s="136" t="s">
        <v>30</v>
      </c>
      <c r="T97" s="136"/>
      <c r="U97" s="136"/>
      <c r="V97" s="136"/>
      <c r="W97" s="136"/>
      <c r="X97" s="143"/>
      <c r="Y97" s="144"/>
      <c r="Z97" s="144"/>
      <c r="AA97" s="144"/>
      <c r="AB97" s="145"/>
      <c r="AC97" s="71"/>
      <c r="AD97" s="72"/>
      <c r="AE97" s="72"/>
      <c r="AF97" s="72"/>
      <c r="AG97" s="72"/>
      <c r="AH97" s="72"/>
      <c r="AI97" s="72"/>
      <c r="AJ97" s="72"/>
      <c r="AK97" s="72"/>
      <c r="AL97" s="72"/>
      <c r="AM97" s="72"/>
      <c r="AN97" s="72"/>
      <c r="AO97" s="72"/>
      <c r="AP97" s="72"/>
      <c r="AQ97" s="72"/>
      <c r="AR97" s="72"/>
      <c r="AS97" s="72"/>
      <c r="AT97" s="72"/>
      <c r="AU97" s="72"/>
      <c r="AV97" s="72"/>
      <c r="AW97" s="72"/>
      <c r="AX97" s="72"/>
      <c r="AY97" s="73"/>
      <c r="AZ97" s="20"/>
      <c r="BA97" s="20"/>
      <c r="BB97" s="20"/>
      <c r="BC97" s="20"/>
      <c r="BD97" s="18"/>
      <c r="BE97" s="18"/>
      <c r="BF97" s="18"/>
      <c r="BG97" s="18"/>
      <c r="BH97" s="18"/>
    </row>
    <row r="98" spans="1:60" x14ac:dyDescent="0.25">
      <c r="A98" s="18"/>
      <c r="B98" s="18"/>
      <c r="C98" s="18"/>
      <c r="D98" s="18"/>
      <c r="E98" s="18"/>
      <c r="F98" s="18"/>
      <c r="G98" s="18"/>
      <c r="H98" s="18"/>
      <c r="I98" s="18"/>
      <c r="J98" s="136">
        <f>H77</f>
        <v>2024</v>
      </c>
      <c r="K98" s="136"/>
      <c r="L98" s="136"/>
      <c r="M98" s="136"/>
      <c r="N98" s="52"/>
      <c r="O98" s="52"/>
      <c r="P98" s="52"/>
      <c r="Q98" s="52"/>
      <c r="R98" s="52"/>
      <c r="S98" s="147"/>
      <c r="T98" s="147"/>
      <c r="U98" s="147"/>
      <c r="V98" s="147"/>
      <c r="W98" s="147"/>
      <c r="X98" s="147"/>
      <c r="Y98" s="147"/>
      <c r="Z98" s="147"/>
      <c r="AA98" s="147"/>
      <c r="AB98" s="147"/>
      <c r="AC98" s="71"/>
      <c r="AD98" s="72"/>
      <c r="AE98" s="72"/>
      <c r="AF98" s="72"/>
      <c r="AG98" s="72"/>
      <c r="AH98" s="72"/>
      <c r="AI98" s="72"/>
      <c r="AJ98" s="72"/>
      <c r="AK98" s="72"/>
      <c r="AL98" s="72"/>
      <c r="AM98" s="72"/>
      <c r="AN98" s="72"/>
      <c r="AO98" s="72"/>
      <c r="AP98" s="72"/>
      <c r="AQ98" s="72"/>
      <c r="AR98" s="72"/>
      <c r="AS98" s="72"/>
      <c r="AT98" s="72"/>
      <c r="AU98" s="72"/>
      <c r="AV98" s="72"/>
      <c r="AW98" s="72"/>
      <c r="AX98" s="72"/>
      <c r="AY98" s="73"/>
      <c r="AZ98" s="20"/>
      <c r="BA98" s="20"/>
      <c r="BB98" s="20"/>
      <c r="BC98" s="20"/>
      <c r="BD98" s="18"/>
      <c r="BE98" s="18"/>
      <c r="BF98" s="18"/>
      <c r="BG98" s="18"/>
      <c r="BH98" s="18"/>
    </row>
    <row r="99" spans="1:60" x14ac:dyDescent="0.25">
      <c r="A99" s="18"/>
      <c r="B99" s="18"/>
      <c r="C99" s="18"/>
      <c r="D99" s="18"/>
      <c r="E99" s="18"/>
      <c r="F99" s="18"/>
      <c r="G99" s="18"/>
      <c r="H99" s="18"/>
      <c r="I99" s="18"/>
      <c r="J99" s="136">
        <f t="shared" ref="J99:J107" si="8">J98-1</f>
        <v>2023</v>
      </c>
      <c r="K99" s="136"/>
      <c r="L99" s="136"/>
      <c r="M99" s="136"/>
      <c r="N99" s="52"/>
      <c r="O99" s="52"/>
      <c r="P99" s="52"/>
      <c r="Q99" s="52"/>
      <c r="R99" s="52"/>
      <c r="S99" s="52"/>
      <c r="T99" s="52"/>
      <c r="U99" s="52"/>
      <c r="V99" s="52"/>
      <c r="W99" s="52"/>
      <c r="X99" s="147"/>
      <c r="Y99" s="147"/>
      <c r="Z99" s="147"/>
      <c r="AA99" s="147"/>
      <c r="AB99" s="147"/>
      <c r="AC99" s="71"/>
      <c r="AD99" s="72"/>
      <c r="AE99" s="72"/>
      <c r="AF99" s="72"/>
      <c r="AG99" s="72"/>
      <c r="AH99" s="72"/>
      <c r="AI99" s="72"/>
      <c r="AJ99" s="72"/>
      <c r="AK99" s="72"/>
      <c r="AL99" s="72"/>
      <c r="AM99" s="72"/>
      <c r="AN99" s="72"/>
      <c r="AO99" s="72"/>
      <c r="AP99" s="72"/>
      <c r="AQ99" s="72"/>
      <c r="AR99" s="72"/>
      <c r="AS99" s="72"/>
      <c r="AT99" s="72"/>
      <c r="AU99" s="72"/>
      <c r="AV99" s="72"/>
      <c r="AW99" s="72"/>
      <c r="AX99" s="72"/>
      <c r="AY99" s="73"/>
      <c r="AZ99" s="20"/>
      <c r="BA99" s="20"/>
      <c r="BB99" s="20"/>
      <c r="BC99" s="20"/>
      <c r="BD99" s="18"/>
      <c r="BE99" s="18"/>
      <c r="BF99" s="18"/>
      <c r="BG99" s="18"/>
      <c r="BH99" s="18"/>
    </row>
    <row r="100" spans="1:60" x14ac:dyDescent="0.25">
      <c r="A100" s="18"/>
      <c r="B100" s="18"/>
      <c r="C100" s="18"/>
      <c r="D100" s="18"/>
      <c r="E100" s="18"/>
      <c r="F100" s="18"/>
      <c r="G100" s="18"/>
      <c r="H100" s="18"/>
      <c r="I100" s="18"/>
      <c r="J100" s="136">
        <f t="shared" si="8"/>
        <v>2022</v>
      </c>
      <c r="K100" s="136"/>
      <c r="L100" s="136"/>
      <c r="M100" s="136"/>
      <c r="N100" s="52"/>
      <c r="O100" s="52"/>
      <c r="P100" s="52"/>
      <c r="Q100" s="52"/>
      <c r="R100" s="52"/>
      <c r="S100" s="52"/>
      <c r="T100" s="52"/>
      <c r="U100" s="52"/>
      <c r="V100" s="52"/>
      <c r="W100" s="52"/>
      <c r="X100" s="147"/>
      <c r="Y100" s="147"/>
      <c r="Z100" s="147"/>
      <c r="AA100" s="147"/>
      <c r="AB100" s="147"/>
      <c r="AC100" s="71"/>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3"/>
      <c r="AZ100" s="20"/>
      <c r="BA100" s="20"/>
      <c r="BB100" s="20"/>
      <c r="BC100" s="20"/>
      <c r="BD100" s="18"/>
      <c r="BE100" s="18"/>
      <c r="BF100" s="18"/>
      <c r="BG100" s="18"/>
      <c r="BH100" s="18"/>
    </row>
    <row r="101" spans="1:60" x14ac:dyDescent="0.25">
      <c r="A101" s="18"/>
      <c r="B101" s="18"/>
      <c r="C101" s="18"/>
      <c r="D101" s="18"/>
      <c r="E101" s="18"/>
      <c r="F101" s="18"/>
      <c r="G101" s="18"/>
      <c r="H101" s="18"/>
      <c r="I101" s="18"/>
      <c r="J101" s="136">
        <f t="shared" si="8"/>
        <v>2021</v>
      </c>
      <c r="K101" s="136"/>
      <c r="L101" s="136"/>
      <c r="M101" s="136"/>
      <c r="N101" s="52"/>
      <c r="O101" s="52"/>
      <c r="P101" s="52"/>
      <c r="Q101" s="52"/>
      <c r="R101" s="52"/>
      <c r="S101" s="52"/>
      <c r="T101" s="52"/>
      <c r="U101" s="52"/>
      <c r="V101" s="52"/>
      <c r="W101" s="52"/>
      <c r="X101" s="147"/>
      <c r="Y101" s="147"/>
      <c r="Z101" s="147"/>
      <c r="AA101" s="147"/>
      <c r="AB101" s="147"/>
      <c r="AC101" s="71"/>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3"/>
      <c r="AZ101" s="20"/>
      <c r="BA101" s="20"/>
      <c r="BB101" s="20"/>
      <c r="BC101" s="20"/>
      <c r="BD101" s="18"/>
      <c r="BE101" s="18"/>
      <c r="BF101" s="18"/>
      <c r="BG101" s="18"/>
      <c r="BH101" s="18"/>
    </row>
    <row r="102" spans="1:60" x14ac:dyDescent="0.25">
      <c r="A102" s="18"/>
      <c r="B102" s="18"/>
      <c r="C102" s="18"/>
      <c r="D102" s="18"/>
      <c r="E102" s="18"/>
      <c r="F102" s="18"/>
      <c r="G102" s="18"/>
      <c r="H102" s="18"/>
      <c r="I102" s="18"/>
      <c r="J102" s="136">
        <f t="shared" si="8"/>
        <v>2020</v>
      </c>
      <c r="K102" s="136"/>
      <c r="L102" s="136"/>
      <c r="M102" s="136"/>
      <c r="N102" s="52"/>
      <c r="O102" s="52"/>
      <c r="P102" s="52"/>
      <c r="Q102" s="52"/>
      <c r="R102" s="52"/>
      <c r="S102" s="52"/>
      <c r="T102" s="52"/>
      <c r="U102" s="52"/>
      <c r="V102" s="52"/>
      <c r="W102" s="52"/>
      <c r="X102" s="147"/>
      <c r="Y102" s="147"/>
      <c r="Z102" s="147"/>
      <c r="AA102" s="147"/>
      <c r="AB102" s="147"/>
      <c r="AC102" s="71"/>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3"/>
      <c r="AZ102" s="20"/>
      <c r="BA102" s="20"/>
      <c r="BB102" s="20"/>
      <c r="BC102" s="20"/>
      <c r="BD102" s="18"/>
      <c r="BE102" s="18"/>
      <c r="BF102" s="18"/>
      <c r="BG102" s="18"/>
      <c r="BH102" s="18"/>
    </row>
    <row r="103" spans="1:60" x14ac:dyDescent="0.25">
      <c r="A103" s="18"/>
      <c r="B103" s="18"/>
      <c r="C103" s="18"/>
      <c r="D103" s="18"/>
      <c r="E103" s="18"/>
      <c r="F103" s="18"/>
      <c r="G103" s="18"/>
      <c r="H103" s="18"/>
      <c r="I103" s="18"/>
      <c r="J103" s="136">
        <f t="shared" si="8"/>
        <v>2019</v>
      </c>
      <c r="K103" s="136"/>
      <c r="L103" s="136"/>
      <c r="M103" s="136"/>
      <c r="N103" s="52"/>
      <c r="O103" s="52"/>
      <c r="P103" s="52"/>
      <c r="Q103" s="52"/>
      <c r="R103" s="52"/>
      <c r="S103" s="52"/>
      <c r="T103" s="52"/>
      <c r="U103" s="52"/>
      <c r="V103" s="52"/>
      <c r="W103" s="52"/>
      <c r="X103" s="52"/>
      <c r="Y103" s="52"/>
      <c r="Z103" s="52"/>
      <c r="AA103" s="52"/>
      <c r="AB103" s="52"/>
      <c r="AC103" s="71"/>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3"/>
      <c r="AZ103" s="20"/>
      <c r="BA103" s="20"/>
      <c r="BB103" s="20"/>
      <c r="BC103" s="20"/>
      <c r="BD103" s="18"/>
      <c r="BE103" s="18"/>
      <c r="BF103" s="18"/>
      <c r="BG103" s="18"/>
      <c r="BH103" s="18"/>
    </row>
    <row r="104" spans="1:60" x14ac:dyDescent="0.25">
      <c r="A104" s="18"/>
      <c r="B104" s="18"/>
      <c r="C104" s="18"/>
      <c r="D104" s="18"/>
      <c r="E104" s="18"/>
      <c r="F104" s="18"/>
      <c r="G104" s="18"/>
      <c r="H104" s="18"/>
      <c r="I104" s="18"/>
      <c r="J104" s="136">
        <f t="shared" si="8"/>
        <v>2018</v>
      </c>
      <c r="K104" s="136"/>
      <c r="L104" s="136"/>
      <c r="M104" s="136"/>
      <c r="N104" s="52"/>
      <c r="O104" s="52"/>
      <c r="P104" s="52"/>
      <c r="Q104" s="52"/>
      <c r="R104" s="52"/>
      <c r="S104" s="52"/>
      <c r="T104" s="52"/>
      <c r="U104" s="52"/>
      <c r="V104" s="52"/>
      <c r="W104" s="52"/>
      <c r="X104" s="52"/>
      <c r="Y104" s="52"/>
      <c r="Z104" s="52"/>
      <c r="AA104" s="52"/>
      <c r="AB104" s="52"/>
      <c r="AC104" s="71"/>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3"/>
      <c r="AZ104" s="20"/>
      <c r="BA104" s="20"/>
      <c r="BB104" s="20"/>
      <c r="BC104" s="20"/>
      <c r="BD104" s="18"/>
      <c r="BE104" s="18"/>
      <c r="BF104" s="18"/>
      <c r="BG104" s="18"/>
      <c r="BH104" s="18"/>
    </row>
    <row r="105" spans="1:60" x14ac:dyDescent="0.25">
      <c r="A105" s="18"/>
      <c r="B105" s="18"/>
      <c r="C105" s="18"/>
      <c r="D105" s="18"/>
      <c r="E105" s="18"/>
      <c r="F105" s="18"/>
      <c r="G105" s="18"/>
      <c r="H105" s="18"/>
      <c r="I105" s="18"/>
      <c r="J105" s="136">
        <f t="shared" si="8"/>
        <v>2017</v>
      </c>
      <c r="K105" s="136"/>
      <c r="L105" s="136"/>
      <c r="M105" s="136"/>
      <c r="N105" s="52"/>
      <c r="O105" s="52"/>
      <c r="P105" s="52"/>
      <c r="Q105" s="52"/>
      <c r="R105" s="52"/>
      <c r="S105" s="52"/>
      <c r="T105" s="52"/>
      <c r="U105" s="52"/>
      <c r="V105" s="52"/>
      <c r="W105" s="52"/>
      <c r="X105" s="52"/>
      <c r="Y105" s="52"/>
      <c r="Z105" s="52"/>
      <c r="AA105" s="52"/>
      <c r="AB105" s="52"/>
      <c r="AC105" s="71"/>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3"/>
      <c r="AZ105" s="20"/>
      <c r="BA105" s="20"/>
      <c r="BB105" s="20"/>
      <c r="BC105" s="20"/>
      <c r="BD105" s="18"/>
      <c r="BE105" s="18"/>
      <c r="BF105" s="18"/>
      <c r="BG105" s="18"/>
      <c r="BH105" s="18"/>
    </row>
    <row r="106" spans="1:60" x14ac:dyDescent="0.25">
      <c r="A106" s="18"/>
      <c r="B106" s="18"/>
      <c r="C106" s="18"/>
      <c r="D106" s="18"/>
      <c r="E106" s="18"/>
      <c r="F106" s="18"/>
      <c r="G106" s="18"/>
      <c r="H106" s="18"/>
      <c r="I106" s="18"/>
      <c r="J106" s="136">
        <f t="shared" si="8"/>
        <v>2016</v>
      </c>
      <c r="K106" s="136"/>
      <c r="L106" s="136"/>
      <c r="M106" s="136"/>
      <c r="N106" s="52"/>
      <c r="O106" s="52"/>
      <c r="P106" s="52"/>
      <c r="Q106" s="52"/>
      <c r="R106" s="52"/>
      <c r="S106" s="52"/>
      <c r="T106" s="52"/>
      <c r="U106" s="52"/>
      <c r="V106" s="52"/>
      <c r="W106" s="52"/>
      <c r="X106" s="52"/>
      <c r="Y106" s="52"/>
      <c r="Z106" s="52"/>
      <c r="AA106" s="52"/>
      <c r="AB106" s="52"/>
      <c r="AC106" s="71"/>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3"/>
      <c r="AZ106" s="20"/>
      <c r="BA106" s="20"/>
      <c r="BB106" s="20"/>
      <c r="BC106" s="20"/>
      <c r="BD106" s="18"/>
      <c r="BE106" s="18"/>
      <c r="BF106" s="18"/>
      <c r="BG106" s="18"/>
      <c r="BH106" s="18"/>
    </row>
    <row r="107" spans="1:60" x14ac:dyDescent="0.25">
      <c r="A107" s="18"/>
      <c r="B107" s="18"/>
      <c r="C107" s="18"/>
      <c r="D107" s="18"/>
      <c r="E107" s="18"/>
      <c r="F107" s="18"/>
      <c r="G107" s="18"/>
      <c r="H107" s="18"/>
      <c r="I107" s="18"/>
      <c r="J107" s="136">
        <f t="shared" si="8"/>
        <v>2015</v>
      </c>
      <c r="K107" s="136"/>
      <c r="L107" s="136"/>
      <c r="M107" s="136"/>
      <c r="N107" s="52"/>
      <c r="O107" s="52"/>
      <c r="P107" s="52"/>
      <c r="Q107" s="52"/>
      <c r="R107" s="52"/>
      <c r="S107" s="52"/>
      <c r="T107" s="52"/>
      <c r="U107" s="52"/>
      <c r="V107" s="52"/>
      <c r="W107" s="52"/>
      <c r="X107" s="52"/>
      <c r="Y107" s="52"/>
      <c r="Z107" s="52"/>
      <c r="AA107" s="52"/>
      <c r="AB107" s="52"/>
      <c r="AC107" s="74"/>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6"/>
      <c r="AZ107" s="20"/>
      <c r="BA107" s="20"/>
      <c r="BB107" s="20"/>
      <c r="BC107" s="20"/>
      <c r="BD107" s="18"/>
      <c r="BE107" s="18"/>
      <c r="BF107" s="18"/>
      <c r="BG107" s="18"/>
      <c r="BH107" s="18"/>
    </row>
    <row r="108" spans="1:60" x14ac:dyDescent="0.25">
      <c r="A108" s="18"/>
      <c r="B108" s="18"/>
      <c r="C108" s="18"/>
      <c r="D108" s="18"/>
      <c r="E108" s="18"/>
      <c r="F108" s="18"/>
      <c r="G108" s="18"/>
      <c r="H108" s="18"/>
      <c r="I108" s="18"/>
      <c r="J108" s="139"/>
      <c r="K108" s="148"/>
      <c r="L108" s="148"/>
      <c r="M108" s="137"/>
      <c r="N108" s="32"/>
      <c r="O108" s="32"/>
      <c r="P108" s="32"/>
      <c r="Q108" s="32"/>
      <c r="R108" s="32"/>
      <c r="S108" s="32"/>
      <c r="T108" s="32"/>
      <c r="U108" s="32"/>
      <c r="V108" s="32"/>
      <c r="W108" s="32"/>
      <c r="X108" s="32"/>
      <c r="Y108" s="32"/>
      <c r="Z108" s="32"/>
      <c r="AA108" s="32"/>
      <c r="AB108" s="32"/>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18"/>
      <c r="BE108" s="18"/>
      <c r="BF108" s="18"/>
      <c r="BG108" s="18"/>
      <c r="BH108" s="18"/>
    </row>
    <row r="109" spans="1:60" x14ac:dyDescent="0.25">
      <c r="A109" s="62" t="s">
        <v>46</v>
      </c>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4"/>
      <c r="AD109" s="20"/>
      <c r="AE109" s="62" t="s">
        <v>47</v>
      </c>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4"/>
      <c r="BH109" s="18"/>
    </row>
    <row r="110" spans="1:60" x14ac:dyDescent="0.25">
      <c r="A110" s="136" t="s">
        <v>17</v>
      </c>
      <c r="B110" s="136"/>
      <c r="C110" s="136"/>
      <c r="D110" s="136"/>
      <c r="E110" s="136" t="s">
        <v>48</v>
      </c>
      <c r="F110" s="136"/>
      <c r="G110" s="136"/>
      <c r="H110" s="136"/>
      <c r="I110" s="136"/>
      <c r="J110" s="136"/>
      <c r="K110" s="136"/>
      <c r="L110" s="136"/>
      <c r="M110" s="136"/>
      <c r="N110" s="136"/>
      <c r="O110" s="68" t="s">
        <v>49</v>
      </c>
      <c r="P110" s="69"/>
      <c r="Q110" s="69"/>
      <c r="R110" s="69"/>
      <c r="S110" s="69"/>
      <c r="T110" s="69"/>
      <c r="U110" s="69"/>
      <c r="V110" s="69"/>
      <c r="W110" s="69"/>
      <c r="X110" s="69"/>
      <c r="Y110" s="69"/>
      <c r="Z110" s="69"/>
      <c r="AA110" s="69"/>
      <c r="AB110" s="69"/>
      <c r="AC110" s="70"/>
      <c r="AD110" s="20"/>
      <c r="AE110" s="136" t="s">
        <v>17</v>
      </c>
      <c r="AF110" s="136"/>
      <c r="AG110" s="136"/>
      <c r="AH110" s="136"/>
      <c r="AI110" s="136" t="s">
        <v>48</v>
      </c>
      <c r="AJ110" s="136"/>
      <c r="AK110" s="136"/>
      <c r="AL110" s="136"/>
      <c r="AM110" s="136"/>
      <c r="AN110" s="136"/>
      <c r="AO110" s="136"/>
      <c r="AP110" s="136"/>
      <c r="AQ110" s="136"/>
      <c r="AR110" s="136"/>
      <c r="AS110" s="68" t="s">
        <v>50</v>
      </c>
      <c r="AT110" s="69"/>
      <c r="AU110" s="69"/>
      <c r="AV110" s="69"/>
      <c r="AW110" s="69"/>
      <c r="AX110" s="69"/>
      <c r="AY110" s="69"/>
      <c r="AZ110" s="69"/>
      <c r="BA110" s="69"/>
      <c r="BB110" s="69"/>
      <c r="BC110" s="69"/>
      <c r="BD110" s="69"/>
      <c r="BE110" s="69"/>
      <c r="BF110" s="69"/>
      <c r="BG110" s="70"/>
      <c r="BH110" s="18"/>
    </row>
    <row r="111" spans="1:60" x14ac:dyDescent="0.25">
      <c r="A111" s="136"/>
      <c r="B111" s="136"/>
      <c r="C111" s="136"/>
      <c r="D111" s="136"/>
      <c r="E111" s="136" t="s">
        <v>51</v>
      </c>
      <c r="F111" s="136"/>
      <c r="G111" s="136"/>
      <c r="H111" s="136"/>
      <c r="I111" s="136"/>
      <c r="J111" s="153" t="s">
        <v>52</v>
      </c>
      <c r="K111" s="153"/>
      <c r="L111" s="153"/>
      <c r="M111" s="153"/>
      <c r="N111" s="153"/>
      <c r="O111" s="71"/>
      <c r="P111" s="72"/>
      <c r="Q111" s="72"/>
      <c r="R111" s="72"/>
      <c r="S111" s="72"/>
      <c r="T111" s="72"/>
      <c r="U111" s="72"/>
      <c r="V111" s="72"/>
      <c r="W111" s="72"/>
      <c r="X111" s="72"/>
      <c r="Y111" s="72"/>
      <c r="Z111" s="72"/>
      <c r="AA111" s="72"/>
      <c r="AB111" s="72"/>
      <c r="AC111" s="73"/>
      <c r="AD111" s="20"/>
      <c r="AE111" s="136"/>
      <c r="AF111" s="136"/>
      <c r="AG111" s="136"/>
      <c r="AH111" s="136"/>
      <c r="AI111" s="136" t="s">
        <v>51</v>
      </c>
      <c r="AJ111" s="136"/>
      <c r="AK111" s="136"/>
      <c r="AL111" s="136"/>
      <c r="AM111" s="136"/>
      <c r="AN111" s="153" t="s">
        <v>52</v>
      </c>
      <c r="AO111" s="153"/>
      <c r="AP111" s="153"/>
      <c r="AQ111" s="153"/>
      <c r="AR111" s="153"/>
      <c r="AS111" s="71"/>
      <c r="AT111" s="72"/>
      <c r="AU111" s="72"/>
      <c r="AV111" s="72"/>
      <c r="AW111" s="72"/>
      <c r="AX111" s="72"/>
      <c r="AY111" s="72"/>
      <c r="AZ111" s="72"/>
      <c r="BA111" s="72"/>
      <c r="BB111" s="72"/>
      <c r="BC111" s="72"/>
      <c r="BD111" s="72"/>
      <c r="BE111" s="72"/>
      <c r="BF111" s="72"/>
      <c r="BG111" s="73"/>
      <c r="BH111" s="18"/>
    </row>
    <row r="112" spans="1:60" x14ac:dyDescent="0.25">
      <c r="A112" s="136">
        <f>J98-1</f>
        <v>2023</v>
      </c>
      <c r="B112" s="136"/>
      <c r="C112" s="136"/>
      <c r="D112" s="136"/>
      <c r="E112" s="52"/>
      <c r="F112" s="52"/>
      <c r="G112" s="52"/>
      <c r="H112" s="52"/>
      <c r="I112" s="52"/>
      <c r="J112" s="147"/>
      <c r="K112" s="147"/>
      <c r="L112" s="147"/>
      <c r="M112" s="147"/>
      <c r="N112" s="147"/>
      <c r="O112" s="71"/>
      <c r="P112" s="72"/>
      <c r="Q112" s="72"/>
      <c r="R112" s="72"/>
      <c r="S112" s="72"/>
      <c r="T112" s="72"/>
      <c r="U112" s="72"/>
      <c r="V112" s="72"/>
      <c r="W112" s="72"/>
      <c r="X112" s="72"/>
      <c r="Y112" s="72"/>
      <c r="Z112" s="72"/>
      <c r="AA112" s="72"/>
      <c r="AB112" s="72"/>
      <c r="AC112" s="73"/>
      <c r="AD112" s="32"/>
      <c r="AE112" s="136">
        <f>J98-9</f>
        <v>2015</v>
      </c>
      <c r="AF112" s="136"/>
      <c r="AG112" s="136"/>
      <c r="AH112" s="136"/>
      <c r="AI112" s="52"/>
      <c r="AJ112" s="52"/>
      <c r="AK112" s="52"/>
      <c r="AL112" s="52"/>
      <c r="AM112" s="52"/>
      <c r="AN112" s="52"/>
      <c r="AO112" s="52"/>
      <c r="AP112" s="52"/>
      <c r="AQ112" s="52"/>
      <c r="AR112" s="52"/>
      <c r="AS112" s="71"/>
      <c r="AT112" s="72"/>
      <c r="AU112" s="72"/>
      <c r="AV112" s="72"/>
      <c r="AW112" s="72"/>
      <c r="AX112" s="72"/>
      <c r="AY112" s="72"/>
      <c r="AZ112" s="72"/>
      <c r="BA112" s="72"/>
      <c r="BB112" s="72"/>
      <c r="BC112" s="72"/>
      <c r="BD112" s="72"/>
      <c r="BE112" s="72"/>
      <c r="BF112" s="72"/>
      <c r="BG112" s="73"/>
      <c r="BH112" s="18"/>
    </row>
    <row r="113" spans="1:60" x14ac:dyDescent="0.25">
      <c r="A113" s="136">
        <f t="shared" ref="A113:A124" si="9">A112-1</f>
        <v>2022</v>
      </c>
      <c r="B113" s="136"/>
      <c r="C113" s="136"/>
      <c r="D113" s="136"/>
      <c r="E113" s="52"/>
      <c r="F113" s="52"/>
      <c r="G113" s="52"/>
      <c r="H113" s="52"/>
      <c r="I113" s="52"/>
      <c r="J113" s="147"/>
      <c r="K113" s="147"/>
      <c r="L113" s="147"/>
      <c r="M113" s="147"/>
      <c r="N113" s="147"/>
      <c r="O113" s="71"/>
      <c r="P113" s="72"/>
      <c r="Q113" s="72"/>
      <c r="R113" s="72"/>
      <c r="S113" s="72"/>
      <c r="T113" s="72"/>
      <c r="U113" s="72"/>
      <c r="V113" s="72"/>
      <c r="W113" s="72"/>
      <c r="X113" s="72"/>
      <c r="Y113" s="72"/>
      <c r="Z113" s="72"/>
      <c r="AA113" s="72"/>
      <c r="AB113" s="72"/>
      <c r="AC113" s="73"/>
      <c r="AD113" s="32"/>
      <c r="AE113" s="136">
        <f t="shared" ref="AE113:AE118" si="10">AE112-1</f>
        <v>2014</v>
      </c>
      <c r="AF113" s="136"/>
      <c r="AG113" s="136"/>
      <c r="AH113" s="136"/>
      <c r="AI113" s="52"/>
      <c r="AJ113" s="52"/>
      <c r="AK113" s="52"/>
      <c r="AL113" s="52"/>
      <c r="AM113" s="52"/>
      <c r="AN113" s="52"/>
      <c r="AO113" s="52"/>
      <c r="AP113" s="52"/>
      <c r="AQ113" s="52"/>
      <c r="AR113" s="52"/>
      <c r="AS113" s="71"/>
      <c r="AT113" s="72"/>
      <c r="AU113" s="72"/>
      <c r="AV113" s="72"/>
      <c r="AW113" s="72"/>
      <c r="AX113" s="72"/>
      <c r="AY113" s="72"/>
      <c r="AZ113" s="72"/>
      <c r="BA113" s="72"/>
      <c r="BB113" s="72"/>
      <c r="BC113" s="72"/>
      <c r="BD113" s="72"/>
      <c r="BE113" s="72"/>
      <c r="BF113" s="72"/>
      <c r="BG113" s="73"/>
      <c r="BH113" s="18"/>
    </row>
    <row r="114" spans="1:60" x14ac:dyDescent="0.25">
      <c r="A114" s="136">
        <f t="shared" si="9"/>
        <v>2021</v>
      </c>
      <c r="B114" s="136"/>
      <c r="C114" s="136"/>
      <c r="D114" s="136"/>
      <c r="E114" s="52"/>
      <c r="F114" s="52"/>
      <c r="G114" s="52"/>
      <c r="H114" s="52"/>
      <c r="I114" s="52"/>
      <c r="J114" s="147"/>
      <c r="K114" s="147"/>
      <c r="L114" s="147"/>
      <c r="M114" s="147"/>
      <c r="N114" s="147"/>
      <c r="O114" s="71"/>
      <c r="P114" s="72"/>
      <c r="Q114" s="72"/>
      <c r="R114" s="72"/>
      <c r="S114" s="72"/>
      <c r="T114" s="72"/>
      <c r="U114" s="72"/>
      <c r="V114" s="72"/>
      <c r="W114" s="72"/>
      <c r="X114" s="72"/>
      <c r="Y114" s="72"/>
      <c r="Z114" s="72"/>
      <c r="AA114" s="72"/>
      <c r="AB114" s="72"/>
      <c r="AC114" s="73"/>
      <c r="AD114" s="32"/>
      <c r="AE114" s="136">
        <f t="shared" si="10"/>
        <v>2013</v>
      </c>
      <c r="AF114" s="136"/>
      <c r="AG114" s="136"/>
      <c r="AH114" s="136"/>
      <c r="AI114" s="52"/>
      <c r="AJ114" s="52"/>
      <c r="AK114" s="52"/>
      <c r="AL114" s="52"/>
      <c r="AM114" s="52"/>
      <c r="AN114" s="52"/>
      <c r="AO114" s="52"/>
      <c r="AP114" s="52"/>
      <c r="AQ114" s="52"/>
      <c r="AR114" s="52"/>
      <c r="AS114" s="71"/>
      <c r="AT114" s="72"/>
      <c r="AU114" s="72"/>
      <c r="AV114" s="72"/>
      <c r="AW114" s="72"/>
      <c r="AX114" s="72"/>
      <c r="AY114" s="72"/>
      <c r="AZ114" s="72"/>
      <c r="BA114" s="72"/>
      <c r="BB114" s="72"/>
      <c r="BC114" s="72"/>
      <c r="BD114" s="72"/>
      <c r="BE114" s="72"/>
      <c r="BF114" s="72"/>
      <c r="BG114" s="73"/>
      <c r="BH114" s="18"/>
    </row>
    <row r="115" spans="1:60" x14ac:dyDescent="0.25">
      <c r="A115" s="136">
        <f t="shared" si="9"/>
        <v>2020</v>
      </c>
      <c r="B115" s="136"/>
      <c r="C115" s="136"/>
      <c r="D115" s="136"/>
      <c r="E115" s="52"/>
      <c r="F115" s="52"/>
      <c r="G115" s="52"/>
      <c r="H115" s="52"/>
      <c r="I115" s="52"/>
      <c r="J115" s="147"/>
      <c r="K115" s="147"/>
      <c r="L115" s="147"/>
      <c r="M115" s="147"/>
      <c r="N115" s="147"/>
      <c r="O115" s="71"/>
      <c r="P115" s="72"/>
      <c r="Q115" s="72"/>
      <c r="R115" s="72"/>
      <c r="S115" s="72"/>
      <c r="T115" s="72"/>
      <c r="U115" s="72"/>
      <c r="V115" s="72"/>
      <c r="W115" s="72"/>
      <c r="X115" s="72"/>
      <c r="Y115" s="72"/>
      <c r="Z115" s="72"/>
      <c r="AA115" s="72"/>
      <c r="AB115" s="72"/>
      <c r="AC115" s="73"/>
      <c r="AD115" s="18"/>
      <c r="AE115" s="136">
        <f t="shared" si="10"/>
        <v>2012</v>
      </c>
      <c r="AF115" s="136"/>
      <c r="AG115" s="136"/>
      <c r="AH115" s="136"/>
      <c r="AI115" s="52"/>
      <c r="AJ115" s="52"/>
      <c r="AK115" s="52"/>
      <c r="AL115" s="52"/>
      <c r="AM115" s="52"/>
      <c r="AN115" s="52"/>
      <c r="AO115" s="52"/>
      <c r="AP115" s="52"/>
      <c r="AQ115" s="52"/>
      <c r="AR115" s="52"/>
      <c r="AS115" s="71"/>
      <c r="AT115" s="72"/>
      <c r="AU115" s="72"/>
      <c r="AV115" s="72"/>
      <c r="AW115" s="72"/>
      <c r="AX115" s="72"/>
      <c r="AY115" s="72"/>
      <c r="AZ115" s="72"/>
      <c r="BA115" s="72"/>
      <c r="BB115" s="72"/>
      <c r="BC115" s="72"/>
      <c r="BD115" s="72"/>
      <c r="BE115" s="72"/>
      <c r="BF115" s="72"/>
      <c r="BG115" s="73"/>
      <c r="BH115" s="18"/>
    </row>
    <row r="116" spans="1:60" x14ac:dyDescent="0.25">
      <c r="A116" s="136">
        <f t="shared" si="9"/>
        <v>2019</v>
      </c>
      <c r="B116" s="136"/>
      <c r="C116" s="136"/>
      <c r="D116" s="136"/>
      <c r="E116" s="52"/>
      <c r="F116" s="52"/>
      <c r="G116" s="52"/>
      <c r="H116" s="52"/>
      <c r="I116" s="52"/>
      <c r="J116" s="52"/>
      <c r="K116" s="52"/>
      <c r="L116" s="52"/>
      <c r="M116" s="52"/>
      <c r="N116" s="52"/>
      <c r="O116" s="71"/>
      <c r="P116" s="72"/>
      <c r="Q116" s="72"/>
      <c r="R116" s="72"/>
      <c r="S116" s="72"/>
      <c r="T116" s="72"/>
      <c r="U116" s="72"/>
      <c r="V116" s="72"/>
      <c r="W116" s="72"/>
      <c r="X116" s="72"/>
      <c r="Y116" s="72"/>
      <c r="Z116" s="72"/>
      <c r="AA116" s="72"/>
      <c r="AB116" s="72"/>
      <c r="AC116" s="73"/>
      <c r="AD116" s="18"/>
      <c r="AE116" s="136">
        <f t="shared" si="10"/>
        <v>2011</v>
      </c>
      <c r="AF116" s="136"/>
      <c r="AG116" s="136"/>
      <c r="AH116" s="136"/>
      <c r="AI116" s="52"/>
      <c r="AJ116" s="52"/>
      <c r="AK116" s="52"/>
      <c r="AL116" s="52"/>
      <c r="AM116" s="52"/>
      <c r="AN116" s="52"/>
      <c r="AO116" s="52"/>
      <c r="AP116" s="52"/>
      <c r="AQ116" s="52"/>
      <c r="AR116" s="52"/>
      <c r="AS116" s="71"/>
      <c r="AT116" s="72"/>
      <c r="AU116" s="72"/>
      <c r="AV116" s="72"/>
      <c r="AW116" s="72"/>
      <c r="AX116" s="72"/>
      <c r="AY116" s="72"/>
      <c r="AZ116" s="72"/>
      <c r="BA116" s="72"/>
      <c r="BB116" s="72"/>
      <c r="BC116" s="72"/>
      <c r="BD116" s="72"/>
      <c r="BE116" s="72"/>
      <c r="BF116" s="72"/>
      <c r="BG116" s="73"/>
      <c r="BH116" s="18"/>
    </row>
    <row r="117" spans="1:60" x14ac:dyDescent="0.25">
      <c r="A117" s="136">
        <f t="shared" si="9"/>
        <v>2018</v>
      </c>
      <c r="B117" s="136"/>
      <c r="C117" s="136"/>
      <c r="D117" s="136"/>
      <c r="E117" s="52"/>
      <c r="F117" s="52"/>
      <c r="G117" s="52"/>
      <c r="H117" s="52"/>
      <c r="I117" s="52"/>
      <c r="J117" s="52"/>
      <c r="K117" s="52"/>
      <c r="L117" s="52"/>
      <c r="M117" s="52"/>
      <c r="N117" s="52"/>
      <c r="O117" s="71"/>
      <c r="P117" s="72"/>
      <c r="Q117" s="72"/>
      <c r="R117" s="72"/>
      <c r="S117" s="72"/>
      <c r="T117" s="72"/>
      <c r="U117" s="72"/>
      <c r="V117" s="72"/>
      <c r="W117" s="72"/>
      <c r="X117" s="72"/>
      <c r="Y117" s="72"/>
      <c r="Z117" s="72"/>
      <c r="AA117" s="72"/>
      <c r="AB117" s="72"/>
      <c r="AC117" s="73"/>
      <c r="AD117" s="18"/>
      <c r="AE117" s="136">
        <f t="shared" si="10"/>
        <v>2010</v>
      </c>
      <c r="AF117" s="136"/>
      <c r="AG117" s="136"/>
      <c r="AH117" s="136"/>
      <c r="AI117" s="52"/>
      <c r="AJ117" s="52"/>
      <c r="AK117" s="52"/>
      <c r="AL117" s="52"/>
      <c r="AM117" s="52"/>
      <c r="AN117" s="52"/>
      <c r="AO117" s="52"/>
      <c r="AP117" s="52"/>
      <c r="AQ117" s="52"/>
      <c r="AR117" s="52"/>
      <c r="AS117" s="71"/>
      <c r="AT117" s="72"/>
      <c r="AU117" s="72"/>
      <c r="AV117" s="72"/>
      <c r="AW117" s="72"/>
      <c r="AX117" s="72"/>
      <c r="AY117" s="72"/>
      <c r="AZ117" s="72"/>
      <c r="BA117" s="72"/>
      <c r="BB117" s="72"/>
      <c r="BC117" s="72"/>
      <c r="BD117" s="72"/>
      <c r="BE117" s="72"/>
      <c r="BF117" s="72"/>
      <c r="BG117" s="73"/>
      <c r="BH117" s="18"/>
    </row>
    <row r="118" spans="1:60" x14ac:dyDescent="0.25">
      <c r="A118" s="136">
        <f t="shared" si="9"/>
        <v>2017</v>
      </c>
      <c r="B118" s="136"/>
      <c r="C118" s="136"/>
      <c r="D118" s="136"/>
      <c r="E118" s="52"/>
      <c r="F118" s="52"/>
      <c r="G118" s="52"/>
      <c r="H118" s="52"/>
      <c r="I118" s="52"/>
      <c r="J118" s="52"/>
      <c r="K118" s="52"/>
      <c r="L118" s="52"/>
      <c r="M118" s="52"/>
      <c r="N118" s="52"/>
      <c r="O118" s="71"/>
      <c r="P118" s="72"/>
      <c r="Q118" s="72"/>
      <c r="R118" s="72"/>
      <c r="S118" s="72"/>
      <c r="T118" s="72"/>
      <c r="U118" s="72"/>
      <c r="V118" s="72"/>
      <c r="W118" s="72"/>
      <c r="X118" s="72"/>
      <c r="Y118" s="72"/>
      <c r="Z118" s="72"/>
      <c r="AA118" s="72"/>
      <c r="AB118" s="72"/>
      <c r="AC118" s="73"/>
      <c r="AD118" s="18"/>
      <c r="AE118" s="136">
        <f t="shared" si="10"/>
        <v>2009</v>
      </c>
      <c r="AF118" s="136"/>
      <c r="AG118" s="136"/>
      <c r="AH118" s="136"/>
      <c r="AI118" s="52"/>
      <c r="AJ118" s="52"/>
      <c r="AK118" s="52"/>
      <c r="AL118" s="52"/>
      <c r="AM118" s="52"/>
      <c r="AN118" s="52"/>
      <c r="AO118" s="52"/>
      <c r="AP118" s="52"/>
      <c r="AQ118" s="52"/>
      <c r="AR118" s="52"/>
      <c r="AS118" s="74"/>
      <c r="AT118" s="75"/>
      <c r="AU118" s="75"/>
      <c r="AV118" s="75"/>
      <c r="AW118" s="75"/>
      <c r="AX118" s="75"/>
      <c r="AY118" s="75"/>
      <c r="AZ118" s="75"/>
      <c r="BA118" s="75"/>
      <c r="BB118" s="75"/>
      <c r="BC118" s="75"/>
      <c r="BD118" s="75"/>
      <c r="BE118" s="75"/>
      <c r="BF118" s="75"/>
      <c r="BG118" s="76"/>
      <c r="BH118" s="18"/>
    </row>
    <row r="119" spans="1:60" x14ac:dyDescent="0.25">
      <c r="A119" s="136">
        <f t="shared" si="9"/>
        <v>2016</v>
      </c>
      <c r="B119" s="136"/>
      <c r="C119" s="136"/>
      <c r="D119" s="136"/>
      <c r="E119" s="52"/>
      <c r="F119" s="52"/>
      <c r="G119" s="52"/>
      <c r="H119" s="52"/>
      <c r="I119" s="52"/>
      <c r="J119" s="52"/>
      <c r="K119" s="52"/>
      <c r="L119" s="52"/>
      <c r="M119" s="52"/>
      <c r="N119" s="52"/>
      <c r="O119" s="71"/>
      <c r="P119" s="72"/>
      <c r="Q119" s="72"/>
      <c r="R119" s="72"/>
      <c r="S119" s="72"/>
      <c r="T119" s="72"/>
      <c r="U119" s="72"/>
      <c r="V119" s="72"/>
      <c r="W119" s="72"/>
      <c r="X119" s="72"/>
      <c r="Y119" s="72"/>
      <c r="Z119" s="72"/>
      <c r="AA119" s="72"/>
      <c r="AB119" s="72"/>
      <c r="AC119" s="73"/>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row>
    <row r="120" spans="1:60" x14ac:dyDescent="0.25">
      <c r="A120" s="136">
        <f t="shared" si="9"/>
        <v>2015</v>
      </c>
      <c r="B120" s="136"/>
      <c r="C120" s="136"/>
      <c r="D120" s="136"/>
      <c r="E120" s="52"/>
      <c r="F120" s="52"/>
      <c r="G120" s="52"/>
      <c r="H120" s="52"/>
      <c r="I120" s="52"/>
      <c r="J120" s="52"/>
      <c r="K120" s="52"/>
      <c r="L120" s="52"/>
      <c r="M120" s="52"/>
      <c r="N120" s="52"/>
      <c r="O120" s="71"/>
      <c r="P120" s="72"/>
      <c r="Q120" s="72"/>
      <c r="R120" s="72"/>
      <c r="S120" s="72"/>
      <c r="T120" s="72"/>
      <c r="U120" s="72"/>
      <c r="V120" s="72"/>
      <c r="W120" s="72"/>
      <c r="X120" s="72"/>
      <c r="Y120" s="72"/>
      <c r="Z120" s="72"/>
      <c r="AA120" s="72"/>
      <c r="AB120" s="72"/>
      <c r="AC120" s="73"/>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row>
    <row r="121" spans="1:60" x14ac:dyDescent="0.25">
      <c r="A121" s="136">
        <f t="shared" si="9"/>
        <v>2014</v>
      </c>
      <c r="B121" s="136"/>
      <c r="C121" s="136"/>
      <c r="D121" s="136"/>
      <c r="E121" s="52"/>
      <c r="F121" s="52"/>
      <c r="G121" s="52"/>
      <c r="H121" s="52"/>
      <c r="I121" s="52"/>
      <c r="J121" s="52"/>
      <c r="K121" s="52"/>
      <c r="L121" s="52"/>
      <c r="M121" s="52"/>
      <c r="N121" s="52"/>
      <c r="O121" s="71"/>
      <c r="P121" s="72"/>
      <c r="Q121" s="72"/>
      <c r="R121" s="72"/>
      <c r="S121" s="72"/>
      <c r="T121" s="72"/>
      <c r="U121" s="72"/>
      <c r="V121" s="72"/>
      <c r="W121" s="72"/>
      <c r="X121" s="72"/>
      <c r="Y121" s="72"/>
      <c r="Z121" s="72"/>
      <c r="AA121" s="72"/>
      <c r="AB121" s="72"/>
      <c r="AC121" s="73"/>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row>
    <row r="122" spans="1:60" x14ac:dyDescent="0.25">
      <c r="A122" s="136">
        <f t="shared" si="9"/>
        <v>2013</v>
      </c>
      <c r="B122" s="136"/>
      <c r="C122" s="136"/>
      <c r="D122" s="136"/>
      <c r="E122" s="52"/>
      <c r="F122" s="52"/>
      <c r="G122" s="52"/>
      <c r="H122" s="52"/>
      <c r="I122" s="52"/>
      <c r="J122" s="52"/>
      <c r="K122" s="52"/>
      <c r="L122" s="52"/>
      <c r="M122" s="52"/>
      <c r="N122" s="52"/>
      <c r="O122" s="71"/>
      <c r="P122" s="72"/>
      <c r="Q122" s="72"/>
      <c r="R122" s="72"/>
      <c r="S122" s="72"/>
      <c r="T122" s="72"/>
      <c r="U122" s="72"/>
      <c r="V122" s="72"/>
      <c r="W122" s="72"/>
      <c r="X122" s="72"/>
      <c r="Y122" s="72"/>
      <c r="Z122" s="72"/>
      <c r="AA122" s="72"/>
      <c r="AB122" s="72"/>
      <c r="AC122" s="73"/>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row>
    <row r="123" spans="1:60" x14ac:dyDescent="0.25">
      <c r="A123" s="136">
        <f t="shared" si="9"/>
        <v>2012</v>
      </c>
      <c r="B123" s="136"/>
      <c r="C123" s="136"/>
      <c r="D123" s="136"/>
      <c r="E123" s="52"/>
      <c r="F123" s="52"/>
      <c r="G123" s="52"/>
      <c r="H123" s="52"/>
      <c r="I123" s="52"/>
      <c r="J123" s="52"/>
      <c r="K123" s="52"/>
      <c r="L123" s="52"/>
      <c r="M123" s="52"/>
      <c r="N123" s="52"/>
      <c r="O123" s="71"/>
      <c r="P123" s="72"/>
      <c r="Q123" s="72"/>
      <c r="R123" s="72"/>
      <c r="S123" s="72"/>
      <c r="T123" s="72"/>
      <c r="U123" s="72"/>
      <c r="V123" s="72"/>
      <c r="W123" s="72"/>
      <c r="X123" s="72"/>
      <c r="Y123" s="72"/>
      <c r="Z123" s="72"/>
      <c r="AA123" s="72"/>
      <c r="AB123" s="72"/>
      <c r="AC123" s="73"/>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row>
    <row r="124" spans="1:60" x14ac:dyDescent="0.25">
      <c r="A124" s="136">
        <f t="shared" si="9"/>
        <v>2011</v>
      </c>
      <c r="B124" s="136"/>
      <c r="C124" s="136"/>
      <c r="D124" s="136"/>
      <c r="E124" s="52"/>
      <c r="F124" s="52"/>
      <c r="G124" s="52"/>
      <c r="H124" s="52"/>
      <c r="I124" s="52"/>
      <c r="J124" s="52"/>
      <c r="K124" s="52"/>
      <c r="L124" s="52"/>
      <c r="M124" s="52"/>
      <c r="N124" s="52"/>
      <c r="O124" s="74"/>
      <c r="P124" s="75"/>
      <c r="Q124" s="75"/>
      <c r="R124" s="75"/>
      <c r="S124" s="75"/>
      <c r="T124" s="75"/>
      <c r="U124" s="75"/>
      <c r="V124" s="75"/>
      <c r="W124" s="75"/>
      <c r="X124" s="75"/>
      <c r="Y124" s="75"/>
      <c r="Z124" s="75"/>
      <c r="AA124" s="75"/>
      <c r="AB124" s="75"/>
      <c r="AC124" s="76"/>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row>
    <row r="125" spans="1:60" x14ac:dyDescent="0.25">
      <c r="A125" s="139"/>
      <c r="B125" s="148"/>
      <c r="C125" s="148"/>
      <c r="D125" s="137"/>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row>
    <row r="126" spans="1:60" x14ac:dyDescent="0.25">
      <c r="A126" s="149"/>
      <c r="B126" s="150"/>
      <c r="C126" s="150"/>
      <c r="D126" s="151"/>
      <c r="E126" s="18"/>
      <c r="F126" s="146" t="s">
        <v>53</v>
      </c>
      <c r="G126" s="146"/>
      <c r="H126" s="146"/>
      <c r="I126" s="146"/>
      <c r="J126" s="146"/>
      <c r="K126" s="146"/>
      <c r="L126" s="146"/>
      <c r="M126" s="146"/>
      <c r="N126" s="146"/>
      <c r="O126" s="146"/>
      <c r="P126" s="146"/>
      <c r="Q126" s="146"/>
      <c r="R126" s="146"/>
      <c r="S126" s="146"/>
      <c r="T126" s="146"/>
      <c r="U126" s="146"/>
      <c r="V126" s="146"/>
      <c r="W126" s="146"/>
      <c r="X126" s="146"/>
      <c r="Y126" s="146"/>
      <c r="Z126" s="146"/>
      <c r="AA126" s="146"/>
      <c r="AB126" s="146"/>
      <c r="AC126" s="146"/>
      <c r="AD126" s="146"/>
      <c r="AE126" s="146"/>
      <c r="AF126" s="146"/>
      <c r="AG126" s="146"/>
      <c r="AH126" s="146"/>
      <c r="AI126" s="146"/>
      <c r="AJ126" s="146"/>
      <c r="AK126" s="146"/>
      <c r="AL126" s="146"/>
      <c r="AM126" s="146"/>
      <c r="AN126" s="146"/>
      <c r="AO126" s="146"/>
      <c r="AP126" s="146"/>
      <c r="AQ126" s="146"/>
      <c r="AR126" s="146"/>
      <c r="AS126" s="146"/>
      <c r="AT126" s="146"/>
      <c r="AU126" s="146"/>
      <c r="AV126" s="146"/>
      <c r="AW126" s="146"/>
      <c r="AX126" s="146"/>
      <c r="AY126" s="146"/>
      <c r="AZ126" s="18"/>
      <c r="BA126" s="18"/>
      <c r="BB126" s="18"/>
      <c r="BC126" s="18"/>
      <c r="BD126" s="18"/>
      <c r="BE126" s="18"/>
      <c r="BF126" s="18"/>
      <c r="BG126" s="18"/>
      <c r="BH126" s="18"/>
    </row>
    <row r="127" spans="1:60" x14ac:dyDescent="0.25">
      <c r="A127" s="18"/>
      <c r="B127" s="18"/>
      <c r="C127" s="18"/>
      <c r="D127" s="18"/>
      <c r="E127" s="18"/>
      <c r="F127" s="136" t="s">
        <v>17</v>
      </c>
      <c r="G127" s="136"/>
      <c r="H127" s="136"/>
      <c r="I127" s="136"/>
      <c r="J127" s="136" t="s">
        <v>27</v>
      </c>
      <c r="K127" s="136"/>
      <c r="L127" s="136"/>
      <c r="M127" s="136"/>
      <c r="N127" s="136"/>
      <c r="O127" s="136"/>
      <c r="P127" s="136"/>
      <c r="Q127" s="136"/>
      <c r="R127" s="136"/>
      <c r="S127" s="136"/>
      <c r="T127" s="152" t="s">
        <v>54</v>
      </c>
      <c r="U127" s="152"/>
      <c r="V127" s="152"/>
      <c r="W127" s="152"/>
      <c r="X127" s="152"/>
      <c r="Y127" s="152"/>
      <c r="Z127" s="152"/>
      <c r="AA127" s="152"/>
      <c r="AB127" s="152"/>
      <c r="AC127" s="152"/>
      <c r="AD127" s="152"/>
      <c r="AE127" s="152"/>
      <c r="AF127" s="152"/>
      <c r="AG127" s="152"/>
      <c r="AH127" s="152"/>
      <c r="AI127" s="152"/>
      <c r="AJ127" s="152"/>
      <c r="AK127" s="152"/>
      <c r="AL127" s="152"/>
      <c r="AM127" s="152"/>
      <c r="AN127" s="152"/>
      <c r="AO127" s="152"/>
      <c r="AP127" s="152"/>
      <c r="AQ127" s="152"/>
      <c r="AR127" s="152"/>
      <c r="AS127" s="152"/>
      <c r="AT127" s="152"/>
      <c r="AU127" s="152"/>
      <c r="AV127" s="152"/>
      <c r="AW127" s="152"/>
      <c r="AX127" s="152"/>
      <c r="AY127" s="152"/>
      <c r="AZ127" s="18"/>
      <c r="BA127" s="18"/>
      <c r="BB127" s="18"/>
      <c r="BC127" s="18"/>
      <c r="BD127" s="18"/>
      <c r="BE127" s="18"/>
      <c r="BF127" s="18"/>
      <c r="BG127" s="18"/>
      <c r="BH127" s="18"/>
    </row>
    <row r="128" spans="1:60" x14ac:dyDescent="0.25">
      <c r="A128" s="18"/>
      <c r="B128" s="18"/>
      <c r="C128" s="18"/>
      <c r="D128" s="18"/>
      <c r="E128" s="18"/>
      <c r="F128" s="136"/>
      <c r="G128" s="136"/>
      <c r="H128" s="136"/>
      <c r="I128" s="136"/>
      <c r="J128" s="136" t="s">
        <v>29</v>
      </c>
      <c r="K128" s="136"/>
      <c r="L128" s="136"/>
      <c r="M128" s="136"/>
      <c r="N128" s="136"/>
      <c r="O128" s="136" t="s">
        <v>30</v>
      </c>
      <c r="P128" s="136"/>
      <c r="Q128" s="136"/>
      <c r="R128" s="136"/>
      <c r="S128" s="136"/>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2"/>
      <c r="AP128" s="152"/>
      <c r="AQ128" s="152"/>
      <c r="AR128" s="152"/>
      <c r="AS128" s="152"/>
      <c r="AT128" s="152"/>
      <c r="AU128" s="152"/>
      <c r="AV128" s="152"/>
      <c r="AW128" s="152"/>
      <c r="AX128" s="152"/>
      <c r="AY128" s="152"/>
      <c r="AZ128" s="18"/>
      <c r="BA128" s="18"/>
      <c r="BB128" s="18"/>
      <c r="BC128" s="18"/>
      <c r="BD128" s="18"/>
      <c r="BE128" s="18"/>
      <c r="BF128" s="18"/>
      <c r="BG128" s="18"/>
      <c r="BH128" s="18"/>
    </row>
    <row r="129" spans="1:60" x14ac:dyDescent="0.25">
      <c r="A129" s="18"/>
      <c r="B129" s="18"/>
      <c r="C129" s="18"/>
      <c r="D129" s="18"/>
      <c r="E129" s="18"/>
      <c r="F129" s="136">
        <f>J98</f>
        <v>2024</v>
      </c>
      <c r="G129" s="136"/>
      <c r="H129" s="136"/>
      <c r="I129" s="136"/>
      <c r="J129" s="52"/>
      <c r="K129" s="52"/>
      <c r="L129" s="52"/>
      <c r="M129" s="52"/>
      <c r="N129" s="52"/>
      <c r="O129" s="147"/>
      <c r="P129" s="147"/>
      <c r="Q129" s="147"/>
      <c r="R129" s="147"/>
      <c r="S129" s="147"/>
      <c r="T129" s="152"/>
      <c r="U129" s="152"/>
      <c r="V129" s="152"/>
      <c r="W129" s="152"/>
      <c r="X129" s="152"/>
      <c r="Y129" s="152"/>
      <c r="Z129" s="152"/>
      <c r="AA129" s="152"/>
      <c r="AB129" s="152"/>
      <c r="AC129" s="152"/>
      <c r="AD129" s="152"/>
      <c r="AE129" s="152"/>
      <c r="AF129" s="152"/>
      <c r="AG129" s="152"/>
      <c r="AH129" s="152"/>
      <c r="AI129" s="152"/>
      <c r="AJ129" s="152"/>
      <c r="AK129" s="152"/>
      <c r="AL129" s="152"/>
      <c r="AM129" s="152"/>
      <c r="AN129" s="152"/>
      <c r="AO129" s="152"/>
      <c r="AP129" s="152"/>
      <c r="AQ129" s="152"/>
      <c r="AR129" s="152"/>
      <c r="AS129" s="152"/>
      <c r="AT129" s="152"/>
      <c r="AU129" s="152"/>
      <c r="AV129" s="152"/>
      <c r="AW129" s="152"/>
      <c r="AX129" s="152"/>
      <c r="AY129" s="152"/>
      <c r="AZ129" s="18"/>
      <c r="BA129" s="18"/>
      <c r="BB129" s="18"/>
      <c r="BC129" s="18"/>
      <c r="BD129" s="18"/>
      <c r="BE129" s="18"/>
      <c r="BF129" s="18"/>
      <c r="BG129" s="18"/>
      <c r="BH129" s="18"/>
    </row>
    <row r="130" spans="1:60" x14ac:dyDescent="0.25">
      <c r="A130" s="18"/>
      <c r="B130" s="18"/>
      <c r="C130" s="18"/>
      <c r="D130" s="18"/>
      <c r="E130" s="18"/>
      <c r="F130" s="136">
        <f t="shared" ref="F130:F134" si="11">F129-1</f>
        <v>2023</v>
      </c>
      <c r="G130" s="136"/>
      <c r="H130" s="136"/>
      <c r="I130" s="136"/>
      <c r="J130" s="52"/>
      <c r="K130" s="52"/>
      <c r="L130" s="52"/>
      <c r="M130" s="52"/>
      <c r="N130" s="52"/>
      <c r="O130" s="52"/>
      <c r="P130" s="52"/>
      <c r="Q130" s="52"/>
      <c r="R130" s="52"/>
      <c r="S130" s="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152"/>
      <c r="AY130" s="152"/>
      <c r="AZ130" s="18"/>
      <c r="BA130" s="18"/>
      <c r="BB130" s="18"/>
      <c r="BC130" s="18"/>
      <c r="BD130" s="18"/>
      <c r="BE130" s="18"/>
      <c r="BF130" s="18"/>
      <c r="BG130" s="18"/>
      <c r="BH130" s="18"/>
    </row>
    <row r="131" spans="1:60" x14ac:dyDescent="0.25">
      <c r="A131" s="18"/>
      <c r="B131" s="18"/>
      <c r="C131" s="18"/>
      <c r="D131" s="18"/>
      <c r="E131" s="18"/>
      <c r="F131" s="136">
        <f t="shared" si="11"/>
        <v>2022</v>
      </c>
      <c r="G131" s="136"/>
      <c r="H131" s="136"/>
      <c r="I131" s="136"/>
      <c r="J131" s="52"/>
      <c r="K131" s="52"/>
      <c r="L131" s="52"/>
      <c r="M131" s="52"/>
      <c r="N131" s="52"/>
      <c r="O131" s="52"/>
      <c r="P131" s="52"/>
      <c r="Q131" s="52"/>
      <c r="R131" s="52"/>
      <c r="S131" s="52"/>
      <c r="T131" s="152"/>
      <c r="U131" s="152"/>
      <c r="V131" s="152"/>
      <c r="W131" s="152"/>
      <c r="X131" s="152"/>
      <c r="Y131" s="152"/>
      <c r="Z131" s="152"/>
      <c r="AA131" s="152"/>
      <c r="AB131" s="152"/>
      <c r="AC131" s="152"/>
      <c r="AD131" s="152"/>
      <c r="AE131" s="152"/>
      <c r="AF131" s="152"/>
      <c r="AG131" s="152"/>
      <c r="AH131" s="152"/>
      <c r="AI131" s="152"/>
      <c r="AJ131" s="152"/>
      <c r="AK131" s="152"/>
      <c r="AL131" s="152"/>
      <c r="AM131" s="152"/>
      <c r="AN131" s="152"/>
      <c r="AO131" s="152"/>
      <c r="AP131" s="152"/>
      <c r="AQ131" s="152"/>
      <c r="AR131" s="152"/>
      <c r="AS131" s="152"/>
      <c r="AT131" s="152"/>
      <c r="AU131" s="152"/>
      <c r="AV131" s="152"/>
      <c r="AW131" s="152"/>
      <c r="AX131" s="152"/>
      <c r="AY131" s="152"/>
      <c r="AZ131" s="18"/>
      <c r="BA131" s="18"/>
      <c r="BB131" s="18"/>
      <c r="BC131" s="18"/>
      <c r="BD131" s="18"/>
      <c r="BE131" s="18"/>
      <c r="BF131" s="18"/>
      <c r="BG131" s="18"/>
      <c r="BH131" s="18"/>
    </row>
    <row r="132" spans="1:60" x14ac:dyDescent="0.25">
      <c r="A132" s="18"/>
      <c r="B132" s="18"/>
      <c r="C132" s="18"/>
      <c r="D132" s="18"/>
      <c r="E132" s="18"/>
      <c r="F132" s="136">
        <f t="shared" si="11"/>
        <v>2021</v>
      </c>
      <c r="G132" s="136"/>
      <c r="H132" s="136"/>
      <c r="I132" s="136"/>
      <c r="J132" s="52"/>
      <c r="K132" s="52"/>
      <c r="L132" s="52"/>
      <c r="M132" s="52"/>
      <c r="N132" s="52"/>
      <c r="O132" s="52"/>
      <c r="P132" s="52"/>
      <c r="Q132" s="52"/>
      <c r="R132" s="52"/>
      <c r="S132" s="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152"/>
      <c r="AY132" s="152"/>
      <c r="AZ132" s="18"/>
      <c r="BA132" s="18"/>
      <c r="BB132" s="18"/>
      <c r="BC132" s="18"/>
      <c r="BD132" s="18"/>
      <c r="BE132" s="18"/>
      <c r="BF132" s="18"/>
      <c r="BG132" s="18"/>
      <c r="BH132" s="18"/>
    </row>
    <row r="133" spans="1:60" x14ac:dyDescent="0.25">
      <c r="A133" s="18"/>
      <c r="B133" s="18"/>
      <c r="C133" s="18"/>
      <c r="D133" s="18"/>
      <c r="E133" s="18"/>
      <c r="F133" s="136">
        <f t="shared" si="11"/>
        <v>2020</v>
      </c>
      <c r="G133" s="136"/>
      <c r="H133" s="136"/>
      <c r="I133" s="136"/>
      <c r="J133" s="52"/>
      <c r="K133" s="52"/>
      <c r="L133" s="52"/>
      <c r="M133" s="52"/>
      <c r="N133" s="52"/>
      <c r="O133" s="52"/>
      <c r="P133" s="52"/>
      <c r="Q133" s="52"/>
      <c r="R133" s="52"/>
      <c r="S133" s="52"/>
      <c r="T133" s="152"/>
      <c r="U133" s="152"/>
      <c r="V133" s="152"/>
      <c r="W133" s="152"/>
      <c r="X133" s="152"/>
      <c r="Y133" s="152"/>
      <c r="Z133" s="152"/>
      <c r="AA133" s="152"/>
      <c r="AB133" s="152"/>
      <c r="AC133" s="152"/>
      <c r="AD133" s="152"/>
      <c r="AE133" s="152"/>
      <c r="AF133" s="152"/>
      <c r="AG133" s="152"/>
      <c r="AH133" s="152"/>
      <c r="AI133" s="152"/>
      <c r="AJ133" s="152"/>
      <c r="AK133" s="152"/>
      <c r="AL133" s="152"/>
      <c r="AM133" s="152"/>
      <c r="AN133" s="152"/>
      <c r="AO133" s="152"/>
      <c r="AP133" s="152"/>
      <c r="AQ133" s="152"/>
      <c r="AR133" s="152"/>
      <c r="AS133" s="152"/>
      <c r="AT133" s="152"/>
      <c r="AU133" s="152"/>
      <c r="AV133" s="152"/>
      <c r="AW133" s="152"/>
      <c r="AX133" s="152"/>
      <c r="AY133" s="152"/>
      <c r="AZ133" s="18"/>
      <c r="BA133" s="18"/>
      <c r="BB133" s="18"/>
      <c r="BC133" s="18"/>
      <c r="BD133" s="18"/>
      <c r="BE133" s="18"/>
      <c r="BF133" s="18"/>
      <c r="BG133" s="18"/>
      <c r="BH133" s="18"/>
    </row>
    <row r="134" spans="1:60" x14ac:dyDescent="0.25">
      <c r="A134" s="18"/>
      <c r="B134" s="18"/>
      <c r="C134" s="18"/>
      <c r="D134" s="18"/>
      <c r="E134" s="18"/>
      <c r="F134" s="136">
        <f t="shared" si="11"/>
        <v>2019</v>
      </c>
      <c r="G134" s="136"/>
      <c r="H134" s="136"/>
      <c r="I134" s="136"/>
      <c r="J134" s="52"/>
      <c r="K134" s="52"/>
      <c r="L134" s="52"/>
      <c r="M134" s="52"/>
      <c r="N134" s="52"/>
      <c r="O134" s="52"/>
      <c r="P134" s="52"/>
      <c r="Q134" s="52"/>
      <c r="R134" s="52"/>
      <c r="S134" s="52"/>
      <c r="T134" s="152"/>
      <c r="U134" s="152"/>
      <c r="V134" s="152"/>
      <c r="W134" s="152"/>
      <c r="X134" s="152"/>
      <c r="Y134" s="152"/>
      <c r="Z134" s="152"/>
      <c r="AA134" s="152"/>
      <c r="AB134" s="152"/>
      <c r="AC134" s="152"/>
      <c r="AD134" s="152"/>
      <c r="AE134" s="152"/>
      <c r="AF134" s="152"/>
      <c r="AG134" s="152"/>
      <c r="AH134" s="152"/>
      <c r="AI134" s="152"/>
      <c r="AJ134" s="152"/>
      <c r="AK134" s="152"/>
      <c r="AL134" s="152"/>
      <c r="AM134" s="152"/>
      <c r="AN134" s="152"/>
      <c r="AO134" s="152"/>
      <c r="AP134" s="152"/>
      <c r="AQ134" s="152"/>
      <c r="AR134" s="152"/>
      <c r="AS134" s="152"/>
      <c r="AT134" s="152"/>
      <c r="AU134" s="152"/>
      <c r="AV134" s="152"/>
      <c r="AW134" s="152"/>
      <c r="AX134" s="152"/>
      <c r="AY134" s="152"/>
      <c r="AZ134" s="18"/>
      <c r="BA134" s="18"/>
      <c r="BB134" s="18"/>
      <c r="BC134" s="18"/>
      <c r="BD134" s="18"/>
      <c r="BE134" s="18"/>
      <c r="BF134" s="18"/>
      <c r="BG134" s="18"/>
      <c r="BH134" s="18"/>
    </row>
    <row r="135" spans="1:60" x14ac:dyDescent="0.25">
      <c r="A135" s="18"/>
      <c r="B135" s="18"/>
      <c r="C135" s="18"/>
      <c r="D135" s="18"/>
      <c r="E135" s="18"/>
      <c r="F135" s="32"/>
      <c r="G135" s="32"/>
      <c r="H135" s="32"/>
      <c r="I135" s="32"/>
      <c r="J135" s="32"/>
      <c r="K135" s="32"/>
      <c r="L135" s="32"/>
      <c r="M135" s="32"/>
      <c r="N135" s="32"/>
      <c r="O135" s="32"/>
      <c r="P135" s="32"/>
      <c r="Q135" s="32"/>
      <c r="R135" s="32"/>
      <c r="S135" s="32"/>
      <c r="T135" s="20"/>
      <c r="U135" s="20"/>
      <c r="V135" s="20"/>
      <c r="W135" s="20"/>
      <c r="X135" s="20"/>
      <c r="Y135" s="20"/>
      <c r="Z135" s="20"/>
      <c r="AA135" s="20"/>
      <c r="AB135" s="20"/>
      <c r="AC135" s="20"/>
      <c r="AD135" s="20"/>
      <c r="AE135" s="20"/>
      <c r="AF135" s="20"/>
      <c r="AG135" s="20"/>
      <c r="AH135" s="20"/>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row>
    <row r="136" spans="1:60" x14ac:dyDescent="0.25">
      <c r="A136" s="18"/>
      <c r="B136" s="18"/>
      <c r="C136" s="18"/>
      <c r="D136" s="18"/>
      <c r="E136" s="18"/>
      <c r="F136" s="146" t="s">
        <v>55</v>
      </c>
      <c r="G136" s="146"/>
      <c r="H136" s="146"/>
      <c r="I136" s="146"/>
      <c r="J136" s="146"/>
      <c r="K136" s="146"/>
      <c r="L136" s="146"/>
      <c r="M136" s="146"/>
      <c r="N136" s="146"/>
      <c r="O136" s="146"/>
      <c r="P136" s="146"/>
      <c r="Q136" s="146"/>
      <c r="R136" s="146"/>
      <c r="S136" s="146"/>
      <c r="T136" s="146"/>
      <c r="U136" s="146"/>
      <c r="V136" s="146"/>
      <c r="W136" s="146"/>
      <c r="X136" s="146"/>
      <c r="Y136" s="146"/>
      <c r="Z136" s="146"/>
      <c r="AA136" s="146"/>
      <c r="AB136" s="146"/>
      <c r="AC136" s="146"/>
      <c r="AD136" s="146"/>
      <c r="AE136" s="146"/>
      <c r="AF136" s="146"/>
      <c r="AG136" s="146"/>
      <c r="AH136" s="146"/>
      <c r="AI136" s="146"/>
      <c r="AJ136" s="146"/>
      <c r="AK136" s="146"/>
      <c r="AL136" s="146"/>
      <c r="AM136" s="146"/>
      <c r="AN136" s="146"/>
      <c r="AO136" s="146"/>
      <c r="AP136" s="146"/>
      <c r="AQ136" s="146"/>
      <c r="AR136" s="146"/>
      <c r="AS136" s="146"/>
      <c r="AT136" s="146"/>
      <c r="AU136" s="146"/>
      <c r="AV136" s="146"/>
      <c r="AW136" s="146"/>
      <c r="AX136" s="146"/>
      <c r="AY136" s="146"/>
      <c r="AZ136" s="18"/>
      <c r="BA136" s="18"/>
      <c r="BB136" s="18"/>
      <c r="BC136" s="18"/>
      <c r="BD136" s="18"/>
      <c r="BE136" s="18"/>
      <c r="BF136" s="18"/>
      <c r="BG136" s="18"/>
      <c r="BH136" s="18"/>
    </row>
    <row r="137" spans="1:60" x14ac:dyDescent="0.25">
      <c r="A137" s="18"/>
      <c r="B137" s="18"/>
      <c r="C137" s="18"/>
      <c r="D137" s="18"/>
      <c r="E137" s="18"/>
      <c r="F137" s="136" t="s">
        <v>17</v>
      </c>
      <c r="G137" s="136"/>
      <c r="H137" s="136"/>
      <c r="I137" s="136"/>
      <c r="J137" s="136" t="s">
        <v>27</v>
      </c>
      <c r="K137" s="136"/>
      <c r="L137" s="136"/>
      <c r="M137" s="136"/>
      <c r="N137" s="136"/>
      <c r="O137" s="136"/>
      <c r="P137" s="136"/>
      <c r="Q137" s="136"/>
      <c r="R137" s="136"/>
      <c r="S137" s="136"/>
      <c r="T137" s="68" t="s">
        <v>56</v>
      </c>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70"/>
      <c r="AZ137" s="18"/>
      <c r="BA137" s="18"/>
      <c r="BB137" s="18"/>
      <c r="BC137" s="18"/>
      <c r="BD137" s="18"/>
      <c r="BE137" s="18"/>
      <c r="BF137" s="18"/>
      <c r="BG137" s="18"/>
      <c r="BH137" s="18"/>
    </row>
    <row r="138" spans="1:60" x14ac:dyDescent="0.25">
      <c r="A138" s="18"/>
      <c r="B138" s="18"/>
      <c r="C138" s="18"/>
      <c r="D138" s="18"/>
      <c r="E138" s="18"/>
      <c r="F138" s="136"/>
      <c r="G138" s="136"/>
      <c r="H138" s="136"/>
      <c r="I138" s="136"/>
      <c r="J138" s="136" t="s">
        <v>29</v>
      </c>
      <c r="K138" s="136"/>
      <c r="L138" s="136"/>
      <c r="M138" s="136"/>
      <c r="N138" s="136"/>
      <c r="O138" s="136" t="s">
        <v>30</v>
      </c>
      <c r="P138" s="136"/>
      <c r="Q138" s="136"/>
      <c r="R138" s="136"/>
      <c r="S138" s="136"/>
      <c r="T138" s="71"/>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c r="AY138" s="73"/>
      <c r="AZ138" s="18"/>
      <c r="BA138" s="18"/>
      <c r="BB138" s="18"/>
      <c r="BC138" s="18"/>
      <c r="BD138" s="18"/>
      <c r="BE138" s="18"/>
      <c r="BF138" s="18"/>
      <c r="BG138" s="18"/>
      <c r="BH138" s="18"/>
    </row>
    <row r="139" spans="1:60" x14ac:dyDescent="0.25">
      <c r="A139" s="18"/>
      <c r="B139" s="18"/>
      <c r="C139" s="18"/>
      <c r="D139" s="18"/>
      <c r="E139" s="18"/>
      <c r="F139" s="136">
        <f>F129</f>
        <v>2024</v>
      </c>
      <c r="G139" s="136"/>
      <c r="H139" s="136"/>
      <c r="I139" s="136"/>
      <c r="J139" s="52"/>
      <c r="K139" s="52"/>
      <c r="L139" s="52"/>
      <c r="M139" s="52"/>
      <c r="N139" s="52"/>
      <c r="O139" s="147"/>
      <c r="P139" s="147"/>
      <c r="Q139" s="147"/>
      <c r="R139" s="147"/>
      <c r="S139" s="147"/>
      <c r="T139" s="71"/>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2"/>
      <c r="AY139" s="73"/>
      <c r="AZ139" s="18"/>
      <c r="BA139" s="18"/>
      <c r="BB139" s="18"/>
      <c r="BC139" s="18"/>
      <c r="BD139" s="18"/>
      <c r="BE139" s="18"/>
      <c r="BF139" s="18"/>
      <c r="BG139" s="18"/>
      <c r="BH139" s="18"/>
    </row>
    <row r="140" spans="1:60" x14ac:dyDescent="0.25">
      <c r="A140" s="18"/>
      <c r="B140" s="18"/>
      <c r="C140" s="18"/>
      <c r="D140" s="18"/>
      <c r="E140" s="18"/>
      <c r="F140" s="136">
        <f t="shared" ref="F140:F144" si="12">F139-1</f>
        <v>2023</v>
      </c>
      <c r="G140" s="136"/>
      <c r="H140" s="136"/>
      <c r="I140" s="136"/>
      <c r="J140" s="52"/>
      <c r="K140" s="52"/>
      <c r="L140" s="52"/>
      <c r="M140" s="52"/>
      <c r="N140" s="52"/>
      <c r="O140" s="52"/>
      <c r="P140" s="52"/>
      <c r="Q140" s="52"/>
      <c r="R140" s="52"/>
      <c r="S140" s="52"/>
      <c r="T140" s="71"/>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3"/>
      <c r="AZ140" s="18"/>
      <c r="BA140" s="18"/>
      <c r="BB140" s="18"/>
      <c r="BC140" s="18"/>
      <c r="BD140" s="18"/>
      <c r="BE140" s="18"/>
      <c r="BF140" s="18"/>
      <c r="BG140" s="18"/>
      <c r="BH140" s="18"/>
    </row>
    <row r="141" spans="1:60" x14ac:dyDescent="0.25">
      <c r="A141" s="18"/>
      <c r="B141" s="18"/>
      <c r="C141" s="18"/>
      <c r="D141" s="18"/>
      <c r="E141" s="18"/>
      <c r="F141" s="136">
        <f t="shared" si="12"/>
        <v>2022</v>
      </c>
      <c r="G141" s="136"/>
      <c r="H141" s="136"/>
      <c r="I141" s="136"/>
      <c r="J141" s="52"/>
      <c r="K141" s="52"/>
      <c r="L141" s="52"/>
      <c r="M141" s="52"/>
      <c r="N141" s="52"/>
      <c r="O141" s="52"/>
      <c r="P141" s="52"/>
      <c r="Q141" s="52"/>
      <c r="R141" s="52"/>
      <c r="S141" s="52"/>
      <c r="T141" s="71"/>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3"/>
      <c r="AZ141" s="18"/>
      <c r="BA141" s="18"/>
      <c r="BB141" s="18"/>
      <c r="BC141" s="18"/>
      <c r="BD141" s="18"/>
      <c r="BE141" s="18"/>
      <c r="BF141" s="18"/>
      <c r="BG141" s="18"/>
      <c r="BH141" s="18"/>
    </row>
    <row r="142" spans="1:60" x14ac:dyDescent="0.25">
      <c r="A142" s="18"/>
      <c r="B142" s="18"/>
      <c r="C142" s="18"/>
      <c r="D142" s="18"/>
      <c r="E142" s="18"/>
      <c r="F142" s="136">
        <f t="shared" si="12"/>
        <v>2021</v>
      </c>
      <c r="G142" s="136"/>
      <c r="H142" s="136"/>
      <c r="I142" s="136"/>
      <c r="J142" s="52"/>
      <c r="K142" s="52"/>
      <c r="L142" s="52"/>
      <c r="M142" s="52"/>
      <c r="N142" s="52"/>
      <c r="O142" s="52"/>
      <c r="P142" s="52"/>
      <c r="Q142" s="52"/>
      <c r="R142" s="52"/>
      <c r="S142" s="52"/>
      <c r="T142" s="71"/>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3"/>
      <c r="AZ142" s="18"/>
      <c r="BA142" s="18"/>
      <c r="BB142" s="18"/>
      <c r="BC142" s="18"/>
      <c r="BD142" s="18"/>
      <c r="BE142" s="18"/>
      <c r="BF142" s="18"/>
      <c r="BG142" s="18"/>
      <c r="BH142" s="18"/>
    </row>
    <row r="143" spans="1:60" x14ac:dyDescent="0.25">
      <c r="A143" s="18"/>
      <c r="B143" s="18"/>
      <c r="C143" s="18"/>
      <c r="D143" s="18"/>
      <c r="E143" s="18"/>
      <c r="F143" s="136">
        <f t="shared" si="12"/>
        <v>2020</v>
      </c>
      <c r="G143" s="136"/>
      <c r="H143" s="136"/>
      <c r="I143" s="136"/>
      <c r="J143" s="52"/>
      <c r="K143" s="52"/>
      <c r="L143" s="52"/>
      <c r="M143" s="52"/>
      <c r="N143" s="52"/>
      <c r="O143" s="52"/>
      <c r="P143" s="52"/>
      <c r="Q143" s="52"/>
      <c r="R143" s="52"/>
      <c r="S143" s="52"/>
      <c r="T143" s="71"/>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3"/>
      <c r="AZ143" s="18"/>
      <c r="BA143" s="18"/>
      <c r="BB143" s="18"/>
      <c r="BC143" s="18"/>
      <c r="BD143" s="18"/>
      <c r="BE143" s="18"/>
      <c r="BF143" s="18"/>
      <c r="BG143" s="18"/>
      <c r="BH143" s="18"/>
    </row>
    <row r="144" spans="1:60" x14ac:dyDescent="0.25">
      <c r="A144" s="18"/>
      <c r="B144" s="18"/>
      <c r="C144" s="18"/>
      <c r="D144" s="18"/>
      <c r="E144" s="18"/>
      <c r="F144" s="136">
        <f t="shared" si="12"/>
        <v>2019</v>
      </c>
      <c r="G144" s="136"/>
      <c r="H144" s="136"/>
      <c r="I144" s="136"/>
      <c r="J144" s="52"/>
      <c r="K144" s="52"/>
      <c r="L144" s="52"/>
      <c r="M144" s="52"/>
      <c r="N144" s="52"/>
      <c r="O144" s="52"/>
      <c r="P144" s="52"/>
      <c r="Q144" s="52"/>
      <c r="R144" s="52"/>
      <c r="S144" s="52"/>
      <c r="T144" s="74"/>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6"/>
      <c r="AZ144" s="18"/>
      <c r="BA144" s="18"/>
      <c r="BB144" s="18"/>
      <c r="BC144" s="18"/>
      <c r="BD144" s="18"/>
      <c r="BE144" s="18"/>
      <c r="BF144" s="18"/>
      <c r="BG144" s="18"/>
      <c r="BH144" s="18"/>
    </row>
    <row r="145" spans="1:60" x14ac:dyDescent="0.25">
      <c r="A145" s="18"/>
      <c r="B145" s="18"/>
      <c r="C145" s="18"/>
      <c r="D145" s="18"/>
      <c r="E145" s="18"/>
      <c r="F145" s="38"/>
      <c r="G145" s="38"/>
      <c r="H145" s="38"/>
      <c r="I145" s="38"/>
      <c r="J145" s="46"/>
      <c r="K145" s="46"/>
      <c r="L145" s="46"/>
      <c r="M145" s="46"/>
      <c r="N145" s="46"/>
      <c r="O145" s="46"/>
      <c r="P145" s="46"/>
      <c r="Q145" s="46"/>
      <c r="R145" s="46"/>
      <c r="S145" s="46"/>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18"/>
      <c r="BA145" s="18"/>
      <c r="BB145" s="18"/>
      <c r="BC145" s="18"/>
      <c r="BD145" s="18"/>
      <c r="BE145" s="18"/>
      <c r="BF145" s="18"/>
      <c r="BG145" s="18"/>
      <c r="BH145" s="18"/>
    </row>
    <row r="146" spans="1:60" x14ac:dyDescent="0.25">
      <c r="A146" s="18"/>
      <c r="B146" s="18"/>
      <c r="C146" s="62" t="s">
        <v>57</v>
      </c>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4"/>
      <c r="BG146" s="18"/>
      <c r="BH146" s="18"/>
    </row>
    <row r="147" spans="1:60" x14ac:dyDescent="0.25">
      <c r="A147" s="18"/>
      <c r="B147" s="18"/>
      <c r="C147" s="136" t="s">
        <v>17</v>
      </c>
      <c r="D147" s="136"/>
      <c r="E147" s="136"/>
      <c r="F147" s="136"/>
      <c r="G147" s="137" t="s">
        <v>58</v>
      </c>
      <c r="H147" s="138"/>
      <c r="I147" s="138"/>
      <c r="J147" s="138"/>
      <c r="K147" s="139"/>
      <c r="L147" s="140" t="s">
        <v>59</v>
      </c>
      <c r="M147" s="141"/>
      <c r="N147" s="141"/>
      <c r="O147" s="141"/>
      <c r="P147" s="142"/>
      <c r="Q147" s="140" t="s">
        <v>60</v>
      </c>
      <c r="R147" s="141"/>
      <c r="S147" s="141"/>
      <c r="T147" s="141"/>
      <c r="U147" s="142"/>
      <c r="V147" s="68" t="s">
        <v>61</v>
      </c>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70"/>
      <c r="BG147" s="18"/>
      <c r="BH147" s="18"/>
    </row>
    <row r="148" spans="1:60" x14ac:dyDescent="0.25">
      <c r="A148" s="18"/>
      <c r="B148" s="18"/>
      <c r="C148" s="136"/>
      <c r="D148" s="136"/>
      <c r="E148" s="136"/>
      <c r="F148" s="136"/>
      <c r="G148" s="59"/>
      <c r="H148" s="60"/>
      <c r="I148" s="60"/>
      <c r="J148" s="60"/>
      <c r="K148" s="61"/>
      <c r="L148" s="143"/>
      <c r="M148" s="144"/>
      <c r="N148" s="144"/>
      <c r="O148" s="144"/>
      <c r="P148" s="145"/>
      <c r="Q148" s="143"/>
      <c r="R148" s="144"/>
      <c r="S148" s="144"/>
      <c r="T148" s="144"/>
      <c r="U148" s="145"/>
      <c r="V148" s="71"/>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c r="AY148" s="72"/>
      <c r="AZ148" s="72"/>
      <c r="BA148" s="72"/>
      <c r="BB148" s="72"/>
      <c r="BC148" s="72"/>
      <c r="BD148" s="72"/>
      <c r="BE148" s="72"/>
      <c r="BF148" s="73"/>
      <c r="BG148" s="18"/>
      <c r="BH148" s="18"/>
    </row>
    <row r="149" spans="1:60" x14ac:dyDescent="0.25">
      <c r="A149" s="18"/>
      <c r="B149" s="18"/>
      <c r="C149" s="136">
        <f>F139-2</f>
        <v>2022</v>
      </c>
      <c r="D149" s="136"/>
      <c r="E149" s="136"/>
      <c r="F149" s="136"/>
      <c r="G149" s="52"/>
      <c r="H149" s="52"/>
      <c r="I149" s="52"/>
      <c r="J149" s="52"/>
      <c r="K149" s="52"/>
      <c r="L149" s="52"/>
      <c r="M149" s="52"/>
      <c r="N149" s="52"/>
      <c r="O149" s="52"/>
      <c r="P149" s="52"/>
      <c r="Q149" s="52"/>
      <c r="R149" s="52"/>
      <c r="S149" s="52"/>
      <c r="T149" s="52"/>
      <c r="U149" s="52"/>
      <c r="V149" s="74"/>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6"/>
      <c r="BG149" s="18"/>
      <c r="BH149" s="18"/>
    </row>
    <row r="150" spans="1:60" ht="15.75" thickBot="1" x14ac:dyDescent="0.3">
      <c r="A150" s="18"/>
      <c r="B150" s="18"/>
      <c r="C150" s="32"/>
      <c r="D150" s="32"/>
      <c r="E150" s="32"/>
      <c r="F150" s="32"/>
      <c r="G150" s="32"/>
      <c r="H150" s="32"/>
      <c r="I150" s="32"/>
      <c r="J150" s="32"/>
      <c r="K150" s="32"/>
      <c r="L150" s="15"/>
      <c r="M150" s="15"/>
      <c r="N150" s="15"/>
      <c r="O150" s="15"/>
      <c r="P150" s="15"/>
      <c r="Q150" s="15"/>
      <c r="R150" s="15"/>
      <c r="S150" s="15"/>
      <c r="T150" s="15"/>
      <c r="U150" s="15"/>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18"/>
      <c r="AT150" s="18"/>
      <c r="AU150" s="18"/>
      <c r="AV150" s="18"/>
      <c r="AW150" s="18"/>
      <c r="AX150" s="18"/>
      <c r="AY150" s="18"/>
      <c r="AZ150" s="18"/>
      <c r="BA150" s="18"/>
      <c r="BB150" s="18"/>
      <c r="BC150" s="18"/>
      <c r="BD150" s="18"/>
      <c r="BE150" s="18"/>
      <c r="BF150" s="18"/>
      <c r="BG150" s="18"/>
      <c r="BH150" s="18"/>
    </row>
    <row r="151" spans="1:60" x14ac:dyDescent="0.25">
      <c r="A151" s="131" t="s">
        <v>62</v>
      </c>
      <c r="B151" s="132"/>
      <c r="C151" s="132"/>
      <c r="D151" s="132"/>
      <c r="E151" s="132"/>
      <c r="F151" s="132"/>
      <c r="G151" s="132"/>
      <c r="H151" s="132"/>
      <c r="I151" s="132"/>
      <c r="J151" s="132"/>
      <c r="K151" s="132"/>
      <c r="L151" s="132"/>
      <c r="M151" s="132"/>
      <c r="N151" s="132"/>
      <c r="O151" s="132"/>
      <c r="P151" s="132"/>
      <c r="Q151" s="132"/>
      <c r="R151" s="132"/>
      <c r="S151" s="132"/>
      <c r="T151" s="132"/>
      <c r="U151" s="132"/>
      <c r="V151" s="132"/>
      <c r="W151" s="132"/>
      <c r="X151" s="132"/>
      <c r="Y151" s="132"/>
      <c r="Z151" s="132"/>
      <c r="AA151" s="132"/>
      <c r="AB151" s="132"/>
      <c r="AC151" s="132"/>
      <c r="AD151" s="132"/>
      <c r="AE151" s="132"/>
      <c r="AF151" s="132"/>
      <c r="AG151" s="132"/>
      <c r="AH151" s="132"/>
      <c r="AI151" s="132"/>
      <c r="AJ151" s="132"/>
      <c r="AK151" s="132"/>
      <c r="AL151" s="132"/>
      <c r="AM151" s="132"/>
      <c r="AN151" s="132"/>
      <c r="AO151" s="132"/>
      <c r="AP151" s="132"/>
      <c r="AQ151" s="132"/>
      <c r="AR151" s="132"/>
      <c r="AS151" s="132"/>
      <c r="AT151" s="132"/>
      <c r="AU151" s="132"/>
      <c r="AV151" s="132"/>
      <c r="AW151" s="132"/>
      <c r="AX151" s="132"/>
      <c r="AY151" s="132"/>
      <c r="AZ151" s="132"/>
      <c r="BA151" s="132"/>
      <c r="BB151" s="132"/>
      <c r="BC151" s="132"/>
      <c r="BD151" s="132"/>
      <c r="BE151" s="132"/>
      <c r="BF151" s="132"/>
      <c r="BG151" s="132"/>
      <c r="BH151" s="133"/>
    </row>
    <row r="152" spans="1:60" x14ac:dyDescent="0.25">
      <c r="A152" s="134" t="s">
        <v>98</v>
      </c>
      <c r="B152" s="127"/>
      <c r="C152" s="127"/>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127"/>
      <c r="AQ152" s="127"/>
      <c r="AR152" s="127"/>
      <c r="AS152" s="127"/>
      <c r="AT152" s="127"/>
      <c r="AU152" s="127"/>
      <c r="AV152" s="127"/>
      <c r="AW152" s="127"/>
      <c r="AX152" s="127"/>
      <c r="AY152" s="127"/>
      <c r="AZ152" s="127"/>
      <c r="BA152" s="127"/>
      <c r="BB152" s="127"/>
      <c r="BC152" s="127"/>
      <c r="BD152" s="127"/>
      <c r="BE152" s="127"/>
      <c r="BF152" s="127"/>
      <c r="BG152" s="127"/>
      <c r="BH152" s="128"/>
    </row>
    <row r="153" spans="1:60" ht="15.75" thickBot="1" x14ac:dyDescent="0.3">
      <c r="A153" s="135"/>
      <c r="B153" s="129"/>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129"/>
      <c r="AJ153" s="129"/>
      <c r="AK153" s="129"/>
      <c r="AL153" s="129"/>
      <c r="AM153" s="129"/>
      <c r="AN153" s="129"/>
      <c r="AO153" s="129"/>
      <c r="AP153" s="129"/>
      <c r="AQ153" s="129"/>
      <c r="AR153" s="129"/>
      <c r="AS153" s="129"/>
      <c r="AT153" s="129"/>
      <c r="AU153" s="129"/>
      <c r="AV153" s="129"/>
      <c r="AW153" s="129"/>
      <c r="AX153" s="129"/>
      <c r="AY153" s="129"/>
      <c r="AZ153" s="129"/>
      <c r="BA153" s="129"/>
      <c r="BB153" s="129"/>
      <c r="BC153" s="129"/>
      <c r="BD153" s="129"/>
      <c r="BE153" s="129"/>
      <c r="BF153" s="129"/>
      <c r="BG153" s="129"/>
      <c r="BH153" s="130"/>
    </row>
    <row r="154" spans="1:60" x14ac:dyDescent="0.25">
      <c r="A154" s="18"/>
      <c r="B154" s="18"/>
      <c r="C154" s="32"/>
      <c r="D154" s="32"/>
      <c r="E154" s="32"/>
      <c r="F154" s="32"/>
      <c r="G154" s="32"/>
      <c r="H154" s="32"/>
      <c r="I154" s="32"/>
      <c r="J154" s="32"/>
      <c r="K154" s="32"/>
      <c r="L154" s="32"/>
      <c r="M154" s="32"/>
      <c r="N154" s="32"/>
      <c r="O154" s="32"/>
      <c r="P154" s="32"/>
      <c r="Q154" s="32"/>
      <c r="R154" s="32"/>
      <c r="S154" s="32"/>
      <c r="T154" s="32"/>
      <c r="U154" s="32"/>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18"/>
      <c r="AT154" s="18"/>
      <c r="AU154" s="18"/>
      <c r="AV154" s="18"/>
      <c r="AW154" s="18"/>
      <c r="AX154" s="18"/>
      <c r="AY154" s="18"/>
      <c r="AZ154" s="18"/>
      <c r="BA154" s="18"/>
      <c r="BB154" s="18"/>
      <c r="BC154" s="18"/>
      <c r="BD154" s="18"/>
      <c r="BE154" s="18"/>
      <c r="BF154" s="18"/>
      <c r="BG154" s="18"/>
      <c r="BH154" s="18"/>
    </row>
    <row r="155" spans="1:60" x14ac:dyDescent="0.25">
      <c r="A155" s="18"/>
      <c r="B155" s="18"/>
      <c r="C155" s="32"/>
      <c r="D155" s="32"/>
      <c r="E155" s="32"/>
      <c r="F155" s="32"/>
      <c r="G155" s="32"/>
      <c r="H155" s="32"/>
      <c r="I155" s="32"/>
      <c r="J155" s="32"/>
      <c r="K155" s="32"/>
      <c r="L155" s="32"/>
      <c r="M155" s="32"/>
      <c r="N155" s="47"/>
      <c r="O155" s="117" t="s">
        <v>63</v>
      </c>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18"/>
      <c r="AN155" s="118"/>
      <c r="AO155" s="119"/>
      <c r="AP155" s="52"/>
      <c r="AQ155" s="52"/>
      <c r="AR155" s="52"/>
      <c r="AS155" s="52"/>
      <c r="AT155" s="52"/>
      <c r="AU155" s="18"/>
      <c r="AV155" s="18"/>
      <c r="AW155" s="18"/>
      <c r="AX155" s="18"/>
      <c r="AY155" s="18"/>
      <c r="AZ155" s="18"/>
      <c r="BA155" s="18"/>
      <c r="BB155" s="18"/>
      <c r="BC155" s="18"/>
      <c r="BD155" s="18"/>
      <c r="BE155" s="18"/>
      <c r="BF155" s="18"/>
      <c r="BG155" s="18"/>
      <c r="BH155" s="18"/>
    </row>
    <row r="156" spans="1:60" x14ac:dyDescent="0.25">
      <c r="A156" s="18"/>
      <c r="B156" s="18"/>
      <c r="C156" s="32"/>
      <c r="D156" s="32"/>
      <c r="E156" s="32"/>
      <c r="F156" s="32"/>
      <c r="G156" s="32"/>
      <c r="H156" s="32"/>
      <c r="I156" s="32"/>
      <c r="J156" s="32"/>
      <c r="K156" s="32"/>
      <c r="L156" s="32"/>
      <c r="M156" s="32"/>
      <c r="N156" s="47"/>
      <c r="O156" s="117" t="s">
        <v>64</v>
      </c>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9"/>
      <c r="AP156" s="52"/>
      <c r="AQ156" s="52"/>
      <c r="AR156" s="52"/>
      <c r="AS156" s="52"/>
      <c r="AT156" s="52"/>
      <c r="AU156" s="18"/>
      <c r="AV156" s="18"/>
      <c r="AW156" s="18"/>
      <c r="AX156" s="18"/>
      <c r="AY156" s="18"/>
      <c r="AZ156" s="18"/>
      <c r="BA156" s="18"/>
      <c r="BB156" s="18"/>
      <c r="BC156" s="18"/>
      <c r="BD156" s="18"/>
      <c r="BE156" s="18"/>
      <c r="BF156" s="18"/>
      <c r="BG156" s="18"/>
      <c r="BH156" s="18"/>
    </row>
    <row r="157" spans="1:60" x14ac:dyDescent="0.25">
      <c r="A157" s="18"/>
      <c r="B157" s="18"/>
      <c r="C157" s="32"/>
      <c r="D157" s="32"/>
      <c r="E157" s="32"/>
      <c r="F157" s="32"/>
      <c r="G157" s="32"/>
      <c r="H157" s="32"/>
      <c r="I157" s="32"/>
      <c r="J157" s="32"/>
      <c r="K157" s="32"/>
      <c r="L157" s="32"/>
      <c r="M157" s="32"/>
      <c r="N157" s="47"/>
      <c r="O157" s="117" t="s">
        <v>65</v>
      </c>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8"/>
      <c r="AL157" s="118"/>
      <c r="AM157" s="118"/>
      <c r="AN157" s="118"/>
      <c r="AO157" s="119"/>
      <c r="AP157" s="52"/>
      <c r="AQ157" s="52"/>
      <c r="AR157" s="52"/>
      <c r="AS157" s="52"/>
      <c r="AT157" s="52"/>
      <c r="AU157" s="18"/>
      <c r="AV157" s="18"/>
      <c r="AW157" s="18"/>
      <c r="AX157" s="18"/>
      <c r="AY157" s="18"/>
      <c r="AZ157" s="18"/>
      <c r="BA157" s="18"/>
      <c r="BB157" s="18"/>
      <c r="BC157" s="18"/>
      <c r="BD157" s="18"/>
      <c r="BE157" s="18"/>
      <c r="BF157" s="18"/>
      <c r="BG157" s="18"/>
      <c r="BH157" s="18"/>
    </row>
    <row r="158" spans="1:60" x14ac:dyDescent="0.25">
      <c r="A158" s="18"/>
      <c r="B158" s="18"/>
      <c r="C158" s="32"/>
      <c r="D158" s="32"/>
      <c r="E158" s="32"/>
      <c r="F158" s="32"/>
      <c r="G158" s="32"/>
      <c r="H158" s="32"/>
      <c r="I158" s="32"/>
      <c r="J158" s="32"/>
      <c r="K158" s="32"/>
      <c r="L158" s="32"/>
      <c r="M158" s="32"/>
      <c r="N158" s="47"/>
      <c r="O158" s="117" t="s">
        <v>66</v>
      </c>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9"/>
      <c r="AP158" s="52"/>
      <c r="AQ158" s="52"/>
      <c r="AR158" s="52"/>
      <c r="AS158" s="52"/>
      <c r="AT158" s="52"/>
      <c r="AU158" s="18"/>
      <c r="AV158" s="18"/>
      <c r="AW158" s="18"/>
      <c r="AX158" s="18"/>
      <c r="AY158" s="18"/>
      <c r="AZ158" s="18"/>
      <c r="BA158" s="18"/>
      <c r="BB158" s="18"/>
      <c r="BC158" s="18"/>
      <c r="BD158" s="18"/>
      <c r="BE158" s="18"/>
      <c r="BF158" s="18"/>
      <c r="BG158" s="18"/>
      <c r="BH158" s="18"/>
    </row>
    <row r="159" spans="1:60" x14ac:dyDescent="0.25">
      <c r="A159" s="18"/>
      <c r="B159" s="18"/>
      <c r="C159" s="18"/>
      <c r="D159" s="18"/>
      <c r="E159" s="18"/>
      <c r="F159" s="18"/>
      <c r="G159" s="18"/>
      <c r="H159" s="18"/>
      <c r="I159" s="18"/>
      <c r="J159" s="18"/>
      <c r="K159" s="18"/>
      <c r="L159" s="18"/>
      <c r="M159" s="18"/>
      <c r="N159" s="47"/>
      <c r="O159" s="117" t="s">
        <v>67</v>
      </c>
      <c r="P159" s="118"/>
      <c r="Q159" s="118"/>
      <c r="R159" s="118"/>
      <c r="S159" s="118"/>
      <c r="T159" s="118"/>
      <c r="U159" s="118"/>
      <c r="V159" s="118"/>
      <c r="W159" s="118"/>
      <c r="X159" s="118"/>
      <c r="Y159" s="118"/>
      <c r="Z159" s="118"/>
      <c r="AA159" s="118"/>
      <c r="AB159" s="118"/>
      <c r="AC159" s="118"/>
      <c r="AD159" s="118"/>
      <c r="AE159" s="118"/>
      <c r="AF159" s="118"/>
      <c r="AG159" s="118"/>
      <c r="AH159" s="118"/>
      <c r="AI159" s="118"/>
      <c r="AJ159" s="118"/>
      <c r="AK159" s="118"/>
      <c r="AL159" s="118"/>
      <c r="AM159" s="118"/>
      <c r="AN159" s="118"/>
      <c r="AO159" s="119"/>
      <c r="AP159" s="52"/>
      <c r="AQ159" s="52"/>
      <c r="AR159" s="52"/>
      <c r="AS159" s="52"/>
      <c r="AT159" s="52"/>
      <c r="AU159" s="18"/>
      <c r="AV159" s="18"/>
      <c r="AW159" s="18"/>
      <c r="AX159" s="18"/>
      <c r="AY159" s="18"/>
      <c r="AZ159" s="18"/>
      <c r="BA159" s="18"/>
      <c r="BB159" s="18"/>
      <c r="BC159" s="18"/>
      <c r="BD159" s="18"/>
      <c r="BE159" s="18"/>
      <c r="BF159" s="18"/>
      <c r="BG159" s="18"/>
      <c r="BH159" s="18"/>
    </row>
    <row r="160" spans="1:60" ht="15.75" thickBot="1" x14ac:dyDescent="0.3">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row>
    <row r="161" spans="1:60" x14ac:dyDescent="0.25">
      <c r="A161" s="120" t="s">
        <v>92</v>
      </c>
      <c r="B161" s="121"/>
      <c r="C161" s="121"/>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121"/>
      <c r="AG161" s="121"/>
      <c r="AH161" s="121"/>
      <c r="AI161" s="121"/>
      <c r="AJ161" s="121"/>
      <c r="AK161" s="121"/>
      <c r="AL161" s="121"/>
      <c r="AM161" s="121"/>
      <c r="AN161" s="121"/>
      <c r="AO161" s="121"/>
      <c r="AP161" s="121"/>
      <c r="AQ161" s="121"/>
      <c r="AR161" s="121"/>
      <c r="AS161" s="121"/>
      <c r="AT161" s="121"/>
      <c r="AU161" s="121"/>
      <c r="AV161" s="121"/>
      <c r="AW161" s="121"/>
      <c r="AX161" s="121"/>
      <c r="AY161" s="121"/>
      <c r="AZ161" s="121"/>
      <c r="BA161" s="121"/>
      <c r="BB161" s="121"/>
      <c r="BC161" s="121"/>
      <c r="BD161" s="121"/>
      <c r="BE161" s="121"/>
      <c r="BF161" s="121"/>
      <c r="BG161" s="121"/>
      <c r="BH161" s="122"/>
    </row>
    <row r="162" spans="1:60" x14ac:dyDescent="0.25">
      <c r="A162" s="123" t="s">
        <v>93</v>
      </c>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7" t="s">
        <v>94</v>
      </c>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127"/>
      <c r="BC162" s="127"/>
      <c r="BD162" s="127"/>
      <c r="BE162" s="127"/>
      <c r="BF162" s="127"/>
      <c r="BG162" s="127"/>
      <c r="BH162" s="128"/>
    </row>
    <row r="163" spans="1:60" x14ac:dyDescent="0.25">
      <c r="A163" s="123"/>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c r="AY163" s="127"/>
      <c r="AZ163" s="127"/>
      <c r="BA163" s="127"/>
      <c r="BB163" s="127"/>
      <c r="BC163" s="127"/>
      <c r="BD163" s="127"/>
      <c r="BE163" s="127"/>
      <c r="BF163" s="127"/>
      <c r="BG163" s="127"/>
      <c r="BH163" s="128"/>
    </row>
    <row r="164" spans="1:60" x14ac:dyDescent="0.25">
      <c r="A164" s="123"/>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27"/>
      <c r="BD164" s="127"/>
      <c r="BE164" s="127"/>
      <c r="BF164" s="127"/>
      <c r="BG164" s="127"/>
      <c r="BH164" s="128"/>
    </row>
    <row r="165" spans="1:60" x14ac:dyDescent="0.25">
      <c r="A165" s="123"/>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7"/>
      <c r="AF165" s="127"/>
      <c r="AG165" s="127"/>
      <c r="AH165" s="127"/>
      <c r="AI165" s="127"/>
      <c r="AJ165" s="127"/>
      <c r="AK165" s="127"/>
      <c r="AL165" s="127"/>
      <c r="AM165" s="127"/>
      <c r="AN165" s="127"/>
      <c r="AO165" s="127"/>
      <c r="AP165" s="127"/>
      <c r="AQ165" s="127"/>
      <c r="AR165" s="127"/>
      <c r="AS165" s="127"/>
      <c r="AT165" s="127"/>
      <c r="AU165" s="127"/>
      <c r="AV165" s="127"/>
      <c r="AW165" s="127"/>
      <c r="AX165" s="127"/>
      <c r="AY165" s="127"/>
      <c r="AZ165" s="127"/>
      <c r="BA165" s="127"/>
      <c r="BB165" s="127"/>
      <c r="BC165" s="127"/>
      <c r="BD165" s="127"/>
      <c r="BE165" s="127"/>
      <c r="BF165" s="127"/>
      <c r="BG165" s="127"/>
      <c r="BH165" s="128"/>
    </row>
    <row r="166" spans="1:60" ht="15.75" thickBot="1" x14ac:dyDescent="0.3">
      <c r="A166" s="125"/>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9"/>
      <c r="AF166" s="129"/>
      <c r="AG166" s="129"/>
      <c r="AH166" s="129"/>
      <c r="AI166" s="129"/>
      <c r="AJ166" s="129"/>
      <c r="AK166" s="129"/>
      <c r="AL166" s="129"/>
      <c r="AM166" s="129"/>
      <c r="AN166" s="129"/>
      <c r="AO166" s="129"/>
      <c r="AP166" s="129"/>
      <c r="AQ166" s="129"/>
      <c r="AR166" s="129"/>
      <c r="AS166" s="129"/>
      <c r="AT166" s="129"/>
      <c r="AU166" s="129"/>
      <c r="AV166" s="129"/>
      <c r="AW166" s="129"/>
      <c r="AX166" s="129"/>
      <c r="AY166" s="129"/>
      <c r="AZ166" s="129"/>
      <c r="BA166" s="129"/>
      <c r="BB166" s="129"/>
      <c r="BC166" s="129"/>
      <c r="BD166" s="129"/>
      <c r="BE166" s="129"/>
      <c r="BF166" s="129"/>
      <c r="BG166" s="129"/>
      <c r="BH166" s="130"/>
    </row>
    <row r="167" spans="1:60" ht="6" customHeight="1" x14ac:dyDescent="0.2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row>
    <row r="168" spans="1:60" ht="15" customHeight="1" x14ac:dyDescent="0.25">
      <c r="A168" s="18"/>
      <c r="B168" s="18"/>
      <c r="C168" s="62" t="s">
        <v>95</v>
      </c>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4"/>
      <c r="BG168" s="18"/>
      <c r="BH168" s="18"/>
    </row>
    <row r="169" spans="1:60" ht="15" customHeight="1" x14ac:dyDescent="0.25">
      <c r="A169" s="18"/>
      <c r="B169" s="18"/>
      <c r="C169" s="65" t="s">
        <v>96</v>
      </c>
      <c r="D169" s="66"/>
      <c r="E169" s="66"/>
      <c r="F169" s="66"/>
      <c r="G169" s="66"/>
      <c r="H169" s="66"/>
      <c r="I169" s="66"/>
      <c r="J169" s="66"/>
      <c r="K169" s="66"/>
      <c r="L169" s="66"/>
      <c r="M169" s="66"/>
      <c r="N169" s="66"/>
      <c r="O169" s="66"/>
      <c r="P169" s="67"/>
      <c r="Q169" s="59" t="s">
        <v>68</v>
      </c>
      <c r="R169" s="60"/>
      <c r="S169" s="60"/>
      <c r="T169" s="60"/>
      <c r="U169" s="61"/>
      <c r="V169" s="59" t="s">
        <v>69</v>
      </c>
      <c r="W169" s="60"/>
      <c r="X169" s="60"/>
      <c r="Y169" s="60"/>
      <c r="Z169" s="61"/>
      <c r="AA169" s="59" t="s">
        <v>70</v>
      </c>
      <c r="AB169" s="60"/>
      <c r="AC169" s="60"/>
      <c r="AD169" s="60"/>
      <c r="AE169" s="61"/>
      <c r="AF169" s="59" t="s">
        <v>71</v>
      </c>
      <c r="AG169" s="60"/>
      <c r="AH169" s="60"/>
      <c r="AI169" s="60"/>
      <c r="AJ169" s="61"/>
      <c r="AK169" s="68" t="s">
        <v>107</v>
      </c>
      <c r="AL169" s="69"/>
      <c r="AM169" s="69"/>
      <c r="AN169" s="69"/>
      <c r="AO169" s="69"/>
      <c r="AP169" s="69"/>
      <c r="AQ169" s="69"/>
      <c r="AR169" s="69"/>
      <c r="AS169" s="69"/>
      <c r="AT169" s="69"/>
      <c r="AU169" s="69"/>
      <c r="AV169" s="69"/>
      <c r="AW169" s="69"/>
      <c r="AX169" s="69"/>
      <c r="AY169" s="69"/>
      <c r="AZ169" s="69"/>
      <c r="BA169" s="69"/>
      <c r="BB169" s="69"/>
      <c r="BC169" s="69"/>
      <c r="BD169" s="69"/>
      <c r="BE169" s="69"/>
      <c r="BF169" s="70"/>
      <c r="BG169" s="18"/>
      <c r="BH169" s="18"/>
    </row>
    <row r="170" spans="1:60" ht="15" customHeight="1" x14ac:dyDescent="0.25">
      <c r="A170" s="18"/>
      <c r="B170" s="18"/>
      <c r="C170" s="77" t="s">
        <v>97</v>
      </c>
      <c r="D170" s="78"/>
      <c r="E170" s="78"/>
      <c r="F170" s="78"/>
      <c r="G170" s="78"/>
      <c r="H170" s="78"/>
      <c r="I170" s="78"/>
      <c r="J170" s="78"/>
      <c r="K170" s="78"/>
      <c r="L170" s="78"/>
      <c r="M170" s="78"/>
      <c r="N170" s="78"/>
      <c r="O170" s="78"/>
      <c r="P170" s="79"/>
      <c r="Q170" s="51">
        <f t="shared" ref="Q170:Q179" si="13">SUM(V170:AJ170)</f>
        <v>0</v>
      </c>
      <c r="R170" s="51"/>
      <c r="S170" s="51"/>
      <c r="T170" s="51"/>
      <c r="U170" s="51"/>
      <c r="V170" s="52"/>
      <c r="W170" s="52"/>
      <c r="X170" s="52"/>
      <c r="Y170" s="52"/>
      <c r="Z170" s="52"/>
      <c r="AA170" s="52"/>
      <c r="AB170" s="52"/>
      <c r="AC170" s="52"/>
      <c r="AD170" s="52"/>
      <c r="AE170" s="52"/>
      <c r="AF170" s="52"/>
      <c r="AG170" s="52"/>
      <c r="AH170" s="52"/>
      <c r="AI170" s="52"/>
      <c r="AJ170" s="52"/>
      <c r="AK170" s="71"/>
      <c r="AL170" s="72"/>
      <c r="AM170" s="72"/>
      <c r="AN170" s="72"/>
      <c r="AO170" s="72"/>
      <c r="AP170" s="72"/>
      <c r="AQ170" s="72"/>
      <c r="AR170" s="72"/>
      <c r="AS170" s="72"/>
      <c r="AT170" s="72"/>
      <c r="AU170" s="72"/>
      <c r="AV170" s="72"/>
      <c r="AW170" s="72"/>
      <c r="AX170" s="72"/>
      <c r="AY170" s="72"/>
      <c r="AZ170" s="72"/>
      <c r="BA170" s="72"/>
      <c r="BB170" s="72"/>
      <c r="BC170" s="72"/>
      <c r="BD170" s="72"/>
      <c r="BE170" s="72"/>
      <c r="BF170" s="73"/>
      <c r="BG170" s="18"/>
      <c r="BH170" s="18"/>
    </row>
    <row r="171" spans="1:60" ht="15" customHeight="1" x14ac:dyDescent="0.25">
      <c r="A171" s="18"/>
      <c r="B171" s="18"/>
      <c r="C171" s="77" t="s">
        <v>99</v>
      </c>
      <c r="D171" s="78"/>
      <c r="E171" s="78"/>
      <c r="F171" s="78"/>
      <c r="G171" s="78"/>
      <c r="H171" s="78"/>
      <c r="I171" s="78"/>
      <c r="J171" s="78"/>
      <c r="K171" s="78"/>
      <c r="L171" s="78"/>
      <c r="M171" s="78"/>
      <c r="N171" s="78"/>
      <c r="O171" s="78"/>
      <c r="P171" s="79"/>
      <c r="Q171" s="51">
        <f t="shared" si="13"/>
        <v>0</v>
      </c>
      <c r="R171" s="51"/>
      <c r="S171" s="51"/>
      <c r="T171" s="51"/>
      <c r="U171" s="51"/>
      <c r="V171" s="52"/>
      <c r="W171" s="52"/>
      <c r="X171" s="52"/>
      <c r="Y171" s="52"/>
      <c r="Z171" s="52"/>
      <c r="AA171" s="52"/>
      <c r="AB171" s="52"/>
      <c r="AC171" s="52"/>
      <c r="AD171" s="52"/>
      <c r="AE171" s="52"/>
      <c r="AF171" s="52"/>
      <c r="AG171" s="52"/>
      <c r="AH171" s="52"/>
      <c r="AI171" s="52"/>
      <c r="AJ171" s="52"/>
      <c r="AK171" s="71"/>
      <c r="AL171" s="72"/>
      <c r="AM171" s="72"/>
      <c r="AN171" s="72"/>
      <c r="AO171" s="72"/>
      <c r="AP171" s="72"/>
      <c r="AQ171" s="72"/>
      <c r="AR171" s="72"/>
      <c r="AS171" s="72"/>
      <c r="AT171" s="72"/>
      <c r="AU171" s="72"/>
      <c r="AV171" s="72"/>
      <c r="AW171" s="72"/>
      <c r="AX171" s="72"/>
      <c r="AY171" s="72"/>
      <c r="AZ171" s="72"/>
      <c r="BA171" s="72"/>
      <c r="BB171" s="72"/>
      <c r="BC171" s="72"/>
      <c r="BD171" s="72"/>
      <c r="BE171" s="72"/>
      <c r="BF171" s="73"/>
      <c r="BG171" s="18"/>
      <c r="BH171" s="18"/>
    </row>
    <row r="172" spans="1:60" ht="15" customHeight="1" x14ac:dyDescent="0.25">
      <c r="A172" s="18"/>
      <c r="B172" s="18"/>
      <c r="C172" s="77" t="s">
        <v>100</v>
      </c>
      <c r="D172" s="78"/>
      <c r="E172" s="78"/>
      <c r="F172" s="78"/>
      <c r="G172" s="78"/>
      <c r="H172" s="78"/>
      <c r="I172" s="78"/>
      <c r="J172" s="78"/>
      <c r="K172" s="78"/>
      <c r="L172" s="78"/>
      <c r="M172" s="78"/>
      <c r="N172" s="78"/>
      <c r="O172" s="78"/>
      <c r="P172" s="79"/>
      <c r="Q172" s="51">
        <f t="shared" si="13"/>
        <v>0</v>
      </c>
      <c r="R172" s="51"/>
      <c r="S172" s="51"/>
      <c r="T172" s="51"/>
      <c r="U172" s="51"/>
      <c r="V172" s="52"/>
      <c r="W172" s="52"/>
      <c r="X172" s="52"/>
      <c r="Y172" s="52"/>
      <c r="Z172" s="52"/>
      <c r="AA172" s="52"/>
      <c r="AB172" s="52"/>
      <c r="AC172" s="52"/>
      <c r="AD172" s="52"/>
      <c r="AE172" s="52"/>
      <c r="AF172" s="52"/>
      <c r="AG172" s="52"/>
      <c r="AH172" s="52"/>
      <c r="AI172" s="52"/>
      <c r="AJ172" s="52"/>
      <c r="AK172" s="71"/>
      <c r="AL172" s="72"/>
      <c r="AM172" s="72"/>
      <c r="AN172" s="72"/>
      <c r="AO172" s="72"/>
      <c r="AP172" s="72"/>
      <c r="AQ172" s="72"/>
      <c r="AR172" s="72"/>
      <c r="AS172" s="72"/>
      <c r="AT172" s="72"/>
      <c r="AU172" s="72"/>
      <c r="AV172" s="72"/>
      <c r="AW172" s="72"/>
      <c r="AX172" s="72"/>
      <c r="AY172" s="72"/>
      <c r="AZ172" s="72"/>
      <c r="BA172" s="72"/>
      <c r="BB172" s="72"/>
      <c r="BC172" s="72"/>
      <c r="BD172" s="72"/>
      <c r="BE172" s="72"/>
      <c r="BF172" s="73"/>
      <c r="BG172" s="18"/>
      <c r="BH172" s="18"/>
    </row>
    <row r="173" spans="1:60" ht="15" customHeight="1" x14ac:dyDescent="0.25">
      <c r="A173" s="18"/>
      <c r="B173" s="18"/>
      <c r="C173" s="80" t="s">
        <v>101</v>
      </c>
      <c r="D173" s="81"/>
      <c r="E173" s="81"/>
      <c r="F173" s="81"/>
      <c r="G173" s="81"/>
      <c r="H173" s="81"/>
      <c r="I173" s="81"/>
      <c r="J173" s="81"/>
      <c r="K173" s="81"/>
      <c r="L173" s="81"/>
      <c r="M173" s="81"/>
      <c r="N173" s="81"/>
      <c r="O173" s="81"/>
      <c r="P173" s="82"/>
      <c r="Q173" s="51">
        <f t="shared" ref="Q173:Q174" si="14">SUM(V173:AJ173)</f>
        <v>0</v>
      </c>
      <c r="R173" s="51"/>
      <c r="S173" s="51"/>
      <c r="T173" s="51"/>
      <c r="U173" s="51"/>
      <c r="V173" s="52"/>
      <c r="W173" s="52"/>
      <c r="X173" s="52"/>
      <c r="Y173" s="52"/>
      <c r="Z173" s="52"/>
      <c r="AA173" s="52"/>
      <c r="AB173" s="52"/>
      <c r="AC173" s="52"/>
      <c r="AD173" s="52"/>
      <c r="AE173" s="52"/>
      <c r="AF173" s="52"/>
      <c r="AG173" s="52"/>
      <c r="AH173" s="52"/>
      <c r="AI173" s="52"/>
      <c r="AJ173" s="52"/>
      <c r="AK173" s="71"/>
      <c r="AL173" s="72"/>
      <c r="AM173" s="72"/>
      <c r="AN173" s="72"/>
      <c r="AO173" s="72"/>
      <c r="AP173" s="72"/>
      <c r="AQ173" s="72"/>
      <c r="AR173" s="72"/>
      <c r="AS173" s="72"/>
      <c r="AT173" s="72"/>
      <c r="AU173" s="72"/>
      <c r="AV173" s="72"/>
      <c r="AW173" s="72"/>
      <c r="AX173" s="72"/>
      <c r="AY173" s="72"/>
      <c r="AZ173" s="72"/>
      <c r="BA173" s="72"/>
      <c r="BB173" s="72"/>
      <c r="BC173" s="72"/>
      <c r="BD173" s="72"/>
      <c r="BE173" s="72"/>
      <c r="BF173" s="73"/>
      <c r="BG173" s="18"/>
      <c r="BH173" s="18"/>
    </row>
    <row r="174" spans="1:60" ht="15" customHeight="1" x14ac:dyDescent="0.25">
      <c r="A174" s="18"/>
      <c r="B174" s="18"/>
      <c r="C174" s="77" t="s">
        <v>102</v>
      </c>
      <c r="D174" s="78"/>
      <c r="E174" s="78"/>
      <c r="F174" s="78"/>
      <c r="G174" s="78"/>
      <c r="H174" s="78"/>
      <c r="I174" s="78"/>
      <c r="J174" s="78"/>
      <c r="K174" s="78"/>
      <c r="L174" s="78"/>
      <c r="M174" s="78"/>
      <c r="N174" s="78"/>
      <c r="O174" s="78"/>
      <c r="P174" s="79"/>
      <c r="Q174" s="51">
        <f t="shared" si="14"/>
        <v>0</v>
      </c>
      <c r="R174" s="51"/>
      <c r="S174" s="51"/>
      <c r="T174" s="51"/>
      <c r="U174" s="51"/>
      <c r="V174" s="52"/>
      <c r="W174" s="52"/>
      <c r="X174" s="52"/>
      <c r="Y174" s="52"/>
      <c r="Z174" s="52"/>
      <c r="AA174" s="52"/>
      <c r="AB174" s="52"/>
      <c r="AC174" s="52"/>
      <c r="AD174" s="52"/>
      <c r="AE174" s="52"/>
      <c r="AF174" s="52"/>
      <c r="AG174" s="52"/>
      <c r="AH174" s="52"/>
      <c r="AI174" s="52"/>
      <c r="AJ174" s="52"/>
      <c r="AK174" s="71"/>
      <c r="AL174" s="72"/>
      <c r="AM174" s="72"/>
      <c r="AN174" s="72"/>
      <c r="AO174" s="72"/>
      <c r="AP174" s="72"/>
      <c r="AQ174" s="72"/>
      <c r="AR174" s="72"/>
      <c r="AS174" s="72"/>
      <c r="AT174" s="72"/>
      <c r="AU174" s="72"/>
      <c r="AV174" s="72"/>
      <c r="AW174" s="72"/>
      <c r="AX174" s="72"/>
      <c r="AY174" s="72"/>
      <c r="AZ174" s="72"/>
      <c r="BA174" s="72"/>
      <c r="BB174" s="72"/>
      <c r="BC174" s="72"/>
      <c r="BD174" s="72"/>
      <c r="BE174" s="72"/>
      <c r="BF174" s="73"/>
      <c r="BG174" s="18"/>
      <c r="BH174" s="18"/>
    </row>
    <row r="175" spans="1:60" ht="15" customHeight="1" x14ac:dyDescent="0.25">
      <c r="A175" s="18"/>
      <c r="B175" s="18"/>
      <c r="C175" s="77" t="s">
        <v>103</v>
      </c>
      <c r="D175" s="78"/>
      <c r="E175" s="78"/>
      <c r="F175" s="78"/>
      <c r="G175" s="78"/>
      <c r="H175" s="78"/>
      <c r="I175" s="78"/>
      <c r="J175" s="78"/>
      <c r="K175" s="78"/>
      <c r="L175" s="78"/>
      <c r="M175" s="78"/>
      <c r="N175" s="78"/>
      <c r="O175" s="78"/>
      <c r="P175" s="79"/>
      <c r="Q175" s="51">
        <f t="shared" ref="Q175" si="15">SUM(V175:AJ175)</f>
        <v>0</v>
      </c>
      <c r="R175" s="51"/>
      <c r="S175" s="51"/>
      <c r="T175" s="51"/>
      <c r="U175" s="51"/>
      <c r="V175" s="52"/>
      <c r="W175" s="52"/>
      <c r="X175" s="52"/>
      <c r="Y175" s="52"/>
      <c r="Z175" s="52"/>
      <c r="AA175" s="52"/>
      <c r="AB175" s="52"/>
      <c r="AC175" s="52"/>
      <c r="AD175" s="52"/>
      <c r="AE175" s="52"/>
      <c r="AF175" s="52"/>
      <c r="AG175" s="52"/>
      <c r="AH175" s="52"/>
      <c r="AI175" s="52"/>
      <c r="AJ175" s="52"/>
      <c r="AK175" s="71"/>
      <c r="AL175" s="72"/>
      <c r="AM175" s="72"/>
      <c r="AN175" s="72"/>
      <c r="AO175" s="72"/>
      <c r="AP175" s="72"/>
      <c r="AQ175" s="72"/>
      <c r="AR175" s="72"/>
      <c r="AS175" s="72"/>
      <c r="AT175" s="72"/>
      <c r="AU175" s="72"/>
      <c r="AV175" s="72"/>
      <c r="AW175" s="72"/>
      <c r="AX175" s="72"/>
      <c r="AY175" s="72"/>
      <c r="AZ175" s="72"/>
      <c r="BA175" s="72"/>
      <c r="BB175" s="72"/>
      <c r="BC175" s="72"/>
      <c r="BD175" s="72"/>
      <c r="BE175" s="72"/>
      <c r="BF175" s="73"/>
      <c r="BG175" s="18"/>
      <c r="BH175" s="18"/>
    </row>
    <row r="176" spans="1:60" ht="15" customHeight="1" x14ac:dyDescent="0.25">
      <c r="A176" s="18"/>
      <c r="B176" s="18"/>
      <c r="C176" s="77" t="s">
        <v>104</v>
      </c>
      <c r="D176" s="78"/>
      <c r="E176" s="78"/>
      <c r="F176" s="78"/>
      <c r="G176" s="78"/>
      <c r="H176" s="78"/>
      <c r="I176" s="78"/>
      <c r="J176" s="78"/>
      <c r="K176" s="78"/>
      <c r="L176" s="78"/>
      <c r="M176" s="78"/>
      <c r="N176" s="78"/>
      <c r="O176" s="78"/>
      <c r="P176" s="79"/>
      <c r="Q176" s="51">
        <f t="shared" ref="Q176" si="16">SUM(V176:AJ176)</f>
        <v>0</v>
      </c>
      <c r="R176" s="51"/>
      <c r="S176" s="51"/>
      <c r="T176" s="51"/>
      <c r="U176" s="51"/>
      <c r="V176" s="52"/>
      <c r="W176" s="52"/>
      <c r="X176" s="52"/>
      <c r="Y176" s="52"/>
      <c r="Z176" s="52"/>
      <c r="AA176" s="52"/>
      <c r="AB176" s="52"/>
      <c r="AC176" s="52"/>
      <c r="AD176" s="52"/>
      <c r="AE176" s="52"/>
      <c r="AF176" s="52"/>
      <c r="AG176" s="52"/>
      <c r="AH176" s="52"/>
      <c r="AI176" s="52"/>
      <c r="AJ176" s="52"/>
      <c r="AK176" s="71"/>
      <c r="AL176" s="72"/>
      <c r="AM176" s="72"/>
      <c r="AN176" s="72"/>
      <c r="AO176" s="72"/>
      <c r="AP176" s="72"/>
      <c r="AQ176" s="72"/>
      <c r="AR176" s="72"/>
      <c r="AS176" s="72"/>
      <c r="AT176" s="72"/>
      <c r="AU176" s="72"/>
      <c r="AV176" s="72"/>
      <c r="AW176" s="72"/>
      <c r="AX176" s="72"/>
      <c r="AY176" s="72"/>
      <c r="AZ176" s="72"/>
      <c r="BA176" s="72"/>
      <c r="BB176" s="72"/>
      <c r="BC176" s="72"/>
      <c r="BD176" s="72"/>
      <c r="BE176" s="72"/>
      <c r="BF176" s="73"/>
      <c r="BG176" s="18"/>
      <c r="BH176" s="18"/>
    </row>
    <row r="177" spans="1:60" ht="15" customHeight="1" x14ac:dyDescent="0.25">
      <c r="A177" s="18"/>
      <c r="B177" s="18"/>
      <c r="C177" s="77" t="s">
        <v>105</v>
      </c>
      <c r="D177" s="78"/>
      <c r="E177" s="78"/>
      <c r="F177" s="78"/>
      <c r="G177" s="78"/>
      <c r="H177" s="78"/>
      <c r="I177" s="78"/>
      <c r="J177" s="78"/>
      <c r="K177" s="78"/>
      <c r="L177" s="78"/>
      <c r="M177" s="78"/>
      <c r="N177" s="78"/>
      <c r="O177" s="78"/>
      <c r="P177" s="79"/>
      <c r="Q177" s="51">
        <f t="shared" si="13"/>
        <v>0</v>
      </c>
      <c r="R177" s="51"/>
      <c r="S177" s="51"/>
      <c r="T177" s="51"/>
      <c r="U177" s="51"/>
      <c r="V177" s="52"/>
      <c r="W177" s="52"/>
      <c r="X177" s="52"/>
      <c r="Y177" s="52"/>
      <c r="Z177" s="52"/>
      <c r="AA177" s="52"/>
      <c r="AB177" s="52"/>
      <c r="AC177" s="52"/>
      <c r="AD177" s="52"/>
      <c r="AE177" s="52"/>
      <c r="AF177" s="52"/>
      <c r="AG177" s="52"/>
      <c r="AH177" s="52"/>
      <c r="AI177" s="52"/>
      <c r="AJ177" s="52"/>
      <c r="AK177" s="71"/>
      <c r="AL177" s="72"/>
      <c r="AM177" s="72"/>
      <c r="AN177" s="72"/>
      <c r="AO177" s="72"/>
      <c r="AP177" s="72"/>
      <c r="AQ177" s="72"/>
      <c r="AR177" s="72"/>
      <c r="AS177" s="72"/>
      <c r="AT177" s="72"/>
      <c r="AU177" s="72"/>
      <c r="AV177" s="72"/>
      <c r="AW177" s="72"/>
      <c r="AX177" s="72"/>
      <c r="AY177" s="72"/>
      <c r="AZ177" s="72"/>
      <c r="BA177" s="72"/>
      <c r="BB177" s="72"/>
      <c r="BC177" s="72"/>
      <c r="BD177" s="72"/>
      <c r="BE177" s="72"/>
      <c r="BF177" s="73"/>
      <c r="BG177" s="18"/>
      <c r="BH177" s="18"/>
    </row>
    <row r="178" spans="1:60" ht="15" customHeight="1" x14ac:dyDescent="0.25">
      <c r="A178" s="18"/>
      <c r="B178" s="18"/>
      <c r="C178" s="53" t="s">
        <v>106</v>
      </c>
      <c r="D178" s="54"/>
      <c r="E178" s="54"/>
      <c r="F178" s="54"/>
      <c r="G178" s="54"/>
      <c r="H178" s="54"/>
      <c r="I178" s="54"/>
      <c r="J178" s="54"/>
      <c r="K178" s="54"/>
      <c r="L178" s="54"/>
      <c r="M178" s="54"/>
      <c r="N178" s="54"/>
      <c r="O178" s="54"/>
      <c r="P178" s="55"/>
      <c r="Q178" s="59" t="s">
        <v>68</v>
      </c>
      <c r="R178" s="60"/>
      <c r="S178" s="60"/>
      <c r="T178" s="60"/>
      <c r="U178" s="61"/>
      <c r="V178" s="59" t="s">
        <v>72</v>
      </c>
      <c r="W178" s="60"/>
      <c r="X178" s="60"/>
      <c r="Y178" s="60"/>
      <c r="Z178" s="61"/>
      <c r="AA178" s="59" t="s">
        <v>73</v>
      </c>
      <c r="AB178" s="60"/>
      <c r="AC178" s="60"/>
      <c r="AD178" s="60"/>
      <c r="AE178" s="61"/>
      <c r="AF178" s="59" t="s">
        <v>74</v>
      </c>
      <c r="AG178" s="60"/>
      <c r="AH178" s="60"/>
      <c r="AI178" s="60"/>
      <c r="AJ178" s="61"/>
      <c r="AK178" s="71"/>
      <c r="AL178" s="72"/>
      <c r="AM178" s="72"/>
      <c r="AN178" s="72"/>
      <c r="AO178" s="72"/>
      <c r="AP178" s="72"/>
      <c r="AQ178" s="72"/>
      <c r="AR178" s="72"/>
      <c r="AS178" s="72"/>
      <c r="AT178" s="72"/>
      <c r="AU178" s="72"/>
      <c r="AV178" s="72"/>
      <c r="AW178" s="72"/>
      <c r="AX178" s="72"/>
      <c r="AY178" s="72"/>
      <c r="AZ178" s="72"/>
      <c r="BA178" s="72"/>
      <c r="BB178" s="72"/>
      <c r="BC178" s="72"/>
      <c r="BD178" s="72"/>
      <c r="BE178" s="72"/>
      <c r="BF178" s="73"/>
      <c r="BG178" s="18"/>
      <c r="BH178" s="18"/>
    </row>
    <row r="179" spans="1:60" ht="15" customHeight="1" x14ac:dyDescent="0.25">
      <c r="A179" s="18"/>
      <c r="B179" s="18"/>
      <c r="C179" s="56"/>
      <c r="D179" s="57"/>
      <c r="E179" s="57"/>
      <c r="F179" s="57"/>
      <c r="G179" s="57"/>
      <c r="H179" s="57"/>
      <c r="I179" s="57"/>
      <c r="J179" s="57"/>
      <c r="K179" s="57"/>
      <c r="L179" s="57"/>
      <c r="M179" s="57"/>
      <c r="N179" s="57"/>
      <c r="O179" s="57"/>
      <c r="P179" s="58"/>
      <c r="Q179" s="51">
        <f t="shared" si="13"/>
        <v>0</v>
      </c>
      <c r="R179" s="51"/>
      <c r="S179" s="51"/>
      <c r="T179" s="51"/>
      <c r="U179" s="51"/>
      <c r="V179" s="52"/>
      <c r="W179" s="52"/>
      <c r="X179" s="52"/>
      <c r="Y179" s="52"/>
      <c r="Z179" s="52"/>
      <c r="AA179" s="52"/>
      <c r="AB179" s="52"/>
      <c r="AC179" s="52"/>
      <c r="AD179" s="52"/>
      <c r="AE179" s="52"/>
      <c r="AF179" s="52"/>
      <c r="AG179" s="52"/>
      <c r="AH179" s="52"/>
      <c r="AI179" s="52"/>
      <c r="AJ179" s="52"/>
      <c r="AK179" s="74"/>
      <c r="AL179" s="75"/>
      <c r="AM179" s="75"/>
      <c r="AN179" s="75"/>
      <c r="AO179" s="75"/>
      <c r="AP179" s="75"/>
      <c r="AQ179" s="75"/>
      <c r="AR179" s="75"/>
      <c r="AS179" s="75"/>
      <c r="AT179" s="75"/>
      <c r="AU179" s="75"/>
      <c r="AV179" s="75"/>
      <c r="AW179" s="75"/>
      <c r="AX179" s="75"/>
      <c r="AY179" s="75"/>
      <c r="AZ179" s="75"/>
      <c r="BA179" s="75"/>
      <c r="BB179" s="75"/>
      <c r="BC179" s="75"/>
      <c r="BD179" s="75"/>
      <c r="BE179" s="75"/>
      <c r="BF179" s="76"/>
      <c r="BG179" s="18"/>
      <c r="BH179" s="18"/>
    </row>
    <row r="180" spans="1:60" x14ac:dyDescent="0.2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row>
    <row r="181" spans="1:60" x14ac:dyDescent="0.25">
      <c r="A181" s="18"/>
      <c r="B181" s="18"/>
      <c r="C181" s="62" t="s">
        <v>108</v>
      </c>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4"/>
      <c r="BG181" s="18"/>
      <c r="BH181" s="18"/>
    </row>
    <row r="182" spans="1:60" x14ac:dyDescent="0.25">
      <c r="A182" s="18"/>
      <c r="B182" s="18"/>
      <c r="C182" s="65" t="s">
        <v>96</v>
      </c>
      <c r="D182" s="66"/>
      <c r="E182" s="66"/>
      <c r="F182" s="66"/>
      <c r="G182" s="66"/>
      <c r="H182" s="66"/>
      <c r="I182" s="66"/>
      <c r="J182" s="66"/>
      <c r="K182" s="66"/>
      <c r="L182" s="66"/>
      <c r="M182" s="66"/>
      <c r="N182" s="66"/>
      <c r="O182" s="66"/>
      <c r="P182" s="67"/>
      <c r="Q182" s="59" t="s">
        <v>68</v>
      </c>
      <c r="R182" s="60"/>
      <c r="S182" s="60"/>
      <c r="T182" s="60"/>
      <c r="U182" s="61"/>
      <c r="V182" s="59" t="s">
        <v>69</v>
      </c>
      <c r="W182" s="60"/>
      <c r="X182" s="60"/>
      <c r="Y182" s="60"/>
      <c r="Z182" s="61"/>
      <c r="AA182" s="59" t="s">
        <v>70</v>
      </c>
      <c r="AB182" s="60"/>
      <c r="AC182" s="60"/>
      <c r="AD182" s="60"/>
      <c r="AE182" s="61"/>
      <c r="AF182" s="59" t="s">
        <v>71</v>
      </c>
      <c r="AG182" s="60"/>
      <c r="AH182" s="60"/>
      <c r="AI182" s="60"/>
      <c r="AJ182" s="61"/>
      <c r="AK182" s="68" t="s">
        <v>110</v>
      </c>
      <c r="AL182" s="69"/>
      <c r="AM182" s="69"/>
      <c r="AN182" s="69"/>
      <c r="AO182" s="69"/>
      <c r="AP182" s="69"/>
      <c r="AQ182" s="69"/>
      <c r="AR182" s="69"/>
      <c r="AS182" s="69"/>
      <c r="AT182" s="69"/>
      <c r="AU182" s="69"/>
      <c r="AV182" s="69"/>
      <c r="AW182" s="69"/>
      <c r="AX182" s="69"/>
      <c r="AY182" s="69"/>
      <c r="AZ182" s="69"/>
      <c r="BA182" s="69"/>
      <c r="BB182" s="69"/>
      <c r="BC182" s="69"/>
      <c r="BD182" s="69"/>
      <c r="BE182" s="69"/>
      <c r="BF182" s="70"/>
      <c r="BG182" s="18"/>
      <c r="BH182" s="18"/>
    </row>
    <row r="183" spans="1:60" x14ac:dyDescent="0.25">
      <c r="A183" s="18"/>
      <c r="B183" s="18"/>
      <c r="C183" s="77" t="s">
        <v>97</v>
      </c>
      <c r="D183" s="78"/>
      <c r="E183" s="78"/>
      <c r="F183" s="78"/>
      <c r="G183" s="78"/>
      <c r="H183" s="78"/>
      <c r="I183" s="78"/>
      <c r="J183" s="78"/>
      <c r="K183" s="78"/>
      <c r="L183" s="78"/>
      <c r="M183" s="78"/>
      <c r="N183" s="78"/>
      <c r="O183" s="78"/>
      <c r="P183" s="79"/>
      <c r="Q183" s="51">
        <f t="shared" ref="Q183:Q185" si="17">SUM(V183:AJ183)</f>
        <v>0</v>
      </c>
      <c r="R183" s="51"/>
      <c r="S183" s="51"/>
      <c r="T183" s="51"/>
      <c r="U183" s="51"/>
      <c r="V183" s="52"/>
      <c r="W183" s="52"/>
      <c r="X183" s="52"/>
      <c r="Y183" s="52"/>
      <c r="Z183" s="52"/>
      <c r="AA183" s="52"/>
      <c r="AB183" s="52"/>
      <c r="AC183" s="52"/>
      <c r="AD183" s="52"/>
      <c r="AE183" s="52"/>
      <c r="AF183" s="52"/>
      <c r="AG183" s="52"/>
      <c r="AH183" s="52"/>
      <c r="AI183" s="52"/>
      <c r="AJ183" s="52"/>
      <c r="AK183" s="71"/>
      <c r="AL183" s="72"/>
      <c r="AM183" s="72"/>
      <c r="AN183" s="72"/>
      <c r="AO183" s="72"/>
      <c r="AP183" s="72"/>
      <c r="AQ183" s="72"/>
      <c r="AR183" s="72"/>
      <c r="AS183" s="72"/>
      <c r="AT183" s="72"/>
      <c r="AU183" s="72"/>
      <c r="AV183" s="72"/>
      <c r="AW183" s="72"/>
      <c r="AX183" s="72"/>
      <c r="AY183" s="72"/>
      <c r="AZ183" s="72"/>
      <c r="BA183" s="72"/>
      <c r="BB183" s="72"/>
      <c r="BC183" s="72"/>
      <c r="BD183" s="72"/>
      <c r="BE183" s="72"/>
      <c r="BF183" s="73"/>
      <c r="BG183" s="18"/>
      <c r="BH183" s="18"/>
    </row>
    <row r="184" spans="1:60" x14ac:dyDescent="0.25">
      <c r="A184" s="18"/>
      <c r="B184" s="18"/>
      <c r="C184" s="77" t="s">
        <v>102</v>
      </c>
      <c r="D184" s="78"/>
      <c r="E184" s="78"/>
      <c r="F184" s="78"/>
      <c r="G184" s="78"/>
      <c r="H184" s="78"/>
      <c r="I184" s="78"/>
      <c r="J184" s="78"/>
      <c r="K184" s="78"/>
      <c r="L184" s="78"/>
      <c r="M184" s="78"/>
      <c r="N184" s="78"/>
      <c r="O184" s="78"/>
      <c r="P184" s="79"/>
      <c r="Q184" s="51">
        <f t="shared" si="17"/>
        <v>0</v>
      </c>
      <c r="R184" s="51"/>
      <c r="S184" s="51"/>
      <c r="T184" s="51"/>
      <c r="U184" s="51"/>
      <c r="V184" s="52"/>
      <c r="W184" s="52"/>
      <c r="X184" s="52"/>
      <c r="Y184" s="52"/>
      <c r="Z184" s="52"/>
      <c r="AA184" s="52"/>
      <c r="AB184" s="52"/>
      <c r="AC184" s="52"/>
      <c r="AD184" s="52"/>
      <c r="AE184" s="52"/>
      <c r="AF184" s="52"/>
      <c r="AG184" s="52"/>
      <c r="AH184" s="52"/>
      <c r="AI184" s="52"/>
      <c r="AJ184" s="52"/>
      <c r="AK184" s="71"/>
      <c r="AL184" s="72"/>
      <c r="AM184" s="72"/>
      <c r="AN184" s="72"/>
      <c r="AO184" s="72"/>
      <c r="AP184" s="72"/>
      <c r="AQ184" s="72"/>
      <c r="AR184" s="72"/>
      <c r="AS184" s="72"/>
      <c r="AT184" s="72"/>
      <c r="AU184" s="72"/>
      <c r="AV184" s="72"/>
      <c r="AW184" s="72"/>
      <c r="AX184" s="72"/>
      <c r="AY184" s="72"/>
      <c r="AZ184" s="72"/>
      <c r="BA184" s="72"/>
      <c r="BB184" s="72"/>
      <c r="BC184" s="72"/>
      <c r="BD184" s="72"/>
      <c r="BE184" s="72"/>
      <c r="BF184" s="73"/>
      <c r="BG184" s="18"/>
      <c r="BH184" s="18"/>
    </row>
    <row r="185" spans="1:60" x14ac:dyDescent="0.25">
      <c r="A185" s="18"/>
      <c r="B185" s="18"/>
      <c r="C185" s="77" t="s">
        <v>109</v>
      </c>
      <c r="D185" s="78"/>
      <c r="E185" s="78"/>
      <c r="F185" s="78"/>
      <c r="G185" s="78"/>
      <c r="H185" s="78"/>
      <c r="I185" s="78"/>
      <c r="J185" s="78"/>
      <c r="K185" s="78"/>
      <c r="L185" s="78"/>
      <c r="M185" s="78"/>
      <c r="N185" s="78"/>
      <c r="O185" s="78"/>
      <c r="P185" s="79"/>
      <c r="Q185" s="51">
        <f t="shared" si="17"/>
        <v>0</v>
      </c>
      <c r="R185" s="51"/>
      <c r="S185" s="51"/>
      <c r="T185" s="51"/>
      <c r="U185" s="51"/>
      <c r="V185" s="52"/>
      <c r="W185" s="52"/>
      <c r="X185" s="52"/>
      <c r="Y185" s="52"/>
      <c r="Z185" s="52"/>
      <c r="AA185" s="52"/>
      <c r="AB185" s="52"/>
      <c r="AC185" s="52"/>
      <c r="AD185" s="52"/>
      <c r="AE185" s="52"/>
      <c r="AF185" s="52"/>
      <c r="AG185" s="52"/>
      <c r="AH185" s="52"/>
      <c r="AI185" s="52"/>
      <c r="AJ185" s="52"/>
      <c r="AK185" s="71"/>
      <c r="AL185" s="72"/>
      <c r="AM185" s="72"/>
      <c r="AN185" s="72"/>
      <c r="AO185" s="72"/>
      <c r="AP185" s="72"/>
      <c r="AQ185" s="72"/>
      <c r="AR185" s="72"/>
      <c r="AS185" s="72"/>
      <c r="AT185" s="72"/>
      <c r="AU185" s="72"/>
      <c r="AV185" s="72"/>
      <c r="AW185" s="72"/>
      <c r="AX185" s="72"/>
      <c r="AY185" s="72"/>
      <c r="AZ185" s="72"/>
      <c r="BA185" s="72"/>
      <c r="BB185" s="72"/>
      <c r="BC185" s="72"/>
      <c r="BD185" s="72"/>
      <c r="BE185" s="72"/>
      <c r="BF185" s="73"/>
      <c r="BG185" s="18"/>
      <c r="BH185" s="18"/>
    </row>
    <row r="186" spans="1:60" x14ac:dyDescent="0.25">
      <c r="A186" s="18"/>
      <c r="B186" s="18"/>
      <c r="C186" s="18"/>
      <c r="D186" s="18"/>
      <c r="E186" s="18"/>
      <c r="F186" s="18"/>
      <c r="G186" s="18"/>
      <c r="H186" s="18"/>
      <c r="I186" s="18"/>
      <c r="J186" s="18"/>
      <c r="K186" s="18"/>
      <c r="L186" s="18"/>
      <c r="M186" s="18"/>
      <c r="N186" s="18"/>
      <c r="O186" s="18"/>
      <c r="P186" s="110"/>
      <c r="Q186" s="110"/>
      <c r="R186" s="110"/>
      <c r="S186" s="110"/>
      <c r="T186" s="110"/>
      <c r="U186" s="110"/>
      <c r="V186" s="110"/>
      <c r="W186" s="110"/>
      <c r="X186" s="110"/>
      <c r="Y186" s="110"/>
      <c r="Z186" s="110"/>
      <c r="AA186" s="110"/>
      <c r="AB186" s="110"/>
      <c r="AC186" s="110"/>
      <c r="AD186" s="110"/>
      <c r="AE186" s="110"/>
      <c r="AF186" s="110"/>
      <c r="AG186" s="110"/>
      <c r="AH186" s="110"/>
      <c r="AI186" s="110"/>
      <c r="AJ186" s="110"/>
      <c r="AK186" s="110"/>
      <c r="AL186" s="110"/>
      <c r="AM186" s="110"/>
      <c r="AN186" s="110"/>
      <c r="AO186" s="110"/>
      <c r="AP186" s="110"/>
      <c r="AQ186" s="110"/>
      <c r="AR186" s="110"/>
      <c r="AS186" s="22"/>
      <c r="AT186" s="22"/>
      <c r="AU186" s="22"/>
      <c r="AV186" s="22"/>
      <c r="AW186" s="18"/>
      <c r="AX186" s="18"/>
      <c r="AY186" s="18"/>
      <c r="AZ186" s="18"/>
      <c r="BA186" s="18"/>
      <c r="BB186" s="18"/>
      <c r="BC186" s="18"/>
      <c r="BD186" s="18"/>
      <c r="BE186" s="18"/>
      <c r="BF186" s="18"/>
      <c r="BG186" s="18"/>
      <c r="BH186" s="18"/>
    </row>
    <row r="187" spans="1:60" ht="15.75" thickBot="1" x14ac:dyDescent="0.3">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row>
    <row r="188" spans="1:60" x14ac:dyDescent="0.25">
      <c r="A188" s="111" t="s">
        <v>75</v>
      </c>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2"/>
      <c r="AY188" s="112"/>
      <c r="AZ188" s="112"/>
      <c r="BA188" s="112"/>
      <c r="BB188" s="112"/>
      <c r="BC188" s="112"/>
      <c r="BD188" s="112"/>
      <c r="BE188" s="112"/>
      <c r="BF188" s="112"/>
      <c r="BG188" s="112"/>
      <c r="BH188" s="113"/>
    </row>
    <row r="189" spans="1:60"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row>
    <row r="190" spans="1:60" ht="19.5" customHeight="1" x14ac:dyDescent="0.25">
      <c r="A190" s="18"/>
      <c r="B190" s="18"/>
      <c r="C190" s="18"/>
      <c r="D190" s="18"/>
      <c r="E190" s="18"/>
      <c r="F190" s="18"/>
      <c r="G190" s="18"/>
      <c r="H190" s="114" t="s">
        <v>76</v>
      </c>
      <c r="I190" s="115"/>
      <c r="J190" s="115"/>
      <c r="K190" s="115"/>
      <c r="L190" s="115"/>
      <c r="M190" s="115"/>
      <c r="N190" s="115"/>
      <c r="O190" s="115"/>
      <c r="P190" s="115"/>
      <c r="Q190" s="115"/>
      <c r="R190" s="115"/>
      <c r="S190" s="115"/>
      <c r="T190" s="115"/>
      <c r="U190" s="115"/>
      <c r="V190" s="115"/>
      <c r="W190" s="115"/>
      <c r="X190" s="116"/>
      <c r="Y190" s="52"/>
      <c r="Z190" s="52"/>
      <c r="AA190" s="52"/>
      <c r="AB190" s="52"/>
      <c r="AC190" s="52"/>
      <c r="AD190" s="114" t="s">
        <v>77</v>
      </c>
      <c r="AE190" s="115"/>
      <c r="AF190" s="115"/>
      <c r="AG190" s="115"/>
      <c r="AH190" s="115"/>
      <c r="AI190" s="115"/>
      <c r="AJ190" s="115"/>
      <c r="AK190" s="115"/>
      <c r="AL190" s="115"/>
      <c r="AM190" s="115"/>
      <c r="AN190" s="115"/>
      <c r="AO190" s="115"/>
      <c r="AP190" s="115"/>
      <c r="AQ190" s="115"/>
      <c r="AR190" s="115"/>
      <c r="AS190" s="115"/>
      <c r="AT190" s="116"/>
      <c r="AU190" s="52"/>
      <c r="AV190" s="52"/>
      <c r="AW190" s="52"/>
      <c r="AX190" s="52"/>
      <c r="AY190" s="52"/>
      <c r="AZ190" s="18"/>
      <c r="BA190" s="18"/>
      <c r="BB190" s="18"/>
      <c r="BC190" s="18"/>
      <c r="BD190" s="18"/>
      <c r="BE190" s="18"/>
      <c r="BF190" s="18"/>
      <c r="BG190" s="18"/>
      <c r="BH190" s="18"/>
    </row>
    <row r="191" spans="1:60" ht="15.75" thickBot="1" x14ac:dyDescent="0.3">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row>
    <row r="192" spans="1:60" x14ac:dyDescent="0.25">
      <c r="A192" s="92" t="s">
        <v>78</v>
      </c>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c r="AH192" s="93"/>
      <c r="AI192" s="93"/>
      <c r="AJ192" s="93"/>
      <c r="AK192" s="93"/>
      <c r="AL192" s="93"/>
      <c r="AM192" s="93"/>
      <c r="AN192" s="93"/>
      <c r="AO192" s="93"/>
      <c r="AP192" s="93"/>
      <c r="AQ192" s="93"/>
      <c r="AR192" s="93"/>
      <c r="AS192" s="93"/>
      <c r="AT192" s="93"/>
      <c r="AU192" s="93"/>
      <c r="AV192" s="93"/>
      <c r="AW192" s="93"/>
      <c r="AX192" s="93"/>
      <c r="AY192" s="93"/>
      <c r="AZ192" s="93"/>
      <c r="BA192" s="93"/>
      <c r="BB192" s="93"/>
      <c r="BC192" s="93"/>
      <c r="BD192" s="93"/>
      <c r="BE192" s="93"/>
      <c r="BF192" s="93"/>
      <c r="BG192" s="93"/>
      <c r="BH192" s="94"/>
    </row>
    <row r="193" spans="1:60" x14ac:dyDescent="0.25">
      <c r="A193" s="95" t="s">
        <v>79</v>
      </c>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96"/>
    </row>
    <row r="194" spans="1:60" ht="15.75" thickBot="1" x14ac:dyDescent="0.3">
      <c r="A194" s="97"/>
      <c r="B194" s="98"/>
      <c r="C194" s="98"/>
      <c r="D194" s="98"/>
      <c r="E194" s="98"/>
      <c r="F194" s="98"/>
      <c r="G194" s="98"/>
      <c r="H194" s="98"/>
      <c r="I194" s="98"/>
      <c r="J194" s="98"/>
      <c r="K194" s="98"/>
      <c r="L194" s="98"/>
      <c r="M194" s="98"/>
      <c r="N194" s="98"/>
      <c r="O194" s="98"/>
      <c r="P194" s="98"/>
      <c r="Q194" s="98"/>
      <c r="R194" s="98"/>
      <c r="S194" s="98"/>
      <c r="T194" s="98"/>
      <c r="U194" s="98"/>
      <c r="V194" s="98"/>
      <c r="W194" s="98"/>
      <c r="X194" s="98"/>
      <c r="Y194" s="98"/>
      <c r="Z194" s="98"/>
      <c r="AA194" s="98"/>
      <c r="AB194" s="98"/>
      <c r="AC194" s="98"/>
      <c r="AD194" s="98"/>
      <c r="AE194" s="98"/>
      <c r="AF194" s="98"/>
      <c r="AG194" s="98"/>
      <c r="AH194" s="98"/>
      <c r="AI194" s="98"/>
      <c r="AJ194" s="98"/>
      <c r="AK194" s="98"/>
      <c r="AL194" s="98"/>
      <c r="AM194" s="98"/>
      <c r="AN194" s="98"/>
      <c r="AO194" s="98"/>
      <c r="AP194" s="98"/>
      <c r="AQ194" s="98"/>
      <c r="AR194" s="98"/>
      <c r="AS194" s="98"/>
      <c r="AT194" s="98"/>
      <c r="AU194" s="98"/>
      <c r="AV194" s="98"/>
      <c r="AW194" s="98"/>
      <c r="AX194" s="98"/>
      <c r="AY194" s="98"/>
      <c r="AZ194" s="98"/>
      <c r="BA194" s="98"/>
      <c r="BB194" s="98"/>
      <c r="BC194" s="98"/>
      <c r="BD194" s="98"/>
      <c r="BE194" s="98"/>
      <c r="BF194" s="98"/>
      <c r="BG194" s="98"/>
      <c r="BH194" s="99"/>
    </row>
    <row r="195" spans="1:60"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row>
    <row r="196" spans="1:60" x14ac:dyDescent="0.25">
      <c r="A196" s="18"/>
      <c r="B196" s="100"/>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101"/>
      <c r="AO196" s="101"/>
      <c r="AP196" s="101"/>
      <c r="AQ196" s="101"/>
      <c r="AR196" s="101"/>
      <c r="AS196" s="101"/>
      <c r="AT196" s="101"/>
      <c r="AU196" s="101"/>
      <c r="AV196" s="101"/>
      <c r="AW196" s="101"/>
      <c r="AX196" s="101"/>
      <c r="AY196" s="101"/>
      <c r="AZ196" s="101"/>
      <c r="BA196" s="101"/>
      <c r="BB196" s="101"/>
      <c r="BC196" s="101"/>
      <c r="BD196" s="101"/>
      <c r="BE196" s="101"/>
      <c r="BF196" s="101"/>
      <c r="BG196" s="102"/>
      <c r="BH196" s="18"/>
    </row>
    <row r="197" spans="1:60" x14ac:dyDescent="0.25">
      <c r="A197" s="18"/>
      <c r="B197" s="103"/>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5"/>
      <c r="BH197" s="18"/>
    </row>
    <row r="198" spans="1:60" x14ac:dyDescent="0.25">
      <c r="A198" s="18"/>
      <c r="B198" s="103"/>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5"/>
      <c r="BH198" s="18"/>
    </row>
    <row r="199" spans="1:60" x14ac:dyDescent="0.25">
      <c r="A199" s="18"/>
      <c r="B199" s="103"/>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5"/>
      <c r="BH199" s="18"/>
    </row>
    <row r="200" spans="1:60" x14ac:dyDescent="0.25">
      <c r="A200" s="18"/>
      <c r="B200" s="103"/>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5"/>
      <c r="BH200" s="18"/>
    </row>
    <row r="201" spans="1:60" x14ac:dyDescent="0.25">
      <c r="A201" s="18"/>
      <c r="B201" s="103"/>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5"/>
      <c r="BH201" s="18"/>
    </row>
    <row r="202" spans="1:60" x14ac:dyDescent="0.25">
      <c r="A202" s="18"/>
      <c r="B202" s="106"/>
      <c r="C202" s="107"/>
      <c r="D202" s="107"/>
      <c r="E202" s="107"/>
      <c r="F202" s="107"/>
      <c r="G202" s="107"/>
      <c r="H202" s="107"/>
      <c r="I202" s="107"/>
      <c r="J202" s="107"/>
      <c r="K202" s="107"/>
      <c r="L202" s="107"/>
      <c r="M202" s="107"/>
      <c r="N202" s="107"/>
      <c r="O202" s="107"/>
      <c r="P202" s="107"/>
      <c r="Q202" s="107"/>
      <c r="R202" s="107"/>
      <c r="S202" s="107"/>
      <c r="T202" s="107"/>
      <c r="U202" s="107"/>
      <c r="V202" s="107"/>
      <c r="W202" s="107"/>
      <c r="X202" s="107"/>
      <c r="Y202" s="107"/>
      <c r="Z202" s="107"/>
      <c r="AA202" s="107"/>
      <c r="AB202" s="107"/>
      <c r="AC202" s="107"/>
      <c r="AD202" s="107"/>
      <c r="AE202" s="107"/>
      <c r="AF202" s="107"/>
      <c r="AG202" s="107"/>
      <c r="AH202" s="107"/>
      <c r="AI202" s="107"/>
      <c r="AJ202" s="107"/>
      <c r="AK202" s="107"/>
      <c r="AL202" s="107"/>
      <c r="AM202" s="107"/>
      <c r="AN202" s="107"/>
      <c r="AO202" s="107"/>
      <c r="AP202" s="107"/>
      <c r="AQ202" s="107"/>
      <c r="AR202" s="107"/>
      <c r="AS202" s="107"/>
      <c r="AT202" s="107"/>
      <c r="AU202" s="107"/>
      <c r="AV202" s="107"/>
      <c r="AW202" s="107"/>
      <c r="AX202" s="107"/>
      <c r="AY202" s="107"/>
      <c r="AZ202" s="107"/>
      <c r="BA202" s="107"/>
      <c r="BB202" s="107"/>
      <c r="BC202" s="107"/>
      <c r="BD202" s="107"/>
      <c r="BE202" s="107"/>
      <c r="BF202" s="107"/>
      <c r="BG202" s="108"/>
      <c r="BH202" s="18"/>
    </row>
    <row r="203" spans="1:60"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row>
    <row r="204" spans="1:60" x14ac:dyDescent="0.25">
      <c r="A204" s="18"/>
      <c r="B204" s="109" t="s">
        <v>80</v>
      </c>
      <c r="C204" s="109"/>
      <c r="D204" s="109"/>
      <c r="E204" s="109"/>
      <c r="F204" s="109"/>
      <c r="G204" s="109"/>
      <c r="H204" s="109"/>
      <c r="I204" s="109"/>
      <c r="J204" s="109"/>
      <c r="K204" s="109"/>
      <c r="L204" s="109"/>
      <c r="M204" s="109"/>
      <c r="N204" s="109"/>
      <c r="O204" s="109"/>
      <c r="P204" s="109"/>
      <c r="Q204" s="109"/>
      <c r="R204" s="109"/>
      <c r="S204" s="109"/>
      <c r="T204" s="109"/>
      <c r="U204" s="109"/>
      <c r="V204" s="109"/>
      <c r="W204" s="109"/>
      <c r="X204" s="109"/>
      <c r="Y204" s="109"/>
      <c r="Z204" s="109"/>
      <c r="AA204" s="109"/>
      <c r="AB204" s="109"/>
      <c r="AC204" s="109"/>
      <c r="AD204" s="109"/>
      <c r="AE204" s="109"/>
      <c r="AF204" s="109"/>
      <c r="AG204" s="109"/>
      <c r="AH204" s="109"/>
      <c r="AI204" s="109"/>
      <c r="AJ204" s="109"/>
      <c r="AK204" s="109"/>
      <c r="AL204" s="109"/>
      <c r="AM204" s="109"/>
      <c r="AN204" s="109"/>
      <c r="AO204" s="109"/>
      <c r="AP204" s="109"/>
      <c r="AQ204" s="109"/>
      <c r="AR204" s="109"/>
      <c r="AS204" s="109"/>
      <c r="AT204" s="109"/>
      <c r="AU204" s="109"/>
      <c r="AV204" s="109"/>
      <c r="AW204" s="109"/>
      <c r="AX204" s="109"/>
      <c r="AY204" s="109"/>
      <c r="AZ204" s="109"/>
      <c r="BA204" s="109"/>
      <c r="BB204" s="109"/>
      <c r="BC204" s="109"/>
      <c r="BD204" s="109"/>
      <c r="BE204" s="109"/>
      <c r="BF204" s="109"/>
      <c r="BG204" s="109"/>
      <c r="BH204" s="18"/>
    </row>
    <row r="205" spans="1:60" x14ac:dyDescent="0.25">
      <c r="A205" s="18"/>
      <c r="B205" s="84" t="s">
        <v>81</v>
      </c>
      <c r="C205" s="84"/>
      <c r="D205" s="85"/>
      <c r="E205" s="85"/>
      <c r="F205" s="85"/>
      <c r="G205" s="85"/>
      <c r="H205" s="85"/>
      <c r="I205" s="85"/>
      <c r="J205" s="85"/>
      <c r="K205" s="85"/>
      <c r="L205" s="84" t="s">
        <v>82</v>
      </c>
      <c r="M205" s="84"/>
      <c r="N205" s="84"/>
      <c r="O205" s="84"/>
      <c r="P205" s="85"/>
      <c r="Q205" s="85"/>
      <c r="R205" s="85"/>
      <c r="S205" s="85"/>
      <c r="T205" s="85"/>
      <c r="U205" s="85"/>
      <c r="V205" s="85"/>
      <c r="W205" s="85"/>
      <c r="X205" s="85"/>
      <c r="Y205" s="85"/>
      <c r="Z205" s="85"/>
      <c r="AA205" s="85"/>
      <c r="AB205" s="85"/>
      <c r="AC205" s="85"/>
      <c r="AD205" s="85"/>
      <c r="AE205" s="84" t="s">
        <v>83</v>
      </c>
      <c r="AF205" s="84"/>
      <c r="AG205" s="84"/>
      <c r="AH205" s="85"/>
      <c r="AI205" s="85"/>
      <c r="AJ205" s="85"/>
      <c r="AK205" s="85"/>
      <c r="AL205" s="85"/>
      <c r="AM205" s="85"/>
      <c r="AN205" s="85"/>
      <c r="AO205" s="85"/>
      <c r="AP205" s="84" t="s">
        <v>84</v>
      </c>
      <c r="AQ205" s="84"/>
      <c r="AR205" s="84"/>
      <c r="AS205" s="85"/>
      <c r="AT205" s="85"/>
      <c r="AU205" s="85"/>
      <c r="AV205" s="85"/>
      <c r="AW205" s="85"/>
      <c r="AX205" s="85"/>
      <c r="AY205" s="85"/>
      <c r="AZ205" s="85"/>
      <c r="BA205" s="85"/>
      <c r="BB205" s="85"/>
      <c r="BC205" s="85"/>
      <c r="BD205" s="85"/>
      <c r="BE205" s="85"/>
      <c r="BF205" s="85"/>
      <c r="BG205" s="85"/>
      <c r="BH205" s="18"/>
    </row>
    <row r="206" spans="1:60"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c r="BB206" s="18"/>
      <c r="BC206" s="18"/>
      <c r="BD206" s="18"/>
      <c r="BE206" s="18"/>
      <c r="BF206" s="18"/>
      <c r="BG206" s="18"/>
      <c r="BH206" s="18"/>
    </row>
    <row r="207" spans="1:60"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row>
    <row r="208" spans="1:60"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row>
    <row r="209" spans="1:60"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row>
    <row r="210" spans="1:60"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c r="BB210" s="18"/>
      <c r="BC210" s="18"/>
      <c r="BD210" s="18"/>
      <c r="BE210" s="18"/>
      <c r="BF210" s="18"/>
      <c r="BG210" s="18"/>
      <c r="BH210" s="18"/>
    </row>
    <row r="211" spans="1:60"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c r="BA211" s="18"/>
      <c r="BB211" s="18"/>
      <c r="BC211" s="18"/>
      <c r="BD211" s="18"/>
      <c r="BE211" s="18"/>
      <c r="BF211" s="18"/>
      <c r="BG211" s="18"/>
      <c r="BH211" s="18"/>
    </row>
    <row r="212" spans="1:60"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c r="BB212" s="18"/>
      <c r="BC212" s="18"/>
      <c r="BD212" s="18"/>
      <c r="BE212" s="18"/>
      <c r="BF212" s="18"/>
      <c r="BG212" s="18"/>
      <c r="BH212" s="18"/>
    </row>
    <row r="213" spans="1:60" x14ac:dyDescent="0.25">
      <c r="A213" s="86" t="s">
        <v>85</v>
      </c>
      <c r="B213" s="87"/>
      <c r="C213" s="87"/>
      <c r="D213" s="87"/>
      <c r="E213" s="87"/>
      <c r="F213" s="87"/>
      <c r="G213" s="87"/>
      <c r="H213" s="87"/>
      <c r="I213" s="87"/>
      <c r="J213" s="87"/>
      <c r="K213" s="87"/>
      <c r="L213" s="87"/>
      <c r="M213" s="87"/>
      <c r="N213" s="87"/>
      <c r="O213" s="87"/>
      <c r="P213" s="87"/>
      <c r="Q213" s="87"/>
      <c r="R213" s="87"/>
      <c r="S213" s="87"/>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86" t="s">
        <v>86</v>
      </c>
      <c r="AQ213" s="87"/>
      <c r="AR213" s="87"/>
      <c r="AS213" s="87"/>
      <c r="AT213" s="87"/>
      <c r="AU213" s="87"/>
      <c r="AV213" s="87"/>
      <c r="AW213" s="87"/>
      <c r="AX213" s="87"/>
      <c r="AY213" s="87"/>
      <c r="AZ213" s="87"/>
      <c r="BA213" s="87"/>
      <c r="BB213" s="87"/>
      <c r="BC213" s="87"/>
      <c r="BD213" s="87"/>
      <c r="BE213" s="87"/>
      <c r="BF213" s="87"/>
      <c r="BG213" s="87"/>
      <c r="BH213" s="87"/>
    </row>
    <row r="214" spans="1:60" x14ac:dyDescent="0.25">
      <c r="A214" s="88"/>
      <c r="B214" s="88"/>
      <c r="C214" s="88"/>
      <c r="D214" s="88"/>
      <c r="E214" s="88"/>
      <c r="F214" s="88"/>
      <c r="G214" s="88"/>
      <c r="H214" s="88"/>
      <c r="I214" s="88"/>
      <c r="J214" s="88"/>
      <c r="K214" s="88"/>
      <c r="L214" s="88"/>
      <c r="M214" s="88"/>
      <c r="N214" s="88"/>
      <c r="O214" s="88"/>
      <c r="P214" s="88"/>
      <c r="Q214" s="88"/>
      <c r="R214" s="88"/>
      <c r="S214" s="8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88"/>
      <c r="AQ214" s="88"/>
      <c r="AR214" s="88"/>
      <c r="AS214" s="88"/>
      <c r="AT214" s="88"/>
      <c r="AU214" s="88"/>
      <c r="AV214" s="88"/>
      <c r="AW214" s="88"/>
      <c r="AX214" s="88"/>
      <c r="AY214" s="88"/>
      <c r="AZ214" s="88"/>
      <c r="BA214" s="88"/>
      <c r="BB214" s="88"/>
      <c r="BC214" s="88"/>
      <c r="BD214" s="88"/>
      <c r="BE214" s="88"/>
      <c r="BF214" s="88"/>
      <c r="BG214" s="88"/>
      <c r="BH214" s="88"/>
    </row>
    <row r="215" spans="1:60" x14ac:dyDescent="0.25">
      <c r="A215" s="88"/>
      <c r="B215" s="88"/>
      <c r="C215" s="88"/>
      <c r="D215" s="88"/>
      <c r="E215" s="88"/>
      <c r="F215" s="88"/>
      <c r="G215" s="88"/>
      <c r="H215" s="88"/>
      <c r="I215" s="88"/>
      <c r="J215" s="88"/>
      <c r="K215" s="88"/>
      <c r="L215" s="88"/>
      <c r="M215" s="88"/>
      <c r="N215" s="88"/>
      <c r="O215" s="88"/>
      <c r="P215" s="88"/>
      <c r="Q215" s="88"/>
      <c r="R215" s="88"/>
      <c r="S215" s="88"/>
      <c r="T215" s="18"/>
      <c r="U215" s="90"/>
      <c r="V215" s="90"/>
      <c r="W215" s="90"/>
      <c r="X215" s="90"/>
      <c r="Y215" s="90"/>
      <c r="Z215" s="90"/>
      <c r="AA215" s="90"/>
      <c r="AB215" s="90"/>
      <c r="AC215" s="90"/>
      <c r="AD215" s="90"/>
      <c r="AE215" s="90"/>
      <c r="AF215" s="90"/>
      <c r="AG215" s="90"/>
      <c r="AH215" s="90"/>
      <c r="AI215" s="90"/>
      <c r="AJ215" s="90"/>
      <c r="AK215" s="90"/>
      <c r="AL215" s="90"/>
      <c r="AM215" s="90"/>
      <c r="AN215" s="90"/>
      <c r="AO215" s="18"/>
      <c r="AP215" s="88"/>
      <c r="AQ215" s="88"/>
      <c r="AR215" s="88"/>
      <c r="AS215" s="88"/>
      <c r="AT215" s="88"/>
      <c r="AU215" s="88"/>
      <c r="AV215" s="88"/>
      <c r="AW215" s="88"/>
      <c r="AX215" s="88"/>
      <c r="AY215" s="88"/>
      <c r="AZ215" s="88"/>
      <c r="BA215" s="88"/>
      <c r="BB215" s="88"/>
      <c r="BC215" s="88"/>
      <c r="BD215" s="88"/>
      <c r="BE215" s="88"/>
      <c r="BF215" s="88"/>
      <c r="BG215" s="88"/>
      <c r="BH215" s="88"/>
    </row>
    <row r="216" spans="1:60" x14ac:dyDescent="0.25">
      <c r="A216" s="89"/>
      <c r="B216" s="89"/>
      <c r="C216" s="89"/>
      <c r="D216" s="89"/>
      <c r="E216" s="89"/>
      <c r="F216" s="89"/>
      <c r="G216" s="89"/>
      <c r="H216" s="89"/>
      <c r="I216" s="89"/>
      <c r="J216" s="89"/>
      <c r="K216" s="89"/>
      <c r="L216" s="89"/>
      <c r="M216" s="89"/>
      <c r="N216" s="89"/>
      <c r="O216" s="89"/>
      <c r="P216" s="89"/>
      <c r="Q216" s="89"/>
      <c r="R216" s="89"/>
      <c r="S216" s="89"/>
      <c r="T216" s="18"/>
      <c r="U216" s="91" t="s">
        <v>87</v>
      </c>
      <c r="V216" s="91"/>
      <c r="W216" s="91"/>
      <c r="X216" s="91"/>
      <c r="Y216" s="91"/>
      <c r="Z216" s="91"/>
      <c r="AA216" s="91"/>
      <c r="AB216" s="91"/>
      <c r="AC216" s="91"/>
      <c r="AD216" s="91"/>
      <c r="AE216" s="91"/>
      <c r="AF216" s="91"/>
      <c r="AG216" s="91"/>
      <c r="AH216" s="91"/>
      <c r="AI216" s="91"/>
      <c r="AJ216" s="91"/>
      <c r="AK216" s="91"/>
      <c r="AL216" s="91"/>
      <c r="AM216" s="91"/>
      <c r="AN216" s="91"/>
      <c r="AO216" s="18"/>
      <c r="AP216" s="89"/>
      <c r="AQ216" s="89"/>
      <c r="AR216" s="89"/>
      <c r="AS216" s="89"/>
      <c r="AT216" s="89"/>
      <c r="AU216" s="89"/>
      <c r="AV216" s="89"/>
      <c r="AW216" s="89"/>
      <c r="AX216" s="89"/>
      <c r="AY216" s="89"/>
      <c r="AZ216" s="89"/>
      <c r="BA216" s="89"/>
      <c r="BB216" s="89"/>
      <c r="BC216" s="89"/>
      <c r="BD216" s="89"/>
      <c r="BE216" s="89"/>
      <c r="BF216" s="89"/>
      <c r="BG216" s="89"/>
      <c r="BH216" s="89"/>
    </row>
    <row r="217" spans="1:60" x14ac:dyDescent="0.25">
      <c r="A217" s="83" t="s">
        <v>88</v>
      </c>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sheetData>
  <mergeCells count="659">
    <mergeCell ref="E11:BD11"/>
    <mergeCell ref="AQ5:BG5"/>
    <mergeCell ref="A6:T6"/>
    <mergeCell ref="AP6:BG6"/>
    <mergeCell ref="A7:H7"/>
    <mergeCell ref="AO7:BH10"/>
    <mergeCell ref="A8:H8"/>
    <mergeCell ref="A9:H9"/>
    <mergeCell ref="A1:Q1"/>
    <mergeCell ref="R1:BH1"/>
    <mergeCell ref="A2:T2"/>
    <mergeCell ref="AO2:BH2"/>
    <mergeCell ref="A3:T3"/>
    <mergeCell ref="AP3:BG3"/>
    <mergeCell ref="A4:T4"/>
    <mergeCell ref="AP4:BG4"/>
    <mergeCell ref="A5:T5"/>
    <mergeCell ref="U2:AN8"/>
    <mergeCell ref="U9:AN10"/>
    <mergeCell ref="G20:J20"/>
    <mergeCell ref="K20:N20"/>
    <mergeCell ref="P20:S20"/>
    <mergeCell ref="T20:W20"/>
    <mergeCell ref="X20:AA20"/>
    <mergeCell ref="AC20:AF20"/>
    <mergeCell ref="AG20:AJ20"/>
    <mergeCell ref="A12:BH12"/>
    <mergeCell ref="A13:BH14"/>
    <mergeCell ref="G16:J17"/>
    <mergeCell ref="K16:N17"/>
    <mergeCell ref="P16:S17"/>
    <mergeCell ref="T16:W17"/>
    <mergeCell ref="X16:AA17"/>
    <mergeCell ref="AC16:AF17"/>
    <mergeCell ref="AG16:AJ17"/>
    <mergeCell ref="AK16:AN17"/>
    <mergeCell ref="AP16:AS17"/>
    <mergeCell ref="AT16:AW17"/>
    <mergeCell ref="AX16:BA17"/>
    <mergeCell ref="AK18:AN18"/>
    <mergeCell ref="AP18:AS18"/>
    <mergeCell ref="AT18:AW18"/>
    <mergeCell ref="AX18:BA18"/>
    <mergeCell ref="G19:J19"/>
    <mergeCell ref="K19:N19"/>
    <mergeCell ref="P19:S19"/>
    <mergeCell ref="T19:W19"/>
    <mergeCell ref="X19:AA19"/>
    <mergeCell ref="AC19:AF19"/>
    <mergeCell ref="G18:J18"/>
    <mergeCell ref="K18:N18"/>
    <mergeCell ref="P18:S18"/>
    <mergeCell ref="T18:W18"/>
    <mergeCell ref="X18:AA18"/>
    <mergeCell ref="AC18:AF18"/>
    <mergeCell ref="AG18:AJ18"/>
    <mergeCell ref="AK20:AN20"/>
    <mergeCell ref="AP20:AS20"/>
    <mergeCell ref="AT20:AW20"/>
    <mergeCell ref="AX20:BA20"/>
    <mergeCell ref="AG19:AJ19"/>
    <mergeCell ref="AK19:AN19"/>
    <mergeCell ref="AP19:AS19"/>
    <mergeCell ref="AT19:AW19"/>
    <mergeCell ref="AX19:BA19"/>
    <mergeCell ref="G22:J22"/>
    <mergeCell ref="K22:N22"/>
    <mergeCell ref="P22:S22"/>
    <mergeCell ref="T22:W22"/>
    <mergeCell ref="X22:AA22"/>
    <mergeCell ref="G21:J21"/>
    <mergeCell ref="K21:N21"/>
    <mergeCell ref="P21:S21"/>
    <mergeCell ref="T21:W21"/>
    <mergeCell ref="X21:AA21"/>
    <mergeCell ref="AC22:AF22"/>
    <mergeCell ref="AG22:AJ22"/>
    <mergeCell ref="AK22:AN22"/>
    <mergeCell ref="AP22:AS22"/>
    <mergeCell ref="AT22:AW22"/>
    <mergeCell ref="AX22:BA22"/>
    <mergeCell ref="AG21:AJ21"/>
    <mergeCell ref="AK21:AN21"/>
    <mergeCell ref="AP21:AS21"/>
    <mergeCell ref="AT21:AW21"/>
    <mergeCell ref="AX21:BA21"/>
    <mergeCell ref="AC21:AF21"/>
    <mergeCell ref="AJ38:AN38"/>
    <mergeCell ref="C39:F39"/>
    <mergeCell ref="G39:K39"/>
    <mergeCell ref="A24:BH24"/>
    <mergeCell ref="A25:AD33"/>
    <mergeCell ref="AE25:BH33"/>
    <mergeCell ref="C35:Y35"/>
    <mergeCell ref="AA35:BF35"/>
    <mergeCell ref="C36:F37"/>
    <mergeCell ref="G36:K37"/>
    <mergeCell ref="L36:Y39"/>
    <mergeCell ref="AA36:AD37"/>
    <mergeCell ref="AE36:AN36"/>
    <mergeCell ref="AA39:AD39"/>
    <mergeCell ref="AE39:AI39"/>
    <mergeCell ref="AJ39:AN39"/>
    <mergeCell ref="AA40:AD40"/>
    <mergeCell ref="AE40:AI40"/>
    <mergeCell ref="AJ40:AN40"/>
    <mergeCell ref="AO36:BF42"/>
    <mergeCell ref="AE37:AI37"/>
    <mergeCell ref="AJ37:AN37"/>
    <mergeCell ref="C41:Y41"/>
    <mergeCell ref="AA41:AD41"/>
    <mergeCell ref="AE41:AI41"/>
    <mergeCell ref="AJ41:AN41"/>
    <mergeCell ref="C42:F43"/>
    <mergeCell ref="G42:K43"/>
    <mergeCell ref="L42:Y45"/>
    <mergeCell ref="AA42:AD42"/>
    <mergeCell ref="AE42:AI42"/>
    <mergeCell ref="AJ42:AN42"/>
    <mergeCell ref="C44:F44"/>
    <mergeCell ref="G44:K44"/>
    <mergeCell ref="C45:F45"/>
    <mergeCell ref="G45:K45"/>
    <mergeCell ref="C38:F38"/>
    <mergeCell ref="G38:K38"/>
    <mergeCell ref="AA38:AD38"/>
    <mergeCell ref="AE38:AI38"/>
    <mergeCell ref="F47:BC47"/>
    <mergeCell ref="F48:I49"/>
    <mergeCell ref="J48:S48"/>
    <mergeCell ref="T48:AH48"/>
    <mergeCell ref="AI48:BC65"/>
    <mergeCell ref="J49:N49"/>
    <mergeCell ref="F51:I51"/>
    <mergeCell ref="J51:N51"/>
    <mergeCell ref="O51:S51"/>
    <mergeCell ref="T51:X51"/>
    <mergeCell ref="Y51:AC51"/>
    <mergeCell ref="AD51:AH51"/>
    <mergeCell ref="O49:S49"/>
    <mergeCell ref="T49:X49"/>
    <mergeCell ref="Y49:AC49"/>
    <mergeCell ref="AD49:AH49"/>
    <mergeCell ref="F50:I50"/>
    <mergeCell ref="J50:N50"/>
    <mergeCell ref="O50:S50"/>
    <mergeCell ref="T50:X50"/>
    <mergeCell ref="Y50:AC50"/>
    <mergeCell ref="AD50:AH50"/>
    <mergeCell ref="F53:I53"/>
    <mergeCell ref="J53:N53"/>
    <mergeCell ref="O53:S53"/>
    <mergeCell ref="T53:X53"/>
    <mergeCell ref="Y53:AC53"/>
    <mergeCell ref="AD53:AH53"/>
    <mergeCell ref="F52:I52"/>
    <mergeCell ref="J52:N52"/>
    <mergeCell ref="O52:S52"/>
    <mergeCell ref="T52:X52"/>
    <mergeCell ref="Y52:AC52"/>
    <mergeCell ref="AD52:AH52"/>
    <mergeCell ref="F55:I55"/>
    <mergeCell ref="J55:N55"/>
    <mergeCell ref="O55:S55"/>
    <mergeCell ref="T55:X55"/>
    <mergeCell ref="Y55:AC55"/>
    <mergeCell ref="AD55:AH55"/>
    <mergeCell ref="F54:I54"/>
    <mergeCell ref="J54:N54"/>
    <mergeCell ref="O54:S54"/>
    <mergeCell ref="T54:X54"/>
    <mergeCell ref="Y54:AC54"/>
    <mergeCell ref="AD54:AH54"/>
    <mergeCell ref="F57:I57"/>
    <mergeCell ref="J57:N57"/>
    <mergeCell ref="O57:S57"/>
    <mergeCell ref="T57:X57"/>
    <mergeCell ref="Y57:AC57"/>
    <mergeCell ref="AD57:AH57"/>
    <mergeCell ref="F56:I56"/>
    <mergeCell ref="J56:N56"/>
    <mergeCell ref="O56:S56"/>
    <mergeCell ref="T56:X56"/>
    <mergeCell ref="Y56:AC56"/>
    <mergeCell ref="AD56:AH56"/>
    <mergeCell ref="F59:I59"/>
    <mergeCell ref="J59:N59"/>
    <mergeCell ref="O59:S59"/>
    <mergeCell ref="T59:X59"/>
    <mergeCell ref="Y59:AC59"/>
    <mergeCell ref="AD59:AH59"/>
    <mergeCell ref="F58:I58"/>
    <mergeCell ref="J58:N58"/>
    <mergeCell ref="O58:S58"/>
    <mergeCell ref="T58:X58"/>
    <mergeCell ref="Y58:AC58"/>
    <mergeCell ref="AD58:AH58"/>
    <mergeCell ref="F61:I61"/>
    <mergeCell ref="J61:N61"/>
    <mergeCell ref="O61:S61"/>
    <mergeCell ref="T61:X61"/>
    <mergeCell ref="Y61:AC61"/>
    <mergeCell ref="AD61:AH61"/>
    <mergeCell ref="F60:I60"/>
    <mergeCell ref="J60:N60"/>
    <mergeCell ref="O60:S60"/>
    <mergeCell ref="T60:X60"/>
    <mergeCell ref="Y60:AC60"/>
    <mergeCell ref="AD60:AH60"/>
    <mergeCell ref="F63:I63"/>
    <mergeCell ref="J63:N63"/>
    <mergeCell ref="O63:S63"/>
    <mergeCell ref="T63:X63"/>
    <mergeCell ref="Y63:AC63"/>
    <mergeCell ref="AD63:AH63"/>
    <mergeCell ref="F62:I62"/>
    <mergeCell ref="J62:N62"/>
    <mergeCell ref="O62:S62"/>
    <mergeCell ref="T62:X62"/>
    <mergeCell ref="Y62:AC62"/>
    <mergeCell ref="AD62:AH62"/>
    <mergeCell ref="F65:I65"/>
    <mergeCell ref="J65:N65"/>
    <mergeCell ref="O65:S65"/>
    <mergeCell ref="T65:X65"/>
    <mergeCell ref="Y65:AC65"/>
    <mergeCell ref="AD65:AH65"/>
    <mergeCell ref="F64:I64"/>
    <mergeCell ref="J64:N64"/>
    <mergeCell ref="O64:S64"/>
    <mergeCell ref="T64:X64"/>
    <mergeCell ref="Y64:AC64"/>
    <mergeCell ref="AD64:AH64"/>
    <mergeCell ref="F66:BC66"/>
    <mergeCell ref="F67:I68"/>
    <mergeCell ref="J67:S67"/>
    <mergeCell ref="T67:AH67"/>
    <mergeCell ref="AI67:BC72"/>
    <mergeCell ref="J68:N68"/>
    <mergeCell ref="O68:S68"/>
    <mergeCell ref="T68:X68"/>
    <mergeCell ref="Y68:AC68"/>
    <mergeCell ref="AD68:AH68"/>
    <mergeCell ref="F70:I70"/>
    <mergeCell ref="J70:N70"/>
    <mergeCell ref="O70:S70"/>
    <mergeCell ref="T70:X70"/>
    <mergeCell ref="Y70:AC70"/>
    <mergeCell ref="AD70:AH70"/>
    <mergeCell ref="F69:I69"/>
    <mergeCell ref="J69:N69"/>
    <mergeCell ref="O69:S69"/>
    <mergeCell ref="T69:X69"/>
    <mergeCell ref="Y69:AC69"/>
    <mergeCell ref="AD69:AH69"/>
    <mergeCell ref="F72:I72"/>
    <mergeCell ref="J72:N72"/>
    <mergeCell ref="O72:S72"/>
    <mergeCell ref="T72:X72"/>
    <mergeCell ref="Y72:AC72"/>
    <mergeCell ref="AD72:AH72"/>
    <mergeCell ref="F71:I71"/>
    <mergeCell ref="J71:N71"/>
    <mergeCell ref="O71:S71"/>
    <mergeCell ref="T71:X71"/>
    <mergeCell ref="Y71:AC71"/>
    <mergeCell ref="AD71:AH71"/>
    <mergeCell ref="H74:BA74"/>
    <mergeCell ref="H75:K76"/>
    <mergeCell ref="L75:U75"/>
    <mergeCell ref="V75:AE75"/>
    <mergeCell ref="AF75:BA93"/>
    <mergeCell ref="L76:P76"/>
    <mergeCell ref="Q76:U76"/>
    <mergeCell ref="V76:Z76"/>
    <mergeCell ref="AA76:AE76"/>
    <mergeCell ref="H77:K77"/>
    <mergeCell ref="L77:P77"/>
    <mergeCell ref="Q77:U77"/>
    <mergeCell ref="V77:Z77"/>
    <mergeCell ref="AA77:AE77"/>
    <mergeCell ref="H78:K78"/>
    <mergeCell ref="L78:P78"/>
    <mergeCell ref="Q78:U78"/>
    <mergeCell ref="V78:Z78"/>
    <mergeCell ref="AA78:AE78"/>
    <mergeCell ref="H79:K79"/>
    <mergeCell ref="L79:P79"/>
    <mergeCell ref="Q79:U79"/>
    <mergeCell ref="V79:Z79"/>
    <mergeCell ref="AA79:AE79"/>
    <mergeCell ref="H80:K80"/>
    <mergeCell ref="L80:P80"/>
    <mergeCell ref="Q80:U80"/>
    <mergeCell ref="V80:Z80"/>
    <mergeCell ref="AA80:AE80"/>
    <mergeCell ref="H81:K81"/>
    <mergeCell ref="L81:P81"/>
    <mergeCell ref="Q81:U81"/>
    <mergeCell ref="V81:Z81"/>
    <mergeCell ref="AA81:AE81"/>
    <mergeCell ref="H82:K82"/>
    <mergeCell ref="L82:P82"/>
    <mergeCell ref="Q82:U82"/>
    <mergeCell ref="V82:Z82"/>
    <mergeCell ref="AA82:AE82"/>
    <mergeCell ref="H83:K83"/>
    <mergeCell ref="L83:P83"/>
    <mergeCell ref="Q83:U83"/>
    <mergeCell ref="V83:Z83"/>
    <mergeCell ref="AA83:AE83"/>
    <mergeCell ref="H84:K84"/>
    <mergeCell ref="L84:P84"/>
    <mergeCell ref="Q84:U84"/>
    <mergeCell ref="V84:Z84"/>
    <mergeCell ref="AA84:AE84"/>
    <mergeCell ref="H85:K85"/>
    <mergeCell ref="L85:P85"/>
    <mergeCell ref="Q85:U85"/>
    <mergeCell ref="V85:Z85"/>
    <mergeCell ref="AA85:AE85"/>
    <mergeCell ref="H86:K86"/>
    <mergeCell ref="L86:P86"/>
    <mergeCell ref="Q86:U86"/>
    <mergeCell ref="V86:Z86"/>
    <mergeCell ref="AA86:AE86"/>
    <mergeCell ref="H87:K87"/>
    <mergeCell ref="L87:P87"/>
    <mergeCell ref="Q87:U87"/>
    <mergeCell ref="V87:Z87"/>
    <mergeCell ref="AA87:AE87"/>
    <mergeCell ref="H88:K88"/>
    <mergeCell ref="L88:P88"/>
    <mergeCell ref="Q88:U88"/>
    <mergeCell ref="V88:Z88"/>
    <mergeCell ref="AA88:AE88"/>
    <mergeCell ref="H89:K89"/>
    <mergeCell ref="L89:P89"/>
    <mergeCell ref="Q89:U89"/>
    <mergeCell ref="V89:Z89"/>
    <mergeCell ref="AA89:AE89"/>
    <mergeCell ref="H90:K90"/>
    <mergeCell ref="L90:P90"/>
    <mergeCell ref="Q90:U90"/>
    <mergeCell ref="V90:Z90"/>
    <mergeCell ref="AA90:AE90"/>
    <mergeCell ref="H93:K93"/>
    <mergeCell ref="L93:P93"/>
    <mergeCell ref="Q93:U93"/>
    <mergeCell ref="V93:Z93"/>
    <mergeCell ref="AA93:AE93"/>
    <mergeCell ref="J95:AY95"/>
    <mergeCell ref="H91:K91"/>
    <mergeCell ref="L91:P91"/>
    <mergeCell ref="Q91:U91"/>
    <mergeCell ref="V91:Z91"/>
    <mergeCell ref="AA91:AE91"/>
    <mergeCell ref="H92:K92"/>
    <mergeCell ref="L92:P92"/>
    <mergeCell ref="Q92:U92"/>
    <mergeCell ref="V92:Z92"/>
    <mergeCell ref="AA92:AE92"/>
    <mergeCell ref="J96:M97"/>
    <mergeCell ref="N96:W96"/>
    <mergeCell ref="X96:AB97"/>
    <mergeCell ref="N97:R97"/>
    <mergeCell ref="S97:W97"/>
    <mergeCell ref="J98:M98"/>
    <mergeCell ref="N98:R98"/>
    <mergeCell ref="S98:W98"/>
    <mergeCell ref="X98:AB98"/>
    <mergeCell ref="N101:R101"/>
    <mergeCell ref="S101:W101"/>
    <mergeCell ref="X101:AB101"/>
    <mergeCell ref="J102:M102"/>
    <mergeCell ref="N102:R102"/>
    <mergeCell ref="S102:W102"/>
    <mergeCell ref="X102:AB102"/>
    <mergeCell ref="J99:M99"/>
    <mergeCell ref="N99:R99"/>
    <mergeCell ref="S99:W99"/>
    <mergeCell ref="X99:AB99"/>
    <mergeCell ref="J100:M100"/>
    <mergeCell ref="N100:R100"/>
    <mergeCell ref="S100:W100"/>
    <mergeCell ref="X100:AB100"/>
    <mergeCell ref="J107:M107"/>
    <mergeCell ref="N107:R107"/>
    <mergeCell ref="S107:W107"/>
    <mergeCell ref="X107:AB107"/>
    <mergeCell ref="J108:M108"/>
    <mergeCell ref="A109:AC109"/>
    <mergeCell ref="J105:M105"/>
    <mergeCell ref="N105:R105"/>
    <mergeCell ref="S105:W105"/>
    <mergeCell ref="X105:AB105"/>
    <mergeCell ref="J106:M106"/>
    <mergeCell ref="N106:R106"/>
    <mergeCell ref="S106:W106"/>
    <mergeCell ref="X106:AB106"/>
    <mergeCell ref="AC96:AY107"/>
    <mergeCell ref="J103:M103"/>
    <mergeCell ref="N103:R103"/>
    <mergeCell ref="S103:W103"/>
    <mergeCell ref="X103:AB103"/>
    <mergeCell ref="J104:M104"/>
    <mergeCell ref="N104:R104"/>
    <mergeCell ref="S104:W104"/>
    <mergeCell ref="X104:AB104"/>
    <mergeCell ref="J101:M101"/>
    <mergeCell ref="AN111:AR111"/>
    <mergeCell ref="A112:D112"/>
    <mergeCell ref="E112:I112"/>
    <mergeCell ref="J112:N112"/>
    <mergeCell ref="AE112:AH112"/>
    <mergeCell ref="AI112:AM112"/>
    <mergeCell ref="AN112:AR112"/>
    <mergeCell ref="AE109:BG109"/>
    <mergeCell ref="A110:D111"/>
    <mergeCell ref="E110:N110"/>
    <mergeCell ref="O110:AC124"/>
    <mergeCell ref="AE110:AH111"/>
    <mergeCell ref="AI110:AR110"/>
    <mergeCell ref="AS110:BG118"/>
    <mergeCell ref="E111:I111"/>
    <mergeCell ref="J111:N111"/>
    <mergeCell ref="AI111:AM111"/>
    <mergeCell ref="A114:D114"/>
    <mergeCell ref="E114:I114"/>
    <mergeCell ref="J114:N114"/>
    <mergeCell ref="AE114:AH114"/>
    <mergeCell ref="AI114:AM114"/>
    <mergeCell ref="AN114:AR114"/>
    <mergeCell ref="A113:D113"/>
    <mergeCell ref="E113:I113"/>
    <mergeCell ref="J113:N113"/>
    <mergeCell ref="AE113:AH113"/>
    <mergeCell ref="AI113:AM113"/>
    <mergeCell ref="AN113:AR113"/>
    <mergeCell ref="A116:D116"/>
    <mergeCell ref="E116:I116"/>
    <mergeCell ref="J116:N116"/>
    <mergeCell ref="AE116:AH116"/>
    <mergeCell ref="AI116:AM116"/>
    <mergeCell ref="AN116:AR116"/>
    <mergeCell ref="A115:D115"/>
    <mergeCell ref="E115:I115"/>
    <mergeCell ref="J115:N115"/>
    <mergeCell ref="AE115:AH115"/>
    <mergeCell ref="AI115:AM115"/>
    <mergeCell ref="AN115:AR115"/>
    <mergeCell ref="AE118:AH118"/>
    <mergeCell ref="AI118:AM118"/>
    <mergeCell ref="AN118:AR118"/>
    <mergeCell ref="A117:D117"/>
    <mergeCell ref="E117:I117"/>
    <mergeCell ref="J117:N117"/>
    <mergeCell ref="AE117:AH117"/>
    <mergeCell ref="AI117:AM117"/>
    <mergeCell ref="AN117:AR117"/>
    <mergeCell ref="A119:D119"/>
    <mergeCell ref="E119:I119"/>
    <mergeCell ref="J119:N119"/>
    <mergeCell ref="A120:D120"/>
    <mergeCell ref="E120:I120"/>
    <mergeCell ref="J120:N120"/>
    <mergeCell ref="A118:D118"/>
    <mergeCell ref="E118:I118"/>
    <mergeCell ref="J118:N118"/>
    <mergeCell ref="A123:D123"/>
    <mergeCell ref="E123:I123"/>
    <mergeCell ref="J123:N123"/>
    <mergeCell ref="A124:D124"/>
    <mergeCell ref="E124:I124"/>
    <mergeCell ref="J124:N124"/>
    <mergeCell ref="A121:D121"/>
    <mergeCell ref="E121:I121"/>
    <mergeCell ref="J121:N121"/>
    <mergeCell ref="A122:D122"/>
    <mergeCell ref="E122:I122"/>
    <mergeCell ref="J122:N122"/>
    <mergeCell ref="A125:D125"/>
    <mergeCell ref="A126:D126"/>
    <mergeCell ref="F126:AY126"/>
    <mergeCell ref="F127:I128"/>
    <mergeCell ref="J127:S127"/>
    <mergeCell ref="T127:AY134"/>
    <mergeCell ref="J128:N128"/>
    <mergeCell ref="O128:S128"/>
    <mergeCell ref="F129:I129"/>
    <mergeCell ref="J129:N129"/>
    <mergeCell ref="F132:I132"/>
    <mergeCell ref="J132:N132"/>
    <mergeCell ref="O132:S132"/>
    <mergeCell ref="F133:I133"/>
    <mergeCell ref="J133:N133"/>
    <mergeCell ref="O133:S133"/>
    <mergeCell ref="O129:S129"/>
    <mergeCell ref="F130:I130"/>
    <mergeCell ref="J130:N130"/>
    <mergeCell ref="O130:S130"/>
    <mergeCell ref="F131:I131"/>
    <mergeCell ref="J131:N131"/>
    <mergeCell ref="O131:S131"/>
    <mergeCell ref="F134:I134"/>
    <mergeCell ref="J134:N134"/>
    <mergeCell ref="O134:S134"/>
    <mergeCell ref="F136:AY136"/>
    <mergeCell ref="F137:I138"/>
    <mergeCell ref="J137:S137"/>
    <mergeCell ref="T137:AY144"/>
    <mergeCell ref="J138:N138"/>
    <mergeCell ref="O138:S138"/>
    <mergeCell ref="F139:I139"/>
    <mergeCell ref="F142:I142"/>
    <mergeCell ref="J142:N142"/>
    <mergeCell ref="O142:S142"/>
    <mergeCell ref="F143:I143"/>
    <mergeCell ref="J143:N143"/>
    <mergeCell ref="O143:S143"/>
    <mergeCell ref="J139:N139"/>
    <mergeCell ref="O139:S139"/>
    <mergeCell ref="F140:I140"/>
    <mergeCell ref="J140:N140"/>
    <mergeCell ref="O140:S140"/>
    <mergeCell ref="F141:I141"/>
    <mergeCell ref="J141:N141"/>
    <mergeCell ref="O141:S141"/>
    <mergeCell ref="F144:I144"/>
    <mergeCell ref="J144:N144"/>
    <mergeCell ref="O144:S144"/>
    <mergeCell ref="C146:BF146"/>
    <mergeCell ref="C147:F148"/>
    <mergeCell ref="G147:K148"/>
    <mergeCell ref="L147:P148"/>
    <mergeCell ref="Q147:U148"/>
    <mergeCell ref="V147:BF149"/>
    <mergeCell ref="C149:F149"/>
    <mergeCell ref="O156:AO156"/>
    <mergeCell ref="AP156:AT156"/>
    <mergeCell ref="O157:AO157"/>
    <mergeCell ref="AP157:AT157"/>
    <mergeCell ref="O158:AO158"/>
    <mergeCell ref="AP158:AT158"/>
    <mergeCell ref="G149:K149"/>
    <mergeCell ref="L149:P149"/>
    <mergeCell ref="Q149:U149"/>
    <mergeCell ref="A151:BH151"/>
    <mergeCell ref="A152:BH153"/>
    <mergeCell ref="O155:AO155"/>
    <mergeCell ref="AP155:AT155"/>
    <mergeCell ref="AF171:AJ171"/>
    <mergeCell ref="AF172:AJ172"/>
    <mergeCell ref="AF169:AJ169"/>
    <mergeCell ref="AF170:AJ170"/>
    <mergeCell ref="O159:AO159"/>
    <mergeCell ref="AP159:AT159"/>
    <mergeCell ref="A161:BH161"/>
    <mergeCell ref="A162:AD166"/>
    <mergeCell ref="AE162:BH166"/>
    <mergeCell ref="AA185:AE185"/>
    <mergeCell ref="AF185:AJ185"/>
    <mergeCell ref="P186:AR186"/>
    <mergeCell ref="A188:BH188"/>
    <mergeCell ref="H190:X190"/>
    <mergeCell ref="Y190:AC190"/>
    <mergeCell ref="AD190:AT190"/>
    <mergeCell ref="AU190:AY190"/>
    <mergeCell ref="C184:P184"/>
    <mergeCell ref="Q184:U184"/>
    <mergeCell ref="V184:Z184"/>
    <mergeCell ref="AA184:AE184"/>
    <mergeCell ref="AF184:AJ184"/>
    <mergeCell ref="C185:P185"/>
    <mergeCell ref="Q185:U185"/>
    <mergeCell ref="V185:Z185"/>
    <mergeCell ref="A192:BH192"/>
    <mergeCell ref="A193:BH194"/>
    <mergeCell ref="B196:BG202"/>
    <mergeCell ref="B204:BG204"/>
    <mergeCell ref="B205:C205"/>
    <mergeCell ref="D205:K205"/>
    <mergeCell ref="L205:O205"/>
    <mergeCell ref="P205:AD205"/>
    <mergeCell ref="AE205:AG205"/>
    <mergeCell ref="AH205:AO205"/>
    <mergeCell ref="A217:BH217"/>
    <mergeCell ref="AP205:AR205"/>
    <mergeCell ref="AS205:BG205"/>
    <mergeCell ref="A213:S213"/>
    <mergeCell ref="AP213:BH213"/>
    <mergeCell ref="A214:S216"/>
    <mergeCell ref="AP214:BH216"/>
    <mergeCell ref="U215:AN215"/>
    <mergeCell ref="U216:AN216"/>
    <mergeCell ref="C168:BF168"/>
    <mergeCell ref="C169:P169"/>
    <mergeCell ref="C170:P170"/>
    <mergeCell ref="C171:P171"/>
    <mergeCell ref="C172:P172"/>
    <mergeCell ref="C177:P177"/>
    <mergeCell ref="Q169:U169"/>
    <mergeCell ref="Q170:U170"/>
    <mergeCell ref="Q171:U171"/>
    <mergeCell ref="Q172:U172"/>
    <mergeCell ref="Q177:U177"/>
    <mergeCell ref="V169:Z169"/>
    <mergeCell ref="V170:Z170"/>
    <mergeCell ref="V171:Z171"/>
    <mergeCell ref="V172:Z172"/>
    <mergeCell ref="V177:Z177"/>
    <mergeCell ref="AA169:AE169"/>
    <mergeCell ref="AA170:AE170"/>
    <mergeCell ref="AA171:AE171"/>
    <mergeCell ref="AA172:AE172"/>
    <mergeCell ref="AA177:AE177"/>
    <mergeCell ref="AF177:AJ177"/>
    <mergeCell ref="AK169:BF179"/>
    <mergeCell ref="C173:P173"/>
    <mergeCell ref="AF173:AJ173"/>
    <mergeCell ref="C174:P174"/>
    <mergeCell ref="Q174:U174"/>
    <mergeCell ref="V174:Z174"/>
    <mergeCell ref="AA174:AE174"/>
    <mergeCell ref="AF174:AJ174"/>
    <mergeCell ref="C175:P175"/>
    <mergeCell ref="Q175:U175"/>
    <mergeCell ref="V175:Z175"/>
    <mergeCell ref="AA175:AE175"/>
    <mergeCell ref="AF175:AJ175"/>
    <mergeCell ref="Q173:U173"/>
    <mergeCell ref="V173:Z173"/>
    <mergeCell ref="AA173:AE173"/>
    <mergeCell ref="C176:P176"/>
    <mergeCell ref="Q176:U176"/>
    <mergeCell ref="V176:Z176"/>
    <mergeCell ref="AA176:AE176"/>
    <mergeCell ref="AF176:AJ176"/>
    <mergeCell ref="Q178:U178"/>
    <mergeCell ref="V178:Z178"/>
    <mergeCell ref="AA178:AE178"/>
    <mergeCell ref="AF178:AJ178"/>
    <mergeCell ref="C178:P179"/>
    <mergeCell ref="Q179:U179"/>
    <mergeCell ref="V179:Z179"/>
    <mergeCell ref="AA179:AE179"/>
    <mergeCell ref="AF179:AJ179"/>
    <mergeCell ref="C181:BF181"/>
    <mergeCell ref="C182:P182"/>
    <mergeCell ref="Q182:U182"/>
    <mergeCell ref="V182:Z182"/>
    <mergeCell ref="AA182:AE182"/>
    <mergeCell ref="AF182:AJ182"/>
    <mergeCell ref="AK182:BF185"/>
    <mergeCell ref="C183:P183"/>
    <mergeCell ref="Q183:U183"/>
    <mergeCell ref="V183:Z183"/>
    <mergeCell ref="AA183:AE183"/>
    <mergeCell ref="AF183:AJ183"/>
  </mergeCells>
  <pageMargins left="0.70866141732283472" right="0.70866141732283472" top="0.74803149606299213" bottom="0.74803149606299213" header="0.31496062992125984" footer="0.31496062992125984"/>
  <pageSetup paperSize="541" scale="42" fitToHeight="4" orientation="portrait" r:id="rId1"/>
  <rowBreaks count="2" manualBreakCount="2">
    <brk id="65" max="16383" man="1"/>
    <brk id="135" max="16383" man="1"/>
  </rowBreaks>
</worksheet>
</file>

<file path=docMetadata/LabelInfo.xml><?xml version="1.0" encoding="utf-8"?>
<clbl:labelList xmlns:clbl="http://schemas.microsoft.com/office/2020/mipLabelMetadata">
  <clbl:label id="{cbe0b6a4-29c2-4378-8990-650e2e728074}" enabled="0" method="" siteId="{cbe0b6a4-29c2-4378-8990-650e2e72807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Podaj ROK</vt:lpstr>
      <vt:lpstr>MZ-54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Bagińska</dc:creator>
  <cp:lastModifiedBy>PSSE Białystok - Andrzej Dąbrowski</cp:lastModifiedBy>
  <cp:lastPrinted>2024-12-31T08:04:08Z</cp:lastPrinted>
  <dcterms:created xsi:type="dcterms:W3CDTF">2023-02-10T09:55:03Z</dcterms:created>
  <dcterms:modified xsi:type="dcterms:W3CDTF">2024-12-31T08:04:38Z</dcterms:modified>
</cp:coreProperties>
</file>