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abrowska.aneta\Desktop\BUDOWANIE STRONY INTERNETOWEJ\Archiwalne dokumenty\"/>
    </mc:Choice>
  </mc:AlternateContent>
  <workbookProtection workbookAlgorithmName="SHA-512" workbookHashValue="e/cao2HUrj9tg50KwivKxedbNTaSfm/kYwGcvIXlgM43nr8SqF8l8UAq1ru7E3sHqD4PzudrVCoSSme3omNaCw==" workbookSaltValue="VV10idancXBlzSHzlpER8Q==" workbookSpinCount="100000" lockStructure="1"/>
  <bookViews>
    <workbookView xWindow="-105" yWindow="-105" windowWidth="19425" windowHeight="10560"/>
  </bookViews>
  <sheets>
    <sheet name="WoP_II_rata" sheetId="1" r:id="rId1"/>
    <sheet name="Arkusz2" sheetId="2" state="hidden" r:id="rId2"/>
  </sheets>
  <definedNames>
    <definedName name="_xlnm.Print_Area" localSheetId="0">WoP_II_rata!$A$1:$AH$262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8" i="1" l="1"/>
  <c r="AI15" i="1"/>
  <c r="AI138" i="1" l="1"/>
  <c r="AI191" i="1" l="1"/>
  <c r="AI175" i="1"/>
  <c r="AI169" i="1"/>
  <c r="AI164" i="1"/>
  <c r="AI53" i="1"/>
  <c r="AI30" i="1"/>
  <c r="AI13" i="1"/>
  <c r="AE99" i="1"/>
</calcChain>
</file>

<file path=xl/sharedStrings.xml><?xml version="1.0" encoding="utf-8"?>
<sst xmlns="http://schemas.openxmlformats.org/spreadsheetml/2006/main" count="214" uniqueCount="192">
  <si>
    <t>Agencja Restrukturyzacji i Modernizacji Rolnictwa</t>
  </si>
  <si>
    <t>Korekta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</si>
  <si>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</si>
  <si>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</si>
  <si>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</si>
  <si>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_</t>
  </si>
  <si>
    <t>Nazwa załącznika</t>
  </si>
  <si>
    <t>Liczba załączników</t>
  </si>
  <si>
    <t>data wypełnienia wniosku
(dzień - miesiąc - rok)</t>
  </si>
  <si>
    <t>II. DANE IDENTYFIKACYJNE BENEFICJENTA</t>
  </si>
  <si>
    <t>VIII. INFORMACJA O ZAŁĄCZNIKACH</t>
  </si>
  <si>
    <t>1.Wolna/-y</t>
  </si>
  <si>
    <t>2. Zamężna/Żonaty</t>
  </si>
  <si>
    <t>Złożenie wniosku</t>
  </si>
  <si>
    <t>Wycofanie wniosku</t>
  </si>
  <si>
    <t>Potwierdzenie przyjęcia wniosku przez Oddział Regionalny Agencji Restrukturyzacji i Modernizacji Rolnictwa
/pieczęć/
…………………………….
Data przyjęcia i podpis</t>
  </si>
  <si>
    <t>1.</t>
  </si>
  <si>
    <t>2.</t>
  </si>
  <si>
    <t>3.</t>
  </si>
  <si>
    <t>4.</t>
  </si>
  <si>
    <t>Przyjmuję do wiadomości, że dane mogą być przetwarzane przez organy audytowe i dochodzeniowe Unii Europejskiej i państw członkowskich dla zabezpieczenia interesów finansowych Unii.</t>
  </si>
  <si>
    <t>5.</t>
  </si>
  <si>
    <t>Przyjmuję do wiadomości, że informacja o przyznaniu mi pomocy z publicznych środków finansowych, w tym wypłacona kwota z tytułu udzielonej pomocy w ramach poddziałania „Pomoc w rozpoczęciu działalności gospodarczej na rzecz młodych rolników" objętego Programem Rozwoju Obszarów Wiejskich na lata 2014-2020 na operacje typu "Premie dla młodych rolników" będzie publikowana na stronie internetowej MRiRW.</t>
  </si>
  <si>
    <t>6.</t>
  </si>
  <si>
    <t>Oświadczam, że niezwłocznie poinformuję na piśmie Agencję Restrukturyzacji i Modernizacji Rolnictwa o:</t>
  </si>
  <si>
    <t>7.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</si>
  <si>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</si>
  <si>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………………………………………………………
czytelny podpis beneficjenta/pełnomocnika</t>
  </si>
  <si>
    <t>X. OŚWIADCZENIA BENEFICJENTA</t>
  </si>
  <si>
    <t>W celu poprawnego sporządzenia wniosku należy zapoznać się z instrukcją jego wypełniania.</t>
  </si>
  <si>
    <t>III. ADRES ZAMIESZKANIA BENEFICJENTA</t>
  </si>
  <si>
    <r>
      <t xml:space="preserve">Symbol formularza: </t>
    </r>
    <r>
      <rPr>
        <b/>
        <i/>
        <sz val="7"/>
        <rFont val="Arial"/>
        <family val="2"/>
        <charset val="238"/>
      </rPr>
      <t>W-3/398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</si>
  <si>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</si>
  <si>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 xml:space="preserve">IV. ADRES DO KORESPONDENCJI BENEFICJENTA/PEŁNOMOCNIKA  
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</si>
  <si>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r>
      <t>VI. DANE IDENTYFIKACYJNE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</si>
  <si>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ADRES ZAMIESZKANIA MAŁŻONKA BENEFICJENTA</t>
    </r>
    <r>
      <rPr>
        <b/>
        <vertAlign val="superscript"/>
        <sz val="9"/>
        <rFont val="Arial"/>
        <family val="2"/>
        <charset val="238"/>
      </rPr>
      <t>2)</t>
    </r>
  </si>
  <si>
    <t>Zmiana/
aktualizacja wniosku</t>
  </si>
  <si>
    <t>V. DANE PEŁNOMOCNIKA BENEFICJENTA*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</si>
  <si>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</si>
  <si>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</si>
  <si>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</si>
  <si>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</si>
  <si>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</si>
  <si>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</si>
  <si>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</si>
  <si>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</si>
  <si>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</si>
  <si>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</si>
  <si>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</si>
  <si>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w przypadku uznania, że przetwarzanie danych osobowych narusza przepisy RODO, przysługuje Pani/Panu prawo wniesienia skargi do Prezesa Urzędu Ochrony Danych Osobowych;</t>
  </si>
  <si>
    <t>8.</t>
  </si>
  <si>
    <t>2. Pełnomocnik</t>
  </si>
  <si>
    <t xml:space="preserve">Oświadczam, że inwestycje w środki trwałe nie były finansowane z innych środków publicznych (dotyczy wniosków złożonych w 2015, 2016 oraz 2017 roku). </t>
  </si>
  <si>
    <t>1. Beneficjent</t>
  </si>
  <si>
    <t>………………………………………………………
czytelny podpis pełnomocnika</t>
  </si>
  <si>
    <t>………………………………………………………
czytelny podpis małżonka beneficjenta</t>
  </si>
  <si>
    <t xml:space="preserve">02. Nazwisko
</t>
  </si>
  <si>
    <t xml:space="preserve"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 oraz Dz. Urz. UE L 127 z 23.05.2018, str. 2), dalej: „RODO” Agencja Restrukturyzacji i Modernizacji Rolnictwa informuje, że:
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</si>
  <si>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</si>
  <si>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>XIII. ADNOTACJE AGENCJI RESTRUKTURYZACJI I MODERNIZACJI ROLNICTWA</t>
  </si>
  <si>
    <t>UWAGA:
Kopie dokumentów załącza się w formie kopii potwierdzonych za zgodność z oryginałem przez pracownika Agencji lub podmiot, który wydał dokument, albo poświadczonych za zgodność z oryginałem przez notariusza lub przez występującego w sprawie pełnomocnika będącego radcą prawnym albo adwokatem.</t>
  </si>
  <si>
    <t>XI. ZGODA BENEFICJENTA/MAŁŻONKA BENEFICJENTA/PEŁNOMOCNIKA - zaznaczyć kwadrat znakiem X</t>
  </si>
  <si>
    <r>
      <t xml:space="preserve">* DANE NIEOBOWIĄZKOWE 
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Właściwe zaznaczyć znakiem X</t>
    </r>
  </si>
  <si>
    <t xml:space="preserve">03. Pierwsze imię
</t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</si>
  <si>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</si>
  <si>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t>05. Data urodzenia</t>
  </si>
  <si>
    <t>06. PESEL</t>
  </si>
  <si>
    <t>09. Numer rachunku bankowego</t>
  </si>
  <si>
    <t>administratorem Pani/Pana danych osobowych, zwanym dalej "administratorem danych", jest Agencja Restrukturyzacji i Modernizacji Rolnictwa z siedzibą w Warszawie, Al. Jana Pawła II 70, 00-175 Warszawa;</t>
  </si>
  <si>
    <r>
      <t xml:space="preserve">z administratorem </t>
    </r>
    <r>
      <rPr>
        <sz val="7.5"/>
        <color theme="1"/>
        <rFont val="Arial"/>
        <family val="2"/>
        <charset val="238"/>
      </rPr>
      <t xml:space="preserve">danych </t>
    </r>
    <r>
      <rPr>
        <sz val="7.5"/>
        <color theme="1"/>
        <rFont val="Arial"/>
        <family val="2"/>
        <charset val="238"/>
      </rPr>
      <t>może Pani/Pan kontaktować się poprzez adres e-mail info@arimr.gov.pl lub pisemnie na adres korespondencyjny Centrali Agencji Restrukturyzacji i Modernizacji Rolnictwa, ul. Poleczki 33, 02-822 Warszawa;</t>
    </r>
  </si>
  <si>
    <t>przysługuje Pani/Panu prawo dostępu do swoich danych, prawo żądania ich sprostowania, usunięcia lub ograniczenia ich przetwarzania, w przypadkach określonych w RODO. Ponadto w zakresie danych oznaczonych jako nieobowiązkowe tj. pozyskiwanych na podstawie odrębnej zgody, przysługuje Pani/Panu prawo do przenoszenia tych danych;</t>
  </si>
  <si>
    <t xml:space="preserve">10. Kraj
</t>
  </si>
  <si>
    <t xml:space="preserve">11. Województwo
</t>
  </si>
  <si>
    <t xml:space="preserve">12. Powiat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</si>
  <si>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</si>
  <si>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</si>
  <si>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</si>
  <si>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</si>
  <si>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</si>
  <si>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18.Nr domu
</t>
  </si>
  <si>
    <t xml:space="preserve">19.Nr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</si>
  <si>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</si>
  <si>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</si>
  <si>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</si>
  <si>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</si>
  <si>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</si>
  <si>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</si>
  <si>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</si>
  <si>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</si>
  <si>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</si>
  <si>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</si>
  <si>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</si>
  <si>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31.Nr domu
</t>
  </si>
  <si>
    <t xml:space="preserve">32.Nr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</si>
  <si>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</si>
  <si>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</si>
  <si>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</si>
  <si>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</si>
  <si>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39. Nazwisko
</t>
  </si>
  <si>
    <t>40. Pierwsze imię</t>
  </si>
  <si>
    <t>41. PESEL</t>
  </si>
  <si>
    <t>42. Kod kraju</t>
  </si>
  <si>
    <t>44. Kraj</t>
  </si>
  <si>
    <t xml:space="preserve">45. Województwo
</t>
  </si>
  <si>
    <t xml:space="preserve">46. Powiat
</t>
  </si>
  <si>
    <t xml:space="preserve">47. Gmina
</t>
  </si>
  <si>
    <t>48. Kod pocztowy</t>
  </si>
  <si>
    <t xml:space="preserve">49. Poczta
</t>
  </si>
  <si>
    <t xml:space="preserve">50. Miejscowość
</t>
  </si>
  <si>
    <t xml:space="preserve">51. Ulica
</t>
  </si>
  <si>
    <t xml:space="preserve">52. Nr domu
</t>
  </si>
  <si>
    <t xml:space="preserve">53. Nr lokalu
</t>
  </si>
  <si>
    <t xml:space="preserve">54. Telefon stacjonarny / komórkowy*
</t>
  </si>
  <si>
    <t xml:space="preserve">55. Faks*
</t>
  </si>
  <si>
    <t xml:space="preserve">56. E-mail*
</t>
  </si>
  <si>
    <t>57. Załączniki</t>
  </si>
  <si>
    <t>58. Liczba załączników</t>
  </si>
  <si>
    <t>60. Data i podpis beneficjenta</t>
  </si>
  <si>
    <t>61. Data i podpis pełnomocnika (jeśli dotyczy)</t>
  </si>
  <si>
    <t>62. Data i podpis małżonka beneficjenta (jeśli dotyczy)</t>
  </si>
  <si>
    <t>64. Uwagi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</si>
  <si>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</si>
  <si>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</si>
  <si>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</si>
  <si>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</si>
  <si>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</si>
  <si>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</si>
  <si>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</si>
  <si>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</si>
  <si>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</si>
  <si>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</si>
  <si>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</si>
  <si>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</si>
  <si>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</si>
  <si>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</si>
  <si>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</si>
  <si>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</si>
  <si>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</si>
  <si>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9.</t>
  </si>
  <si>
    <t xml:space="preserve">a) </t>
  </si>
  <si>
    <t>wszystkich faktach mających wpływ na przyznanie pomocy i płatności oraz o faktach, które mają istotne znaczenie dla zwrotu nienależnie lub nadmiernie pobranych środków;</t>
  </si>
  <si>
    <t>każdej zmianie w zakresie danych objętych wnioskiem;</t>
  </si>
  <si>
    <t xml:space="preserve">b) </t>
  </si>
  <si>
    <t xml:space="preserve">c) </t>
  </si>
  <si>
    <t>wszystkich zdarzeniach, które mają istotne znaczenie dla realizacji podjętych zobowiązań na operacje typu „Premie dla młodych rolników” w  ramach poddziałania „Pomoc w rozpoczęciu działalności gospodarczej na rzecz młodych rolników” objętego Programem Rozwoju Obszarów Wiejskich  na lata 2014–2020.</t>
  </si>
  <si>
    <t xml:space="preserve">01. Numer identyfikacyjny </t>
  </si>
  <si>
    <t>38. Numer identyfikacyjny (jeśli został nadany)</t>
  </si>
  <si>
    <t xml:space="preserve">2. </t>
  </si>
  <si>
    <t xml:space="preserve">3. </t>
  </si>
  <si>
    <t xml:space="preserve">     07. Kod kraju</t>
  </si>
  <si>
    <t>08. Numer paszportu lub innego dokumentu tożsamości</t>
  </si>
  <si>
    <t xml:space="preserve"> (Wypełnia osoba nieposiadająca obywatelstwa polskiego)</t>
  </si>
  <si>
    <t xml:space="preserve">43. Numer paszportu lub innego dokumentu tożsamości </t>
  </si>
  <si>
    <t>(Wypełnia osoba nieposiadająca obywatelstwa polskiego)</t>
  </si>
  <si>
    <t xml:space="preserve">Dokument potwierdzający uzupełnienie wykształcenia - kopia. </t>
  </si>
  <si>
    <t xml:space="preserve">1) </t>
  </si>
  <si>
    <t xml:space="preserve">Sprawozdanie z realizacji biznesplanu sporządzone zgodnie ze wzorem udostępnionym przez Agencję - oryginał. </t>
  </si>
  <si>
    <t xml:space="preserve">2) </t>
  </si>
  <si>
    <t xml:space="preserve">3) </t>
  </si>
  <si>
    <t xml:space="preserve">4) </t>
  </si>
  <si>
    <t>Oświadczenie o prowadzeniu ewidencji przychodów i rozchodów w gospodarstwie, lub  prowadzeniu księgi przychodów i rozchodów, lub prowadzeniu księgi rachunkowej, lub prowadzeniu ewidencji przychodów i rozchodów na podstawie odrębnych przepisów - oryginał.</t>
  </si>
  <si>
    <t xml:space="preserve">5) </t>
  </si>
  <si>
    <t>Pełnomocnictwo/upoważnienie udzielone przez beneficjenta do występowania w jego imieniu -  jeżeli zostało udzielone i jest  inne niż dołączone do wniosku o przyznanie pomocy - oryginał lub urzędowo poświadczony odpis.</t>
  </si>
  <si>
    <t xml:space="preserve">6) </t>
  </si>
  <si>
    <r>
      <t>Dokumenty potwierdzające realizację działań, o których mowa w  § 6  ust. 1 pkt 5 oraz § 6 ust. 2 pkt 2 rozporządzenia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.  </t>
    </r>
  </si>
  <si>
    <t>* DANE NIEOBOWIĄZKOWE</t>
  </si>
  <si>
    <t>Wymagane w przypadku, gdy beneficjent pozostaje w związku małżeńskim.</t>
  </si>
  <si>
    <t>3. Małżonek 
    beneficjenta</t>
  </si>
  <si>
    <t>WNIOSEK
 O PŁATNOŚĆ DRUGIEJ RATY POMOCY NA OPERACJE TYPU
 "PREMIE DLA MŁODYCH ROLNIKÓW"
 W RAMACH PODDZIAŁANIA "POMOC W ROZPOCZĘCIU DZIAŁALNOŚCI GOSPODARCZEJ NA RZECZ MŁODYCH ROLNIKÓW" OBJĘTEGO PROW 2014-2020</t>
  </si>
  <si>
    <r>
      <t xml:space="preserve">Pani/Pana dane osobowe będą przetwarzane przez administratora danych na podstawie art. 6 ust. 1 lit. c </t>
    </r>
    <r>
      <rPr>
        <strike/>
        <sz val="7.5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
</t>
    </r>
  </si>
  <si>
    <t>Pani/Pana dane osobowe zebrane na podstawie art. 6 ust. 1 lit. c RODO, będą przetwarzane przez okres realizacji zadań, o których mowa w pkt 5, związanych z wypłatą pomocy finansowej w ramach poddziałania ,,Pomoc w rozpoczęciu działalności gospodarczej na rzecz młodych rolników” objętego Programem Rozwoju Obszarów Wiejskich na lata 2014-2020 na operacje typu "Premie dla młodych rolników",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decyzji o odmowie wypłaty drugiej raty pomocy - przez okres jaki upłynie do uprawomocnienia decyzji o odmowie wypłaty drugiej raty pomocy oraz przez okres 5 lat przewidziany na potrzeby archiwizacji, licząc od dnia 1 stycznia roku  następującego po roku, w którym decyzja o odmowie wypłaty drugiej raty pomocy stała się prawomocna.
Okres przechowywania danych może zostać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</si>
  <si>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a RODO, tj. na podstawie odrębnej zgody na przetwarzanie danych osobowych (dane nieobowiązkowe) będą przetwarzane przez okres realizacji zadań, o których mowa w pkt 7, w tym przez okres realizacji celów, o których mowa w sekcji XII,  lub do czasu odwołania tej zgody lub jej zmiany;</t>
  </si>
  <si>
    <t>podanie Pani/Pana danych osobowych na podstawie art. 6 ust. 1 lit. c RODO we wniosku o płatność drugiej raty pomocy ramach poddziałania ,,Pomoc w rozpoczęciu działalności gospodarczej na rzecz młodych rolników” objętego Programem Rozwoju Obszarów Wiejskich na lata 2014-2020 na operacje typu "Premie dla młodych rolników" wynika z obowiązku zawartego w przepisach powszechnie obowiązujących, a konsekwencją niepodania tych danych osobowych będzie pozostawienie wniosku bez rozpoznania bądź pozostawienie wniosku bez rozpoznania po uprzednim jednokrotnym wezwaniu do jego uzupełnienia.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</si>
  <si>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2019 r. poz. 1950 i 2128 oraz z 2020 r. poz. 568).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</si>
  <si>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Wniosku o płatność drugiej raty pomocy na operacje typu "Premie dla młodych rolników" w ramach poddziałania "Pomoc w rozpoczęciu działalności gospodarczej na rzecz młodych rolników" objętego Programem Rozwoju Obszarów Wiejskich na lata 2014-2020” jako „dane nieobowiązkowe”, w celu ułatwienia kontaktu ze mną w sprawach dotyczących wypłaty przyznanej pomocy finansowej.
Podanie ww. danych jest dobrowolne, a ich niepodanie nie wpływa na proces przyjęcia i rozpatrzenia wniosku o płatność na operacje realizowane w ramach poddziałania "Pomoc w rozpoczęciu działalności gospodarczej na rzecz młodych rolników" objętego Programem Rozwoju Obszarów Wiejskich na lata 2014-2020. Niepodanie tych danych uniemożliwi jedynie realizację celu wskazanego w treści powyższej zgody. Powyższą zgodę można wycofać w dowolnym momencie, poprzez przesłanie "oświadczenia o wycofaniu zgody" na adresy korespondencyjne administratora danych z dopiskiem "Ochrona danych osobowych" lub na adresy e-mail: info@arimr.gov.pl, iod@arimr.gov.pl.
Wycofanie zgody nie wpływa na zgodność z prawem przetwarzania, którego dokonano na podstawie zgody przed jej wycofaniem.</t>
  </si>
  <si>
    <t>XII. OŚWIADCZENIE  WOBEC ARiMR O WYPEŁNIENIU OBOWIĄZKU INFORMACYJNEGO WOBEC INNYCH OSÓB</t>
  </si>
  <si>
    <t>Oświadczam, iż poinformowałem inne osoby fizyczne, których dane osobowe pozyskałem w celu wypłaty pomocy finansowej, o treści klauzuli stanowiącej Załącznik nr 1 do wniosku o płatność.</t>
  </si>
  <si>
    <t>Oświadczam, że prowadzę działalność rolniczą osobiście, na własny rachunek i we własnym imieniu oraz ponoszę koszty w związku z prowadzeniem tej działalności i czerpię korzyści z  jej prowadzenia.</t>
  </si>
  <si>
    <t>Oświadczam, że nie podlegam zakazowi dostępu do środków publicznych, o których mowa w art. 5 ust. 3 pkt 4 ustawy z dnia 27 sierpnia 2009 r. o finansach publicznych (Dz. U. z 2019 r. poz. 869 z późn. zm.), na podstawie prawomocnego orzeczenia sądu. 
Jednocześnie zobowiązuję się do niezwłocznego poinformowania Agencji o zakazie dostępu do środków publicznych, o których mowa w art. 5 ust. 3 pkt 4 ustawy z dnia 27 sierpnia 2009 r. o finansach publicznych,na podstawie prawomocnego orzeczenia sądu, orzeczonym w stosunku do mnie po złożeniu wniosku o przyznanie pomocy.</t>
  </si>
  <si>
    <t>………………………………………………………
czytelny podpis beneficjenta</t>
  </si>
  <si>
    <t>Jednocześnie zobowiązuję się poinformować osoby fizyczne, których dane osobowe będę przekazywał do ARiMR w celu wypłaty pomocy finansowej na operacje typu „Premie dla młodych rolników” w ramach poddziałania „Pomoc w rozpoczęciu działalności gospodarczej na rzecz młodych rolników” objętego Programem Rozwoju Obszarów Wiejskich na lata 2014–2020 o treści klauzuli, stanowiącej Załącznik nr 1 do wniosku o płatność.</t>
  </si>
  <si>
    <t xml:space="preserve">37. Pierwsze imię
</t>
  </si>
  <si>
    <t>59. Data i podpis beneficjenta/pełnomocnika</t>
  </si>
  <si>
    <t>63. Data i podpis beneficjenta/pełnomocnika</t>
  </si>
  <si>
    <t>ARiMR informuje, że staje się administratorem danych osobowych osób fizycznych, pozyskanych od beneficjenta, które to dane osobowe beneficjent bezpośrednio lub pośrednio pozyskał w celu wypłaty pomocy finansowej.</t>
  </si>
  <si>
    <t>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</si>
  <si>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r>
      <t>Plan nawozowy oraz wyniki chemicznej analizy gleby -  jeżeli beneficjentowi przyznano punkty, o których mowa w § 16 ust. 2 pkt 4 lit. a rozporządzenia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- kopia. </t>
    </r>
  </si>
  <si>
    <t>IX. INFORMACJE O PRZETWARZANIU DANYCH OSOBOWYCH PRZEZ AGENCJĘ RESTRUKTURYZACJI 
     I MODERNIZACJI ROLNICTWA DLA BENEFICJENTA/MAŁŻONKA BENEFICJENTA/PEŁNOMOCNIKA</t>
  </si>
  <si>
    <t>Pani/Pana dane osobowe zebrane na podstawie art. 6 ust 1 lit. c RODO będą przetwarzane przez administratora danych w celu realizacji zadań określonychw art. 6 ust. 2 w zw. z art. 3 ust.1 pkt 6 lit. a ustawy z dnia 20 lutego 2015 r. o wspieraniu rozwoju obszarów wiejskich z udziałem środków Europejskiego Funduszu Rolnego na rzecz Rozwoju Obszarów Wiejskich w ramach Programu Rozwoju Obszarów Wiejskich na lata 2014-2020 (Dz. U. z 2020 r. poz. 217, 300 i 695) w zw. z rozporządzeniem Ministra Rolnictwa i Rozwoju Wsi z dnia z dnia 13 lipca 2015 r. w sprawie szczegółowych warunków i trybu przyznawania, wypłaty oraz zwrotu pomocy finansowej na operacje typu „Premie dla młodych rolników” w ramach poddziałania ,,Pomoc w rozpoczęciu działalności gospodarczej na rzecz młodych rolników” objętego Programem Rozwoju Obszarów Wiejskich na lata 2014-2020  (Dz. U. z 2018 r. poz. 759 i 1021, z 2019 r. poz. 760 oraz z 2020 r. poz. 839 ), tj. w celu wpłaty pomocy finansowej.</t>
  </si>
  <si>
    <t xml:space="preserve">Oświadczam, że znane mi są zasady przyznawania i wypłaty pomocy określone w przepisach rozporządzenia Ministra Rolnictwa i Rozwoju Wsi z dnia z dnia 13 lipca 2015 r. w sprawie szczegółowych warunków i trybu przyznawania, wypłaty oraz zwrotu pomocy finansowej na operacje typu "Premie dla młodych rolników" w ramach poddziałania  "Pomoc w rozpoczęciu działalności gospodarczej na rzecz młodych rolników" objętego Programem Rozwoju Obszarów Wiejskich na lata 2014-2020  (Dz. U. z  2018 r. poz. 759 i 1021 oraz  z 2019 r. poz. 760 oraz z 2020 r. poz. 839). </t>
  </si>
  <si>
    <t>Rozporządzenie Ministra Rolnictwa i Rozwoju Wsi z dnia 13 lipca 2015 r. w sprawie szczegółowych warunków i trybu przyznawania, wypłaty oraz zwrotu pomocy finansowej na operacje typu „Premie dla młodych rolników” w ramach poddziałania „Pomoc w rozpoczęciu działalności gospodarczej na rzecz młodych rolników” objętego Programem Rozwoju Obszarów Wiejskich na lata 2014-2020 (Dz. U. z 2018 r. poz. 759 i 1021 oraz z 2019 r. poz.760 oraz z 2020 r. poz. 839)</t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</si>
  <si>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np. dostawcom wsparcia informatycznego;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</si>
</sst>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-000"/>
    <numFmt numFmtId="165" formatCode="0;;;@"/>
  </numFmts>
  <fonts count="46" x14ac:knownFonts="1">
    <font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i/>
      <sz val="6"/>
      <name val="Arial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7.5"/>
      <color theme="1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7"/>
      <color theme="1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b/>
      <i/>
      <strike/>
      <sz val="7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0"/>
      <name val="Arial"/>
      <family val="2"/>
      <charset val="238"/>
    </font>
    <font>
      <b/>
      <sz val="9"/>
      <color theme="4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8"/>
      <name val="Arial Narrow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strike/>
      <sz val="7.5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4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A0A0A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8" fillId="0" borderId="0"/>
    <xf numFmtId="0" fontId="31" fillId="0" borderId="0" applyNumberFormat="0" applyFill="0" applyBorder="0" applyAlignment="0" applyProtection="0"/>
  </cellStyleXfs>
  <cellXfs count="45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6" fillId="0" borderId="0" xfId="0" applyNumberFormat="1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 applyProtection="1">
      <alignment wrapText="1"/>
    </xf>
    <xf numFmtId="0" fontId="5" fillId="0" borderId="8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wrapText="1"/>
    </xf>
    <xf numFmtId="0" fontId="12" fillId="0" borderId="8" xfId="0" applyFont="1" applyBorder="1" applyAlignment="1" applyProtection="1">
      <alignment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2" fillId="0" borderId="9" xfId="0" applyFont="1" applyBorder="1" applyAlignment="1" applyProtection="1">
      <alignment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  <protection hidden="1"/>
    </xf>
    <xf numFmtId="0" fontId="12" fillId="2" borderId="6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1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8" fillId="0" borderId="0" xfId="0" applyFont="1" applyBorder="1" applyAlignment="1">
      <alignment horizontal="center" vertical="center" wrapText="1"/>
    </xf>
    <xf numFmtId="0" fontId="24" fillId="2" borderId="5" xfId="0" applyFont="1" applyFill="1" applyBorder="1" applyAlignment="1" applyProtection="1">
      <alignment wrapText="1"/>
    </xf>
    <xf numFmtId="0" fontId="0" fillId="2" borderId="0" xfId="0" applyFont="1" applyFill="1" applyBorder="1" applyAlignment="1" applyProtection="1">
      <alignment vertical="top" wrapText="1"/>
    </xf>
    <xf numFmtId="0" fontId="24" fillId="2" borderId="0" xfId="0" applyFont="1" applyFill="1" applyBorder="1" applyAlignment="1" applyProtection="1">
      <alignment wrapText="1"/>
    </xf>
    <xf numFmtId="0" fontId="24" fillId="0" borderId="6" xfId="0" applyFont="1" applyBorder="1" applyAlignment="1" applyProtection="1">
      <alignment wrapText="1"/>
    </xf>
    <xf numFmtId="0" fontId="24" fillId="0" borderId="0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3" fillId="2" borderId="0" xfId="0" applyFont="1" applyFill="1" applyBorder="1" applyAlignment="1" applyProtection="1">
      <alignment horizontal="left" vertical="center" wrapText="1"/>
    </xf>
    <xf numFmtId="0" fontId="23" fillId="2" borderId="12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/>
    </xf>
    <xf numFmtId="0" fontId="25" fillId="2" borderId="6" xfId="0" applyFont="1" applyFill="1" applyBorder="1" applyAlignment="1" applyProtection="1">
      <alignment wrapText="1"/>
    </xf>
    <xf numFmtId="0" fontId="24" fillId="0" borderId="5" xfId="0" applyFont="1" applyBorder="1" applyAlignment="1" applyProtection="1">
      <alignment wrapText="1"/>
    </xf>
    <xf numFmtId="0" fontId="25" fillId="0" borderId="0" xfId="0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wrapText="1"/>
    </xf>
    <xf numFmtId="0" fontId="25" fillId="0" borderId="0" xfId="0" applyFont="1" applyBorder="1" applyAlignment="1" applyProtection="1">
      <alignment wrapText="1"/>
    </xf>
    <xf numFmtId="0" fontId="24" fillId="2" borderId="6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0" fontId="0" fillId="0" borderId="2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23" fillId="2" borderId="5" xfId="0" applyFont="1" applyFill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top" wrapText="1"/>
    </xf>
    <xf numFmtId="0" fontId="20" fillId="0" borderId="8" xfId="0" applyFont="1" applyFill="1" applyBorder="1" applyAlignment="1" applyProtection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3" fillId="2" borderId="2" xfId="0" applyFont="1" applyFill="1" applyBorder="1" applyAlignment="1" applyProtection="1">
      <alignment horizontal="left" vertical="center" wrapText="1"/>
    </xf>
    <xf numFmtId="0" fontId="23" fillId="2" borderId="3" xfId="0" applyFont="1" applyFill="1" applyBorder="1" applyAlignment="1" applyProtection="1">
      <alignment horizontal="left" vertical="center" wrapText="1"/>
    </xf>
    <xf numFmtId="0" fontId="23" fillId="2" borderId="4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 applyProtection="1">
      <alignment wrapText="1"/>
    </xf>
    <xf numFmtId="0" fontId="2" fillId="2" borderId="8" xfId="0" applyFont="1" applyFill="1" applyBorder="1" applyAlignment="1" applyProtection="1">
      <alignment vertical="top" wrapText="1"/>
    </xf>
    <xf numFmtId="0" fontId="2" fillId="2" borderId="8" xfId="0" applyFont="1" applyFill="1" applyBorder="1" applyAlignment="1" applyProtection="1">
      <alignment wrapText="1"/>
    </xf>
    <xf numFmtId="0" fontId="12" fillId="2" borderId="8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wrapText="1"/>
    </xf>
    <xf numFmtId="0" fontId="12" fillId="2" borderId="9" xfId="0" applyFont="1" applyFill="1" applyBorder="1" applyAlignment="1" applyProtection="1">
      <alignment wrapText="1"/>
    </xf>
    <xf numFmtId="0" fontId="13" fillId="0" borderId="0" xfId="0" applyFont="1" applyBorder="1" applyAlignment="1">
      <alignment vertical="top" wrapText="1"/>
    </xf>
    <xf numFmtId="4" fontId="13" fillId="0" borderId="8" xfId="0" applyNumberFormat="1" applyFont="1" applyBorder="1" applyAlignment="1">
      <alignment vertical="top" wrapText="1"/>
    </xf>
    <xf numFmtId="4" fontId="13" fillId="0" borderId="9" xfId="0" applyNumberFormat="1" applyFont="1" applyBorder="1" applyAlignment="1">
      <alignment vertical="top" wrapText="1"/>
    </xf>
    <xf numFmtId="4" fontId="2" fillId="0" borderId="8" xfId="0" applyNumberFormat="1" applyFont="1" applyBorder="1" applyAlignment="1">
      <alignment wrapText="1"/>
    </xf>
    <xf numFmtId="0" fontId="0" fillId="0" borderId="6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5" fillId="0" borderId="8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0" fillId="0" borderId="5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5" fillId="2" borderId="5" xfId="0" applyFont="1" applyFill="1" applyBorder="1" applyAlignment="1" applyProtection="1">
      <alignment wrapText="1"/>
    </xf>
    <xf numFmtId="0" fontId="25" fillId="2" borderId="0" xfId="0" applyFont="1" applyFill="1" applyBorder="1" applyAlignment="1" applyProtection="1">
      <alignment wrapText="1"/>
    </xf>
    <xf numFmtId="0" fontId="0" fillId="2" borderId="0" xfId="0" applyFont="1" applyFill="1" applyBorder="1" applyAlignment="1" applyProtection="1">
      <alignment wrapText="1"/>
    </xf>
    <xf numFmtId="0" fontId="28" fillId="0" borderId="0" xfId="2"/>
    <xf numFmtId="0" fontId="29" fillId="0" borderId="0" xfId="2" applyFont="1"/>
    <xf numFmtId="0" fontId="30" fillId="0" borderId="0" xfId="2" applyFont="1"/>
    <xf numFmtId="0" fontId="5" fillId="0" borderId="6" xfId="0" applyFont="1" applyBorder="1" applyAlignment="1">
      <alignment vertical="top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2" borderId="4" xfId="0" applyFont="1" applyFill="1" applyBorder="1" applyAlignment="1">
      <alignment wrapText="1"/>
    </xf>
    <xf numFmtId="0" fontId="3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wrapText="1"/>
      <protection hidden="1"/>
    </xf>
    <xf numFmtId="0" fontId="5" fillId="2" borderId="0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35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right" vertical="top"/>
      <protection hidden="1"/>
    </xf>
    <xf numFmtId="0" fontId="2" fillId="0" borderId="0" xfId="0" applyFont="1" applyBorder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Fill="1" applyBorder="1" applyAlignment="1" applyProtection="1">
      <alignment horizontal="justify" vertical="top" wrapText="1"/>
    </xf>
    <xf numFmtId="0" fontId="33" fillId="0" borderId="0" xfId="0" applyFont="1" applyBorder="1" applyAlignment="1" applyProtection="1">
      <alignment horizontal="justify" vertical="top" wrapText="1"/>
      <protection hidden="1"/>
    </xf>
    <xf numFmtId="0" fontId="2" fillId="0" borderId="0" xfId="0" applyFont="1" applyAlignment="1" applyProtection="1">
      <alignment horizontal="justify" wrapText="1"/>
      <protection hidden="1"/>
    </xf>
    <xf numFmtId="0" fontId="2" fillId="0" borderId="0" xfId="0" applyFont="1" applyAlignment="1" applyProtection="1">
      <alignment horizontal="justify" wrapText="1"/>
    </xf>
    <xf numFmtId="0" fontId="2" fillId="0" borderId="0" xfId="0" applyFont="1" applyAlignment="1">
      <alignment horizontal="justify" wrapText="1"/>
    </xf>
    <xf numFmtId="0" fontId="17" fillId="0" borderId="7" xfId="0" applyFont="1" applyFill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5" xfId="0" applyFont="1" applyFill="1" applyBorder="1" applyAlignment="1" applyProtection="1">
      <alignment horizontal="justify" vertical="top" wrapText="1"/>
    </xf>
    <xf numFmtId="4" fontId="13" fillId="0" borderId="6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right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9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49" fontId="26" fillId="0" borderId="3" xfId="0" applyNumberFormat="1" applyFont="1" applyBorder="1" applyAlignment="1">
      <alignment horizontal="center" wrapText="1"/>
    </xf>
    <xf numFmtId="0" fontId="17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horizontal="left" vertical="top" wrapText="1"/>
    </xf>
    <xf numFmtId="0" fontId="40" fillId="0" borderId="5" xfId="1" applyFont="1" applyFill="1" applyBorder="1" applyAlignment="1" applyProtection="1">
      <alignment horizontal="justify" vertical="center" wrapText="1"/>
    </xf>
    <xf numFmtId="0" fontId="40" fillId="0" borderId="5" xfId="1" applyFont="1" applyFill="1" applyBorder="1" applyAlignment="1" applyProtection="1">
      <alignment horizontal="justify" vertical="top" wrapText="1"/>
    </xf>
    <xf numFmtId="0" fontId="40" fillId="0" borderId="5" xfId="0" applyFont="1" applyFill="1" applyBorder="1" applyAlignment="1">
      <alignment vertical="top" wrapText="1"/>
    </xf>
    <xf numFmtId="0" fontId="4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4" fontId="42" fillId="0" borderId="0" xfId="0" applyNumberFormat="1" applyFont="1" applyBorder="1" applyAlignment="1">
      <alignment vertical="top" wrapText="1"/>
    </xf>
    <xf numFmtId="4" fontId="4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5" fillId="0" borderId="0" xfId="0" applyFont="1" applyAlignment="1">
      <alignment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1" fontId="8" fillId="0" borderId="7" xfId="0" applyNumberFormat="1" applyFont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top" wrapText="1"/>
    </xf>
    <xf numFmtId="0" fontId="17" fillId="0" borderId="6" xfId="0" applyFont="1" applyBorder="1" applyAlignment="1">
      <alignment horizontal="justify" vertical="top" wrapText="1"/>
    </xf>
    <xf numFmtId="0" fontId="40" fillId="0" borderId="0" xfId="0" applyFont="1" applyFill="1" applyBorder="1" applyAlignment="1" applyProtection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6" fillId="0" borderId="3" xfId="0" applyFont="1" applyBorder="1" applyAlignment="1">
      <alignment horizontal="center"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9" fillId="3" borderId="13" xfId="0" applyFont="1" applyFill="1" applyBorder="1" applyAlignment="1">
      <alignment horizontal="left" vertical="center" wrapText="1"/>
    </xf>
    <xf numFmtId="0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4" fontId="5" fillId="0" borderId="2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1" fontId="8" fillId="0" borderId="7" xfId="0" applyNumberFormat="1" applyFont="1" applyBorder="1" applyAlignment="1" applyProtection="1">
      <alignment horizontal="center" vertical="center" shrinkToFit="1"/>
      <protection locked="0"/>
    </xf>
    <xf numFmtId="1" fontId="8" fillId="0" borderId="8" xfId="0" applyNumberFormat="1" applyFont="1" applyBorder="1" applyAlignment="1" applyProtection="1">
      <alignment horizontal="center" vertical="center" shrinkToFit="1"/>
      <protection locked="0"/>
    </xf>
    <xf numFmtId="1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32" fillId="0" borderId="7" xfId="3" applyFont="1" applyBorder="1" applyAlignment="1" applyProtection="1">
      <alignment horizontal="center" vertical="center" shrinkToFit="1"/>
      <protection locked="0"/>
    </xf>
    <xf numFmtId="0" fontId="43" fillId="0" borderId="8" xfId="0" applyFont="1" applyBorder="1" applyAlignment="1" applyProtection="1">
      <alignment horizontal="center" vertical="center" shrinkToFit="1"/>
      <protection locked="0"/>
    </xf>
    <xf numFmtId="0" fontId="43" fillId="0" borderId="9" xfId="0" applyFont="1" applyBorder="1" applyAlignment="1" applyProtection="1">
      <alignment horizontal="center" vertical="center" shrinkToFit="1"/>
      <protection locked="0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right" vertical="top" wrapText="1"/>
    </xf>
    <xf numFmtId="4" fontId="5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 applyProtection="1">
      <alignment horizontal="justify" vertical="top" wrapText="1"/>
    </xf>
    <xf numFmtId="0" fontId="0" fillId="0" borderId="0" xfId="0" applyFont="1" applyBorder="1" applyAlignment="1">
      <alignment horizontal="justify" vertical="top" wrapText="1"/>
    </xf>
    <xf numFmtId="0" fontId="0" fillId="0" borderId="6" xfId="0" applyFont="1" applyBorder="1" applyAlignment="1">
      <alignment horizontal="justify" vertical="top" wrapText="1"/>
    </xf>
    <xf numFmtId="164" fontId="8" fillId="0" borderId="7" xfId="0" applyNumberFormat="1" applyFont="1" applyBorder="1" applyAlignment="1" applyProtection="1">
      <alignment horizontal="center" vertical="center" shrinkToFit="1"/>
      <protection locked="0"/>
    </xf>
    <xf numFmtId="164" fontId="8" fillId="0" borderId="8" xfId="0" applyNumberFormat="1" applyFont="1" applyBorder="1" applyAlignment="1" applyProtection="1">
      <alignment horizontal="center" vertical="center" shrinkToFit="1"/>
      <protection locked="0"/>
    </xf>
    <xf numFmtId="164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justify" vertical="top" wrapText="1"/>
    </xf>
    <xf numFmtId="0" fontId="40" fillId="0" borderId="0" xfId="0" applyFont="1" applyFill="1" applyBorder="1" applyAlignment="1">
      <alignment horizontal="justify" vertical="top" wrapText="1"/>
    </xf>
    <xf numFmtId="0" fontId="40" fillId="0" borderId="0" xfId="0" applyFont="1" applyBorder="1" applyAlignment="1">
      <alignment horizontal="justify" vertical="top" wrapText="1"/>
    </xf>
    <xf numFmtId="0" fontId="40" fillId="0" borderId="6" xfId="0" applyFont="1" applyBorder="1" applyAlignment="1">
      <alignment horizontal="justify" vertical="top" wrapText="1"/>
    </xf>
    <xf numFmtId="0" fontId="17" fillId="0" borderId="8" xfId="0" applyFont="1" applyFill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justify" vertical="top" wrapText="1"/>
    </xf>
    <xf numFmtId="0" fontId="37" fillId="0" borderId="8" xfId="0" applyFont="1" applyBorder="1" applyAlignment="1">
      <alignment horizontal="left" vertical="center" wrapText="1"/>
    </xf>
    <xf numFmtId="0" fontId="40" fillId="0" borderId="6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9" fillId="0" borderId="5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wrapText="1"/>
    </xf>
    <xf numFmtId="0" fontId="2" fillId="0" borderId="6" xfId="0" applyFont="1" applyBorder="1" applyAlignment="1">
      <alignment horizontal="justify" wrapText="1"/>
    </xf>
    <xf numFmtId="0" fontId="23" fillId="3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top"/>
    </xf>
    <xf numFmtId="0" fontId="2" fillId="0" borderId="6" xfId="0" applyFont="1" applyBorder="1" applyAlignment="1">
      <alignment horizontal="justify" vertical="top"/>
    </xf>
    <xf numFmtId="0" fontId="3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8" fillId="0" borderId="23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36" fillId="0" borderId="6" xfId="0" applyFont="1" applyBorder="1" applyAlignment="1">
      <alignment horizontal="left" wrapText="1"/>
    </xf>
    <xf numFmtId="0" fontId="36" fillId="0" borderId="5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justify" vertical="top"/>
    </xf>
    <xf numFmtId="0" fontId="0" fillId="0" borderId="0" xfId="0" applyFont="1" applyBorder="1" applyAlignment="1">
      <alignment horizontal="justify" vertical="top"/>
    </xf>
    <xf numFmtId="0" fontId="0" fillId="0" borderId="6" xfId="0" applyFont="1" applyBorder="1" applyAlignment="1">
      <alignment horizontal="justify" vertical="top"/>
    </xf>
    <xf numFmtId="0" fontId="9" fillId="3" borderId="1" xfId="0" applyFont="1" applyFill="1" applyBorder="1" applyAlignment="1">
      <alignment horizontal="left" vertical="center" wrapText="1"/>
    </xf>
    <xf numFmtId="0" fontId="27" fillId="0" borderId="5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23" fillId="4" borderId="1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>
      <alignment horizontal="center" wrapText="1"/>
    </xf>
    <xf numFmtId="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0" fillId="2" borderId="5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6" xfId="0" applyFont="1" applyFill="1" applyBorder="1" applyAlignment="1" applyProtection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wrapText="1"/>
    </xf>
    <xf numFmtId="0" fontId="25" fillId="2" borderId="6" xfId="0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40" fillId="0" borderId="2" xfId="0" applyFont="1" applyBorder="1" applyAlignment="1" applyProtection="1">
      <alignment horizontal="justify" vertical="top" wrapText="1"/>
    </xf>
    <xf numFmtId="0" fontId="40" fillId="0" borderId="3" xfId="0" applyFont="1" applyBorder="1" applyAlignment="1" applyProtection="1">
      <alignment horizontal="justify" vertical="top" wrapText="1"/>
    </xf>
    <xf numFmtId="0" fontId="40" fillId="0" borderId="4" xfId="0" applyFont="1" applyBorder="1" applyAlignment="1" applyProtection="1">
      <alignment horizontal="justify" vertical="top" wrapText="1"/>
    </xf>
    <xf numFmtId="0" fontId="40" fillId="0" borderId="5" xfId="0" applyFont="1" applyBorder="1" applyAlignment="1" applyProtection="1">
      <alignment horizontal="justify" vertical="top" wrapText="1"/>
    </xf>
    <xf numFmtId="0" fontId="40" fillId="0" borderId="0" xfId="0" applyFont="1" applyBorder="1" applyAlignment="1" applyProtection="1">
      <alignment horizontal="justify" vertical="top" wrapText="1"/>
    </xf>
    <xf numFmtId="0" fontId="40" fillId="0" borderId="6" xfId="0" applyFont="1" applyBorder="1" applyAlignment="1" applyProtection="1">
      <alignment horizontal="justify" vertical="top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17" fillId="2" borderId="5" xfId="0" applyFont="1" applyFill="1" applyBorder="1" applyAlignment="1" applyProtection="1">
      <alignment horizontal="justify" vertical="top" wrapText="1"/>
    </xf>
    <xf numFmtId="0" fontId="0" fillId="2" borderId="0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25" fillId="2" borderId="5" xfId="0" applyFont="1" applyFill="1" applyBorder="1" applyAlignment="1" applyProtection="1">
      <alignment wrapText="1"/>
    </xf>
    <xf numFmtId="0" fontId="25" fillId="2" borderId="0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42" fillId="2" borderId="0" xfId="0" applyFont="1" applyFill="1" applyBorder="1" applyAlignment="1" applyProtection="1">
      <alignment vertical="center" wrapText="1"/>
    </xf>
    <xf numFmtId="0" fontId="42" fillId="2" borderId="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</xf>
    <xf numFmtId="0" fontId="25" fillId="2" borderId="5" xfId="0" applyFont="1" applyFill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wrapText="1"/>
    </xf>
    <xf numFmtId="0" fontId="40" fillId="0" borderId="0" xfId="1" applyFont="1" applyFill="1" applyBorder="1" applyAlignment="1" applyProtection="1">
      <alignment horizontal="justify" vertical="top" wrapText="1"/>
    </xf>
    <xf numFmtId="0" fontId="40" fillId="0" borderId="6" xfId="1" applyFont="1" applyFill="1" applyBorder="1" applyAlignment="1" applyProtection="1">
      <alignment horizontal="justify" vertical="top" wrapText="1"/>
    </xf>
    <xf numFmtId="0" fontId="34" fillId="3" borderId="0" xfId="0" applyFont="1" applyFill="1" applyBorder="1" applyAlignment="1" applyProtection="1">
      <alignment horizontal="left" vertical="top"/>
      <protection hidden="1"/>
    </xf>
    <xf numFmtId="0" fontId="34" fillId="6" borderId="0" xfId="0" applyFont="1" applyFill="1" applyBorder="1" applyAlignment="1" applyProtection="1">
      <alignment horizontal="left" vertical="center" wrapText="1"/>
      <protection hidden="1"/>
    </xf>
    <xf numFmtId="0" fontId="34" fillId="3" borderId="0" xfId="0" applyFont="1" applyFill="1" applyBorder="1" applyAlignment="1" applyProtection="1">
      <alignment horizontal="center" vertical="top"/>
      <protection hidden="1"/>
    </xf>
    <xf numFmtId="4" fontId="13" fillId="0" borderId="0" xfId="0" applyNumberFormat="1" applyFont="1" applyBorder="1" applyAlignment="1">
      <alignment horizontal="center" vertical="top" wrapText="1"/>
    </xf>
    <xf numFmtId="4" fontId="13" fillId="0" borderId="6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</cellXfs>
  <cellStyles count="4">
    <cellStyle name="Hiperłącze" xfId="3" builtinId="8"/>
    <cellStyle name="Normalny" xfId="0" builtinId="0"/>
    <cellStyle name="Normalny 2" xfId="1"/>
    <cellStyle name="Normalny 3" xfId="2"/>
  </cellStyles>
  <dxfs count="159"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107950</xdr:colOff>
      <xdr:row>69</xdr:row>
      <xdr:rowOff>254000</xdr:rowOff>
    </xdr:from>
    <xdr:to>
      <xdr:col>37</xdr:col>
      <xdr:colOff>34847</xdr:colOff>
      <xdr:row>71</xdr:row>
      <xdr:rowOff>89357</xdr:rowOff>
    </xdr:to>
    <xdr:sp macro="" textlink="">
      <xdr:nvSpPr>
        <xdr:cNvPr id="2" name="Strzałka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89750" y="14077950"/>
          <a:ext cx="599997" cy="2735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37</xdr:col>
      <xdr:colOff>158750</xdr:colOff>
      <xdr:row>70</xdr:row>
      <xdr:rowOff>6350</xdr:rowOff>
    </xdr:from>
    <xdr:ext cx="3403195" cy="1986826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3650" y="14109700"/>
          <a:ext cx="3403195" cy="1986826"/>
        </a:xfrm>
        <a:prstGeom prst="rect">
          <a:avLst/>
        </a:prstGeom>
        <a:solidFill>
          <a:srgbClr val="FFFF99"/>
        </a:solidFill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Uwaga!</a:t>
          </a:r>
        </a:p>
        <a:p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Przy nazwie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każdego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 wymienionych załączników należy wpisać liczbę załączników, które beneficjent składa wraz z wypełnionym formularzem wniosku o płatność drugiej raty pomocy.</a:t>
          </a: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Jeżeli, zgodnie z przepisami rozporządzenia, beneficjent nie jest zobowiązany do złożenia któregoś z wymienionych załączników – należy wpisać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„nd” </a:t>
          </a: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nie dotyczy)</a:t>
          </a:r>
        </a:p>
        <a:p>
          <a:endParaRPr lang="pl-PL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6" tint="0.39997558519241921"/>
  </sheetPr>
  <dimension ref="A1:BF4125"/>
  <sheetViews>
    <sheetView showGridLines="0" tabSelected="1" view="pageBreakPreview" zoomScale="110" zoomScaleNormal="120" zoomScaleSheetLayoutView="110" workbookViewId="0">
      <selection activeCell="D119" sqref="D119:AH119"/>
    </sheetView>
  </sheetViews>
  <sheetFormatPr defaultColWidth="9.140625" defaultRowHeight="12.75" x14ac:dyDescent="0.2"/>
  <cols>
    <col min="1" max="1" width="2.140625" style="1" customWidth="1"/>
    <col min="2" max="2" width="2.7109375" style="1" customWidth="1"/>
    <col min="3" max="3" width="2.85546875" style="1" customWidth="1"/>
    <col min="4" max="4" width="2.7109375" style="1" customWidth="1"/>
    <col min="5" max="5" width="2.85546875" style="1" customWidth="1"/>
    <col min="6" max="8" width="2.7109375" style="1" customWidth="1"/>
    <col min="9" max="9" width="2.85546875" style="1" customWidth="1"/>
    <col min="10" max="31" width="2.7109375" style="1" customWidth="1"/>
    <col min="32" max="32" width="3.7109375" style="1" customWidth="1"/>
    <col min="33" max="33" width="10.42578125" style="1" customWidth="1"/>
    <col min="34" max="34" width="1.42578125" style="1" customWidth="1"/>
    <col min="35" max="35" width="4.42578125" style="155" customWidth="1"/>
    <col min="36" max="48" width="2.7109375" style="155" customWidth="1"/>
    <col min="49" max="58" width="2.7109375" style="145" customWidth="1"/>
    <col min="59" max="78" width="2.7109375" style="1" customWidth="1"/>
    <col min="79" max="16384" width="9.140625" style="1"/>
  </cols>
  <sheetData>
    <row r="1" spans="1:58" ht="12.75" customHeight="1" x14ac:dyDescent="0.2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154"/>
    </row>
    <row r="2" spans="1:58" ht="14.25" customHeight="1" x14ac:dyDescent="0.2">
      <c r="A2" s="367" t="s">
        <v>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49" t="s">
        <v>15</v>
      </c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1"/>
      <c r="AI2" s="156"/>
    </row>
    <row r="3" spans="1:58" s="2" customFormat="1" ht="12" customHeight="1" x14ac:dyDescent="0.2">
      <c r="A3" s="344" t="s">
        <v>31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52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4"/>
      <c r="AI3" s="156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58" ht="70.5" customHeight="1" x14ac:dyDescent="0.2">
      <c r="A4" s="347" t="s">
        <v>168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55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7"/>
      <c r="AI4" s="156"/>
    </row>
    <row r="5" spans="1:58" s="2" customFormat="1" ht="41.25" customHeight="1" x14ac:dyDescent="0.2">
      <c r="A5" s="358" t="s">
        <v>2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60"/>
      <c r="Q5" s="358" t="s">
        <v>3</v>
      </c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60"/>
      <c r="AI5" s="158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46"/>
      <c r="AX5" s="146"/>
      <c r="AY5" s="146"/>
      <c r="AZ5" s="146"/>
      <c r="BA5" s="146"/>
      <c r="BB5" s="146"/>
      <c r="BC5" s="146"/>
      <c r="BD5" s="146"/>
      <c r="BE5" s="146"/>
      <c r="BF5" s="146"/>
    </row>
    <row r="6" spans="1:58" s="2" customFormat="1" ht="12" customHeight="1" x14ac:dyDescent="0.2">
      <c r="A6" s="364" t="s">
        <v>29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6"/>
      <c r="AI6" s="158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58" ht="15.75" customHeight="1" x14ac:dyDescent="0.2">
      <c r="A7" s="361" t="s">
        <v>32</v>
      </c>
      <c r="B7" s="362"/>
      <c r="C7" s="362"/>
      <c r="D7" s="362"/>
      <c r="E7" s="362"/>
      <c r="F7" s="362"/>
      <c r="G7" s="287" t="s">
        <v>13</v>
      </c>
      <c r="H7" s="287"/>
      <c r="I7" s="287"/>
      <c r="J7" s="287"/>
      <c r="K7" s="3"/>
      <c r="L7" s="287" t="s">
        <v>36</v>
      </c>
      <c r="M7" s="287"/>
      <c r="N7" s="287"/>
      <c r="O7" s="287"/>
      <c r="P7" s="287"/>
      <c r="Q7" s="287"/>
      <c r="R7" s="287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  <c r="AI7" s="158"/>
    </row>
    <row r="8" spans="1:58" ht="15" customHeight="1" x14ac:dyDescent="0.2">
      <c r="A8" s="129"/>
      <c r="B8" s="130"/>
      <c r="C8" s="130"/>
      <c r="D8" s="130"/>
      <c r="E8" s="130"/>
      <c r="F8" s="144"/>
      <c r="G8" s="288"/>
      <c r="H8" s="288"/>
      <c r="I8" s="288"/>
      <c r="J8" s="288"/>
      <c r="K8" s="144"/>
      <c r="L8" s="288"/>
      <c r="M8" s="288"/>
      <c r="N8" s="288"/>
      <c r="O8" s="288"/>
      <c r="P8" s="288"/>
      <c r="Q8" s="288"/>
      <c r="R8" s="288"/>
      <c r="S8" s="144"/>
      <c r="T8" s="289" t="s">
        <v>1</v>
      </c>
      <c r="U8" s="290"/>
      <c r="V8" s="290"/>
      <c r="W8" s="290"/>
      <c r="X8" s="290"/>
      <c r="Y8" s="134"/>
      <c r="Z8" s="144"/>
      <c r="AA8" s="289" t="s">
        <v>14</v>
      </c>
      <c r="AB8" s="291"/>
      <c r="AC8" s="291"/>
      <c r="AD8" s="291"/>
      <c r="AE8" s="291"/>
      <c r="AF8" s="291"/>
      <c r="AG8" s="134"/>
      <c r="AH8" s="6"/>
      <c r="AI8" s="158"/>
    </row>
    <row r="9" spans="1:58" ht="15" customHeight="1" x14ac:dyDescent="0.2">
      <c r="A9" s="447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9"/>
      <c r="AI9" s="158"/>
    </row>
    <row r="10" spans="1:58" s="10" customFormat="1" ht="22.5" customHeight="1" x14ac:dyDescent="0.2">
      <c r="A10" s="294" t="s">
        <v>9</v>
      </c>
      <c r="B10" s="295"/>
      <c r="C10" s="295"/>
      <c r="D10" s="295"/>
      <c r="E10" s="295"/>
      <c r="F10" s="363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6"/>
      <c r="AI10" s="158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</row>
    <row r="11" spans="1:58" ht="2.25" customHeight="1" x14ac:dyDescent="0.2">
      <c r="A11" s="318" t="s">
        <v>145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22"/>
      <c r="M11" s="323"/>
      <c r="N11" s="323"/>
      <c r="O11" s="323"/>
      <c r="P11" s="323"/>
      <c r="Q11" s="323"/>
      <c r="R11" s="324"/>
      <c r="S11" s="11"/>
      <c r="T11" s="319" t="s">
        <v>65</v>
      </c>
      <c r="U11" s="319"/>
      <c r="V11" s="319"/>
      <c r="W11" s="319"/>
      <c r="X11" s="319"/>
      <c r="Y11" s="12"/>
      <c r="Z11" s="3"/>
      <c r="AA11" s="3"/>
      <c r="AB11" s="3"/>
      <c r="AC11" s="3"/>
      <c r="AD11" s="3"/>
      <c r="AE11" s="3"/>
      <c r="AF11" s="3"/>
      <c r="AG11" s="3"/>
      <c r="AH11" s="4"/>
      <c r="AI11" s="158"/>
    </row>
    <row r="12" spans="1:58" ht="12.75" customHeight="1" x14ac:dyDescent="0.2">
      <c r="A12" s="320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5"/>
      <c r="M12" s="325"/>
      <c r="N12" s="325"/>
      <c r="O12" s="325"/>
      <c r="P12" s="325"/>
      <c r="Q12" s="325"/>
      <c r="R12" s="326"/>
      <c r="S12" s="13"/>
      <c r="T12" s="321"/>
      <c r="U12" s="321"/>
      <c r="V12" s="321"/>
      <c r="W12" s="321"/>
      <c r="X12" s="321"/>
      <c r="Y12" s="14"/>
      <c r="Z12" s="134"/>
      <c r="AA12" s="134"/>
      <c r="AB12" s="134"/>
      <c r="AC12" s="134"/>
      <c r="AD12" s="206"/>
      <c r="AE12" s="206"/>
      <c r="AF12" s="206"/>
      <c r="AG12" s="206"/>
      <c r="AH12" s="6"/>
      <c r="AI12" s="158"/>
    </row>
    <row r="13" spans="1:58" ht="12.75" customHeight="1" x14ac:dyDescent="0.2">
      <c r="A13" s="5"/>
      <c r="B13" s="297"/>
      <c r="C13" s="297"/>
      <c r="D13" s="297"/>
      <c r="E13" s="297"/>
      <c r="F13" s="297"/>
      <c r="G13" s="297"/>
      <c r="H13" s="297"/>
      <c r="I13" s="297"/>
      <c r="J13" s="297"/>
      <c r="K13" s="134"/>
      <c r="L13" s="72"/>
      <c r="M13" s="335"/>
      <c r="N13" s="336"/>
      <c r="O13" s="336"/>
      <c r="P13" s="336"/>
      <c r="Q13" s="134"/>
      <c r="R13" s="6"/>
      <c r="S13" s="5"/>
      <c r="T13" s="250"/>
      <c r="U13" s="250"/>
      <c r="V13" s="453" t="s">
        <v>5</v>
      </c>
      <c r="W13" s="250"/>
      <c r="X13" s="250"/>
      <c r="Y13" s="453" t="s">
        <v>5</v>
      </c>
      <c r="Z13" s="250"/>
      <c r="AA13" s="250"/>
      <c r="AB13" s="250"/>
      <c r="AC13" s="250"/>
      <c r="AD13" s="337"/>
      <c r="AE13" s="206"/>
      <c r="AF13" s="206"/>
      <c r="AG13" s="206"/>
      <c r="AH13" s="6"/>
      <c r="AI13" s="438" t="str">
        <f>IF(AND(B13="",C13="",D13="",E13="",F13="",G13="",H13="",I13="",J13="")=TRUE,"",IF((AND(B13&lt;&gt;"",C13&lt;&gt;"",D13&lt;&gt;"",E13&lt;&gt;"",F13&lt;&gt;"",G13&lt;&gt;"",H13&lt;&gt;"",I13&lt;&gt;"",J13&lt;&gt;"")=FALSE),"NIEPOPRAWNY: 01. Numer identyfikacyjny!",""))</f>
        <v/>
      </c>
      <c r="AJ13" s="438"/>
      <c r="AK13" s="438"/>
      <c r="AL13" s="438"/>
      <c r="AM13" s="438"/>
      <c r="AN13" s="438"/>
      <c r="AO13" s="438"/>
      <c r="AP13" s="438"/>
      <c r="AQ13" s="438"/>
      <c r="AR13" s="438"/>
      <c r="AS13" s="438"/>
      <c r="AT13" s="438"/>
      <c r="AU13" s="438"/>
      <c r="AV13" s="438"/>
    </row>
    <row r="14" spans="1:58" ht="2.25" customHeight="1" x14ac:dyDescent="0.2">
      <c r="A14" s="5"/>
      <c r="B14" s="298"/>
      <c r="C14" s="298"/>
      <c r="D14" s="298"/>
      <c r="E14" s="298"/>
      <c r="F14" s="298"/>
      <c r="G14" s="298"/>
      <c r="H14" s="298"/>
      <c r="I14" s="298"/>
      <c r="J14" s="298"/>
      <c r="K14" s="134"/>
      <c r="L14" s="134"/>
      <c r="M14" s="15"/>
      <c r="N14" s="15"/>
      <c r="O14" s="15"/>
      <c r="P14" s="15"/>
      <c r="Q14" s="134"/>
      <c r="R14" s="6"/>
      <c r="S14" s="5"/>
      <c r="T14" s="292"/>
      <c r="U14" s="292"/>
      <c r="V14" s="453"/>
      <c r="W14" s="292"/>
      <c r="X14" s="292"/>
      <c r="Y14" s="453"/>
      <c r="Z14" s="292"/>
      <c r="AA14" s="292"/>
      <c r="AB14" s="292"/>
      <c r="AC14" s="292"/>
      <c r="AD14" s="337"/>
      <c r="AE14" s="206"/>
      <c r="AF14" s="206"/>
      <c r="AG14" s="206"/>
      <c r="AH14" s="6"/>
      <c r="AI14" s="160"/>
      <c r="AJ14" s="160"/>
      <c r="AK14" s="161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</row>
    <row r="15" spans="1:58" ht="12" customHeight="1" x14ac:dyDescent="0.2">
      <c r="A15" s="5"/>
      <c r="B15" s="299"/>
      <c r="C15" s="299"/>
      <c r="D15" s="299"/>
      <c r="E15" s="299"/>
      <c r="F15" s="299"/>
      <c r="G15" s="299"/>
      <c r="H15" s="299"/>
      <c r="I15" s="299"/>
      <c r="J15" s="299"/>
      <c r="K15" s="134"/>
      <c r="L15" s="72"/>
      <c r="M15" s="335"/>
      <c r="N15" s="336"/>
      <c r="O15" s="336"/>
      <c r="P15" s="336"/>
      <c r="Q15" s="134"/>
      <c r="R15" s="6"/>
      <c r="S15" s="5"/>
      <c r="T15" s="251"/>
      <c r="U15" s="251"/>
      <c r="V15" s="453"/>
      <c r="W15" s="251"/>
      <c r="X15" s="251"/>
      <c r="Y15" s="453"/>
      <c r="Z15" s="251"/>
      <c r="AA15" s="251"/>
      <c r="AB15" s="251"/>
      <c r="AC15" s="251"/>
      <c r="AD15" s="337"/>
      <c r="AE15" s="206"/>
      <c r="AF15" s="206"/>
      <c r="AG15" s="206"/>
      <c r="AH15" s="6"/>
      <c r="AI15" s="439" t="str">
        <f>IF(AND(T13="",U13="",W13="",X13="",Z13="",AA13="",AB13="",AC13="")=TRUE,"",IF((AND(T13&lt;&gt;"",U13&lt;&gt;"",W13&lt;&gt;"",X13&lt;&gt;"",AA13&lt;&gt;"",AB13&lt;&gt;"",AC13&lt;&gt;"")=FALSE),"NIEPOPRAWNY: 05. Data!",""))</f>
        <v/>
      </c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</row>
    <row r="16" spans="1:58" ht="14.25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7"/>
      <c r="T16" s="8"/>
      <c r="U16" s="293" t="s">
        <v>4</v>
      </c>
      <c r="V16" s="293"/>
      <c r="W16" s="293"/>
      <c r="X16" s="293"/>
      <c r="Y16" s="293"/>
      <c r="Z16" s="293"/>
      <c r="AA16" s="293"/>
      <c r="AB16" s="293"/>
      <c r="AC16" s="8"/>
      <c r="AD16" s="8"/>
      <c r="AE16" s="8"/>
      <c r="AF16" s="8"/>
      <c r="AG16" s="206"/>
      <c r="AH16" s="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</row>
    <row r="17" spans="1:58" s="2" customFormat="1" ht="12" customHeight="1" x14ac:dyDescent="0.2">
      <c r="A17" s="240" t="s">
        <v>56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2"/>
      <c r="S17" s="16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  <c r="AI17" s="157"/>
      <c r="AJ17" s="157"/>
      <c r="AK17" s="161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45"/>
      <c r="AX17" s="146"/>
      <c r="AY17" s="146"/>
      <c r="AZ17" s="146"/>
      <c r="BA17" s="146"/>
      <c r="BB17" s="146"/>
      <c r="BC17" s="146"/>
      <c r="BD17" s="146"/>
      <c r="BE17" s="146"/>
      <c r="BF17" s="146"/>
    </row>
    <row r="18" spans="1:58" s="2" customFormat="1" ht="12" customHeight="1" x14ac:dyDescent="0.2">
      <c r="A18" s="280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19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15"/>
      <c r="AF18" s="15"/>
      <c r="AG18" s="15"/>
      <c r="AH18" s="20"/>
      <c r="AI18" s="438" t="str">
        <f>IF(AND(T18="",U18="",V18="",W18="",X18="",Y18="",Z18="",AA18="",AB18="",AC18="",AD18="")=TRUE,"",IF((AND(T18&lt;&gt;"",U18&lt;&gt;"",V18&lt;&gt;"",W18&lt;&gt;"",X18&lt;&gt;"",Y18&lt;&gt;"",Z18&lt;&gt;"",AA18&lt;&gt;"",AB18&lt;&gt;"",AC18&lt;&gt;"",AD18&lt;&gt;"")=FALSE),"NIEPOPRAWNY: 06. PESEL!",""))</f>
        <v/>
      </c>
      <c r="AJ18" s="438"/>
      <c r="AK18" s="438"/>
      <c r="AL18" s="438"/>
      <c r="AM18" s="438"/>
      <c r="AN18" s="438"/>
      <c r="AO18" s="438"/>
      <c r="AP18" s="438"/>
      <c r="AQ18" s="438"/>
      <c r="AR18" s="438"/>
      <c r="AS18" s="438"/>
      <c r="AT18" s="438"/>
      <c r="AU18" s="438"/>
      <c r="AV18" s="438"/>
      <c r="AW18" s="145"/>
      <c r="AX18" s="146"/>
      <c r="AY18" s="146"/>
      <c r="AZ18" s="146"/>
      <c r="BA18" s="146"/>
      <c r="BB18" s="146"/>
      <c r="BC18" s="146"/>
      <c r="BD18" s="146"/>
      <c r="BE18" s="146"/>
      <c r="BF18" s="146"/>
    </row>
    <row r="19" spans="1:58" s="2" customFormat="1" ht="15" customHeight="1" x14ac:dyDescent="0.2">
      <c r="A19" s="280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2"/>
      <c r="S19" s="19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15"/>
      <c r="AF19" s="15"/>
      <c r="AG19" s="15"/>
      <c r="AH19" s="20"/>
      <c r="AI19" s="158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</row>
    <row r="20" spans="1:58" s="2" customFormat="1" ht="10.5" customHeight="1" x14ac:dyDescent="0.2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5"/>
      <c r="S20" s="27"/>
      <c r="T20" s="338" t="s">
        <v>66</v>
      </c>
      <c r="U20" s="338"/>
      <c r="V20" s="338"/>
      <c r="W20" s="338"/>
      <c r="X20" s="131"/>
      <c r="Y20" s="131"/>
      <c r="Z20" s="131"/>
      <c r="AA20" s="28"/>
      <c r="AB20" s="28"/>
      <c r="AC20" s="28"/>
      <c r="AD20" s="28"/>
      <c r="AE20" s="28"/>
      <c r="AF20" s="28"/>
      <c r="AG20" s="28"/>
      <c r="AH20" s="29"/>
      <c r="AI20" s="158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</row>
    <row r="21" spans="1:58" s="2" customFormat="1" ht="12.75" customHeight="1" x14ac:dyDescent="0.2">
      <c r="A21" s="240" t="s">
        <v>63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2"/>
      <c r="S21" s="19"/>
      <c r="T21" s="135"/>
      <c r="U21" s="135"/>
      <c r="V21" s="135"/>
      <c r="W21" s="135"/>
      <c r="X21" s="21"/>
      <c r="Y21" s="21"/>
      <c r="Z21" s="21"/>
      <c r="AA21" s="15"/>
      <c r="AB21" s="15"/>
      <c r="AC21" s="15"/>
      <c r="AD21" s="15"/>
      <c r="AE21" s="15"/>
      <c r="AF21" s="15"/>
      <c r="AG21" s="15"/>
      <c r="AH21" s="20"/>
      <c r="AI21" s="158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</row>
    <row r="22" spans="1:58" s="2" customFormat="1" ht="15" customHeight="1" x14ac:dyDescent="0.2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2"/>
      <c r="S22" s="19"/>
      <c r="T22" s="250"/>
      <c r="U22" s="250"/>
      <c r="V22" s="201"/>
      <c r="W22" s="327"/>
      <c r="X22" s="328"/>
      <c r="Y22" s="328"/>
      <c r="Z22" s="328"/>
      <c r="AA22" s="328"/>
      <c r="AB22" s="328"/>
      <c r="AC22" s="328"/>
      <c r="AD22" s="328"/>
      <c r="AE22" s="328"/>
      <c r="AF22" s="328"/>
      <c r="AG22" s="329"/>
      <c r="AH22" s="20"/>
      <c r="AI22" s="158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</row>
    <row r="23" spans="1:58" s="2" customFormat="1" ht="12" customHeight="1" x14ac:dyDescent="0.2">
      <c r="A23" s="280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2"/>
      <c r="S23" s="19"/>
      <c r="T23" s="251"/>
      <c r="U23" s="251"/>
      <c r="V23" s="202"/>
      <c r="W23" s="330"/>
      <c r="X23" s="331"/>
      <c r="Y23" s="331"/>
      <c r="Z23" s="331"/>
      <c r="AA23" s="331"/>
      <c r="AB23" s="331"/>
      <c r="AC23" s="331"/>
      <c r="AD23" s="331"/>
      <c r="AE23" s="331"/>
      <c r="AF23" s="331"/>
      <c r="AG23" s="332"/>
      <c r="AH23" s="20"/>
      <c r="AI23" s="158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</row>
    <row r="24" spans="1:58" s="2" customFormat="1" ht="15" customHeight="1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2"/>
      <c r="S24" s="333" t="s">
        <v>149</v>
      </c>
      <c r="T24" s="334"/>
      <c r="U24" s="334"/>
      <c r="V24" s="334"/>
      <c r="W24" s="241" t="s">
        <v>150</v>
      </c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143"/>
      <c r="AI24" s="158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</row>
    <row r="25" spans="1:58" s="23" customFormat="1" ht="12.75" customHeight="1" x14ac:dyDescent="0.2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5"/>
      <c r="S25" s="22"/>
      <c r="T25" s="121"/>
      <c r="U25" s="277" t="s">
        <v>151</v>
      </c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143"/>
      <c r="AI25" s="158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</row>
    <row r="26" spans="1:58" s="2" customFormat="1" ht="7.5" customHeight="1" x14ac:dyDescent="0.2">
      <c r="A26" s="240" t="s">
        <v>64</v>
      </c>
      <c r="B26" s="241"/>
      <c r="C26" s="241"/>
      <c r="D26" s="241"/>
      <c r="E26" s="241"/>
      <c r="F26" s="24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9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20"/>
      <c r="AI26" s="158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</row>
    <row r="27" spans="1:58" s="2" customFormat="1" ht="16.5" customHeight="1" x14ac:dyDescent="0.2">
      <c r="A27" s="278"/>
      <c r="B27" s="279"/>
      <c r="C27" s="279"/>
      <c r="D27" s="279"/>
      <c r="E27" s="279"/>
      <c r="F27" s="279"/>
      <c r="G27" s="144"/>
      <c r="H27" s="342" t="s">
        <v>11</v>
      </c>
      <c r="I27" s="343"/>
      <c r="J27" s="343"/>
      <c r="K27" s="343"/>
      <c r="L27" s="144"/>
      <c r="M27" s="339" t="s">
        <v>12</v>
      </c>
      <c r="N27" s="340"/>
      <c r="O27" s="340"/>
      <c r="P27" s="340"/>
      <c r="Q27" s="340"/>
      <c r="R27" s="34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20"/>
      <c r="AI27" s="158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</row>
    <row r="28" spans="1:58" ht="6.75" customHeight="1" x14ac:dyDescent="0.2">
      <c r="A28" s="25"/>
      <c r="B28" s="26"/>
      <c r="C28" s="26"/>
      <c r="D28" s="2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9"/>
      <c r="AI28" s="158"/>
    </row>
    <row r="29" spans="1:58" ht="6.75" customHeight="1" x14ac:dyDescent="0.2">
      <c r="A29" s="5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20"/>
      <c r="AI29" s="158"/>
    </row>
    <row r="30" spans="1:58" ht="28.5" customHeight="1" x14ac:dyDescent="0.2">
      <c r="A30" s="5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15"/>
      <c r="AC30" s="15"/>
      <c r="AD30" s="15"/>
      <c r="AE30" s="15"/>
      <c r="AF30" s="15"/>
      <c r="AG30" s="15"/>
      <c r="AH30" s="20"/>
      <c r="AI30" s="438" t="str">
        <f>IF(AND(B30="",C30="",D30="",E30="",F30="",G30="",H30="",I30="",J30="",K30="",L30="",M30="",N30="",O30="",P30="",Q30="",R30="",S30="",T30="",U30="",V30="",W30="",X30="",Y30="",Z30="",AA30="")=TRUE,"",IF((AND(B30&lt;&gt;"",C30&lt;&gt;"",D30&lt;&gt;"",E30&lt;&gt;"",F30&lt;&gt;"",G30&lt;&gt;"",H30&lt;&gt;"",I30&lt;&gt;"",J30&lt;&gt;"",K30&lt;&gt;"",L30&lt;&gt;"",M30&lt;&gt;"",N30&lt;&gt;"",O30&lt;&gt;"",P30&lt;&gt;"",Q30&lt;&gt;"",R30&lt;&gt;"",S30&lt;&gt;"",T30&lt;&gt;"",U30&lt;&gt;"",V30&lt;&gt;"",W30&lt;&gt;"",X30&lt;&gt;"",Y30&lt;&gt;"",Z30&lt;&gt;"",AA30&lt;&gt;"")=FALSE),"NIEPOPRAWNY: 09. Numer rachunku bankowego!",""))</f>
        <v/>
      </c>
      <c r="AJ30" s="438"/>
      <c r="AK30" s="438"/>
      <c r="AL30" s="438"/>
      <c r="AM30" s="438"/>
      <c r="AN30" s="438"/>
      <c r="AO30" s="438"/>
      <c r="AP30" s="438"/>
      <c r="AQ30" s="438"/>
      <c r="AR30" s="438"/>
      <c r="AS30" s="438"/>
      <c r="AT30" s="438"/>
      <c r="AU30" s="438"/>
      <c r="AV30" s="438"/>
    </row>
    <row r="31" spans="1:58" ht="12.75" customHeight="1" x14ac:dyDescent="0.2">
      <c r="A31" s="7"/>
      <c r="B31" s="338" t="s">
        <v>67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9"/>
      <c r="AI31" s="158"/>
    </row>
    <row r="32" spans="1:58" s="10" customFormat="1" ht="22.5" customHeight="1" x14ac:dyDescent="0.2">
      <c r="A32" s="294" t="s">
        <v>30</v>
      </c>
      <c r="B32" s="295"/>
      <c r="C32" s="295"/>
      <c r="D32" s="295"/>
      <c r="E32" s="295"/>
      <c r="F32" s="295"/>
      <c r="G32" s="295"/>
      <c r="H32" s="269"/>
      <c r="I32" s="269"/>
      <c r="J32" s="269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6"/>
      <c r="AI32" s="158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</row>
    <row r="33" spans="1:58" s="2" customFormat="1" ht="12.75" customHeight="1" x14ac:dyDescent="0.2">
      <c r="A33" s="240" t="s">
        <v>71</v>
      </c>
      <c r="B33" s="241"/>
      <c r="C33" s="241"/>
      <c r="D33" s="241"/>
      <c r="E33" s="241"/>
      <c r="F33" s="241"/>
      <c r="G33" s="242"/>
      <c r="H33" s="240" t="s">
        <v>72</v>
      </c>
      <c r="I33" s="241"/>
      <c r="J33" s="241"/>
      <c r="K33" s="241"/>
      <c r="L33" s="241"/>
      <c r="M33" s="241"/>
      <c r="N33" s="241"/>
      <c r="O33" s="241"/>
      <c r="P33" s="242"/>
      <c r="Q33" s="240" t="s">
        <v>73</v>
      </c>
      <c r="R33" s="241"/>
      <c r="S33" s="241"/>
      <c r="T33" s="241"/>
      <c r="U33" s="241"/>
      <c r="V33" s="241"/>
      <c r="W33" s="241"/>
      <c r="X33" s="241"/>
      <c r="Y33" s="242"/>
      <c r="Z33" s="240" t="s">
        <v>74</v>
      </c>
      <c r="AA33" s="241"/>
      <c r="AB33" s="241"/>
      <c r="AC33" s="241"/>
      <c r="AD33" s="241"/>
      <c r="AE33" s="241"/>
      <c r="AF33" s="241"/>
      <c r="AG33" s="241"/>
      <c r="AH33" s="242"/>
      <c r="AI33" s="163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</row>
    <row r="34" spans="1:58" s="2" customFormat="1" ht="19.5" customHeight="1" x14ac:dyDescent="0.2">
      <c r="A34" s="243"/>
      <c r="B34" s="244"/>
      <c r="C34" s="244"/>
      <c r="D34" s="244"/>
      <c r="E34" s="244"/>
      <c r="F34" s="244"/>
      <c r="G34" s="245"/>
      <c r="H34" s="243"/>
      <c r="I34" s="244"/>
      <c r="J34" s="244"/>
      <c r="K34" s="244"/>
      <c r="L34" s="244"/>
      <c r="M34" s="244"/>
      <c r="N34" s="244"/>
      <c r="O34" s="244"/>
      <c r="P34" s="245"/>
      <c r="Q34" s="243"/>
      <c r="R34" s="244"/>
      <c r="S34" s="244"/>
      <c r="T34" s="244"/>
      <c r="U34" s="244"/>
      <c r="V34" s="244"/>
      <c r="W34" s="244"/>
      <c r="X34" s="244"/>
      <c r="Y34" s="245"/>
      <c r="Z34" s="243"/>
      <c r="AA34" s="244"/>
      <c r="AB34" s="244"/>
      <c r="AC34" s="244"/>
      <c r="AD34" s="244"/>
      <c r="AE34" s="244"/>
      <c r="AF34" s="244"/>
      <c r="AG34" s="244"/>
      <c r="AH34" s="245"/>
      <c r="AI34" s="164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</row>
    <row r="35" spans="1:58" s="2" customFormat="1" ht="12.75" customHeight="1" x14ac:dyDescent="0.2">
      <c r="A35" s="240" t="s">
        <v>75</v>
      </c>
      <c r="B35" s="241"/>
      <c r="C35" s="241"/>
      <c r="D35" s="241"/>
      <c r="E35" s="241"/>
      <c r="F35" s="241"/>
      <c r="G35" s="242"/>
      <c r="H35" s="240" t="s">
        <v>76</v>
      </c>
      <c r="I35" s="241"/>
      <c r="J35" s="241"/>
      <c r="K35" s="241"/>
      <c r="L35" s="241"/>
      <c r="M35" s="241"/>
      <c r="N35" s="241"/>
      <c r="O35" s="241"/>
      <c r="P35" s="242"/>
      <c r="Q35" s="240" t="s">
        <v>77</v>
      </c>
      <c r="R35" s="241"/>
      <c r="S35" s="241"/>
      <c r="T35" s="241"/>
      <c r="U35" s="241"/>
      <c r="V35" s="241"/>
      <c r="W35" s="241"/>
      <c r="X35" s="241"/>
      <c r="Y35" s="242"/>
      <c r="Z35" s="240" t="s">
        <v>78</v>
      </c>
      <c r="AA35" s="241"/>
      <c r="AB35" s="241"/>
      <c r="AC35" s="241"/>
      <c r="AD35" s="241"/>
      <c r="AE35" s="241"/>
      <c r="AF35" s="241"/>
      <c r="AG35" s="241"/>
      <c r="AH35" s="242"/>
      <c r="AI35" s="163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</row>
    <row r="36" spans="1:58" s="2" customFormat="1" ht="19.5" customHeight="1" x14ac:dyDescent="0.2">
      <c r="A36" s="274"/>
      <c r="B36" s="275"/>
      <c r="C36" s="275"/>
      <c r="D36" s="275"/>
      <c r="E36" s="275"/>
      <c r="F36" s="275"/>
      <c r="G36" s="276"/>
      <c r="H36" s="243"/>
      <c r="I36" s="244"/>
      <c r="J36" s="244"/>
      <c r="K36" s="244"/>
      <c r="L36" s="244"/>
      <c r="M36" s="244"/>
      <c r="N36" s="244"/>
      <c r="O36" s="244"/>
      <c r="P36" s="245"/>
      <c r="Q36" s="243"/>
      <c r="R36" s="244"/>
      <c r="S36" s="244"/>
      <c r="T36" s="244"/>
      <c r="U36" s="244"/>
      <c r="V36" s="244"/>
      <c r="W36" s="244"/>
      <c r="X36" s="244"/>
      <c r="Y36" s="245"/>
      <c r="Z36" s="243"/>
      <c r="AA36" s="244"/>
      <c r="AB36" s="244"/>
      <c r="AC36" s="244"/>
      <c r="AD36" s="244"/>
      <c r="AE36" s="244"/>
      <c r="AF36" s="244"/>
      <c r="AG36" s="244"/>
      <c r="AH36" s="245"/>
      <c r="AI36" s="164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</row>
    <row r="37" spans="1:58" s="2" customFormat="1" ht="12.75" customHeight="1" x14ac:dyDescent="0.2">
      <c r="A37" s="240" t="s">
        <v>79</v>
      </c>
      <c r="B37" s="241"/>
      <c r="C37" s="242"/>
      <c r="D37" s="240" t="s">
        <v>80</v>
      </c>
      <c r="E37" s="241"/>
      <c r="F37" s="241"/>
      <c r="G37" s="242"/>
      <c r="H37" s="240" t="s">
        <v>81</v>
      </c>
      <c r="I37" s="241"/>
      <c r="J37" s="241"/>
      <c r="K37" s="241"/>
      <c r="L37" s="241"/>
      <c r="M37" s="241"/>
      <c r="N37" s="241"/>
      <c r="O37" s="241"/>
      <c r="P37" s="242"/>
      <c r="Q37" s="240" t="s">
        <v>82</v>
      </c>
      <c r="R37" s="241"/>
      <c r="S37" s="241"/>
      <c r="T37" s="241"/>
      <c r="U37" s="241"/>
      <c r="V37" s="242"/>
      <c r="W37" s="240" t="s">
        <v>83</v>
      </c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2"/>
      <c r="AI37" s="163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</row>
    <row r="38" spans="1:58" s="2" customFormat="1" ht="17.25" customHeight="1" x14ac:dyDescent="0.2">
      <c r="A38" s="243"/>
      <c r="B38" s="244"/>
      <c r="C38" s="245"/>
      <c r="D38" s="243"/>
      <c r="E38" s="244"/>
      <c r="F38" s="244"/>
      <c r="G38" s="245"/>
      <c r="H38" s="258"/>
      <c r="I38" s="259"/>
      <c r="J38" s="259"/>
      <c r="K38" s="259"/>
      <c r="L38" s="259"/>
      <c r="M38" s="259"/>
      <c r="N38" s="259"/>
      <c r="O38" s="259"/>
      <c r="P38" s="260"/>
      <c r="Q38" s="243"/>
      <c r="R38" s="244"/>
      <c r="S38" s="244"/>
      <c r="T38" s="244"/>
      <c r="U38" s="244"/>
      <c r="V38" s="245"/>
      <c r="W38" s="261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3"/>
      <c r="AI38" s="165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</row>
    <row r="39" spans="1:58" ht="27" customHeight="1" x14ac:dyDescent="0.2">
      <c r="A39" s="294" t="s">
        <v>33</v>
      </c>
      <c r="B39" s="295"/>
      <c r="C39" s="295"/>
      <c r="D39" s="295"/>
      <c r="E39" s="295"/>
      <c r="F39" s="295"/>
      <c r="G39" s="295"/>
      <c r="H39" s="269"/>
      <c r="I39" s="269"/>
      <c r="J39" s="269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6"/>
      <c r="AI39" s="165"/>
    </row>
    <row r="40" spans="1:58" ht="12.75" customHeight="1" x14ac:dyDescent="0.2">
      <c r="A40" s="240" t="s">
        <v>84</v>
      </c>
      <c r="B40" s="241"/>
      <c r="C40" s="241"/>
      <c r="D40" s="241"/>
      <c r="E40" s="241"/>
      <c r="F40" s="241"/>
      <c r="G40" s="242"/>
      <c r="H40" s="240" t="s">
        <v>85</v>
      </c>
      <c r="I40" s="241"/>
      <c r="J40" s="241"/>
      <c r="K40" s="241"/>
      <c r="L40" s="241"/>
      <c r="M40" s="241"/>
      <c r="N40" s="241"/>
      <c r="O40" s="241"/>
      <c r="P40" s="242"/>
      <c r="Q40" s="240" t="s">
        <v>86</v>
      </c>
      <c r="R40" s="241"/>
      <c r="S40" s="241"/>
      <c r="T40" s="241"/>
      <c r="U40" s="241"/>
      <c r="V40" s="241"/>
      <c r="W40" s="241"/>
      <c r="X40" s="241"/>
      <c r="Y40" s="242"/>
      <c r="Z40" s="240" t="s">
        <v>87</v>
      </c>
      <c r="AA40" s="241"/>
      <c r="AB40" s="241"/>
      <c r="AC40" s="241"/>
      <c r="AD40" s="241"/>
      <c r="AE40" s="241"/>
      <c r="AF40" s="241"/>
      <c r="AG40" s="241"/>
      <c r="AH40" s="242"/>
      <c r="AI40" s="165"/>
    </row>
    <row r="41" spans="1:58" ht="20.25" customHeight="1" x14ac:dyDescent="0.2">
      <c r="A41" s="243"/>
      <c r="B41" s="244"/>
      <c r="C41" s="244"/>
      <c r="D41" s="244"/>
      <c r="E41" s="244"/>
      <c r="F41" s="244"/>
      <c r="G41" s="245"/>
      <c r="H41" s="243"/>
      <c r="I41" s="244"/>
      <c r="J41" s="244"/>
      <c r="K41" s="244"/>
      <c r="L41" s="244"/>
      <c r="M41" s="244"/>
      <c r="N41" s="244"/>
      <c r="O41" s="244"/>
      <c r="P41" s="245"/>
      <c r="Q41" s="243"/>
      <c r="R41" s="244"/>
      <c r="S41" s="244"/>
      <c r="T41" s="244"/>
      <c r="U41" s="244"/>
      <c r="V41" s="244"/>
      <c r="W41" s="244"/>
      <c r="X41" s="244"/>
      <c r="Y41" s="245"/>
      <c r="Z41" s="243"/>
      <c r="AA41" s="244"/>
      <c r="AB41" s="244"/>
      <c r="AC41" s="244"/>
      <c r="AD41" s="244"/>
      <c r="AE41" s="244"/>
      <c r="AF41" s="244"/>
      <c r="AG41" s="244"/>
      <c r="AH41" s="245"/>
      <c r="AI41" s="165"/>
    </row>
    <row r="42" spans="1:58" ht="12.75" customHeight="1" x14ac:dyDescent="0.2">
      <c r="A42" s="240" t="s">
        <v>88</v>
      </c>
      <c r="B42" s="241"/>
      <c r="C42" s="241"/>
      <c r="D42" s="241"/>
      <c r="E42" s="241"/>
      <c r="F42" s="241"/>
      <c r="G42" s="242"/>
      <c r="H42" s="240" t="s">
        <v>89</v>
      </c>
      <c r="I42" s="241"/>
      <c r="J42" s="241"/>
      <c r="K42" s="241"/>
      <c r="L42" s="241"/>
      <c r="M42" s="241"/>
      <c r="N42" s="241"/>
      <c r="O42" s="241"/>
      <c r="P42" s="242"/>
      <c r="Q42" s="240" t="s">
        <v>90</v>
      </c>
      <c r="R42" s="241"/>
      <c r="S42" s="241"/>
      <c r="T42" s="241"/>
      <c r="U42" s="241"/>
      <c r="V42" s="241"/>
      <c r="W42" s="241"/>
      <c r="X42" s="241"/>
      <c r="Y42" s="242"/>
      <c r="Z42" s="240" t="s">
        <v>91</v>
      </c>
      <c r="AA42" s="241"/>
      <c r="AB42" s="241"/>
      <c r="AC42" s="241"/>
      <c r="AD42" s="241"/>
      <c r="AE42" s="241"/>
      <c r="AF42" s="241"/>
      <c r="AG42" s="241"/>
      <c r="AH42" s="242"/>
      <c r="AI42" s="165"/>
    </row>
    <row r="43" spans="1:58" ht="19.5" customHeight="1" x14ac:dyDescent="0.2">
      <c r="A43" s="274"/>
      <c r="B43" s="275"/>
      <c r="C43" s="275"/>
      <c r="D43" s="275"/>
      <c r="E43" s="275"/>
      <c r="F43" s="275"/>
      <c r="G43" s="276"/>
      <c r="H43" s="243"/>
      <c r="I43" s="244"/>
      <c r="J43" s="244"/>
      <c r="K43" s="244"/>
      <c r="L43" s="244"/>
      <c r="M43" s="244"/>
      <c r="N43" s="244"/>
      <c r="O43" s="244"/>
      <c r="P43" s="245"/>
      <c r="Q43" s="243"/>
      <c r="R43" s="244"/>
      <c r="S43" s="244"/>
      <c r="T43" s="244"/>
      <c r="U43" s="244"/>
      <c r="V43" s="244"/>
      <c r="W43" s="244"/>
      <c r="X43" s="244"/>
      <c r="Y43" s="245"/>
      <c r="Z43" s="243"/>
      <c r="AA43" s="244"/>
      <c r="AB43" s="244"/>
      <c r="AC43" s="244"/>
      <c r="AD43" s="244"/>
      <c r="AE43" s="244"/>
      <c r="AF43" s="244"/>
      <c r="AG43" s="244"/>
      <c r="AH43" s="245"/>
      <c r="AI43" s="165"/>
    </row>
    <row r="44" spans="1:58" ht="12.75" customHeight="1" x14ac:dyDescent="0.2">
      <c r="A44" s="240" t="s">
        <v>92</v>
      </c>
      <c r="B44" s="241"/>
      <c r="C44" s="242"/>
      <c r="D44" s="240" t="s">
        <v>93</v>
      </c>
      <c r="E44" s="241"/>
      <c r="F44" s="241"/>
      <c r="G44" s="242"/>
      <c r="H44" s="240" t="s">
        <v>94</v>
      </c>
      <c r="I44" s="241"/>
      <c r="J44" s="241"/>
      <c r="K44" s="241"/>
      <c r="L44" s="241"/>
      <c r="M44" s="241"/>
      <c r="N44" s="241"/>
      <c r="O44" s="241"/>
      <c r="P44" s="242"/>
      <c r="Q44" s="240" t="s">
        <v>95</v>
      </c>
      <c r="R44" s="241"/>
      <c r="S44" s="241"/>
      <c r="T44" s="241"/>
      <c r="U44" s="241"/>
      <c r="V44" s="242"/>
      <c r="W44" s="240" t="s">
        <v>96</v>
      </c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2"/>
      <c r="AI44" s="165"/>
    </row>
    <row r="45" spans="1:58" ht="18.75" customHeight="1" x14ac:dyDescent="0.2">
      <c r="A45" s="243"/>
      <c r="B45" s="244"/>
      <c r="C45" s="245"/>
      <c r="D45" s="243"/>
      <c r="E45" s="244"/>
      <c r="F45" s="244"/>
      <c r="G45" s="245"/>
      <c r="H45" s="258"/>
      <c r="I45" s="259"/>
      <c r="J45" s="259"/>
      <c r="K45" s="259"/>
      <c r="L45" s="259"/>
      <c r="M45" s="259"/>
      <c r="N45" s="259"/>
      <c r="O45" s="259"/>
      <c r="P45" s="260"/>
      <c r="Q45" s="243"/>
      <c r="R45" s="244"/>
      <c r="S45" s="244"/>
      <c r="T45" s="244"/>
      <c r="U45" s="244"/>
      <c r="V45" s="245"/>
      <c r="W45" s="261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3"/>
      <c r="AI45" s="165"/>
    </row>
    <row r="46" spans="1:58" ht="22.5" customHeight="1" x14ac:dyDescent="0.2">
      <c r="A46" s="294" t="s">
        <v>37</v>
      </c>
      <c r="B46" s="295"/>
      <c r="C46" s="295"/>
      <c r="D46" s="295"/>
      <c r="E46" s="295"/>
      <c r="F46" s="295"/>
      <c r="G46" s="295"/>
      <c r="H46" s="269"/>
      <c r="I46" s="269"/>
      <c r="J46" s="269"/>
      <c r="K46" s="295"/>
      <c r="L46" s="295"/>
      <c r="M46" s="295"/>
      <c r="N46" s="295"/>
      <c r="O46" s="295"/>
      <c r="P46" s="295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70"/>
      <c r="AI46" s="165"/>
    </row>
    <row r="47" spans="1:58" s="2" customFormat="1" ht="12.75" customHeight="1" x14ac:dyDescent="0.2">
      <c r="A47" s="240" t="s">
        <v>97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2"/>
      <c r="Q47" s="240" t="s">
        <v>181</v>
      </c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2"/>
      <c r="AI47" s="165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</row>
    <row r="48" spans="1:58" s="2" customFormat="1" ht="26.25" customHeight="1" x14ac:dyDescent="0.2">
      <c r="A48" s="283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3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5"/>
      <c r="AI48" s="165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</row>
    <row r="49" spans="1:58" s="2" customFormat="1" ht="21" customHeight="1" x14ac:dyDescent="0.2">
      <c r="A49" s="209" t="s">
        <v>62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15"/>
      <c r="P49" s="15"/>
      <c r="Q49" s="15"/>
      <c r="R49" s="15"/>
      <c r="S49" s="15"/>
      <c r="T49" s="15"/>
      <c r="U49" s="30"/>
      <c r="V49" s="30"/>
      <c r="W49" s="30"/>
      <c r="X49" s="30"/>
      <c r="Y49" s="30"/>
      <c r="Z49" s="30"/>
      <c r="AA49" s="30"/>
      <c r="AB49" s="30"/>
      <c r="AC49" s="30"/>
      <c r="AD49" s="267"/>
      <c r="AE49" s="267"/>
      <c r="AF49" s="267"/>
      <c r="AG49" s="267"/>
      <c r="AH49" s="267"/>
      <c r="AI49" s="165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</row>
    <row r="50" spans="1:58" ht="14.25" customHeight="1" x14ac:dyDescent="0.2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165"/>
    </row>
    <row r="51" spans="1:58" ht="22.5" customHeight="1" x14ac:dyDescent="0.2">
      <c r="A51" s="375" t="s">
        <v>34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165"/>
    </row>
    <row r="52" spans="1:58" ht="12.75" customHeight="1" x14ac:dyDescent="0.2">
      <c r="A52" s="248" t="s">
        <v>146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3"/>
      <c r="M52" s="3"/>
      <c r="N52" s="3"/>
      <c r="O52" s="3"/>
      <c r="P52" s="3"/>
      <c r="Q52" s="3"/>
      <c r="R52" s="4"/>
      <c r="S52" s="3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2"/>
      <c r="AE52" s="32"/>
      <c r="AF52" s="32"/>
      <c r="AG52" s="32"/>
      <c r="AH52" s="33"/>
      <c r="AI52" s="165"/>
    </row>
    <row r="53" spans="1:58" ht="12" customHeight="1" x14ac:dyDescent="0.2">
      <c r="A53" s="5"/>
      <c r="B53" s="250"/>
      <c r="C53" s="250"/>
      <c r="D53" s="250"/>
      <c r="E53" s="250"/>
      <c r="F53" s="250"/>
      <c r="G53" s="250"/>
      <c r="H53" s="250"/>
      <c r="I53" s="250"/>
      <c r="J53" s="250"/>
      <c r="K53" s="134"/>
      <c r="L53" s="134"/>
      <c r="M53" s="134"/>
      <c r="N53" s="134"/>
      <c r="O53" s="134"/>
      <c r="P53" s="134"/>
      <c r="Q53" s="134"/>
      <c r="R53" s="6"/>
      <c r="S53" s="34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35"/>
      <c r="AF53" s="35"/>
      <c r="AG53" s="35"/>
      <c r="AH53" s="36"/>
      <c r="AI53" s="438" t="str">
        <f>IF(AND(B53="",C53="",D53="",E53="",F53="",G53="",H53="",I53="",J53="")=TRUE,"",IF((AND(B53&lt;&gt;"",C53&lt;&gt;"",D53&lt;&gt;"",E53&lt;&gt;"",F53&lt;&gt;"",G53&lt;&gt;"",H53&lt;&gt;"",I53&lt;&gt;"",J53&lt;&gt;"")=FALSE),"NIEPOPRAWNY: 38. Numer identyfikacyjny!",""))</f>
        <v/>
      </c>
      <c r="AJ53" s="438"/>
      <c r="AK53" s="438"/>
      <c r="AL53" s="438"/>
      <c r="AM53" s="438"/>
      <c r="AN53" s="438"/>
      <c r="AO53" s="438"/>
      <c r="AP53" s="438"/>
      <c r="AQ53" s="438"/>
      <c r="AR53" s="438"/>
      <c r="AS53" s="438"/>
      <c r="AT53" s="438"/>
      <c r="AU53" s="438"/>
      <c r="AV53" s="438"/>
    </row>
    <row r="54" spans="1:58" ht="15" customHeight="1" x14ac:dyDescent="0.2">
      <c r="A54" s="5"/>
      <c r="B54" s="251"/>
      <c r="C54" s="251"/>
      <c r="D54" s="251"/>
      <c r="E54" s="251"/>
      <c r="F54" s="251"/>
      <c r="G54" s="251"/>
      <c r="H54" s="251"/>
      <c r="I54" s="251"/>
      <c r="J54" s="251"/>
      <c r="K54" s="134"/>
      <c r="L54" s="134"/>
      <c r="M54" s="134"/>
      <c r="N54" s="134"/>
      <c r="O54" s="134"/>
      <c r="P54" s="134"/>
      <c r="Q54" s="134"/>
      <c r="R54" s="6"/>
      <c r="S54" s="34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35"/>
      <c r="AF54" s="35"/>
      <c r="AG54" s="35"/>
      <c r="AH54" s="36"/>
      <c r="AI54" s="438"/>
      <c r="AJ54" s="438"/>
      <c r="AK54" s="438"/>
      <c r="AL54" s="438"/>
      <c r="AM54" s="438"/>
      <c r="AN54" s="438"/>
      <c r="AO54" s="438"/>
      <c r="AP54" s="438"/>
      <c r="AQ54" s="438"/>
      <c r="AR54" s="438"/>
      <c r="AS54" s="438"/>
      <c r="AT54" s="438"/>
      <c r="AU54" s="438"/>
      <c r="AV54" s="438"/>
    </row>
    <row r="55" spans="1:58" ht="12" customHeight="1" x14ac:dyDescent="0.2">
      <c r="A55" s="5"/>
      <c r="B55" s="37"/>
      <c r="C55" s="37"/>
      <c r="D55" s="37"/>
      <c r="E55" s="37"/>
      <c r="F55" s="37"/>
      <c r="G55" s="37"/>
      <c r="H55" s="37"/>
      <c r="I55" s="37"/>
      <c r="J55" s="37"/>
      <c r="K55" s="134"/>
      <c r="L55" s="134"/>
      <c r="M55" s="134"/>
      <c r="N55" s="134"/>
      <c r="O55" s="134"/>
      <c r="P55" s="134"/>
      <c r="Q55" s="134"/>
      <c r="R55" s="6"/>
      <c r="S55" s="34"/>
      <c r="T55" s="255" t="s">
        <v>100</v>
      </c>
      <c r="U55" s="255"/>
      <c r="V55" s="255"/>
      <c r="W55" s="255"/>
      <c r="X55" s="255"/>
      <c r="Y55" s="134"/>
      <c r="Z55" s="134"/>
      <c r="AA55" s="134"/>
      <c r="AB55" s="134"/>
      <c r="AC55" s="35"/>
      <c r="AD55" s="35"/>
      <c r="AE55" s="35"/>
      <c r="AF55" s="35"/>
      <c r="AG55" s="35"/>
      <c r="AH55" s="36"/>
      <c r="AI55" s="165"/>
    </row>
    <row r="56" spans="1:58" ht="12.75" customHeight="1" x14ac:dyDescent="0.2">
      <c r="A56" s="240" t="s">
        <v>98</v>
      </c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2"/>
      <c r="S56" s="1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3"/>
      <c r="AI56" s="165"/>
    </row>
    <row r="57" spans="1:58" ht="6" customHeight="1" x14ac:dyDescent="0.2">
      <c r="A57" s="34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43"/>
      <c r="S57" s="34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6"/>
      <c r="AI57" s="165"/>
      <c r="AJ57" s="160"/>
      <c r="AK57" s="160"/>
    </row>
    <row r="58" spans="1:58" ht="15" customHeight="1" x14ac:dyDescent="0.2">
      <c r="A58" s="280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2"/>
      <c r="S58" s="34"/>
      <c r="T58" s="250"/>
      <c r="U58" s="250"/>
      <c r="V58" s="204"/>
      <c r="W58" s="327"/>
      <c r="X58" s="328"/>
      <c r="Y58" s="328"/>
      <c r="Z58" s="328"/>
      <c r="AA58" s="328"/>
      <c r="AB58" s="328"/>
      <c r="AC58" s="328"/>
      <c r="AD58" s="328"/>
      <c r="AE58" s="328"/>
      <c r="AF58" s="328"/>
      <c r="AG58" s="329"/>
      <c r="AH58" s="36"/>
      <c r="AI58" s="165"/>
      <c r="AJ58" s="160"/>
      <c r="AK58" s="160"/>
    </row>
    <row r="59" spans="1:58" ht="12" customHeight="1" x14ac:dyDescent="0.2">
      <c r="A59" s="283"/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5"/>
      <c r="S59" s="34"/>
      <c r="T59" s="251"/>
      <c r="U59" s="251"/>
      <c r="V59" s="205"/>
      <c r="W59" s="330"/>
      <c r="X59" s="331"/>
      <c r="Y59" s="331"/>
      <c r="Z59" s="331"/>
      <c r="AA59" s="331"/>
      <c r="AB59" s="331"/>
      <c r="AC59" s="331"/>
      <c r="AD59" s="331"/>
      <c r="AE59" s="331"/>
      <c r="AF59" s="331"/>
      <c r="AG59" s="332"/>
      <c r="AH59" s="36"/>
      <c r="AI59" s="165"/>
      <c r="AJ59" s="160"/>
      <c r="AK59" s="160"/>
    </row>
    <row r="60" spans="1:58" ht="12.75" customHeight="1" x14ac:dyDescent="0.2">
      <c r="A60" s="240" t="s">
        <v>99</v>
      </c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2"/>
      <c r="S60" s="265" t="s">
        <v>101</v>
      </c>
      <c r="T60" s="266"/>
      <c r="U60" s="266"/>
      <c r="V60" s="266"/>
      <c r="W60" s="440" t="s">
        <v>152</v>
      </c>
      <c r="X60" s="440"/>
      <c r="Y60" s="440"/>
      <c r="Z60" s="440"/>
      <c r="AA60" s="440"/>
      <c r="AB60" s="440"/>
      <c r="AC60" s="440"/>
      <c r="AD60" s="440"/>
      <c r="AE60" s="440"/>
      <c r="AF60" s="440"/>
      <c r="AG60" s="440"/>
      <c r="AH60" s="441"/>
      <c r="AI60" s="165"/>
      <c r="AJ60" s="160"/>
      <c r="AK60" s="160"/>
    </row>
    <row r="61" spans="1:58" ht="10.5" customHeight="1" x14ac:dyDescent="0.2">
      <c r="A61" s="280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2"/>
      <c r="S61" s="188"/>
      <c r="T61" s="189"/>
      <c r="U61" s="264" t="s">
        <v>153</v>
      </c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187"/>
      <c r="AI61" s="165"/>
      <c r="AJ61" s="160"/>
      <c r="AK61" s="160"/>
    </row>
    <row r="62" spans="1:58" ht="24.75" customHeight="1" x14ac:dyDescent="0.2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5"/>
      <c r="S62" s="7"/>
      <c r="T62" s="124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3"/>
      <c r="AI62" s="165"/>
      <c r="AJ62" s="160"/>
      <c r="AK62" s="160"/>
    </row>
    <row r="63" spans="1:58" ht="22.5" customHeight="1" x14ac:dyDescent="0.2">
      <c r="A63" s="268" t="s">
        <v>35</v>
      </c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70"/>
      <c r="AI63" s="165"/>
    </row>
    <row r="64" spans="1:58" s="2" customFormat="1" ht="12.75" customHeight="1" x14ac:dyDescent="0.2">
      <c r="A64" s="240" t="s">
        <v>102</v>
      </c>
      <c r="B64" s="241"/>
      <c r="C64" s="241"/>
      <c r="D64" s="241"/>
      <c r="E64" s="241"/>
      <c r="F64" s="241"/>
      <c r="G64" s="242"/>
      <c r="H64" s="240" t="s">
        <v>103</v>
      </c>
      <c r="I64" s="241"/>
      <c r="J64" s="241"/>
      <c r="K64" s="241"/>
      <c r="L64" s="241"/>
      <c r="M64" s="241"/>
      <c r="N64" s="241"/>
      <c r="O64" s="241"/>
      <c r="P64" s="242"/>
      <c r="Q64" s="240" t="s">
        <v>104</v>
      </c>
      <c r="R64" s="241"/>
      <c r="S64" s="241"/>
      <c r="T64" s="241"/>
      <c r="U64" s="241"/>
      <c r="V64" s="241"/>
      <c r="W64" s="241"/>
      <c r="X64" s="241"/>
      <c r="Y64" s="242"/>
      <c r="Z64" s="240" t="s">
        <v>105</v>
      </c>
      <c r="AA64" s="241"/>
      <c r="AB64" s="241"/>
      <c r="AC64" s="241"/>
      <c r="AD64" s="241"/>
      <c r="AE64" s="241"/>
      <c r="AF64" s="241"/>
      <c r="AG64" s="241"/>
      <c r="AH64" s="242"/>
      <c r="AI64" s="165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</row>
    <row r="65" spans="1:58" s="2" customFormat="1" ht="18.75" customHeight="1" x14ac:dyDescent="0.2">
      <c r="A65" s="243"/>
      <c r="B65" s="244"/>
      <c r="C65" s="244"/>
      <c r="D65" s="244"/>
      <c r="E65" s="244"/>
      <c r="F65" s="244"/>
      <c r="G65" s="245"/>
      <c r="H65" s="243"/>
      <c r="I65" s="244"/>
      <c r="J65" s="244"/>
      <c r="K65" s="244"/>
      <c r="L65" s="244"/>
      <c r="M65" s="244"/>
      <c r="N65" s="244"/>
      <c r="O65" s="244"/>
      <c r="P65" s="245"/>
      <c r="Q65" s="243"/>
      <c r="R65" s="244"/>
      <c r="S65" s="244"/>
      <c r="T65" s="244"/>
      <c r="U65" s="244"/>
      <c r="V65" s="244"/>
      <c r="W65" s="244"/>
      <c r="X65" s="244"/>
      <c r="Y65" s="245"/>
      <c r="Z65" s="243"/>
      <c r="AA65" s="244"/>
      <c r="AB65" s="244"/>
      <c r="AC65" s="244"/>
      <c r="AD65" s="244"/>
      <c r="AE65" s="244"/>
      <c r="AF65" s="244"/>
      <c r="AG65" s="244"/>
      <c r="AH65" s="245"/>
      <c r="AI65" s="165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</row>
    <row r="66" spans="1:58" s="2" customFormat="1" ht="12.75" customHeight="1" x14ac:dyDescent="0.2">
      <c r="A66" s="240" t="s">
        <v>106</v>
      </c>
      <c r="B66" s="241"/>
      <c r="C66" s="241"/>
      <c r="D66" s="241"/>
      <c r="E66" s="241"/>
      <c r="F66" s="241"/>
      <c r="G66" s="242"/>
      <c r="H66" s="240" t="s">
        <v>107</v>
      </c>
      <c r="I66" s="241"/>
      <c r="J66" s="241"/>
      <c r="K66" s="241"/>
      <c r="L66" s="241"/>
      <c r="M66" s="241"/>
      <c r="N66" s="241"/>
      <c r="O66" s="241"/>
      <c r="P66" s="242"/>
      <c r="Q66" s="240" t="s">
        <v>108</v>
      </c>
      <c r="R66" s="241"/>
      <c r="S66" s="241"/>
      <c r="T66" s="241"/>
      <c r="U66" s="241"/>
      <c r="V66" s="241"/>
      <c r="W66" s="241"/>
      <c r="X66" s="241"/>
      <c r="Y66" s="242"/>
      <c r="Z66" s="240" t="s">
        <v>109</v>
      </c>
      <c r="AA66" s="241"/>
      <c r="AB66" s="241"/>
      <c r="AC66" s="241"/>
      <c r="AD66" s="241"/>
      <c r="AE66" s="241"/>
      <c r="AF66" s="241"/>
      <c r="AG66" s="241"/>
      <c r="AH66" s="242"/>
      <c r="AI66" s="165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</row>
    <row r="67" spans="1:58" s="2" customFormat="1" ht="18" customHeight="1" x14ac:dyDescent="0.2">
      <c r="A67" s="274"/>
      <c r="B67" s="275"/>
      <c r="C67" s="275"/>
      <c r="D67" s="275"/>
      <c r="E67" s="275"/>
      <c r="F67" s="275"/>
      <c r="G67" s="276"/>
      <c r="H67" s="243"/>
      <c r="I67" s="244"/>
      <c r="J67" s="244"/>
      <c r="K67" s="244"/>
      <c r="L67" s="244"/>
      <c r="M67" s="244"/>
      <c r="N67" s="244"/>
      <c r="O67" s="244"/>
      <c r="P67" s="245"/>
      <c r="Q67" s="243"/>
      <c r="R67" s="244"/>
      <c r="S67" s="244"/>
      <c r="T67" s="244"/>
      <c r="U67" s="244"/>
      <c r="V67" s="244"/>
      <c r="W67" s="244"/>
      <c r="X67" s="244"/>
      <c r="Y67" s="245"/>
      <c r="Z67" s="454"/>
      <c r="AA67" s="455"/>
      <c r="AB67" s="455"/>
      <c r="AC67" s="455"/>
      <c r="AD67" s="455"/>
      <c r="AE67" s="455"/>
      <c r="AF67" s="455"/>
      <c r="AG67" s="455"/>
      <c r="AH67" s="456"/>
      <c r="AI67" s="165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</row>
    <row r="68" spans="1:58" s="2" customFormat="1" ht="12.75" customHeight="1" x14ac:dyDescent="0.2">
      <c r="A68" s="240" t="s">
        <v>110</v>
      </c>
      <c r="B68" s="241"/>
      <c r="C68" s="242"/>
      <c r="D68" s="240" t="s">
        <v>111</v>
      </c>
      <c r="E68" s="241"/>
      <c r="F68" s="241"/>
      <c r="G68" s="242"/>
      <c r="H68" s="240" t="s">
        <v>112</v>
      </c>
      <c r="I68" s="241"/>
      <c r="J68" s="241"/>
      <c r="K68" s="241"/>
      <c r="L68" s="241"/>
      <c r="M68" s="241"/>
      <c r="N68" s="241"/>
      <c r="O68" s="241"/>
      <c r="P68" s="242"/>
      <c r="Q68" s="240" t="s">
        <v>113</v>
      </c>
      <c r="R68" s="241"/>
      <c r="S68" s="241"/>
      <c r="T68" s="241"/>
      <c r="U68" s="241"/>
      <c r="V68" s="242"/>
      <c r="W68" s="240" t="s">
        <v>114</v>
      </c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2"/>
      <c r="AI68" s="165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</row>
    <row r="69" spans="1:58" s="2" customFormat="1" ht="18" customHeight="1" x14ac:dyDescent="0.2">
      <c r="A69" s="243"/>
      <c r="B69" s="244"/>
      <c r="C69" s="245"/>
      <c r="D69" s="243"/>
      <c r="E69" s="244"/>
      <c r="F69" s="244"/>
      <c r="G69" s="245"/>
      <c r="H69" s="258"/>
      <c r="I69" s="259"/>
      <c r="J69" s="259"/>
      <c r="K69" s="259"/>
      <c r="L69" s="259"/>
      <c r="M69" s="259"/>
      <c r="N69" s="259"/>
      <c r="O69" s="259"/>
      <c r="P69" s="260"/>
      <c r="Q69" s="243"/>
      <c r="R69" s="244"/>
      <c r="S69" s="244"/>
      <c r="T69" s="244"/>
      <c r="U69" s="244"/>
      <c r="V69" s="245"/>
      <c r="W69" s="261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3"/>
      <c r="AI69" s="165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</row>
    <row r="70" spans="1:58" ht="22.5" customHeight="1" x14ac:dyDescent="0.2">
      <c r="A70" s="268" t="s">
        <v>10</v>
      </c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70"/>
      <c r="AI70" s="165"/>
    </row>
    <row r="71" spans="1:58" ht="12.75" customHeight="1" x14ac:dyDescent="0.2">
      <c r="A71" s="190"/>
      <c r="B71" s="252" t="s">
        <v>6</v>
      </c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3" t="s">
        <v>7</v>
      </c>
      <c r="AE71" s="253"/>
      <c r="AF71" s="253"/>
      <c r="AG71" s="253"/>
      <c r="AH71" s="254"/>
      <c r="AI71" s="165"/>
    </row>
    <row r="72" spans="1:58" ht="12.75" customHeight="1" x14ac:dyDescent="0.2">
      <c r="A72" s="309" t="s">
        <v>115</v>
      </c>
      <c r="B72" s="310"/>
      <c r="C72" s="310"/>
      <c r="D72" s="310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9"/>
      <c r="AI72" s="165"/>
    </row>
    <row r="73" spans="1:58" s="2" customFormat="1" ht="3" customHeight="1" x14ac:dyDescent="0.2">
      <c r="A73" s="34"/>
      <c r="B73" s="21"/>
      <c r="C73" s="21"/>
      <c r="D73" s="21"/>
      <c r="E73" s="21"/>
      <c r="F73" s="21"/>
      <c r="G73" s="21"/>
      <c r="H73" s="21"/>
      <c r="I73" s="21"/>
      <c r="J73" s="15"/>
      <c r="K73" s="15"/>
      <c r="L73" s="15"/>
      <c r="M73" s="15"/>
      <c r="N73" s="307"/>
      <c r="O73" s="307"/>
      <c r="P73" s="307"/>
      <c r="Q73" s="307"/>
      <c r="R73" s="307"/>
      <c r="S73" s="307"/>
      <c r="T73" s="307"/>
      <c r="U73" s="307"/>
      <c r="V73" s="24"/>
      <c r="W73" s="24"/>
      <c r="X73" s="24"/>
      <c r="Y73" s="56"/>
      <c r="Z73" s="56"/>
      <c r="AA73" s="56"/>
      <c r="AB73" s="56"/>
      <c r="AC73" s="56"/>
      <c r="AD73" s="256"/>
      <c r="AE73" s="256"/>
      <c r="AF73" s="256"/>
      <c r="AG73" s="256"/>
      <c r="AH73" s="257"/>
      <c r="AI73" s="165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</row>
    <row r="74" spans="1:58" ht="6" customHeight="1" x14ac:dyDescent="0.2">
      <c r="A74" s="41"/>
      <c r="B74" s="220" t="s">
        <v>155</v>
      </c>
      <c r="C74" s="214" t="s">
        <v>154</v>
      </c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5"/>
      <c r="AD74" s="41"/>
      <c r="AE74" s="42"/>
      <c r="AF74" s="42"/>
      <c r="AG74" s="43"/>
      <c r="AH74" s="44"/>
      <c r="AI74" s="165"/>
    </row>
    <row r="75" spans="1:58" ht="9.1999999999999993" customHeight="1" x14ac:dyDescent="0.2">
      <c r="A75" s="41"/>
      <c r="B75" s="221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7"/>
      <c r="AD75" s="43"/>
      <c r="AE75" s="223"/>
      <c r="AF75" s="224"/>
      <c r="AG75" s="43"/>
      <c r="AH75" s="44"/>
      <c r="AI75" s="165"/>
    </row>
    <row r="76" spans="1:58" ht="10.5" customHeight="1" x14ac:dyDescent="0.2">
      <c r="A76" s="41"/>
      <c r="B76" s="221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7"/>
      <c r="AD76" s="43"/>
      <c r="AE76" s="225"/>
      <c r="AF76" s="226"/>
      <c r="AG76" s="43"/>
      <c r="AH76" s="44"/>
      <c r="AI76" s="165"/>
    </row>
    <row r="77" spans="1:58" ht="2.25" customHeight="1" x14ac:dyDescent="0.2">
      <c r="A77" s="41"/>
      <c r="B77" s="222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9"/>
      <c r="AD77" s="442"/>
      <c r="AE77" s="443"/>
      <c r="AF77" s="443"/>
      <c r="AG77" s="443"/>
      <c r="AH77" s="44"/>
      <c r="AI77" s="165"/>
    </row>
    <row r="78" spans="1:58" ht="5.25" customHeight="1" x14ac:dyDescent="0.2">
      <c r="A78" s="41"/>
      <c r="B78" s="220" t="s">
        <v>157</v>
      </c>
      <c r="C78" s="214" t="s">
        <v>156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5"/>
      <c r="AD78" s="442"/>
      <c r="AE78" s="443"/>
      <c r="AF78" s="443"/>
      <c r="AG78" s="443"/>
      <c r="AH78" s="44"/>
      <c r="AI78" s="165"/>
    </row>
    <row r="79" spans="1:58" ht="9.9499999999999993" customHeight="1" x14ac:dyDescent="0.2">
      <c r="A79" s="41"/>
      <c r="B79" s="221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7"/>
      <c r="AD79" s="43"/>
      <c r="AE79" s="223"/>
      <c r="AF79" s="224"/>
      <c r="AG79" s="43"/>
      <c r="AH79" s="44"/>
      <c r="AI79" s="165"/>
    </row>
    <row r="80" spans="1:58" ht="10.5" customHeight="1" x14ac:dyDescent="0.2">
      <c r="A80" s="41"/>
      <c r="B80" s="221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7"/>
      <c r="AD80" s="43"/>
      <c r="AE80" s="225"/>
      <c r="AF80" s="226"/>
      <c r="AG80" s="43"/>
      <c r="AH80" s="44"/>
      <c r="AI80" s="165"/>
    </row>
    <row r="81" spans="1:35" ht="3.75" customHeight="1" x14ac:dyDescent="0.2">
      <c r="A81" s="41"/>
      <c r="B81" s="222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9"/>
      <c r="AD81" s="43"/>
      <c r="AE81" s="445"/>
      <c r="AF81" s="445"/>
      <c r="AG81" s="43"/>
      <c r="AH81" s="44"/>
      <c r="AI81" s="165"/>
    </row>
    <row r="82" spans="1:35" ht="7.5" customHeight="1" x14ac:dyDescent="0.2">
      <c r="A82" s="41"/>
      <c r="B82" s="220" t="s">
        <v>158</v>
      </c>
      <c r="C82" s="214" t="s">
        <v>164</v>
      </c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5"/>
      <c r="AD82" s="41"/>
      <c r="AE82" s="446"/>
      <c r="AF82" s="446"/>
      <c r="AG82" s="43"/>
      <c r="AH82" s="44"/>
      <c r="AI82" s="165"/>
    </row>
    <row r="83" spans="1:35" ht="9.9499999999999993" customHeight="1" x14ac:dyDescent="0.2">
      <c r="A83" s="41"/>
      <c r="B83" s="221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7"/>
      <c r="AD83" s="43"/>
      <c r="AE83" s="223"/>
      <c r="AF83" s="224"/>
      <c r="AG83" s="43"/>
      <c r="AH83" s="44"/>
      <c r="AI83" s="165"/>
    </row>
    <row r="84" spans="1:35" ht="10.5" customHeight="1" x14ac:dyDescent="0.2">
      <c r="A84" s="41"/>
      <c r="B84" s="221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7"/>
      <c r="AD84" s="43"/>
      <c r="AE84" s="225"/>
      <c r="AF84" s="226"/>
      <c r="AG84" s="43"/>
      <c r="AH84" s="44"/>
      <c r="AI84" s="165"/>
    </row>
    <row r="85" spans="1:35" ht="1.5" customHeight="1" x14ac:dyDescent="0.2">
      <c r="A85" s="41"/>
      <c r="B85" s="53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9"/>
      <c r="AD85" s="43"/>
      <c r="AE85" s="42"/>
      <c r="AF85" s="42"/>
      <c r="AG85" s="43"/>
      <c r="AH85" s="44"/>
      <c r="AI85" s="165"/>
    </row>
    <row r="86" spans="1:35" ht="9" customHeight="1" x14ac:dyDescent="0.2">
      <c r="A86" s="41"/>
      <c r="B86" s="220" t="s">
        <v>159</v>
      </c>
      <c r="C86" s="214" t="s">
        <v>160</v>
      </c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5"/>
      <c r="AD86" s="442"/>
      <c r="AE86" s="443"/>
      <c r="AF86" s="443"/>
      <c r="AG86" s="443"/>
      <c r="AH86" s="44"/>
      <c r="AI86" s="165"/>
    </row>
    <row r="87" spans="1:35" ht="9.9499999999999993" customHeight="1" x14ac:dyDescent="0.2">
      <c r="A87" s="41"/>
      <c r="B87" s="221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7"/>
      <c r="AD87" s="43"/>
      <c r="AE87" s="223"/>
      <c r="AF87" s="224"/>
      <c r="AG87" s="43"/>
      <c r="AH87" s="44"/>
      <c r="AI87" s="165"/>
    </row>
    <row r="88" spans="1:35" ht="10.5" customHeight="1" x14ac:dyDescent="0.2">
      <c r="A88" s="41"/>
      <c r="B88" s="221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7"/>
      <c r="AD88" s="43"/>
      <c r="AE88" s="225"/>
      <c r="AF88" s="226"/>
      <c r="AG88" s="43"/>
      <c r="AH88" s="44"/>
      <c r="AI88" s="165"/>
    </row>
    <row r="89" spans="1:35" ht="8.25" customHeight="1" x14ac:dyDescent="0.2">
      <c r="A89" s="41"/>
      <c r="B89" s="222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9"/>
      <c r="AD89" s="442"/>
      <c r="AE89" s="443"/>
      <c r="AF89" s="443"/>
      <c r="AG89" s="443"/>
      <c r="AH89" s="44"/>
      <c r="AI89" s="165"/>
    </row>
    <row r="90" spans="1:35" ht="6" customHeight="1" x14ac:dyDescent="0.2">
      <c r="A90" s="41"/>
      <c r="B90" s="220" t="s">
        <v>161</v>
      </c>
      <c r="C90" s="214" t="s">
        <v>186</v>
      </c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5"/>
      <c r="AD90" s="442"/>
      <c r="AE90" s="443"/>
      <c r="AF90" s="443"/>
      <c r="AG90" s="443"/>
      <c r="AH90" s="44"/>
      <c r="AI90" s="165"/>
    </row>
    <row r="91" spans="1:35" ht="9.9499999999999993" customHeight="1" x14ac:dyDescent="0.2">
      <c r="A91" s="41"/>
      <c r="B91" s="221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7"/>
      <c r="AD91" s="43"/>
      <c r="AE91" s="223"/>
      <c r="AF91" s="224"/>
      <c r="AG91" s="43"/>
      <c r="AH91" s="44"/>
      <c r="AI91" s="165"/>
    </row>
    <row r="92" spans="1:35" ht="10.5" customHeight="1" x14ac:dyDescent="0.2">
      <c r="A92" s="41"/>
      <c r="B92" s="221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7"/>
      <c r="AD92" s="43"/>
      <c r="AE92" s="225"/>
      <c r="AF92" s="226"/>
      <c r="AG92" s="43"/>
      <c r="AH92" s="44"/>
      <c r="AI92" s="165"/>
    </row>
    <row r="93" spans="1:35" ht="4.5" customHeight="1" x14ac:dyDescent="0.2">
      <c r="A93" s="41"/>
      <c r="B93" s="222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9"/>
      <c r="AD93" s="43"/>
      <c r="AE93" s="445"/>
      <c r="AF93" s="445"/>
      <c r="AG93" s="43"/>
      <c r="AH93" s="44"/>
      <c r="AI93" s="165"/>
    </row>
    <row r="94" spans="1:35" ht="6.75" customHeight="1" x14ac:dyDescent="0.2">
      <c r="A94" s="41"/>
      <c r="B94" s="220" t="s">
        <v>163</v>
      </c>
      <c r="C94" s="214" t="s">
        <v>162</v>
      </c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5"/>
      <c r="AD94" s="41"/>
      <c r="AE94" s="446"/>
      <c r="AF94" s="446"/>
      <c r="AG94" s="43"/>
      <c r="AH94" s="44"/>
      <c r="AI94" s="165"/>
    </row>
    <row r="95" spans="1:35" ht="9.9499999999999993" customHeight="1" x14ac:dyDescent="0.2">
      <c r="A95" s="41"/>
      <c r="B95" s="221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7"/>
      <c r="AD95" s="43"/>
      <c r="AE95" s="223"/>
      <c r="AF95" s="224"/>
      <c r="AG95" s="43"/>
      <c r="AH95" s="44"/>
      <c r="AI95" s="165"/>
    </row>
    <row r="96" spans="1:35" ht="10.5" customHeight="1" x14ac:dyDescent="0.2">
      <c r="A96" s="41"/>
      <c r="B96" s="221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7"/>
      <c r="AD96" s="43"/>
      <c r="AE96" s="225"/>
      <c r="AF96" s="226"/>
      <c r="AG96" s="43"/>
      <c r="AH96" s="44"/>
      <c r="AI96" s="165"/>
    </row>
    <row r="97" spans="1:58" ht="9.75" customHeight="1" x14ac:dyDescent="0.2">
      <c r="A97" s="41"/>
      <c r="B97" s="222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9"/>
      <c r="AD97" s="443"/>
      <c r="AE97" s="443"/>
      <c r="AF97" s="443"/>
      <c r="AG97" s="443"/>
      <c r="AH97" s="444"/>
      <c r="AI97" s="165"/>
    </row>
    <row r="98" spans="1:58" ht="9.75" customHeight="1" x14ac:dyDescent="0.2">
      <c r="A98" s="41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443"/>
      <c r="AE98" s="443"/>
      <c r="AF98" s="443"/>
      <c r="AG98" s="443"/>
      <c r="AH98" s="444"/>
      <c r="AI98" s="165"/>
    </row>
    <row r="99" spans="1:58" ht="9.75" customHeight="1" x14ac:dyDescent="0.2">
      <c r="A99" s="41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227" t="s">
        <v>116</v>
      </c>
      <c r="W99" s="227"/>
      <c r="X99" s="227"/>
      <c r="Y99" s="227"/>
      <c r="Z99" s="227"/>
      <c r="AA99" s="227"/>
      <c r="AB99" s="227"/>
      <c r="AC99" s="227"/>
      <c r="AD99" s="228"/>
      <c r="AE99" s="406">
        <f>SUM(AE75:AF96)</f>
        <v>0</v>
      </c>
      <c r="AF99" s="407"/>
      <c r="AG99" s="43"/>
      <c r="AH99" s="44"/>
      <c r="AI99" s="165"/>
    </row>
    <row r="100" spans="1:58" ht="10.5" customHeight="1" x14ac:dyDescent="0.2">
      <c r="A100" s="41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227"/>
      <c r="W100" s="227"/>
      <c r="X100" s="227"/>
      <c r="Y100" s="227"/>
      <c r="Z100" s="227"/>
      <c r="AA100" s="227"/>
      <c r="AB100" s="227"/>
      <c r="AC100" s="227"/>
      <c r="AD100" s="228"/>
      <c r="AE100" s="408"/>
      <c r="AF100" s="409"/>
      <c r="AG100" s="43"/>
      <c r="AH100" s="44"/>
      <c r="AI100" s="165"/>
    </row>
    <row r="101" spans="1:58" ht="104.25" customHeight="1" x14ac:dyDescent="0.2">
      <c r="A101" s="41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43"/>
      <c r="AE101" s="43"/>
      <c r="AF101" s="43"/>
      <c r="AG101" s="43"/>
      <c r="AH101" s="44"/>
      <c r="AI101" s="165"/>
    </row>
    <row r="102" spans="1:58" ht="45.75" customHeight="1" x14ac:dyDescent="0.2">
      <c r="A102" s="311" t="s">
        <v>60</v>
      </c>
      <c r="B102" s="312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3"/>
      <c r="AI102" s="165"/>
    </row>
    <row r="103" spans="1:58" ht="12" customHeight="1" x14ac:dyDescent="0.2">
      <c r="A103" s="208" t="s">
        <v>165</v>
      </c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10"/>
      <c r="AI103" s="165"/>
    </row>
    <row r="104" spans="1:58" s="2" customFormat="1" ht="11.25" customHeight="1" x14ac:dyDescent="0.2">
      <c r="A104" s="196" t="s">
        <v>39</v>
      </c>
      <c r="B104" s="209" t="s">
        <v>166</v>
      </c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10"/>
      <c r="AI104" s="165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</row>
    <row r="105" spans="1:58" s="2" customFormat="1" ht="30.75" customHeight="1" x14ac:dyDescent="0.2">
      <c r="A105" s="197" t="s">
        <v>40</v>
      </c>
      <c r="B105" s="212" t="s">
        <v>190</v>
      </c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3"/>
      <c r="AI105" s="165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</row>
    <row r="106" spans="1:58" ht="32.25" customHeight="1" x14ac:dyDescent="0.2">
      <c r="A106" s="286" t="s">
        <v>187</v>
      </c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86"/>
      <c r="AD106" s="286"/>
      <c r="AE106" s="286"/>
      <c r="AF106" s="286"/>
      <c r="AG106" s="286"/>
      <c r="AH106" s="286"/>
      <c r="AI106" s="165"/>
    </row>
    <row r="107" spans="1:58" ht="5.25" customHeight="1" x14ac:dyDescent="0.2">
      <c r="A107" s="58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60"/>
      <c r="AI107" s="165"/>
    </row>
    <row r="108" spans="1:58" ht="43.5" customHeight="1" x14ac:dyDescent="0.2">
      <c r="A108" s="410" t="s">
        <v>57</v>
      </c>
      <c r="B108" s="411"/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125"/>
      <c r="AI108" s="165"/>
    </row>
    <row r="109" spans="1:58" s="182" customFormat="1" ht="24" customHeight="1" x14ac:dyDescent="0.2">
      <c r="A109" s="186"/>
      <c r="B109" s="178"/>
      <c r="C109" s="178" t="s">
        <v>38</v>
      </c>
      <c r="D109" s="271" t="s">
        <v>68</v>
      </c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  <c r="Y109" s="272"/>
      <c r="Z109" s="272"/>
      <c r="AA109" s="272"/>
      <c r="AB109" s="272"/>
      <c r="AC109" s="272"/>
      <c r="AD109" s="272"/>
      <c r="AE109" s="272"/>
      <c r="AF109" s="272"/>
      <c r="AG109" s="272"/>
      <c r="AH109" s="273"/>
      <c r="AI109" s="179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1"/>
      <c r="AX109" s="181"/>
      <c r="AY109" s="181"/>
      <c r="AZ109" s="181"/>
      <c r="BA109" s="181"/>
      <c r="BB109" s="181"/>
      <c r="BC109" s="181"/>
      <c r="BD109" s="181"/>
      <c r="BE109" s="181"/>
      <c r="BF109" s="181"/>
    </row>
    <row r="110" spans="1:58" s="182" customFormat="1" ht="24.75" customHeight="1" x14ac:dyDescent="0.2">
      <c r="A110" s="186"/>
      <c r="B110" s="178"/>
      <c r="C110" s="178" t="s">
        <v>39</v>
      </c>
      <c r="D110" s="271" t="s">
        <v>69</v>
      </c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3"/>
      <c r="AI110" s="179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1"/>
      <c r="AX110" s="181"/>
      <c r="AY110" s="181"/>
      <c r="AZ110" s="181"/>
      <c r="BA110" s="181"/>
      <c r="BB110" s="181"/>
      <c r="BC110" s="181"/>
      <c r="BD110" s="181"/>
      <c r="BE110" s="181"/>
      <c r="BF110" s="181"/>
    </row>
    <row r="111" spans="1:58" s="182" customFormat="1" ht="33.75" customHeight="1" x14ac:dyDescent="0.2">
      <c r="A111" s="186"/>
      <c r="B111" s="178"/>
      <c r="C111" s="178" t="s">
        <v>40</v>
      </c>
      <c r="D111" s="271" t="s">
        <v>58</v>
      </c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2"/>
      <c r="X111" s="272"/>
      <c r="Y111" s="272"/>
      <c r="Z111" s="272"/>
      <c r="AA111" s="272"/>
      <c r="AB111" s="272"/>
      <c r="AC111" s="272"/>
      <c r="AD111" s="272"/>
      <c r="AE111" s="272"/>
      <c r="AF111" s="272"/>
      <c r="AG111" s="272"/>
      <c r="AH111" s="273"/>
      <c r="AI111" s="179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1"/>
      <c r="AX111" s="181"/>
      <c r="AY111" s="181"/>
      <c r="AZ111" s="181"/>
      <c r="BA111" s="181"/>
      <c r="BB111" s="181"/>
      <c r="BC111" s="181"/>
      <c r="BD111" s="181"/>
      <c r="BE111" s="181"/>
      <c r="BF111" s="181"/>
    </row>
    <row r="112" spans="1:58" s="182" customFormat="1" ht="43.5" customHeight="1" x14ac:dyDescent="0.2">
      <c r="A112" s="186"/>
      <c r="B112" s="178"/>
      <c r="C112" s="178" t="s">
        <v>41</v>
      </c>
      <c r="D112" s="231" t="s">
        <v>169</v>
      </c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3"/>
      <c r="AI112" s="179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1"/>
      <c r="AX112" s="181"/>
      <c r="AY112" s="181"/>
      <c r="AZ112" s="181"/>
      <c r="BA112" s="181"/>
      <c r="BB112" s="181"/>
      <c r="BC112" s="181"/>
      <c r="BD112" s="181"/>
      <c r="BE112" s="181"/>
      <c r="BF112" s="181"/>
    </row>
    <row r="113" spans="1:58" s="182" customFormat="1" ht="84.75" customHeight="1" x14ac:dyDescent="0.2">
      <c r="A113" s="186"/>
      <c r="B113" s="178"/>
      <c r="C113" s="178" t="s">
        <v>42</v>
      </c>
      <c r="D113" s="231" t="s">
        <v>188</v>
      </c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3"/>
      <c r="AI113" s="179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</row>
    <row r="114" spans="1:58" s="182" customFormat="1" ht="36" customHeight="1" x14ac:dyDescent="0.2">
      <c r="A114" s="186"/>
      <c r="B114" s="178"/>
      <c r="C114" s="178" t="s">
        <v>43</v>
      </c>
      <c r="D114" s="231" t="s">
        <v>191</v>
      </c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3"/>
      <c r="AI114" s="179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1"/>
      <c r="AX114" s="181"/>
      <c r="AY114" s="181"/>
      <c r="AZ114" s="181"/>
      <c r="BA114" s="181"/>
      <c r="BB114" s="181"/>
      <c r="BC114" s="181"/>
      <c r="BD114" s="181"/>
      <c r="BE114" s="181"/>
      <c r="BF114" s="181"/>
    </row>
    <row r="115" spans="1:58" s="182" customFormat="1" ht="111.6" customHeight="1" x14ac:dyDescent="0.2">
      <c r="A115" s="186"/>
      <c r="B115" s="178"/>
      <c r="C115" s="178" t="s">
        <v>44</v>
      </c>
      <c r="D115" s="231" t="s">
        <v>170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3"/>
      <c r="AI115" s="179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1"/>
      <c r="AX115" s="181"/>
      <c r="AY115" s="181"/>
      <c r="AZ115" s="181"/>
      <c r="BA115" s="181"/>
      <c r="BB115" s="181"/>
      <c r="BC115" s="181"/>
      <c r="BD115" s="181"/>
      <c r="BE115" s="181"/>
      <c r="BF115" s="181"/>
    </row>
    <row r="116" spans="1:58" s="182" customFormat="1" ht="33" customHeight="1" x14ac:dyDescent="0.2">
      <c r="A116" s="186"/>
      <c r="B116" s="178"/>
      <c r="C116" s="178" t="s">
        <v>45</v>
      </c>
      <c r="D116" s="301" t="s">
        <v>171</v>
      </c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6"/>
      <c r="AI116" s="179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1"/>
    </row>
    <row r="117" spans="1:58" s="182" customFormat="1" ht="35.25" customHeight="1" x14ac:dyDescent="0.2">
      <c r="A117" s="186"/>
      <c r="B117" s="178"/>
      <c r="C117" s="178" t="s">
        <v>46</v>
      </c>
      <c r="D117" s="372" t="s">
        <v>70</v>
      </c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4"/>
      <c r="AI117" s="179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1"/>
      <c r="AX117" s="181"/>
      <c r="AY117" s="181"/>
      <c r="AZ117" s="181"/>
      <c r="BA117" s="181"/>
      <c r="BB117" s="181"/>
      <c r="BC117" s="181"/>
      <c r="BD117" s="181"/>
      <c r="BE117" s="181"/>
      <c r="BF117" s="181"/>
    </row>
    <row r="118" spans="1:58" s="182" customFormat="1" ht="23.25" customHeight="1" x14ac:dyDescent="0.2">
      <c r="A118" s="186"/>
      <c r="B118" s="178"/>
      <c r="C118" s="178" t="s">
        <v>47</v>
      </c>
      <c r="D118" s="271" t="s">
        <v>49</v>
      </c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3"/>
      <c r="AI118" s="179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1"/>
      <c r="AX118" s="181"/>
      <c r="AY118" s="181"/>
      <c r="AZ118" s="181"/>
      <c r="BA118" s="181"/>
      <c r="BB118" s="181"/>
      <c r="BC118" s="181"/>
      <c r="BD118" s="181"/>
      <c r="BE118" s="181"/>
      <c r="BF118" s="181"/>
    </row>
    <row r="119" spans="1:58" s="182" customFormat="1" ht="52.5" customHeight="1" x14ac:dyDescent="0.2">
      <c r="A119" s="186"/>
      <c r="B119" s="178"/>
      <c r="C119" s="178" t="s">
        <v>48</v>
      </c>
      <c r="D119" s="231" t="s">
        <v>172</v>
      </c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3"/>
      <c r="AI119" s="179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1"/>
      <c r="AX119" s="181"/>
      <c r="AY119" s="181"/>
      <c r="AZ119" s="181"/>
      <c r="BA119" s="181"/>
      <c r="BB119" s="181"/>
      <c r="BC119" s="181"/>
      <c r="BD119" s="181"/>
      <c r="BE119" s="181"/>
      <c r="BF119" s="181"/>
    </row>
    <row r="120" spans="1:58" ht="1.5" customHeight="1" x14ac:dyDescent="0.2">
      <c r="A120" s="126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8"/>
      <c r="AI120" s="165"/>
    </row>
    <row r="121" spans="1:58" ht="22.5" customHeight="1" x14ac:dyDescent="0.2">
      <c r="A121" s="314" t="s">
        <v>28</v>
      </c>
      <c r="B121" s="314"/>
      <c r="C121" s="314"/>
      <c r="D121" s="314"/>
      <c r="E121" s="314"/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  <c r="AC121" s="314"/>
      <c r="AD121" s="314"/>
      <c r="AE121" s="314"/>
      <c r="AF121" s="314"/>
      <c r="AG121" s="314"/>
      <c r="AH121" s="314"/>
      <c r="AI121" s="165"/>
    </row>
    <row r="122" spans="1:58" ht="4.5" customHeight="1" x14ac:dyDescent="0.2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53"/>
      <c r="AI122" s="165"/>
    </row>
    <row r="123" spans="1:58" ht="22.5" customHeight="1" x14ac:dyDescent="0.2">
      <c r="A123" s="200" t="s">
        <v>16</v>
      </c>
      <c r="B123" s="301" t="s">
        <v>177</v>
      </c>
      <c r="C123" s="301"/>
      <c r="D123" s="301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8"/>
      <c r="AI123" s="165"/>
    </row>
    <row r="124" spans="1:58" ht="33" customHeight="1" x14ac:dyDescent="0.2">
      <c r="A124" s="175" t="s">
        <v>17</v>
      </c>
      <c r="B124" s="301" t="s">
        <v>173</v>
      </c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302"/>
      <c r="V124" s="302"/>
      <c r="W124" s="302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3"/>
      <c r="AI124" s="165"/>
    </row>
    <row r="125" spans="1:58" ht="44.25" customHeight="1" x14ac:dyDescent="0.2">
      <c r="A125" s="175" t="s">
        <v>18</v>
      </c>
      <c r="B125" s="301" t="s">
        <v>189</v>
      </c>
      <c r="C125" s="302"/>
      <c r="D125" s="302"/>
      <c r="E125" s="302"/>
      <c r="F125" s="302"/>
      <c r="G125" s="302"/>
      <c r="H125" s="302"/>
      <c r="I125" s="302"/>
      <c r="J125" s="302"/>
      <c r="K125" s="302"/>
      <c r="L125" s="302"/>
      <c r="M125" s="302"/>
      <c r="N125" s="302"/>
      <c r="O125" s="302"/>
      <c r="P125" s="302"/>
      <c r="Q125" s="302"/>
      <c r="R125" s="302"/>
      <c r="S125" s="302"/>
      <c r="T125" s="302"/>
      <c r="U125" s="302"/>
      <c r="V125" s="302"/>
      <c r="W125" s="302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3"/>
      <c r="AI125" s="165"/>
    </row>
    <row r="126" spans="1:58" ht="56.25" customHeight="1" x14ac:dyDescent="0.2">
      <c r="A126" s="176" t="s">
        <v>19</v>
      </c>
      <c r="B126" s="301" t="s">
        <v>178</v>
      </c>
      <c r="C126" s="302"/>
      <c r="D126" s="302"/>
      <c r="E126" s="302"/>
      <c r="F126" s="302"/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3"/>
      <c r="AI126" s="165"/>
    </row>
    <row r="127" spans="1:58" ht="26.25" customHeight="1" x14ac:dyDescent="0.2">
      <c r="A127" s="175" t="s">
        <v>21</v>
      </c>
      <c r="B127" s="300" t="s">
        <v>20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30"/>
      <c r="AI127" s="165"/>
    </row>
    <row r="128" spans="1:58" ht="33.75" customHeight="1" x14ac:dyDescent="0.2">
      <c r="A128" s="183" t="s">
        <v>23</v>
      </c>
      <c r="B128" s="304" t="s">
        <v>22</v>
      </c>
      <c r="C128" s="305"/>
      <c r="D128" s="305"/>
      <c r="E128" s="305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305"/>
      <c r="T128" s="305"/>
      <c r="U128" s="305"/>
      <c r="V128" s="305"/>
      <c r="W128" s="305"/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6"/>
      <c r="AI128" s="165"/>
    </row>
    <row r="129" spans="1:58" ht="7.5" customHeight="1" x14ac:dyDescent="0.2">
      <c r="A129" s="191"/>
      <c r="B129" s="192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234"/>
      <c r="AE129" s="234"/>
      <c r="AF129" s="234"/>
      <c r="AG129" s="194"/>
      <c r="AH129" s="195"/>
      <c r="AI129" s="165"/>
    </row>
    <row r="130" spans="1:58" ht="12.75" customHeight="1" x14ac:dyDescent="0.2">
      <c r="A130" s="235" t="s">
        <v>25</v>
      </c>
      <c r="B130" s="229" t="s">
        <v>24</v>
      </c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  <c r="AF130" s="229"/>
      <c r="AG130" s="229"/>
      <c r="AH130" s="230"/>
      <c r="AI130" s="165"/>
    </row>
    <row r="131" spans="1:58" ht="21" customHeight="1" x14ac:dyDescent="0.2">
      <c r="A131" s="236"/>
      <c r="B131" s="177" t="s">
        <v>139</v>
      </c>
      <c r="C131" s="229" t="s">
        <v>140</v>
      </c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30"/>
      <c r="AI131" s="165"/>
    </row>
    <row r="132" spans="1:58" ht="11.25" customHeight="1" x14ac:dyDescent="0.2">
      <c r="A132" s="236"/>
      <c r="B132" s="177" t="s">
        <v>142</v>
      </c>
      <c r="C132" s="229" t="s">
        <v>141</v>
      </c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  <c r="AF132" s="229"/>
      <c r="AG132" s="229"/>
      <c r="AH132" s="230"/>
      <c r="AI132" s="165"/>
    </row>
    <row r="133" spans="1:58" ht="33.75" customHeight="1" x14ac:dyDescent="0.2">
      <c r="A133" s="236"/>
      <c r="B133" s="177" t="s">
        <v>143</v>
      </c>
      <c r="C133" s="229" t="s">
        <v>144</v>
      </c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29"/>
      <c r="AG133" s="229"/>
      <c r="AH133" s="230"/>
      <c r="AI133" s="165"/>
    </row>
    <row r="134" spans="1:58" ht="24.75" customHeight="1" x14ac:dyDescent="0.2">
      <c r="A134" s="184" t="s">
        <v>50</v>
      </c>
      <c r="B134" s="300" t="s">
        <v>52</v>
      </c>
      <c r="C134" s="300"/>
      <c r="D134" s="300"/>
      <c r="E134" s="300"/>
      <c r="F134" s="300"/>
      <c r="G134" s="300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185"/>
      <c r="AI134" s="165"/>
    </row>
    <row r="135" spans="1:58" ht="22.5" customHeight="1" x14ac:dyDescent="0.2">
      <c r="A135" s="175" t="s">
        <v>138</v>
      </c>
      <c r="B135" s="300" t="s">
        <v>26</v>
      </c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30"/>
      <c r="AI135" s="165"/>
    </row>
    <row r="136" spans="1:58" s="50" customFormat="1" ht="12" customHeight="1" x14ac:dyDescent="0.2">
      <c r="A136" s="385"/>
      <c r="B136" s="386"/>
      <c r="C136" s="386"/>
      <c r="D136" s="386"/>
      <c r="E136" s="386"/>
      <c r="F136" s="386"/>
      <c r="G136" s="386"/>
      <c r="H136" s="386"/>
      <c r="I136" s="386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395"/>
      <c r="W136" s="395"/>
      <c r="X136" s="395"/>
      <c r="Y136" s="395"/>
      <c r="Z136" s="395"/>
      <c r="AA136" s="395"/>
      <c r="AB136" s="395"/>
      <c r="AC136" s="395"/>
      <c r="AD136" s="395"/>
      <c r="AE136" s="77"/>
      <c r="AF136" s="77"/>
      <c r="AG136" s="77"/>
      <c r="AH136" s="78"/>
      <c r="AI136" s="165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</row>
    <row r="137" spans="1:58" s="51" customFormat="1" ht="12" customHeight="1" x14ac:dyDescent="0.2">
      <c r="A137" s="369" t="s">
        <v>182</v>
      </c>
      <c r="B137" s="370"/>
      <c r="C137" s="370"/>
      <c r="D137" s="370"/>
      <c r="E137" s="370"/>
      <c r="F137" s="370"/>
      <c r="G137" s="370"/>
      <c r="H137" s="370"/>
      <c r="I137" s="370"/>
      <c r="J137" s="371"/>
      <c r="K137" s="371"/>
      <c r="L137" s="371"/>
      <c r="M137" s="79"/>
      <c r="N137" s="79"/>
      <c r="O137" s="79"/>
      <c r="P137" s="79"/>
      <c r="Q137" s="79"/>
      <c r="R137" s="79"/>
      <c r="S137" s="79"/>
      <c r="T137" s="79"/>
      <c r="U137" s="79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79"/>
      <c r="AF137" s="79"/>
      <c r="AG137" s="79"/>
      <c r="AH137" s="80"/>
      <c r="AI137" s="165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</row>
    <row r="138" spans="1:58" s="50" customFormat="1" ht="11.25" customHeight="1" x14ac:dyDescent="0.2">
      <c r="A138" s="81"/>
      <c r="B138" s="82"/>
      <c r="C138" s="238"/>
      <c r="D138" s="238"/>
      <c r="E138" s="37" t="s">
        <v>5</v>
      </c>
      <c r="F138" s="238"/>
      <c r="G138" s="238"/>
      <c r="H138" s="37" t="s">
        <v>5</v>
      </c>
      <c r="I138" s="238"/>
      <c r="J138" s="238"/>
      <c r="K138" s="238"/>
      <c r="L138" s="238"/>
      <c r="M138" s="82"/>
      <c r="N138" s="77"/>
      <c r="O138" s="77"/>
      <c r="P138" s="77"/>
      <c r="Q138" s="77"/>
      <c r="R138" s="77"/>
      <c r="S138" s="77"/>
      <c r="T138" s="77"/>
      <c r="U138" s="383" t="s">
        <v>27</v>
      </c>
      <c r="V138" s="383"/>
      <c r="W138" s="383"/>
      <c r="X138" s="383"/>
      <c r="Y138" s="383"/>
      <c r="Z138" s="383"/>
      <c r="AA138" s="383"/>
      <c r="AB138" s="383"/>
      <c r="AC138" s="383"/>
      <c r="AD138" s="383"/>
      <c r="AE138" s="383"/>
      <c r="AF138" s="77"/>
      <c r="AG138" s="77"/>
      <c r="AH138" s="78"/>
      <c r="AI138" s="437" t="str">
        <f>IF(AND(C138="",D138="",F138="",G138="",I138="",J138="",K138="",L138="")=TRUE,"",IF((AND(C138&lt;&gt;"",D138&lt;&gt;"",F138&lt;&gt;"",G138&lt;&gt;"",I138&lt;&gt;"",J138&lt;&gt;"",K138&lt;&gt;"",L138&lt;&gt;"")=FALSE),"NIEPOPRAWNY: 59. Data!",""))</f>
        <v/>
      </c>
      <c r="AJ138" s="437"/>
      <c r="AK138" s="437"/>
      <c r="AL138" s="437"/>
      <c r="AM138" s="437"/>
      <c r="AN138" s="437"/>
      <c r="AO138" s="437"/>
      <c r="AP138" s="437"/>
      <c r="AQ138" s="437"/>
      <c r="AR138" s="437"/>
      <c r="AS138" s="437"/>
      <c r="AT138" s="437"/>
      <c r="AU138" s="437"/>
      <c r="AV138" s="437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</row>
    <row r="139" spans="1:58" s="50" customFormat="1" ht="15" customHeight="1" x14ac:dyDescent="0.2">
      <c r="A139" s="81"/>
      <c r="B139" s="82"/>
      <c r="C139" s="239"/>
      <c r="D139" s="239"/>
      <c r="E139" s="134"/>
      <c r="F139" s="239"/>
      <c r="G139" s="239"/>
      <c r="H139" s="134"/>
      <c r="I139" s="239"/>
      <c r="J139" s="239"/>
      <c r="K139" s="239"/>
      <c r="L139" s="239"/>
      <c r="M139" s="82"/>
      <c r="N139" s="77"/>
      <c r="O139" s="77"/>
      <c r="P139" s="77"/>
      <c r="Q139" s="77"/>
      <c r="R139" s="77"/>
      <c r="S139" s="77"/>
      <c r="T139" s="77"/>
      <c r="U139" s="383"/>
      <c r="V139" s="383"/>
      <c r="W139" s="383"/>
      <c r="X139" s="383"/>
      <c r="Y139" s="383"/>
      <c r="Z139" s="383"/>
      <c r="AA139" s="383"/>
      <c r="AB139" s="383"/>
      <c r="AC139" s="383"/>
      <c r="AD139" s="383"/>
      <c r="AE139" s="383"/>
      <c r="AF139" s="77"/>
      <c r="AG139" s="77"/>
      <c r="AH139" s="78"/>
      <c r="AI139" s="437"/>
      <c r="AJ139" s="437"/>
      <c r="AK139" s="437"/>
      <c r="AL139" s="437"/>
      <c r="AM139" s="437"/>
      <c r="AN139" s="437"/>
      <c r="AO139" s="437"/>
      <c r="AP139" s="437"/>
      <c r="AQ139" s="437"/>
      <c r="AR139" s="437"/>
      <c r="AS139" s="437"/>
      <c r="AT139" s="437"/>
      <c r="AU139" s="437"/>
      <c r="AV139" s="437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</row>
    <row r="140" spans="1:58" s="51" customFormat="1" ht="21.75" customHeight="1" x14ac:dyDescent="0.2">
      <c r="A140" s="83"/>
      <c r="B140" s="84"/>
      <c r="C140" s="383" t="s">
        <v>8</v>
      </c>
      <c r="D140" s="383"/>
      <c r="E140" s="383"/>
      <c r="F140" s="383"/>
      <c r="G140" s="383"/>
      <c r="H140" s="383"/>
      <c r="I140" s="383"/>
      <c r="J140" s="383"/>
      <c r="K140" s="383"/>
      <c r="L140" s="383"/>
      <c r="M140" s="84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80"/>
      <c r="AI140" s="165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166"/>
      <c r="AT140" s="166"/>
      <c r="AU140" s="166"/>
      <c r="AV140" s="166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</row>
    <row r="141" spans="1:58" s="50" customFormat="1" ht="12" customHeight="1" x14ac:dyDescent="0.2">
      <c r="A141" s="85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7"/>
      <c r="AI141" s="165"/>
      <c r="AJ141" s="166"/>
      <c r="AK141" s="166"/>
      <c r="AL141" s="166"/>
      <c r="AM141" s="166"/>
      <c r="AN141" s="166"/>
      <c r="AO141" s="166"/>
      <c r="AP141" s="166"/>
      <c r="AQ141" s="166"/>
      <c r="AR141" s="166"/>
      <c r="AS141" s="166"/>
      <c r="AT141" s="166"/>
      <c r="AU141" s="166"/>
      <c r="AV141" s="166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</row>
    <row r="142" spans="1:58" s="52" customFormat="1" ht="22.5" customHeight="1" x14ac:dyDescent="0.2">
      <c r="A142" s="382" t="s">
        <v>61</v>
      </c>
      <c r="B142" s="382"/>
      <c r="C142" s="382"/>
      <c r="D142" s="382"/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  <c r="AC142" s="382"/>
      <c r="AD142" s="382"/>
      <c r="AE142" s="382"/>
      <c r="AF142" s="382"/>
      <c r="AG142" s="382"/>
      <c r="AH142" s="382"/>
      <c r="AI142" s="165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</row>
    <row r="143" spans="1:58" s="52" customFormat="1" ht="4.5" customHeight="1" x14ac:dyDescent="0.2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1"/>
      <c r="AI143" s="165"/>
      <c r="AJ143" s="169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</row>
    <row r="144" spans="1:58" s="52" customFormat="1" ht="0.75" customHeight="1" x14ac:dyDescent="0.2">
      <c r="A144" s="105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9"/>
      <c r="AI144" s="165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</row>
    <row r="145" spans="1:58" s="52" customFormat="1" ht="6" customHeight="1" x14ac:dyDescent="0.2">
      <c r="A145" s="376"/>
      <c r="B145" s="377"/>
      <c r="C145" s="377"/>
      <c r="D145" s="378"/>
      <c r="E145" s="412" t="s">
        <v>174</v>
      </c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4"/>
      <c r="AI145" s="165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</row>
    <row r="146" spans="1:58" s="52" customFormat="1" ht="11.25" customHeight="1" x14ac:dyDescent="0.2">
      <c r="A146" s="387" t="s">
        <v>53</v>
      </c>
      <c r="B146" s="388"/>
      <c r="C146" s="388"/>
      <c r="D146" s="389"/>
      <c r="E146" s="415"/>
      <c r="F146" s="416"/>
      <c r="G146" s="41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  <c r="T146" s="416"/>
      <c r="U146" s="416"/>
      <c r="V146" s="416"/>
      <c r="W146" s="416"/>
      <c r="X146" s="416"/>
      <c r="Y146" s="416"/>
      <c r="Z146" s="416"/>
      <c r="AA146" s="416"/>
      <c r="AB146" s="416"/>
      <c r="AC146" s="416"/>
      <c r="AD146" s="416"/>
      <c r="AE146" s="416"/>
      <c r="AF146" s="416"/>
      <c r="AG146" s="416"/>
      <c r="AH146" s="417"/>
      <c r="AI146" s="165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</row>
    <row r="147" spans="1:58" s="52" customFormat="1" ht="23.25" customHeight="1" x14ac:dyDescent="0.2">
      <c r="A147" s="133"/>
      <c r="B147" s="393"/>
      <c r="C147" s="394"/>
      <c r="D147" s="90"/>
      <c r="E147" s="415"/>
      <c r="F147" s="416"/>
      <c r="G147" s="416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  <c r="T147" s="416"/>
      <c r="U147" s="416"/>
      <c r="V147" s="416"/>
      <c r="W147" s="416"/>
      <c r="X147" s="416"/>
      <c r="Y147" s="416"/>
      <c r="Z147" s="416"/>
      <c r="AA147" s="416"/>
      <c r="AB147" s="416"/>
      <c r="AC147" s="416"/>
      <c r="AD147" s="416"/>
      <c r="AE147" s="416"/>
      <c r="AF147" s="416"/>
      <c r="AG147" s="416"/>
      <c r="AH147" s="417"/>
      <c r="AI147" s="165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</row>
    <row r="148" spans="1:58" s="52" customFormat="1" ht="7.5" customHeight="1" x14ac:dyDescent="0.2">
      <c r="A148" s="133"/>
      <c r="B148" s="91"/>
      <c r="C148" s="90"/>
      <c r="D148" s="90"/>
      <c r="E148" s="415"/>
      <c r="F148" s="416"/>
      <c r="G148" s="416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  <c r="T148" s="416"/>
      <c r="U148" s="416"/>
      <c r="V148" s="416"/>
      <c r="W148" s="416"/>
      <c r="X148" s="416"/>
      <c r="Y148" s="416"/>
      <c r="Z148" s="416"/>
      <c r="AA148" s="416"/>
      <c r="AB148" s="416"/>
      <c r="AC148" s="416"/>
      <c r="AD148" s="416"/>
      <c r="AE148" s="416"/>
      <c r="AF148" s="416"/>
      <c r="AG148" s="416"/>
      <c r="AH148" s="417"/>
      <c r="AI148" s="165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</row>
    <row r="149" spans="1:58" s="52" customFormat="1" ht="9.75" customHeight="1" x14ac:dyDescent="0.2">
      <c r="A149" s="379" t="s">
        <v>51</v>
      </c>
      <c r="B149" s="380"/>
      <c r="C149" s="380"/>
      <c r="D149" s="381"/>
      <c r="E149" s="415"/>
      <c r="F149" s="416"/>
      <c r="G149" s="416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  <c r="T149" s="416"/>
      <c r="U149" s="416"/>
      <c r="V149" s="416"/>
      <c r="W149" s="416"/>
      <c r="X149" s="416"/>
      <c r="Y149" s="416"/>
      <c r="Z149" s="416"/>
      <c r="AA149" s="416"/>
      <c r="AB149" s="416"/>
      <c r="AC149" s="416"/>
      <c r="AD149" s="416"/>
      <c r="AE149" s="416"/>
      <c r="AF149" s="416"/>
      <c r="AG149" s="416"/>
      <c r="AH149" s="417"/>
      <c r="AI149" s="165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</row>
    <row r="150" spans="1:58" s="52" customFormat="1" ht="1.5" customHeight="1" x14ac:dyDescent="0.2">
      <c r="A150" s="133"/>
      <c r="B150" s="91"/>
      <c r="C150" s="90"/>
      <c r="D150" s="90"/>
      <c r="E150" s="415"/>
      <c r="F150" s="416"/>
      <c r="G150" s="416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  <c r="T150" s="416"/>
      <c r="U150" s="416"/>
      <c r="V150" s="416"/>
      <c r="W150" s="416"/>
      <c r="X150" s="416"/>
      <c r="Y150" s="416"/>
      <c r="Z150" s="416"/>
      <c r="AA150" s="416"/>
      <c r="AB150" s="416"/>
      <c r="AC150" s="416"/>
      <c r="AD150" s="416"/>
      <c r="AE150" s="416"/>
      <c r="AF150" s="416"/>
      <c r="AG150" s="416"/>
      <c r="AH150" s="417"/>
      <c r="AI150" s="165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</row>
    <row r="151" spans="1:58" s="52" customFormat="1" ht="22.5" customHeight="1" x14ac:dyDescent="0.2">
      <c r="A151" s="133"/>
      <c r="B151" s="393"/>
      <c r="C151" s="394"/>
      <c r="D151" s="90"/>
      <c r="E151" s="415"/>
      <c r="F151" s="416"/>
      <c r="G151" s="416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  <c r="T151" s="416"/>
      <c r="U151" s="416"/>
      <c r="V151" s="416"/>
      <c r="W151" s="416"/>
      <c r="X151" s="416"/>
      <c r="Y151" s="416"/>
      <c r="Z151" s="416"/>
      <c r="AA151" s="416"/>
      <c r="AB151" s="416"/>
      <c r="AC151" s="416"/>
      <c r="AD151" s="416"/>
      <c r="AE151" s="416"/>
      <c r="AF151" s="416"/>
      <c r="AG151" s="416"/>
      <c r="AH151" s="417"/>
      <c r="AI151" s="165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  <c r="AV151" s="168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</row>
    <row r="152" spans="1:58" s="52" customFormat="1" ht="2.25" customHeight="1" x14ac:dyDescent="0.2">
      <c r="A152" s="376"/>
      <c r="B152" s="377"/>
      <c r="C152" s="377"/>
      <c r="D152" s="378"/>
      <c r="E152" s="415"/>
      <c r="F152" s="416"/>
      <c r="G152" s="416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  <c r="T152" s="416"/>
      <c r="U152" s="416"/>
      <c r="V152" s="416"/>
      <c r="W152" s="416"/>
      <c r="X152" s="416"/>
      <c r="Y152" s="416"/>
      <c r="Z152" s="416"/>
      <c r="AA152" s="416"/>
      <c r="AB152" s="416"/>
      <c r="AC152" s="416"/>
      <c r="AD152" s="416"/>
      <c r="AE152" s="416"/>
      <c r="AF152" s="416"/>
      <c r="AG152" s="416"/>
      <c r="AH152" s="417"/>
      <c r="AI152" s="165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</row>
    <row r="153" spans="1:58" s="52" customFormat="1" ht="2.25" customHeight="1" x14ac:dyDescent="0.2">
      <c r="A153" s="376"/>
      <c r="B153" s="377"/>
      <c r="C153" s="377"/>
      <c r="D153" s="378"/>
      <c r="E153" s="415"/>
      <c r="F153" s="416"/>
      <c r="G153" s="416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  <c r="T153" s="416"/>
      <c r="U153" s="416"/>
      <c r="V153" s="416"/>
      <c r="W153" s="416"/>
      <c r="X153" s="416"/>
      <c r="Y153" s="416"/>
      <c r="Z153" s="416"/>
      <c r="AA153" s="416"/>
      <c r="AB153" s="416"/>
      <c r="AC153" s="416"/>
      <c r="AD153" s="416"/>
      <c r="AE153" s="416"/>
      <c r="AF153" s="416"/>
      <c r="AG153" s="416"/>
      <c r="AH153" s="417"/>
      <c r="AI153" s="165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</row>
    <row r="154" spans="1:58" s="52" customFormat="1" ht="5.25" customHeight="1" x14ac:dyDescent="0.2">
      <c r="A154" s="133"/>
      <c r="B154" s="92"/>
      <c r="C154" s="90"/>
      <c r="D154" s="90"/>
      <c r="E154" s="415"/>
      <c r="F154" s="416"/>
      <c r="G154" s="416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416"/>
      <c r="U154" s="416"/>
      <c r="V154" s="416"/>
      <c r="W154" s="416"/>
      <c r="X154" s="416"/>
      <c r="Y154" s="416"/>
      <c r="Z154" s="416"/>
      <c r="AA154" s="416"/>
      <c r="AB154" s="416"/>
      <c r="AC154" s="416"/>
      <c r="AD154" s="416"/>
      <c r="AE154" s="416"/>
      <c r="AF154" s="416"/>
      <c r="AG154" s="416"/>
      <c r="AH154" s="417"/>
      <c r="AI154" s="165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</row>
    <row r="155" spans="1:58" s="52" customFormat="1" ht="8.25" customHeight="1" x14ac:dyDescent="0.2">
      <c r="A155" s="387" t="s">
        <v>167</v>
      </c>
      <c r="B155" s="388"/>
      <c r="C155" s="388"/>
      <c r="D155" s="389"/>
      <c r="E155" s="415"/>
      <c r="F155" s="416"/>
      <c r="G155" s="416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  <c r="T155" s="416"/>
      <c r="U155" s="416"/>
      <c r="V155" s="416"/>
      <c r="W155" s="416"/>
      <c r="X155" s="416"/>
      <c r="Y155" s="416"/>
      <c r="Z155" s="416"/>
      <c r="AA155" s="416"/>
      <c r="AB155" s="416"/>
      <c r="AC155" s="416"/>
      <c r="AD155" s="416"/>
      <c r="AE155" s="416"/>
      <c r="AF155" s="416"/>
      <c r="AG155" s="416"/>
      <c r="AH155" s="417"/>
      <c r="AI155" s="165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</row>
    <row r="156" spans="1:58" s="52" customFormat="1" ht="8.25" customHeight="1" x14ac:dyDescent="0.2">
      <c r="A156" s="390"/>
      <c r="B156" s="391"/>
      <c r="C156" s="391"/>
      <c r="D156" s="392"/>
      <c r="E156" s="415"/>
      <c r="F156" s="416"/>
      <c r="G156" s="41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  <c r="T156" s="416"/>
      <c r="U156" s="416"/>
      <c r="V156" s="416"/>
      <c r="W156" s="416"/>
      <c r="X156" s="416"/>
      <c r="Y156" s="416"/>
      <c r="Z156" s="416"/>
      <c r="AA156" s="416"/>
      <c r="AB156" s="416"/>
      <c r="AC156" s="416"/>
      <c r="AD156" s="416"/>
      <c r="AE156" s="416"/>
      <c r="AF156" s="416"/>
      <c r="AG156" s="416"/>
      <c r="AH156" s="417"/>
      <c r="AI156" s="165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</row>
    <row r="157" spans="1:58" s="52" customFormat="1" ht="4.5" customHeight="1" x14ac:dyDescent="0.2">
      <c r="A157" s="390"/>
      <c r="B157" s="391"/>
      <c r="C157" s="391"/>
      <c r="D157" s="392"/>
      <c r="E157" s="415"/>
      <c r="F157" s="416"/>
      <c r="G157" s="416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  <c r="T157" s="416"/>
      <c r="U157" s="416"/>
      <c r="V157" s="416"/>
      <c r="W157" s="416"/>
      <c r="X157" s="416"/>
      <c r="Y157" s="416"/>
      <c r="Z157" s="416"/>
      <c r="AA157" s="416"/>
      <c r="AB157" s="416"/>
      <c r="AC157" s="416"/>
      <c r="AD157" s="416"/>
      <c r="AE157" s="416"/>
      <c r="AF157" s="416"/>
      <c r="AG157" s="416"/>
      <c r="AH157" s="417"/>
      <c r="AI157" s="165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</row>
    <row r="158" spans="1:58" s="52" customFormat="1" ht="22.5" customHeight="1" x14ac:dyDescent="0.2">
      <c r="A158" s="133"/>
      <c r="B158" s="393"/>
      <c r="C158" s="394"/>
      <c r="D158" s="90"/>
      <c r="E158" s="415"/>
      <c r="F158" s="416"/>
      <c r="G158" s="416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  <c r="T158" s="416"/>
      <c r="U158" s="416"/>
      <c r="V158" s="416"/>
      <c r="W158" s="416"/>
      <c r="X158" s="416"/>
      <c r="Y158" s="416"/>
      <c r="Z158" s="416"/>
      <c r="AA158" s="416"/>
      <c r="AB158" s="416"/>
      <c r="AC158" s="416"/>
      <c r="AD158" s="416"/>
      <c r="AE158" s="416"/>
      <c r="AF158" s="416"/>
      <c r="AG158" s="416"/>
      <c r="AH158" s="417"/>
      <c r="AI158" s="165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</row>
    <row r="159" spans="1:58" s="52" customFormat="1" ht="14.25" customHeight="1" x14ac:dyDescent="0.2">
      <c r="A159" s="133"/>
      <c r="B159" s="91"/>
      <c r="C159" s="90"/>
      <c r="D159" s="90"/>
      <c r="E159" s="415"/>
      <c r="F159" s="416"/>
      <c r="G159" s="416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  <c r="T159" s="416"/>
      <c r="U159" s="416"/>
      <c r="V159" s="416"/>
      <c r="W159" s="416"/>
      <c r="X159" s="416"/>
      <c r="Y159" s="416"/>
      <c r="Z159" s="416"/>
      <c r="AA159" s="416"/>
      <c r="AB159" s="416"/>
      <c r="AC159" s="416"/>
      <c r="AD159" s="416"/>
      <c r="AE159" s="416"/>
      <c r="AF159" s="416"/>
      <c r="AG159" s="416"/>
      <c r="AH159" s="417"/>
      <c r="AI159" s="165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</row>
    <row r="160" spans="1:58" s="52" customFormat="1" ht="3.75" customHeight="1" x14ac:dyDescent="0.2">
      <c r="A160" s="106"/>
      <c r="B160" s="107"/>
      <c r="C160" s="108"/>
      <c r="D160" s="108"/>
      <c r="E160" s="418"/>
      <c r="F160" s="419"/>
      <c r="G160" s="419"/>
      <c r="H160" s="419"/>
      <c r="I160" s="419"/>
      <c r="J160" s="419"/>
      <c r="K160" s="419"/>
      <c r="L160" s="419"/>
      <c r="M160" s="419"/>
      <c r="N160" s="419"/>
      <c r="O160" s="419"/>
      <c r="P160" s="419"/>
      <c r="Q160" s="419"/>
      <c r="R160" s="419"/>
      <c r="S160" s="419"/>
      <c r="T160" s="419"/>
      <c r="U160" s="419"/>
      <c r="V160" s="419"/>
      <c r="W160" s="419"/>
      <c r="X160" s="419"/>
      <c r="Y160" s="419"/>
      <c r="Z160" s="419"/>
      <c r="AA160" s="419"/>
      <c r="AB160" s="419"/>
      <c r="AC160" s="419"/>
      <c r="AD160" s="419"/>
      <c r="AE160" s="419"/>
      <c r="AF160" s="419"/>
      <c r="AG160" s="419"/>
      <c r="AH160" s="420"/>
      <c r="AI160" s="165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</row>
    <row r="161" spans="1:58" s="52" customFormat="1" ht="12.75" customHeight="1" x14ac:dyDescent="0.2">
      <c r="A161" s="112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4"/>
      <c r="AI161" s="165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</row>
    <row r="162" spans="1:58" s="52" customFormat="1" ht="19.5" customHeight="1" x14ac:dyDescent="0.2">
      <c r="A162" s="421" t="s">
        <v>117</v>
      </c>
      <c r="B162" s="422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422"/>
      <c r="N162" s="422"/>
      <c r="O162" s="422"/>
      <c r="P162" s="422"/>
      <c r="Q162" s="422"/>
      <c r="R162" s="138"/>
      <c r="S162" s="138"/>
      <c r="T162" s="138"/>
      <c r="U162" s="138"/>
      <c r="V162" s="138"/>
      <c r="W162" s="138"/>
      <c r="X162" s="396"/>
      <c r="Y162" s="396"/>
      <c r="Z162" s="396"/>
      <c r="AA162" s="396"/>
      <c r="AB162" s="396"/>
      <c r="AC162" s="396"/>
      <c r="AD162" s="396"/>
      <c r="AE162" s="396"/>
      <c r="AF162" s="396"/>
      <c r="AG162" s="396"/>
      <c r="AH162" s="93"/>
      <c r="AI162" s="165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</row>
    <row r="163" spans="1:58" s="52" customFormat="1" ht="6" customHeight="1" x14ac:dyDescent="0.2">
      <c r="A163" s="61"/>
      <c r="B163" s="238"/>
      <c r="C163" s="238"/>
      <c r="D163" s="65"/>
      <c r="E163" s="238"/>
      <c r="F163" s="238"/>
      <c r="G163" s="65"/>
      <c r="H163" s="238"/>
      <c r="I163" s="238"/>
      <c r="J163" s="238"/>
      <c r="K163" s="238"/>
      <c r="L163" s="71"/>
      <c r="M163" s="63"/>
      <c r="N163" s="64"/>
      <c r="O163" s="64"/>
      <c r="P163" s="64"/>
      <c r="Q163" s="64"/>
      <c r="R163" s="64"/>
      <c r="S163" s="64"/>
      <c r="T163" s="64"/>
      <c r="U163" s="71"/>
      <c r="V163" s="71"/>
      <c r="W163" s="71"/>
      <c r="X163" s="396"/>
      <c r="Y163" s="396"/>
      <c r="Z163" s="396"/>
      <c r="AA163" s="396"/>
      <c r="AB163" s="396"/>
      <c r="AC163" s="396"/>
      <c r="AD163" s="396"/>
      <c r="AE163" s="396"/>
      <c r="AF163" s="396"/>
      <c r="AG163" s="396"/>
      <c r="AH163" s="66"/>
      <c r="AI163" s="165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</row>
    <row r="164" spans="1:58" s="52" customFormat="1" ht="9.75" customHeight="1" x14ac:dyDescent="0.2">
      <c r="A164" s="61"/>
      <c r="B164" s="384"/>
      <c r="C164" s="384"/>
      <c r="D164" s="67" t="s">
        <v>5</v>
      </c>
      <c r="E164" s="384"/>
      <c r="F164" s="384"/>
      <c r="G164" s="67" t="s">
        <v>5</v>
      </c>
      <c r="H164" s="384"/>
      <c r="I164" s="384"/>
      <c r="J164" s="384"/>
      <c r="K164" s="384"/>
      <c r="L164" s="71"/>
      <c r="M164" s="63"/>
      <c r="N164" s="64"/>
      <c r="O164" s="64"/>
      <c r="P164" s="64"/>
      <c r="Q164" s="64"/>
      <c r="R164" s="64"/>
      <c r="S164" s="64"/>
      <c r="T164" s="64"/>
      <c r="U164" s="71"/>
      <c r="V164" s="71"/>
      <c r="W164" s="71"/>
      <c r="X164" s="396"/>
      <c r="Y164" s="396"/>
      <c r="Z164" s="396"/>
      <c r="AA164" s="396"/>
      <c r="AB164" s="396"/>
      <c r="AC164" s="396"/>
      <c r="AD164" s="396"/>
      <c r="AE164" s="396"/>
      <c r="AF164" s="396"/>
      <c r="AG164" s="396"/>
      <c r="AH164" s="66"/>
      <c r="AI164" s="437" t="str">
        <f>IF(AND(B163="",C163="",E163="",F163="",H163="",I163="",J163="",K163="")=TRUE,"",IF((AND(B163&lt;&gt;"",C163&lt;&gt;"",E163&lt;&gt;"",F163&lt;&gt;"",H163&lt;&gt;"",I163&lt;&gt;"",J163&lt;&gt;"",K163&lt;&gt;"")=FALSE),"NIEPOPRAWNY: 60. Data!",""))</f>
        <v/>
      </c>
      <c r="AJ164" s="437"/>
      <c r="AK164" s="437"/>
      <c r="AL164" s="437"/>
      <c r="AM164" s="437"/>
      <c r="AN164" s="437"/>
      <c r="AO164" s="437"/>
      <c r="AP164" s="437"/>
      <c r="AQ164" s="437"/>
      <c r="AR164" s="437"/>
      <c r="AS164" s="437"/>
      <c r="AT164" s="437"/>
      <c r="AU164" s="437"/>
      <c r="AV164" s="437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</row>
    <row r="165" spans="1:58" s="52" customFormat="1" ht="14.25" customHeight="1" x14ac:dyDescent="0.2">
      <c r="A165" s="61"/>
      <c r="B165" s="239"/>
      <c r="C165" s="239"/>
      <c r="D165" s="65"/>
      <c r="E165" s="239"/>
      <c r="F165" s="239"/>
      <c r="G165" s="65"/>
      <c r="H165" s="239"/>
      <c r="I165" s="239"/>
      <c r="J165" s="239"/>
      <c r="K165" s="239"/>
      <c r="L165" s="64"/>
      <c r="M165" s="63"/>
      <c r="N165" s="64"/>
      <c r="O165" s="64"/>
      <c r="P165" s="64"/>
      <c r="Q165" s="64"/>
      <c r="R165" s="64"/>
      <c r="S165" s="64"/>
      <c r="T165" s="64"/>
      <c r="U165" s="397" t="s">
        <v>179</v>
      </c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8"/>
      <c r="AI165" s="437"/>
      <c r="AJ165" s="437"/>
      <c r="AK165" s="437"/>
      <c r="AL165" s="437"/>
      <c r="AM165" s="437"/>
      <c r="AN165" s="437"/>
      <c r="AO165" s="437"/>
      <c r="AP165" s="437"/>
      <c r="AQ165" s="437"/>
      <c r="AR165" s="437"/>
      <c r="AS165" s="437"/>
      <c r="AT165" s="437"/>
      <c r="AU165" s="437"/>
      <c r="AV165" s="437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</row>
    <row r="166" spans="1:58" s="52" customFormat="1" ht="9.75" customHeight="1" x14ac:dyDescent="0.2">
      <c r="A166" s="70"/>
      <c r="B166" s="427" t="s">
        <v>8</v>
      </c>
      <c r="C166" s="427"/>
      <c r="D166" s="427"/>
      <c r="E166" s="427"/>
      <c r="F166" s="427"/>
      <c r="G166" s="427"/>
      <c r="H166" s="427"/>
      <c r="I166" s="427"/>
      <c r="J166" s="427"/>
      <c r="K166" s="427"/>
      <c r="L166" s="62"/>
      <c r="M166" s="68"/>
      <c r="N166" s="71"/>
      <c r="O166" s="71"/>
      <c r="P166" s="71"/>
      <c r="Q166" s="71"/>
      <c r="R166" s="71"/>
      <c r="S166" s="71"/>
      <c r="T166" s="71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8"/>
      <c r="AI166" s="170"/>
      <c r="AJ166" s="170"/>
      <c r="AK166" s="171"/>
      <c r="AL166" s="170"/>
      <c r="AM166" s="170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</row>
    <row r="167" spans="1:58" s="52" customFormat="1" ht="9.75" customHeight="1" x14ac:dyDescent="0.2">
      <c r="A167" s="61"/>
      <c r="B167" s="427"/>
      <c r="C167" s="427"/>
      <c r="D167" s="427"/>
      <c r="E167" s="427"/>
      <c r="F167" s="427"/>
      <c r="G167" s="427"/>
      <c r="H167" s="427"/>
      <c r="I167" s="427"/>
      <c r="J167" s="427"/>
      <c r="K167" s="427"/>
      <c r="L167" s="62"/>
      <c r="M167" s="63"/>
      <c r="N167" s="64"/>
      <c r="O167" s="64"/>
      <c r="P167" s="64"/>
      <c r="Q167" s="64"/>
      <c r="R167" s="64"/>
      <c r="S167" s="64"/>
      <c r="T167" s="64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64"/>
      <c r="AG167" s="64"/>
      <c r="AH167" s="66"/>
      <c r="AI167" s="170"/>
      <c r="AJ167" s="170"/>
      <c r="AK167" s="172"/>
      <c r="AL167" s="170"/>
      <c r="AM167" s="170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</row>
    <row r="168" spans="1:58" s="52" customFormat="1" ht="16.5" customHeight="1" x14ac:dyDescent="0.2">
      <c r="A168" s="423" t="s">
        <v>118</v>
      </c>
      <c r="B168" s="424"/>
      <c r="C168" s="424"/>
      <c r="D168" s="424"/>
      <c r="E168" s="424"/>
      <c r="F168" s="424"/>
      <c r="G168" s="424"/>
      <c r="H168" s="424"/>
      <c r="I168" s="424"/>
      <c r="J168" s="424"/>
      <c r="K168" s="424"/>
      <c r="L168" s="424"/>
      <c r="M168" s="424"/>
      <c r="N168" s="424"/>
      <c r="O168" s="424"/>
      <c r="P168" s="424"/>
      <c r="Q168" s="424"/>
      <c r="R168" s="64"/>
      <c r="S168" s="64"/>
      <c r="T168" s="64"/>
      <c r="U168" s="71"/>
      <c r="V168" s="71"/>
      <c r="W168" s="71"/>
      <c r="X168" s="71"/>
      <c r="Y168" s="428"/>
      <c r="Z168" s="428"/>
      <c r="AA168" s="428"/>
      <c r="AB168" s="428"/>
      <c r="AC168" s="428"/>
      <c r="AD168" s="428"/>
      <c r="AE168" s="428"/>
      <c r="AF168" s="428"/>
      <c r="AG168" s="64"/>
      <c r="AH168" s="66"/>
      <c r="AI168" s="155"/>
      <c r="AJ168" s="155"/>
      <c r="AK168" s="173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  <c r="AV168" s="155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</row>
    <row r="169" spans="1:58" ht="5.25" customHeight="1" x14ac:dyDescent="0.2">
      <c r="A169" s="61"/>
      <c r="B169" s="238"/>
      <c r="C169" s="238"/>
      <c r="D169" s="65"/>
      <c r="E169" s="238"/>
      <c r="F169" s="238"/>
      <c r="G169" s="65"/>
      <c r="H169" s="238"/>
      <c r="I169" s="238"/>
      <c r="J169" s="238"/>
      <c r="K169" s="238"/>
      <c r="L169" s="62"/>
      <c r="M169" s="63"/>
      <c r="N169" s="64"/>
      <c r="O169" s="64"/>
      <c r="P169" s="64"/>
      <c r="Q169" s="64"/>
      <c r="R169" s="64"/>
      <c r="S169" s="64"/>
      <c r="T169" s="64"/>
      <c r="U169" s="71"/>
      <c r="V169" s="71"/>
      <c r="W169" s="71"/>
      <c r="X169" s="71"/>
      <c r="Y169" s="428"/>
      <c r="Z169" s="428"/>
      <c r="AA169" s="428"/>
      <c r="AB169" s="428"/>
      <c r="AC169" s="428"/>
      <c r="AD169" s="428"/>
      <c r="AE169" s="428"/>
      <c r="AF169" s="428"/>
      <c r="AG169" s="64"/>
      <c r="AH169" s="66"/>
      <c r="AI169" s="437" t="str">
        <f>IF(AND(B169="",C169="",E169="",F169="",H169="",I169="",J169="",K169="")=TRUE,"",IF((AND(B169&lt;&gt;"",C169&lt;&gt;"",E169&lt;&gt;"",F169&lt;&gt;"",H169&lt;&gt;"",I169&lt;&gt;"",J169&lt;&gt;"",K169&lt;&gt;"")=FALSE),"NIEPOPRAWNY: 61. Data!",""))</f>
        <v/>
      </c>
      <c r="AJ169" s="437"/>
      <c r="AK169" s="437"/>
      <c r="AL169" s="437"/>
      <c r="AM169" s="437"/>
      <c r="AN169" s="437"/>
      <c r="AO169" s="437"/>
      <c r="AP169" s="437"/>
      <c r="AQ169" s="437"/>
      <c r="AR169" s="437"/>
      <c r="AS169" s="437"/>
      <c r="AT169" s="437"/>
      <c r="AU169" s="437"/>
      <c r="AV169" s="437"/>
    </row>
    <row r="170" spans="1:58" s="40" customFormat="1" ht="12" customHeight="1" x14ac:dyDescent="0.2">
      <c r="A170" s="61"/>
      <c r="B170" s="384"/>
      <c r="C170" s="384"/>
      <c r="D170" s="67" t="s">
        <v>5</v>
      </c>
      <c r="E170" s="384"/>
      <c r="F170" s="384"/>
      <c r="G170" s="67" t="s">
        <v>5</v>
      </c>
      <c r="H170" s="384"/>
      <c r="I170" s="384"/>
      <c r="J170" s="384"/>
      <c r="K170" s="384"/>
      <c r="L170" s="62"/>
      <c r="M170" s="63"/>
      <c r="N170" s="64"/>
      <c r="O170" s="64"/>
      <c r="P170" s="64"/>
      <c r="Q170" s="64"/>
      <c r="R170" s="64"/>
      <c r="S170" s="64"/>
      <c r="T170" s="64"/>
      <c r="U170" s="71"/>
      <c r="V170" s="71"/>
      <c r="W170" s="71"/>
      <c r="X170" s="71"/>
      <c r="Y170" s="428"/>
      <c r="Z170" s="428"/>
      <c r="AA170" s="428"/>
      <c r="AB170" s="428"/>
      <c r="AC170" s="428"/>
      <c r="AD170" s="428"/>
      <c r="AE170" s="428"/>
      <c r="AF170" s="428"/>
      <c r="AG170" s="64"/>
      <c r="AH170" s="66"/>
      <c r="AI170" s="437"/>
      <c r="AJ170" s="437"/>
      <c r="AK170" s="437"/>
      <c r="AL170" s="437"/>
      <c r="AM170" s="437"/>
      <c r="AN170" s="437"/>
      <c r="AO170" s="437"/>
      <c r="AP170" s="437"/>
      <c r="AQ170" s="437"/>
      <c r="AR170" s="437"/>
      <c r="AS170" s="437"/>
      <c r="AT170" s="437"/>
      <c r="AU170" s="437"/>
      <c r="AV170" s="437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</row>
    <row r="171" spans="1:58" s="40" customFormat="1" ht="12" customHeight="1" x14ac:dyDescent="0.2">
      <c r="A171" s="61"/>
      <c r="B171" s="239"/>
      <c r="C171" s="239"/>
      <c r="D171" s="65"/>
      <c r="E171" s="239"/>
      <c r="F171" s="239"/>
      <c r="G171" s="65"/>
      <c r="H171" s="239"/>
      <c r="I171" s="239"/>
      <c r="J171" s="239"/>
      <c r="K171" s="239"/>
      <c r="L171" s="62"/>
      <c r="M171" s="63"/>
      <c r="N171" s="64"/>
      <c r="O171" s="64"/>
      <c r="P171" s="64"/>
      <c r="Q171" s="64"/>
      <c r="R171" s="64"/>
      <c r="S171" s="64"/>
      <c r="T171" s="64"/>
      <c r="U171" s="425" t="s">
        <v>54</v>
      </c>
      <c r="V171" s="425"/>
      <c r="W171" s="425"/>
      <c r="X171" s="425"/>
      <c r="Y171" s="425"/>
      <c r="Z171" s="425"/>
      <c r="AA171" s="425"/>
      <c r="AB171" s="425"/>
      <c r="AC171" s="425"/>
      <c r="AD171" s="425"/>
      <c r="AE171" s="425"/>
      <c r="AF171" s="425"/>
      <c r="AG171" s="425"/>
      <c r="AH171" s="426"/>
      <c r="AI171" s="174"/>
      <c r="AJ171" s="174"/>
      <c r="AK171" s="173"/>
      <c r="AL171" s="174"/>
      <c r="AM171" s="174"/>
      <c r="AN171" s="174"/>
      <c r="AO171" s="174"/>
      <c r="AP171" s="174"/>
      <c r="AQ171" s="174"/>
      <c r="AR171" s="174"/>
      <c r="AS171" s="174"/>
      <c r="AT171" s="174"/>
      <c r="AU171" s="174"/>
      <c r="AV171" s="174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</row>
    <row r="172" spans="1:58" s="40" customFormat="1" ht="12" customHeight="1" x14ac:dyDescent="0.2">
      <c r="A172" s="61"/>
      <c r="B172" s="427" t="s">
        <v>8</v>
      </c>
      <c r="C172" s="427"/>
      <c r="D172" s="427"/>
      <c r="E172" s="427"/>
      <c r="F172" s="427"/>
      <c r="G172" s="427"/>
      <c r="H172" s="427"/>
      <c r="I172" s="427"/>
      <c r="J172" s="427"/>
      <c r="K172" s="427"/>
      <c r="L172" s="62"/>
      <c r="M172" s="63"/>
      <c r="N172" s="64"/>
      <c r="O172" s="64"/>
      <c r="P172" s="64"/>
      <c r="Q172" s="64"/>
      <c r="R172" s="64"/>
      <c r="S172" s="64"/>
      <c r="T172" s="64"/>
      <c r="U172" s="425"/>
      <c r="V172" s="425"/>
      <c r="W172" s="425"/>
      <c r="X172" s="425"/>
      <c r="Y172" s="425"/>
      <c r="Z172" s="425"/>
      <c r="AA172" s="425"/>
      <c r="AB172" s="425"/>
      <c r="AC172" s="425"/>
      <c r="AD172" s="425"/>
      <c r="AE172" s="425"/>
      <c r="AF172" s="425"/>
      <c r="AG172" s="425"/>
      <c r="AH172" s="426"/>
      <c r="AI172" s="174"/>
      <c r="AJ172" s="174"/>
      <c r="AK172" s="173"/>
      <c r="AL172" s="174"/>
      <c r="AM172" s="174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</row>
    <row r="173" spans="1:58" s="40" customFormat="1" ht="12" customHeight="1" x14ac:dyDescent="0.2">
      <c r="A173" s="61"/>
      <c r="B173" s="427"/>
      <c r="C173" s="427"/>
      <c r="D173" s="427"/>
      <c r="E173" s="427"/>
      <c r="F173" s="427"/>
      <c r="G173" s="427"/>
      <c r="H173" s="427"/>
      <c r="I173" s="427"/>
      <c r="J173" s="427"/>
      <c r="K173" s="427"/>
      <c r="L173" s="62"/>
      <c r="M173" s="63"/>
      <c r="N173" s="64"/>
      <c r="O173" s="64"/>
      <c r="P173" s="64"/>
      <c r="Q173" s="64"/>
      <c r="R173" s="64"/>
      <c r="S173" s="64"/>
      <c r="T173" s="64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64"/>
      <c r="AG173" s="64"/>
      <c r="AH173" s="66"/>
      <c r="AI173" s="174"/>
      <c r="AJ173" s="174"/>
      <c r="AK173" s="173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</row>
    <row r="174" spans="1:58" s="52" customFormat="1" ht="16.5" customHeight="1" x14ac:dyDescent="0.2">
      <c r="A174" s="423" t="s">
        <v>119</v>
      </c>
      <c r="B174" s="424"/>
      <c r="C174" s="424"/>
      <c r="D174" s="424"/>
      <c r="E174" s="424"/>
      <c r="F174" s="424"/>
      <c r="G174" s="424"/>
      <c r="H174" s="424"/>
      <c r="I174" s="424"/>
      <c r="J174" s="424"/>
      <c r="K174" s="424"/>
      <c r="L174" s="424"/>
      <c r="M174" s="424"/>
      <c r="N174" s="424"/>
      <c r="O174" s="424"/>
      <c r="P174" s="424"/>
      <c r="Q174" s="424"/>
      <c r="R174" s="64"/>
      <c r="S174" s="64"/>
      <c r="T174" s="64"/>
      <c r="U174" s="71"/>
      <c r="V174" s="71"/>
      <c r="W174" s="71"/>
      <c r="X174" s="71"/>
      <c r="Y174" s="429"/>
      <c r="Z174" s="429"/>
      <c r="AA174" s="429"/>
      <c r="AB174" s="429"/>
      <c r="AC174" s="429"/>
      <c r="AD174" s="429"/>
      <c r="AE174" s="429"/>
      <c r="AF174" s="429"/>
      <c r="AG174" s="64"/>
      <c r="AH174" s="66"/>
      <c r="AI174" s="174"/>
      <c r="AJ174" s="174"/>
      <c r="AK174" s="173"/>
      <c r="AL174" s="174"/>
      <c r="AM174" s="174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</row>
    <row r="175" spans="1:58" ht="5.25" customHeight="1" x14ac:dyDescent="0.2">
      <c r="A175" s="61"/>
      <c r="B175" s="238"/>
      <c r="C175" s="238"/>
      <c r="D175" s="69" t="s">
        <v>5</v>
      </c>
      <c r="E175" s="238"/>
      <c r="F175" s="238"/>
      <c r="G175" s="69" t="s">
        <v>5</v>
      </c>
      <c r="H175" s="238"/>
      <c r="I175" s="238"/>
      <c r="J175" s="238"/>
      <c r="K175" s="238"/>
      <c r="L175" s="62"/>
      <c r="M175" s="63"/>
      <c r="N175" s="64"/>
      <c r="O175" s="64"/>
      <c r="P175" s="64"/>
      <c r="Q175" s="64"/>
      <c r="R175" s="64"/>
      <c r="S175" s="64"/>
      <c r="T175" s="64"/>
      <c r="U175" s="71"/>
      <c r="V175" s="71"/>
      <c r="W175" s="71"/>
      <c r="X175" s="71"/>
      <c r="Y175" s="429"/>
      <c r="Z175" s="429"/>
      <c r="AA175" s="429"/>
      <c r="AB175" s="429"/>
      <c r="AC175" s="429"/>
      <c r="AD175" s="429"/>
      <c r="AE175" s="429"/>
      <c r="AF175" s="429"/>
      <c r="AG175" s="64"/>
      <c r="AH175" s="66"/>
      <c r="AI175" s="437" t="str">
        <f>IF(AND(B175="",C175="",E175="",F175="",H175="",I175="",J175="",K175="")=TRUE,"",IF((AND(B175&lt;&gt;"",C175&lt;&gt;"",E175&lt;&gt;"",F175&lt;&gt;"",H175&lt;&gt;"",I175&lt;&gt;"",J175&lt;&gt;"",K175&lt;&gt;"")=FALSE),"NIEPOPRAWNY: 62. Data!",""))</f>
        <v/>
      </c>
      <c r="AJ175" s="437"/>
      <c r="AK175" s="437"/>
      <c r="AL175" s="437"/>
      <c r="AM175" s="437"/>
      <c r="AN175" s="437"/>
      <c r="AO175" s="437"/>
      <c r="AP175" s="437"/>
      <c r="AQ175" s="437"/>
      <c r="AR175" s="437"/>
      <c r="AS175" s="437"/>
      <c r="AT175" s="437"/>
      <c r="AU175" s="437"/>
      <c r="AV175" s="437"/>
    </row>
    <row r="176" spans="1:58" s="40" customFormat="1" ht="12" customHeight="1" x14ac:dyDescent="0.2">
      <c r="A176" s="61"/>
      <c r="B176" s="384"/>
      <c r="C176" s="384"/>
      <c r="D176" s="67" t="s">
        <v>5</v>
      </c>
      <c r="E176" s="384"/>
      <c r="F176" s="384"/>
      <c r="G176" s="67" t="s">
        <v>5</v>
      </c>
      <c r="H176" s="384"/>
      <c r="I176" s="384"/>
      <c r="J176" s="384"/>
      <c r="K176" s="384"/>
      <c r="L176" s="62"/>
      <c r="M176" s="63"/>
      <c r="N176" s="64"/>
      <c r="O176" s="64"/>
      <c r="P176" s="64"/>
      <c r="Q176" s="64"/>
      <c r="R176" s="64"/>
      <c r="S176" s="64"/>
      <c r="T176" s="64"/>
      <c r="U176" s="71"/>
      <c r="V176" s="71"/>
      <c r="W176" s="71"/>
      <c r="X176" s="71"/>
      <c r="Y176" s="429"/>
      <c r="Z176" s="429"/>
      <c r="AA176" s="429"/>
      <c r="AB176" s="429"/>
      <c r="AC176" s="429"/>
      <c r="AD176" s="429"/>
      <c r="AE176" s="429"/>
      <c r="AF176" s="429"/>
      <c r="AG176" s="64"/>
      <c r="AH176" s="66"/>
      <c r="AI176" s="437"/>
      <c r="AJ176" s="437"/>
      <c r="AK176" s="437"/>
      <c r="AL176" s="437"/>
      <c r="AM176" s="437"/>
      <c r="AN176" s="437"/>
      <c r="AO176" s="437"/>
      <c r="AP176" s="437"/>
      <c r="AQ176" s="437"/>
      <c r="AR176" s="437"/>
      <c r="AS176" s="437"/>
      <c r="AT176" s="437"/>
      <c r="AU176" s="437"/>
      <c r="AV176" s="437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</row>
    <row r="177" spans="1:58" s="40" customFormat="1" ht="12" customHeight="1" x14ac:dyDescent="0.2">
      <c r="A177" s="61"/>
      <c r="B177" s="239"/>
      <c r="C177" s="239"/>
      <c r="D177" s="65"/>
      <c r="E177" s="239"/>
      <c r="F177" s="239"/>
      <c r="G177" s="65"/>
      <c r="H177" s="239"/>
      <c r="I177" s="239"/>
      <c r="J177" s="239"/>
      <c r="K177" s="239"/>
      <c r="L177" s="62"/>
      <c r="M177" s="63"/>
      <c r="N177" s="64"/>
      <c r="O177" s="64"/>
      <c r="P177" s="64"/>
      <c r="Q177" s="64"/>
      <c r="R177" s="64"/>
      <c r="S177" s="64"/>
      <c r="T177" s="64"/>
      <c r="U177" s="425" t="s">
        <v>55</v>
      </c>
      <c r="V177" s="425"/>
      <c r="W177" s="425"/>
      <c r="X177" s="425"/>
      <c r="Y177" s="425"/>
      <c r="Z177" s="425"/>
      <c r="AA177" s="425"/>
      <c r="AB177" s="425"/>
      <c r="AC177" s="425"/>
      <c r="AD177" s="425"/>
      <c r="AE177" s="425"/>
      <c r="AF177" s="425"/>
      <c r="AG177" s="425"/>
      <c r="AH177" s="426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</row>
    <row r="178" spans="1:58" s="40" customFormat="1" ht="12" customHeight="1" x14ac:dyDescent="0.2">
      <c r="A178" s="61"/>
      <c r="B178" s="427" t="s">
        <v>8</v>
      </c>
      <c r="C178" s="427"/>
      <c r="D178" s="427"/>
      <c r="E178" s="427"/>
      <c r="F178" s="427"/>
      <c r="G178" s="427"/>
      <c r="H178" s="427"/>
      <c r="I178" s="427"/>
      <c r="J178" s="427"/>
      <c r="K178" s="427"/>
      <c r="L178" s="62"/>
      <c r="M178" s="63"/>
      <c r="N178" s="64"/>
      <c r="O178" s="64"/>
      <c r="P178" s="64"/>
      <c r="Q178" s="64"/>
      <c r="R178" s="64"/>
      <c r="S178" s="64"/>
      <c r="T178" s="64"/>
      <c r="U178" s="425"/>
      <c r="V178" s="425"/>
      <c r="W178" s="425"/>
      <c r="X178" s="425"/>
      <c r="Y178" s="425"/>
      <c r="Z178" s="425"/>
      <c r="AA178" s="425"/>
      <c r="AB178" s="425"/>
      <c r="AC178" s="425"/>
      <c r="AD178" s="425"/>
      <c r="AE178" s="425"/>
      <c r="AF178" s="425"/>
      <c r="AG178" s="425"/>
      <c r="AH178" s="426"/>
      <c r="AI178" s="165"/>
      <c r="AJ178" s="174"/>
      <c r="AK178" s="174"/>
      <c r="AL178" s="174"/>
      <c r="AM178" s="174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</row>
    <row r="179" spans="1:58" s="40" customFormat="1" ht="12" customHeight="1" x14ac:dyDescent="0.2">
      <c r="A179" s="115"/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116"/>
      <c r="M179" s="117"/>
      <c r="N179" s="118"/>
      <c r="O179" s="118"/>
      <c r="P179" s="118"/>
      <c r="Q179" s="118"/>
      <c r="R179" s="118"/>
      <c r="S179" s="118"/>
      <c r="T179" s="118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8"/>
      <c r="AG179" s="118"/>
      <c r="AH179" s="120"/>
      <c r="AI179" s="165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</row>
    <row r="180" spans="1:58" s="40" customFormat="1" ht="22.5" customHeight="1" x14ac:dyDescent="0.2">
      <c r="A180" s="399" t="s">
        <v>175</v>
      </c>
      <c r="B180" s="399"/>
      <c r="C180" s="399"/>
      <c r="D180" s="399"/>
      <c r="E180" s="399"/>
      <c r="F180" s="399"/>
      <c r="G180" s="399"/>
      <c r="H180" s="399"/>
      <c r="I180" s="399"/>
      <c r="J180" s="399"/>
      <c r="K180" s="399"/>
      <c r="L180" s="399"/>
      <c r="M180" s="399"/>
      <c r="N180" s="399"/>
      <c r="O180" s="399"/>
      <c r="P180" s="399"/>
      <c r="Q180" s="399"/>
      <c r="R180" s="399"/>
      <c r="S180" s="399"/>
      <c r="T180" s="399"/>
      <c r="U180" s="399"/>
      <c r="V180" s="399"/>
      <c r="W180" s="399"/>
      <c r="X180" s="399"/>
      <c r="Y180" s="399"/>
      <c r="Z180" s="399"/>
      <c r="AA180" s="399"/>
      <c r="AB180" s="399"/>
      <c r="AC180" s="399"/>
      <c r="AD180" s="399"/>
      <c r="AE180" s="399"/>
      <c r="AF180" s="399"/>
      <c r="AG180" s="399"/>
      <c r="AH180" s="399"/>
      <c r="AI180" s="165"/>
      <c r="AJ180" s="174"/>
      <c r="AK180" s="174"/>
      <c r="AL180" s="174"/>
      <c r="AM180" s="174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</row>
    <row r="181" spans="1:58" s="182" customFormat="1" ht="8.25" customHeight="1" x14ac:dyDescent="0.2">
      <c r="A181" s="400" t="s">
        <v>184</v>
      </c>
      <c r="B181" s="401"/>
      <c r="C181" s="401"/>
      <c r="D181" s="401"/>
      <c r="E181" s="401"/>
      <c r="F181" s="401"/>
      <c r="G181" s="401"/>
      <c r="H181" s="401"/>
      <c r="I181" s="401"/>
      <c r="J181" s="401"/>
      <c r="K181" s="401"/>
      <c r="L181" s="401"/>
      <c r="M181" s="401"/>
      <c r="N181" s="401"/>
      <c r="O181" s="401"/>
      <c r="P181" s="401"/>
      <c r="Q181" s="401"/>
      <c r="R181" s="401"/>
      <c r="S181" s="401"/>
      <c r="T181" s="401"/>
      <c r="U181" s="401"/>
      <c r="V181" s="401"/>
      <c r="W181" s="401"/>
      <c r="X181" s="401"/>
      <c r="Y181" s="401"/>
      <c r="Z181" s="401"/>
      <c r="AA181" s="401"/>
      <c r="AB181" s="401"/>
      <c r="AC181" s="401"/>
      <c r="AD181" s="401"/>
      <c r="AE181" s="401"/>
      <c r="AF181" s="401"/>
      <c r="AG181" s="401"/>
      <c r="AH181" s="402"/>
      <c r="AI181" s="179"/>
      <c r="AJ181" s="180"/>
      <c r="AK181" s="180"/>
      <c r="AL181" s="180"/>
      <c r="AM181" s="180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1"/>
      <c r="AX181" s="181"/>
      <c r="AY181" s="181"/>
      <c r="AZ181" s="181"/>
      <c r="BA181" s="181"/>
      <c r="BB181" s="181"/>
      <c r="BC181" s="181"/>
      <c r="BD181" s="181"/>
      <c r="BE181" s="181"/>
      <c r="BF181" s="181"/>
    </row>
    <row r="182" spans="1:58" s="182" customFormat="1" ht="13.5" customHeight="1" x14ac:dyDescent="0.2">
      <c r="A182" s="403"/>
      <c r="B182" s="404"/>
      <c r="C182" s="404"/>
      <c r="D182" s="404"/>
      <c r="E182" s="404"/>
      <c r="F182" s="404"/>
      <c r="G182" s="404"/>
      <c r="H182" s="404"/>
      <c r="I182" s="404"/>
      <c r="J182" s="404"/>
      <c r="K182" s="404"/>
      <c r="L182" s="404"/>
      <c r="M182" s="404"/>
      <c r="N182" s="404"/>
      <c r="O182" s="404"/>
      <c r="P182" s="404"/>
      <c r="Q182" s="404"/>
      <c r="R182" s="404"/>
      <c r="S182" s="404"/>
      <c r="T182" s="404"/>
      <c r="U182" s="404"/>
      <c r="V182" s="404"/>
      <c r="W182" s="404"/>
      <c r="X182" s="404"/>
      <c r="Y182" s="404"/>
      <c r="Z182" s="404"/>
      <c r="AA182" s="404"/>
      <c r="AB182" s="404"/>
      <c r="AC182" s="404"/>
      <c r="AD182" s="404"/>
      <c r="AE182" s="404"/>
      <c r="AF182" s="404"/>
      <c r="AG182" s="404"/>
      <c r="AH182" s="405"/>
      <c r="AI182" s="179"/>
      <c r="AJ182" s="180"/>
      <c r="AK182" s="180"/>
      <c r="AL182" s="180"/>
      <c r="AM182" s="180"/>
      <c r="AN182" s="180"/>
      <c r="AO182" s="180"/>
      <c r="AP182" s="180"/>
      <c r="AQ182" s="180"/>
      <c r="AR182" s="180"/>
      <c r="AS182" s="180"/>
      <c r="AT182" s="180"/>
      <c r="AU182" s="180"/>
      <c r="AV182" s="180"/>
      <c r="AW182" s="181"/>
      <c r="AX182" s="181"/>
      <c r="AY182" s="181"/>
      <c r="AZ182" s="181"/>
      <c r="BA182" s="181"/>
      <c r="BB182" s="181"/>
      <c r="BC182" s="181"/>
      <c r="BD182" s="181"/>
      <c r="BE182" s="181"/>
      <c r="BF182" s="181"/>
    </row>
    <row r="183" spans="1:58" s="182" customFormat="1" ht="18" customHeight="1" x14ac:dyDescent="0.2">
      <c r="A183" s="199" t="s">
        <v>16</v>
      </c>
      <c r="B183" s="435" t="s">
        <v>185</v>
      </c>
      <c r="C183" s="435"/>
      <c r="D183" s="435"/>
      <c r="E183" s="435"/>
      <c r="F183" s="435"/>
      <c r="G183" s="435"/>
      <c r="H183" s="435"/>
      <c r="I183" s="435"/>
      <c r="J183" s="435"/>
      <c r="K183" s="435"/>
      <c r="L183" s="435"/>
      <c r="M183" s="435"/>
      <c r="N183" s="435"/>
      <c r="O183" s="435"/>
      <c r="P183" s="435"/>
      <c r="Q183" s="435"/>
      <c r="R183" s="435"/>
      <c r="S183" s="435"/>
      <c r="T183" s="435"/>
      <c r="U183" s="435"/>
      <c r="V183" s="435"/>
      <c r="W183" s="435"/>
      <c r="X183" s="435"/>
      <c r="Y183" s="435"/>
      <c r="Z183" s="435"/>
      <c r="AA183" s="435"/>
      <c r="AB183" s="435"/>
      <c r="AC183" s="435"/>
      <c r="AD183" s="435"/>
      <c r="AE183" s="435"/>
      <c r="AF183" s="435"/>
      <c r="AG183" s="435"/>
      <c r="AH183" s="436"/>
      <c r="AI183" s="179"/>
      <c r="AJ183" s="180"/>
      <c r="AK183" s="180"/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1"/>
      <c r="AX183" s="181"/>
      <c r="AY183" s="181"/>
      <c r="AZ183" s="181"/>
      <c r="BA183" s="181"/>
      <c r="BB183" s="181"/>
      <c r="BC183" s="181"/>
      <c r="BD183" s="181"/>
      <c r="BE183" s="181"/>
      <c r="BF183" s="181"/>
    </row>
    <row r="184" spans="1:58" s="182" customFormat="1" ht="15.75" customHeight="1" x14ac:dyDescent="0.2">
      <c r="A184" s="198"/>
      <c r="B184" s="435"/>
      <c r="C184" s="435"/>
      <c r="D184" s="435"/>
      <c r="E184" s="435"/>
      <c r="F184" s="435"/>
      <c r="G184" s="435"/>
      <c r="H184" s="435"/>
      <c r="I184" s="435"/>
      <c r="J184" s="435"/>
      <c r="K184" s="435"/>
      <c r="L184" s="435"/>
      <c r="M184" s="435"/>
      <c r="N184" s="435"/>
      <c r="O184" s="435"/>
      <c r="P184" s="435"/>
      <c r="Q184" s="435"/>
      <c r="R184" s="435"/>
      <c r="S184" s="435"/>
      <c r="T184" s="435"/>
      <c r="U184" s="435"/>
      <c r="V184" s="435"/>
      <c r="W184" s="435"/>
      <c r="X184" s="435"/>
      <c r="Y184" s="435"/>
      <c r="Z184" s="435"/>
      <c r="AA184" s="435"/>
      <c r="AB184" s="435"/>
      <c r="AC184" s="435"/>
      <c r="AD184" s="435"/>
      <c r="AE184" s="435"/>
      <c r="AF184" s="435"/>
      <c r="AG184" s="435"/>
      <c r="AH184" s="436"/>
      <c r="AI184" s="179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1"/>
      <c r="AX184" s="181"/>
      <c r="AY184" s="181"/>
      <c r="AZ184" s="181"/>
      <c r="BA184" s="181"/>
      <c r="BB184" s="181"/>
      <c r="BC184" s="181"/>
      <c r="BD184" s="181"/>
      <c r="BE184" s="181"/>
      <c r="BF184" s="181"/>
    </row>
    <row r="185" spans="1:58" s="182" customFormat="1" ht="12" customHeight="1" x14ac:dyDescent="0.2">
      <c r="A185" s="199" t="s">
        <v>147</v>
      </c>
      <c r="B185" s="435" t="s">
        <v>176</v>
      </c>
      <c r="C185" s="435"/>
      <c r="D185" s="435"/>
      <c r="E185" s="435"/>
      <c r="F185" s="435"/>
      <c r="G185" s="435"/>
      <c r="H185" s="435"/>
      <c r="I185" s="435"/>
      <c r="J185" s="435"/>
      <c r="K185" s="435"/>
      <c r="L185" s="435"/>
      <c r="M185" s="435"/>
      <c r="N185" s="435"/>
      <c r="O185" s="435"/>
      <c r="P185" s="435"/>
      <c r="Q185" s="435"/>
      <c r="R185" s="435"/>
      <c r="S185" s="435"/>
      <c r="T185" s="435"/>
      <c r="U185" s="435"/>
      <c r="V185" s="435"/>
      <c r="W185" s="435"/>
      <c r="X185" s="435"/>
      <c r="Y185" s="435"/>
      <c r="Z185" s="435"/>
      <c r="AA185" s="435"/>
      <c r="AB185" s="435"/>
      <c r="AC185" s="435"/>
      <c r="AD185" s="435"/>
      <c r="AE185" s="435"/>
      <c r="AF185" s="435"/>
      <c r="AG185" s="435"/>
      <c r="AH185" s="436"/>
      <c r="AI185" s="179"/>
      <c r="AJ185" s="180"/>
      <c r="AK185" s="180"/>
      <c r="AL185" s="180"/>
      <c r="AM185" s="180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1"/>
      <c r="AX185" s="181"/>
      <c r="AY185" s="181"/>
      <c r="AZ185" s="181"/>
      <c r="BA185" s="181"/>
      <c r="BB185" s="181"/>
      <c r="BC185" s="181"/>
      <c r="BD185" s="181"/>
      <c r="BE185" s="181"/>
      <c r="BF185" s="181"/>
    </row>
    <row r="186" spans="1:58" s="182" customFormat="1" ht="10.5" customHeight="1" x14ac:dyDescent="0.2">
      <c r="A186" s="199"/>
      <c r="B186" s="435"/>
      <c r="C186" s="435"/>
      <c r="D186" s="435"/>
      <c r="E186" s="435"/>
      <c r="F186" s="435"/>
      <c r="G186" s="435"/>
      <c r="H186" s="435"/>
      <c r="I186" s="435"/>
      <c r="J186" s="435"/>
      <c r="K186" s="435"/>
      <c r="L186" s="435"/>
      <c r="M186" s="435"/>
      <c r="N186" s="435"/>
      <c r="O186" s="435"/>
      <c r="P186" s="435"/>
      <c r="Q186" s="435"/>
      <c r="R186" s="435"/>
      <c r="S186" s="435"/>
      <c r="T186" s="435"/>
      <c r="U186" s="435"/>
      <c r="V186" s="435"/>
      <c r="W186" s="435"/>
      <c r="X186" s="435"/>
      <c r="Y186" s="435"/>
      <c r="Z186" s="435"/>
      <c r="AA186" s="435"/>
      <c r="AB186" s="435"/>
      <c r="AC186" s="435"/>
      <c r="AD186" s="435"/>
      <c r="AE186" s="435"/>
      <c r="AF186" s="435"/>
      <c r="AG186" s="435"/>
      <c r="AH186" s="436"/>
      <c r="AI186" s="179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1"/>
      <c r="AX186" s="181"/>
      <c r="AY186" s="181"/>
      <c r="AZ186" s="181"/>
      <c r="BA186" s="181"/>
      <c r="BB186" s="181"/>
      <c r="BC186" s="181"/>
      <c r="BD186" s="181"/>
      <c r="BE186" s="181"/>
      <c r="BF186" s="181"/>
    </row>
    <row r="187" spans="1:58" s="182" customFormat="1" ht="12" customHeight="1" x14ac:dyDescent="0.2">
      <c r="A187" s="199" t="s">
        <v>148</v>
      </c>
      <c r="B187" s="435" t="s">
        <v>180</v>
      </c>
      <c r="C187" s="435"/>
      <c r="D187" s="435"/>
      <c r="E187" s="435"/>
      <c r="F187" s="435"/>
      <c r="G187" s="435"/>
      <c r="H187" s="435"/>
      <c r="I187" s="435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5"/>
      <c r="AC187" s="435"/>
      <c r="AD187" s="435"/>
      <c r="AE187" s="435"/>
      <c r="AF187" s="435"/>
      <c r="AG187" s="435"/>
      <c r="AH187" s="436"/>
      <c r="AI187" s="179"/>
      <c r="AJ187" s="180"/>
      <c r="AK187" s="180"/>
      <c r="AL187" s="180"/>
      <c r="AM187" s="180"/>
      <c r="AN187" s="180"/>
      <c r="AO187" s="180"/>
      <c r="AP187" s="180"/>
      <c r="AQ187" s="180"/>
      <c r="AR187" s="180"/>
      <c r="AS187" s="180"/>
      <c r="AT187" s="180"/>
      <c r="AU187" s="180"/>
      <c r="AV187" s="180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</row>
    <row r="188" spans="1:58" s="182" customFormat="1" ht="32.25" customHeight="1" x14ac:dyDescent="0.2">
      <c r="A188" s="199"/>
      <c r="B188" s="435"/>
      <c r="C188" s="435"/>
      <c r="D188" s="435"/>
      <c r="E188" s="435"/>
      <c r="F188" s="435"/>
      <c r="G188" s="435"/>
      <c r="H188" s="435"/>
      <c r="I188" s="435"/>
      <c r="J188" s="435"/>
      <c r="K188" s="435"/>
      <c r="L188" s="435"/>
      <c r="M188" s="435"/>
      <c r="N188" s="435"/>
      <c r="O188" s="435"/>
      <c r="P188" s="435"/>
      <c r="Q188" s="435"/>
      <c r="R188" s="435"/>
      <c r="S188" s="435"/>
      <c r="T188" s="435"/>
      <c r="U188" s="435"/>
      <c r="V188" s="435"/>
      <c r="W188" s="435"/>
      <c r="X188" s="435"/>
      <c r="Y188" s="435"/>
      <c r="Z188" s="435"/>
      <c r="AA188" s="435"/>
      <c r="AB188" s="435"/>
      <c r="AC188" s="435"/>
      <c r="AD188" s="435"/>
      <c r="AE188" s="435"/>
      <c r="AF188" s="435"/>
      <c r="AG188" s="435"/>
      <c r="AH188" s="436"/>
      <c r="AI188" s="179"/>
      <c r="AJ188" s="180"/>
      <c r="AK188" s="180"/>
      <c r="AL188" s="180"/>
      <c r="AM188" s="180"/>
      <c r="AN188" s="180"/>
      <c r="AO188" s="180"/>
      <c r="AP188" s="180"/>
      <c r="AQ188" s="180"/>
      <c r="AR188" s="180"/>
      <c r="AS188" s="180"/>
      <c r="AT188" s="180"/>
      <c r="AU188" s="180"/>
      <c r="AV188" s="180"/>
      <c r="AW188" s="181"/>
      <c r="AX188" s="181"/>
      <c r="AY188" s="181"/>
      <c r="AZ188" s="181"/>
      <c r="BA188" s="181"/>
      <c r="BB188" s="181"/>
      <c r="BC188" s="181"/>
      <c r="BD188" s="181"/>
      <c r="BE188" s="181"/>
      <c r="BF188" s="181"/>
    </row>
    <row r="189" spans="1:58" ht="9.75" customHeight="1" x14ac:dyDescent="0.2">
      <c r="A189" s="94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6"/>
      <c r="M189" s="97"/>
      <c r="N189" s="98"/>
      <c r="O189" s="98"/>
      <c r="P189" s="98"/>
      <c r="Q189" s="98"/>
      <c r="R189" s="98"/>
      <c r="S189" s="98"/>
      <c r="T189" s="98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8"/>
      <c r="AG189" s="98"/>
      <c r="AH189" s="76"/>
      <c r="AI189" s="165"/>
    </row>
    <row r="190" spans="1:58" ht="12" customHeight="1" x14ac:dyDescent="0.2">
      <c r="A190" s="432" t="s">
        <v>183</v>
      </c>
      <c r="B190" s="433"/>
      <c r="C190" s="433"/>
      <c r="D190" s="433"/>
      <c r="E190" s="433"/>
      <c r="F190" s="433"/>
      <c r="G190" s="433"/>
      <c r="H190" s="433"/>
      <c r="I190" s="433"/>
      <c r="J190" s="434"/>
      <c r="K190" s="434"/>
      <c r="L190" s="434"/>
      <c r="M190" s="434"/>
      <c r="N190" s="434"/>
      <c r="O190" s="434"/>
      <c r="P190" s="434"/>
      <c r="Q190" s="434"/>
      <c r="R190" s="138"/>
      <c r="S190" s="138"/>
      <c r="T190" s="138"/>
      <c r="U190" s="138"/>
      <c r="V190" s="138"/>
      <c r="W190" s="138"/>
      <c r="X190" s="396"/>
      <c r="Y190" s="396"/>
      <c r="Z190" s="396"/>
      <c r="AA190" s="396"/>
      <c r="AB190" s="396"/>
      <c r="AC190" s="396"/>
      <c r="AD190" s="396"/>
      <c r="AE190" s="396"/>
      <c r="AF190" s="396"/>
      <c r="AG190" s="396"/>
      <c r="AH190" s="93"/>
      <c r="AI190" s="165"/>
    </row>
    <row r="191" spans="1:58" ht="6" customHeight="1" x14ac:dyDescent="0.2">
      <c r="A191" s="73"/>
      <c r="B191" s="238"/>
      <c r="C191" s="238"/>
      <c r="D191" s="65"/>
      <c r="E191" s="238"/>
      <c r="F191" s="238"/>
      <c r="G191" s="65"/>
      <c r="H191" s="238"/>
      <c r="I191" s="238"/>
      <c r="J191" s="238"/>
      <c r="K191" s="238"/>
      <c r="L191" s="138"/>
      <c r="M191" s="139"/>
      <c r="N191" s="75"/>
      <c r="O191" s="75"/>
      <c r="P191" s="75"/>
      <c r="Q191" s="75"/>
      <c r="R191" s="75"/>
      <c r="S191" s="75"/>
      <c r="T191" s="75"/>
      <c r="U191" s="138"/>
      <c r="V191" s="138"/>
      <c r="W191" s="138"/>
      <c r="X191" s="396"/>
      <c r="Y191" s="396"/>
      <c r="Z191" s="396"/>
      <c r="AA191" s="396"/>
      <c r="AB191" s="396"/>
      <c r="AC191" s="396"/>
      <c r="AD191" s="396"/>
      <c r="AE191" s="396"/>
      <c r="AF191" s="396"/>
      <c r="AG191" s="396"/>
      <c r="AH191" s="100"/>
      <c r="AI191" s="437" t="str">
        <f>IF(AND(B191="",C191="",E191="",F191="",H191="",I191="",J191="",K191="")=TRUE,"",IF((AND(B191&lt;&gt;"",C191&lt;&gt;"",E191&lt;&gt;"",F191&lt;&gt;"",H191&lt;&gt;"",I191&lt;&gt;"",J191&lt;&gt;"",K191&lt;&gt;"")=FALSE),"NIEPOPRAWNY: 63. Data!",""))</f>
        <v/>
      </c>
      <c r="AJ191" s="437"/>
      <c r="AK191" s="437"/>
      <c r="AL191" s="437"/>
      <c r="AM191" s="437"/>
      <c r="AN191" s="437"/>
      <c r="AO191" s="437"/>
      <c r="AP191" s="437"/>
      <c r="AQ191" s="437"/>
      <c r="AR191" s="437"/>
      <c r="AS191" s="437"/>
      <c r="AT191" s="437"/>
      <c r="AU191" s="437"/>
      <c r="AV191" s="437"/>
    </row>
    <row r="192" spans="1:58" ht="12" customHeight="1" x14ac:dyDescent="0.2">
      <c r="A192" s="73"/>
      <c r="B192" s="384"/>
      <c r="C192" s="384"/>
      <c r="D192" s="67" t="s">
        <v>5</v>
      </c>
      <c r="E192" s="384"/>
      <c r="F192" s="384"/>
      <c r="G192" s="67" t="s">
        <v>5</v>
      </c>
      <c r="H192" s="384"/>
      <c r="I192" s="384"/>
      <c r="J192" s="384"/>
      <c r="K192" s="384"/>
      <c r="L192" s="138"/>
      <c r="M192" s="139"/>
      <c r="N192" s="75"/>
      <c r="O192" s="75"/>
      <c r="P192" s="75"/>
      <c r="Q192" s="75"/>
      <c r="R192" s="75"/>
      <c r="S192" s="75"/>
      <c r="T192" s="75"/>
      <c r="U192" s="138"/>
      <c r="V192" s="138"/>
      <c r="W192" s="138"/>
      <c r="X192" s="396"/>
      <c r="Y192" s="396"/>
      <c r="Z192" s="396"/>
      <c r="AA192" s="396"/>
      <c r="AB192" s="396"/>
      <c r="AC192" s="396"/>
      <c r="AD192" s="396"/>
      <c r="AE192" s="396"/>
      <c r="AF192" s="396"/>
      <c r="AG192" s="396"/>
      <c r="AH192" s="100"/>
      <c r="AI192" s="437"/>
      <c r="AJ192" s="437"/>
      <c r="AK192" s="437"/>
      <c r="AL192" s="437"/>
      <c r="AM192" s="437"/>
      <c r="AN192" s="437"/>
      <c r="AO192" s="437"/>
      <c r="AP192" s="437"/>
      <c r="AQ192" s="437"/>
      <c r="AR192" s="437"/>
      <c r="AS192" s="437"/>
      <c r="AT192" s="437"/>
      <c r="AU192" s="437"/>
      <c r="AV192" s="437"/>
    </row>
    <row r="193" spans="1:36" ht="9" customHeight="1" x14ac:dyDescent="0.2">
      <c r="A193" s="73"/>
      <c r="B193" s="239"/>
      <c r="C193" s="239"/>
      <c r="D193" s="65"/>
      <c r="E193" s="239"/>
      <c r="F193" s="239"/>
      <c r="G193" s="65"/>
      <c r="H193" s="239"/>
      <c r="I193" s="239"/>
      <c r="J193" s="239"/>
      <c r="K193" s="239"/>
      <c r="L193" s="75"/>
      <c r="M193" s="139"/>
      <c r="N193" s="75"/>
      <c r="O193" s="75"/>
      <c r="P193" s="75"/>
      <c r="Q193" s="75"/>
      <c r="R193" s="75"/>
      <c r="S193" s="75"/>
      <c r="T193" s="75"/>
      <c r="U193" s="397" t="s">
        <v>27</v>
      </c>
      <c r="V193" s="397"/>
      <c r="W193" s="397"/>
      <c r="X193" s="397"/>
      <c r="Y193" s="397"/>
      <c r="Z193" s="397"/>
      <c r="AA193" s="397"/>
      <c r="AB193" s="397"/>
      <c r="AC193" s="397"/>
      <c r="AD193" s="397"/>
      <c r="AE193" s="397"/>
      <c r="AF193" s="397"/>
      <c r="AG193" s="397"/>
      <c r="AH193" s="398"/>
      <c r="AI193" s="165"/>
    </row>
    <row r="194" spans="1:36" ht="12" customHeight="1" x14ac:dyDescent="0.2">
      <c r="A194" s="137"/>
      <c r="B194" s="430" t="s">
        <v>8</v>
      </c>
      <c r="C194" s="430"/>
      <c r="D194" s="430"/>
      <c r="E194" s="430"/>
      <c r="F194" s="430"/>
      <c r="G194" s="430"/>
      <c r="H194" s="430"/>
      <c r="I194" s="430"/>
      <c r="J194" s="430"/>
      <c r="K194" s="430"/>
      <c r="L194" s="74"/>
      <c r="M194" s="101"/>
      <c r="N194" s="138"/>
      <c r="O194" s="138"/>
      <c r="P194" s="138"/>
      <c r="Q194" s="138"/>
      <c r="R194" s="138"/>
      <c r="S194" s="138"/>
      <c r="T194" s="138"/>
      <c r="U194" s="397"/>
      <c r="V194" s="397"/>
      <c r="W194" s="397"/>
      <c r="X194" s="397"/>
      <c r="Y194" s="397"/>
      <c r="Z194" s="397"/>
      <c r="AA194" s="397"/>
      <c r="AB194" s="397"/>
      <c r="AC194" s="397"/>
      <c r="AD194" s="397"/>
      <c r="AE194" s="397"/>
      <c r="AF194" s="397"/>
      <c r="AG194" s="397"/>
      <c r="AH194" s="398"/>
      <c r="AI194" s="165"/>
    </row>
    <row r="195" spans="1:36" ht="6.75" customHeight="1" x14ac:dyDescent="0.2">
      <c r="A195" s="73"/>
      <c r="B195" s="430"/>
      <c r="C195" s="430"/>
      <c r="D195" s="430"/>
      <c r="E195" s="430"/>
      <c r="F195" s="430"/>
      <c r="G195" s="430"/>
      <c r="H195" s="430"/>
      <c r="I195" s="430"/>
      <c r="J195" s="430"/>
      <c r="K195" s="430"/>
      <c r="L195" s="74"/>
      <c r="M195" s="139"/>
      <c r="N195" s="75"/>
      <c r="O195" s="75"/>
      <c r="P195" s="75"/>
      <c r="Q195" s="75"/>
      <c r="R195" s="75"/>
      <c r="S195" s="75"/>
      <c r="T195" s="75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75"/>
      <c r="AG195" s="75"/>
      <c r="AH195" s="100"/>
      <c r="AI195" s="165"/>
    </row>
    <row r="196" spans="1:36" ht="6" customHeight="1" x14ac:dyDescent="0.2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7"/>
      <c r="M196" s="48"/>
      <c r="N196" s="49"/>
      <c r="O196" s="49"/>
      <c r="P196" s="49"/>
      <c r="Q196" s="49"/>
      <c r="R196" s="49"/>
      <c r="S196" s="49"/>
      <c r="T196" s="49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49"/>
      <c r="AG196" s="49"/>
      <c r="AH196" s="57"/>
      <c r="AI196" s="165"/>
    </row>
    <row r="197" spans="1:36" ht="21.75" customHeight="1" x14ac:dyDescent="0.2">
      <c r="A197" s="237" t="s">
        <v>59</v>
      </c>
      <c r="B197" s="237"/>
      <c r="C197" s="237"/>
      <c r="D197" s="237"/>
      <c r="E197" s="237"/>
      <c r="F197" s="237"/>
      <c r="G197" s="237"/>
      <c r="H197" s="237"/>
      <c r="I197" s="237"/>
      <c r="J197" s="237"/>
      <c r="K197" s="237"/>
      <c r="L197" s="237"/>
      <c r="M197" s="237"/>
      <c r="N197" s="237"/>
      <c r="O197" s="237"/>
      <c r="P197" s="237"/>
      <c r="Q197" s="237"/>
      <c r="R197" s="237"/>
      <c r="S197" s="237"/>
      <c r="T197" s="237"/>
      <c r="U197" s="237"/>
      <c r="V197" s="237"/>
      <c r="W197" s="237"/>
      <c r="X197" s="237"/>
      <c r="Y197" s="237"/>
      <c r="Z197" s="237"/>
      <c r="AA197" s="237"/>
      <c r="AB197" s="237"/>
      <c r="AC197" s="237"/>
      <c r="AD197" s="237"/>
      <c r="AE197" s="237"/>
      <c r="AF197" s="237"/>
      <c r="AG197" s="237"/>
      <c r="AH197" s="237"/>
      <c r="AI197" s="165"/>
    </row>
    <row r="198" spans="1:36" ht="12" customHeight="1" x14ac:dyDescent="0.2">
      <c r="A198" s="318" t="s">
        <v>120</v>
      </c>
      <c r="B198" s="319"/>
      <c r="C198" s="319"/>
      <c r="D198" s="319"/>
      <c r="E198" s="319"/>
      <c r="F198" s="319"/>
      <c r="G198" s="319"/>
      <c r="H198" s="319"/>
      <c r="I198" s="319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5"/>
      <c r="AI198" s="165"/>
      <c r="AJ198" s="160"/>
    </row>
    <row r="199" spans="1:36" ht="12" customHeight="1" x14ac:dyDescent="0.2">
      <c r="A199" s="450"/>
      <c r="B199" s="451"/>
      <c r="C199" s="451"/>
      <c r="D199" s="451"/>
      <c r="E199" s="451"/>
      <c r="F199" s="451"/>
      <c r="G199" s="451"/>
      <c r="H199" s="451"/>
      <c r="I199" s="451"/>
      <c r="J199" s="451"/>
      <c r="K199" s="451"/>
      <c r="L199" s="451"/>
      <c r="M199" s="451"/>
      <c r="N199" s="451"/>
      <c r="O199" s="451"/>
      <c r="P199" s="451"/>
      <c r="Q199" s="451"/>
      <c r="R199" s="451"/>
      <c r="S199" s="451"/>
      <c r="T199" s="451"/>
      <c r="U199" s="451"/>
      <c r="V199" s="451"/>
      <c r="W199" s="451"/>
      <c r="X199" s="451"/>
      <c r="Y199" s="451"/>
      <c r="Z199" s="451"/>
      <c r="AA199" s="451"/>
      <c r="AB199" s="451"/>
      <c r="AC199" s="451"/>
      <c r="AD199" s="451"/>
      <c r="AE199" s="451"/>
      <c r="AF199" s="451"/>
      <c r="AG199" s="451"/>
      <c r="AH199" s="452"/>
      <c r="AI199" s="165"/>
      <c r="AJ199" s="160"/>
    </row>
    <row r="200" spans="1:36" ht="12" customHeight="1" x14ac:dyDescent="0.2">
      <c r="A200" s="450"/>
      <c r="B200" s="451"/>
      <c r="C200" s="451"/>
      <c r="D200" s="451"/>
      <c r="E200" s="451"/>
      <c r="F200" s="451"/>
      <c r="G200" s="451"/>
      <c r="H200" s="451"/>
      <c r="I200" s="451"/>
      <c r="J200" s="451"/>
      <c r="K200" s="451"/>
      <c r="L200" s="451"/>
      <c r="M200" s="451"/>
      <c r="N200" s="451"/>
      <c r="O200" s="451"/>
      <c r="P200" s="451"/>
      <c r="Q200" s="451"/>
      <c r="R200" s="451"/>
      <c r="S200" s="451"/>
      <c r="T200" s="451"/>
      <c r="U200" s="451"/>
      <c r="V200" s="451"/>
      <c r="W200" s="451"/>
      <c r="X200" s="451"/>
      <c r="Y200" s="451"/>
      <c r="Z200" s="451"/>
      <c r="AA200" s="451"/>
      <c r="AB200" s="451"/>
      <c r="AC200" s="451"/>
      <c r="AD200" s="451"/>
      <c r="AE200" s="451"/>
      <c r="AF200" s="451"/>
      <c r="AG200" s="451"/>
      <c r="AH200" s="452"/>
      <c r="AI200" s="165"/>
      <c r="AJ200" s="160"/>
    </row>
    <row r="201" spans="1:36" ht="12" customHeight="1" x14ac:dyDescent="0.2">
      <c r="A201" s="450"/>
      <c r="B201" s="451"/>
      <c r="C201" s="451"/>
      <c r="D201" s="451"/>
      <c r="E201" s="451"/>
      <c r="F201" s="451"/>
      <c r="G201" s="451"/>
      <c r="H201" s="451"/>
      <c r="I201" s="451"/>
      <c r="J201" s="451"/>
      <c r="K201" s="451"/>
      <c r="L201" s="451"/>
      <c r="M201" s="451"/>
      <c r="N201" s="451"/>
      <c r="O201" s="451"/>
      <c r="P201" s="451"/>
      <c r="Q201" s="451"/>
      <c r="R201" s="451"/>
      <c r="S201" s="451"/>
      <c r="T201" s="451"/>
      <c r="U201" s="451"/>
      <c r="V201" s="451"/>
      <c r="W201" s="451"/>
      <c r="X201" s="451"/>
      <c r="Y201" s="451"/>
      <c r="Z201" s="451"/>
      <c r="AA201" s="451"/>
      <c r="AB201" s="451"/>
      <c r="AC201" s="451"/>
      <c r="AD201" s="451"/>
      <c r="AE201" s="451"/>
      <c r="AF201" s="451"/>
      <c r="AG201" s="451"/>
      <c r="AH201" s="452"/>
      <c r="AI201" s="165"/>
      <c r="AJ201" s="160"/>
    </row>
    <row r="202" spans="1:36" ht="12" customHeight="1" x14ac:dyDescent="0.2">
      <c r="A202" s="450"/>
      <c r="B202" s="451"/>
      <c r="C202" s="451"/>
      <c r="D202" s="451"/>
      <c r="E202" s="451"/>
      <c r="F202" s="451"/>
      <c r="G202" s="451"/>
      <c r="H202" s="451"/>
      <c r="I202" s="451"/>
      <c r="J202" s="451"/>
      <c r="K202" s="451"/>
      <c r="L202" s="451"/>
      <c r="M202" s="451"/>
      <c r="N202" s="451"/>
      <c r="O202" s="451"/>
      <c r="P202" s="451"/>
      <c r="Q202" s="451"/>
      <c r="R202" s="451"/>
      <c r="S202" s="451"/>
      <c r="T202" s="451"/>
      <c r="U202" s="451"/>
      <c r="V202" s="451"/>
      <c r="W202" s="451"/>
      <c r="X202" s="451"/>
      <c r="Y202" s="451"/>
      <c r="Z202" s="451"/>
      <c r="AA202" s="451"/>
      <c r="AB202" s="451"/>
      <c r="AC202" s="451"/>
      <c r="AD202" s="451"/>
      <c r="AE202" s="451"/>
      <c r="AF202" s="451"/>
      <c r="AG202" s="451"/>
      <c r="AH202" s="452"/>
      <c r="AI202" s="165"/>
      <c r="AJ202" s="160"/>
    </row>
    <row r="203" spans="1:36" ht="12" customHeight="1" x14ac:dyDescent="0.2">
      <c r="A203" s="450"/>
      <c r="B203" s="451"/>
      <c r="C203" s="451"/>
      <c r="D203" s="451"/>
      <c r="E203" s="451"/>
      <c r="F203" s="451"/>
      <c r="G203" s="451"/>
      <c r="H203" s="451"/>
      <c r="I203" s="451"/>
      <c r="J203" s="451"/>
      <c r="K203" s="451"/>
      <c r="L203" s="451"/>
      <c r="M203" s="451"/>
      <c r="N203" s="451"/>
      <c r="O203" s="451"/>
      <c r="P203" s="451"/>
      <c r="Q203" s="451"/>
      <c r="R203" s="451"/>
      <c r="S203" s="451"/>
      <c r="T203" s="451"/>
      <c r="U203" s="451"/>
      <c r="V203" s="451"/>
      <c r="W203" s="451"/>
      <c r="X203" s="451"/>
      <c r="Y203" s="451"/>
      <c r="Z203" s="451"/>
      <c r="AA203" s="451"/>
      <c r="AB203" s="451"/>
      <c r="AC203" s="451"/>
      <c r="AD203" s="451"/>
      <c r="AE203" s="451"/>
      <c r="AF203" s="451"/>
      <c r="AG203" s="451"/>
      <c r="AH203" s="452"/>
      <c r="AI203" s="165"/>
      <c r="AJ203" s="160"/>
    </row>
    <row r="204" spans="1:36" ht="12" customHeight="1" x14ac:dyDescent="0.2">
      <c r="A204" s="450"/>
      <c r="B204" s="451"/>
      <c r="C204" s="451"/>
      <c r="D204" s="451"/>
      <c r="E204" s="451"/>
      <c r="F204" s="451"/>
      <c r="G204" s="451"/>
      <c r="H204" s="451"/>
      <c r="I204" s="451"/>
      <c r="J204" s="451"/>
      <c r="K204" s="451"/>
      <c r="L204" s="451"/>
      <c r="M204" s="451"/>
      <c r="N204" s="451"/>
      <c r="O204" s="451"/>
      <c r="P204" s="451"/>
      <c r="Q204" s="451"/>
      <c r="R204" s="451"/>
      <c r="S204" s="451"/>
      <c r="T204" s="451"/>
      <c r="U204" s="451"/>
      <c r="V204" s="451"/>
      <c r="W204" s="451"/>
      <c r="X204" s="451"/>
      <c r="Y204" s="451"/>
      <c r="Z204" s="451"/>
      <c r="AA204" s="451"/>
      <c r="AB204" s="451"/>
      <c r="AC204" s="451"/>
      <c r="AD204" s="451"/>
      <c r="AE204" s="451"/>
      <c r="AF204" s="451"/>
      <c r="AG204" s="451"/>
      <c r="AH204" s="452"/>
      <c r="AI204" s="165"/>
      <c r="AJ204" s="160"/>
    </row>
    <row r="205" spans="1:36" ht="13.5" customHeight="1" x14ac:dyDescent="0.2">
      <c r="A205" s="450"/>
      <c r="B205" s="451"/>
      <c r="C205" s="451"/>
      <c r="D205" s="451"/>
      <c r="E205" s="451"/>
      <c r="F205" s="451"/>
      <c r="G205" s="451"/>
      <c r="H205" s="451"/>
      <c r="I205" s="451"/>
      <c r="J205" s="451"/>
      <c r="K205" s="451"/>
      <c r="L205" s="451"/>
      <c r="M205" s="451"/>
      <c r="N205" s="451"/>
      <c r="O205" s="451"/>
      <c r="P205" s="451"/>
      <c r="Q205" s="451"/>
      <c r="R205" s="451"/>
      <c r="S205" s="451"/>
      <c r="T205" s="451"/>
      <c r="U205" s="451"/>
      <c r="V205" s="451"/>
      <c r="W205" s="451"/>
      <c r="X205" s="451"/>
      <c r="Y205" s="451"/>
      <c r="Z205" s="451"/>
      <c r="AA205" s="451"/>
      <c r="AB205" s="451"/>
      <c r="AC205" s="451"/>
      <c r="AD205" s="451"/>
      <c r="AE205" s="451"/>
      <c r="AF205" s="451"/>
      <c r="AG205" s="451"/>
      <c r="AH205" s="452"/>
      <c r="AI205" s="165"/>
      <c r="AJ205" s="160"/>
    </row>
    <row r="206" spans="1:36" ht="12" customHeight="1" x14ac:dyDescent="0.2">
      <c r="A206" s="450"/>
      <c r="B206" s="451"/>
      <c r="C206" s="451"/>
      <c r="D206" s="451"/>
      <c r="E206" s="451"/>
      <c r="F206" s="451"/>
      <c r="G206" s="451"/>
      <c r="H206" s="451"/>
      <c r="I206" s="451"/>
      <c r="J206" s="451"/>
      <c r="K206" s="451"/>
      <c r="L206" s="451"/>
      <c r="M206" s="451"/>
      <c r="N206" s="451"/>
      <c r="O206" s="451"/>
      <c r="P206" s="451"/>
      <c r="Q206" s="451"/>
      <c r="R206" s="451"/>
      <c r="S206" s="451"/>
      <c r="T206" s="451"/>
      <c r="U206" s="451"/>
      <c r="V206" s="451"/>
      <c r="W206" s="451"/>
      <c r="X206" s="451"/>
      <c r="Y206" s="451"/>
      <c r="Z206" s="451"/>
      <c r="AA206" s="451"/>
      <c r="AB206" s="451"/>
      <c r="AC206" s="451"/>
      <c r="AD206" s="451"/>
      <c r="AE206" s="451"/>
      <c r="AF206" s="451"/>
      <c r="AG206" s="451"/>
      <c r="AH206" s="452"/>
      <c r="AI206" s="165"/>
      <c r="AJ206" s="160"/>
    </row>
    <row r="207" spans="1:36" ht="36.75" customHeight="1" x14ac:dyDescent="0.2">
      <c r="A207" s="450"/>
      <c r="B207" s="451"/>
      <c r="C207" s="451"/>
      <c r="D207" s="451"/>
      <c r="E207" s="451"/>
      <c r="F207" s="451"/>
      <c r="G207" s="451"/>
      <c r="H207" s="451"/>
      <c r="I207" s="451"/>
      <c r="J207" s="451"/>
      <c r="K207" s="451"/>
      <c r="L207" s="451"/>
      <c r="M207" s="451"/>
      <c r="N207" s="451"/>
      <c r="O207" s="451"/>
      <c r="P207" s="451"/>
      <c r="Q207" s="451"/>
      <c r="R207" s="451"/>
      <c r="S207" s="451"/>
      <c r="T207" s="451"/>
      <c r="U207" s="451"/>
      <c r="V207" s="451"/>
      <c r="W207" s="451"/>
      <c r="X207" s="451"/>
      <c r="Y207" s="451"/>
      <c r="Z207" s="451"/>
      <c r="AA207" s="451"/>
      <c r="AB207" s="451"/>
      <c r="AC207" s="451"/>
      <c r="AD207" s="451"/>
      <c r="AE207" s="451"/>
      <c r="AF207" s="451"/>
      <c r="AG207" s="451"/>
      <c r="AH207" s="452"/>
      <c r="AI207" s="165"/>
      <c r="AJ207" s="160"/>
    </row>
    <row r="208" spans="1:36" ht="12" customHeight="1" x14ac:dyDescent="0.2">
      <c r="A208" s="450"/>
      <c r="B208" s="451"/>
      <c r="C208" s="451"/>
      <c r="D208" s="451"/>
      <c r="E208" s="451"/>
      <c r="F208" s="451"/>
      <c r="G208" s="451"/>
      <c r="H208" s="451"/>
      <c r="I208" s="451"/>
      <c r="J208" s="451"/>
      <c r="K208" s="451"/>
      <c r="L208" s="451"/>
      <c r="M208" s="451"/>
      <c r="N208" s="451"/>
      <c r="O208" s="451"/>
      <c r="P208" s="451"/>
      <c r="Q208" s="451"/>
      <c r="R208" s="451"/>
      <c r="S208" s="451"/>
      <c r="T208" s="451"/>
      <c r="U208" s="451"/>
      <c r="V208" s="451"/>
      <c r="W208" s="451"/>
      <c r="X208" s="451"/>
      <c r="Y208" s="451"/>
      <c r="Z208" s="451"/>
      <c r="AA208" s="451"/>
      <c r="AB208" s="451"/>
      <c r="AC208" s="451"/>
      <c r="AD208" s="451"/>
      <c r="AE208" s="451"/>
      <c r="AF208" s="451"/>
      <c r="AG208" s="451"/>
      <c r="AH208" s="452"/>
      <c r="AI208" s="165"/>
    </row>
    <row r="209" spans="1:35" ht="12" customHeight="1" x14ac:dyDescent="0.2">
      <c r="A209" s="450"/>
      <c r="B209" s="451"/>
      <c r="C209" s="451"/>
      <c r="D209" s="451"/>
      <c r="E209" s="451"/>
      <c r="F209" s="451"/>
      <c r="G209" s="451"/>
      <c r="H209" s="451"/>
      <c r="I209" s="451"/>
      <c r="J209" s="451"/>
      <c r="K209" s="451"/>
      <c r="L209" s="451"/>
      <c r="M209" s="451"/>
      <c r="N209" s="451"/>
      <c r="O209" s="451"/>
      <c r="P209" s="451"/>
      <c r="Q209" s="451"/>
      <c r="R209" s="451"/>
      <c r="S209" s="451"/>
      <c r="T209" s="451"/>
      <c r="U209" s="451"/>
      <c r="V209" s="451"/>
      <c r="W209" s="451"/>
      <c r="X209" s="451"/>
      <c r="Y209" s="451"/>
      <c r="Z209" s="451"/>
      <c r="AA209" s="451"/>
      <c r="AB209" s="451"/>
      <c r="AC209" s="451"/>
      <c r="AD209" s="451"/>
      <c r="AE209" s="451"/>
      <c r="AF209" s="451"/>
      <c r="AG209" s="451"/>
      <c r="AH209" s="452"/>
      <c r="AI209" s="165"/>
    </row>
    <row r="210" spans="1:35" ht="12" customHeight="1" x14ac:dyDescent="0.2">
      <c r="A210" s="450"/>
      <c r="B210" s="451"/>
      <c r="C210" s="451"/>
      <c r="D210" s="451"/>
      <c r="E210" s="451"/>
      <c r="F210" s="451"/>
      <c r="G210" s="451"/>
      <c r="H210" s="451"/>
      <c r="I210" s="451"/>
      <c r="J210" s="451"/>
      <c r="K210" s="451"/>
      <c r="L210" s="451"/>
      <c r="M210" s="451"/>
      <c r="N210" s="451"/>
      <c r="O210" s="451"/>
      <c r="P210" s="451"/>
      <c r="Q210" s="451"/>
      <c r="R210" s="451"/>
      <c r="S210" s="451"/>
      <c r="T210" s="451"/>
      <c r="U210" s="451"/>
      <c r="V210" s="451"/>
      <c r="W210" s="451"/>
      <c r="X210" s="451"/>
      <c r="Y210" s="451"/>
      <c r="Z210" s="451"/>
      <c r="AA210" s="451"/>
      <c r="AB210" s="451"/>
      <c r="AC210" s="451"/>
      <c r="AD210" s="451"/>
      <c r="AE210" s="451"/>
      <c r="AF210" s="451"/>
      <c r="AG210" s="451"/>
      <c r="AH210" s="452"/>
      <c r="AI210" s="165"/>
    </row>
    <row r="211" spans="1:35" ht="12" customHeight="1" x14ac:dyDescent="0.2">
      <c r="A211" s="450"/>
      <c r="B211" s="451"/>
      <c r="C211" s="451"/>
      <c r="D211" s="451"/>
      <c r="E211" s="451"/>
      <c r="F211" s="451"/>
      <c r="G211" s="451"/>
      <c r="H211" s="451"/>
      <c r="I211" s="451"/>
      <c r="J211" s="451"/>
      <c r="K211" s="451"/>
      <c r="L211" s="451"/>
      <c r="M211" s="451"/>
      <c r="N211" s="451"/>
      <c r="O211" s="451"/>
      <c r="P211" s="451"/>
      <c r="Q211" s="451"/>
      <c r="R211" s="451"/>
      <c r="S211" s="451"/>
      <c r="T211" s="451"/>
      <c r="U211" s="451"/>
      <c r="V211" s="451"/>
      <c r="W211" s="451"/>
      <c r="X211" s="451"/>
      <c r="Y211" s="451"/>
      <c r="Z211" s="451"/>
      <c r="AA211" s="451"/>
      <c r="AB211" s="451"/>
      <c r="AC211" s="451"/>
      <c r="AD211" s="451"/>
      <c r="AE211" s="451"/>
      <c r="AF211" s="451"/>
      <c r="AG211" s="451"/>
      <c r="AH211" s="452"/>
      <c r="AI211" s="165"/>
    </row>
    <row r="212" spans="1:35" ht="12" customHeight="1" x14ac:dyDescent="0.2">
      <c r="A212" s="450"/>
      <c r="B212" s="451"/>
      <c r="C212" s="451"/>
      <c r="D212" s="451"/>
      <c r="E212" s="451"/>
      <c r="F212" s="451"/>
      <c r="G212" s="451"/>
      <c r="H212" s="451"/>
      <c r="I212" s="451"/>
      <c r="J212" s="451"/>
      <c r="K212" s="451"/>
      <c r="L212" s="451"/>
      <c r="M212" s="451"/>
      <c r="N212" s="451"/>
      <c r="O212" s="451"/>
      <c r="P212" s="451"/>
      <c r="Q212" s="451"/>
      <c r="R212" s="451"/>
      <c r="S212" s="451"/>
      <c r="T212" s="451"/>
      <c r="U212" s="451"/>
      <c r="V212" s="451"/>
      <c r="W212" s="451"/>
      <c r="X212" s="451"/>
      <c r="Y212" s="451"/>
      <c r="Z212" s="451"/>
      <c r="AA212" s="451"/>
      <c r="AB212" s="451"/>
      <c r="AC212" s="451"/>
      <c r="AD212" s="451"/>
      <c r="AE212" s="451"/>
      <c r="AF212" s="451"/>
      <c r="AG212" s="451"/>
      <c r="AH212" s="452"/>
      <c r="AI212" s="165"/>
    </row>
    <row r="213" spans="1:35" ht="12" customHeight="1" x14ac:dyDescent="0.2">
      <c r="A213" s="450"/>
      <c r="B213" s="451"/>
      <c r="C213" s="451"/>
      <c r="D213" s="451"/>
      <c r="E213" s="451"/>
      <c r="F213" s="451"/>
      <c r="G213" s="451"/>
      <c r="H213" s="451"/>
      <c r="I213" s="451"/>
      <c r="J213" s="451"/>
      <c r="K213" s="451"/>
      <c r="L213" s="451"/>
      <c r="M213" s="451"/>
      <c r="N213" s="451"/>
      <c r="O213" s="451"/>
      <c r="P213" s="451"/>
      <c r="Q213" s="451"/>
      <c r="R213" s="451"/>
      <c r="S213" s="451"/>
      <c r="T213" s="451"/>
      <c r="U213" s="451"/>
      <c r="V213" s="451"/>
      <c r="W213" s="451"/>
      <c r="X213" s="451"/>
      <c r="Y213" s="451"/>
      <c r="Z213" s="451"/>
      <c r="AA213" s="451"/>
      <c r="AB213" s="451"/>
      <c r="AC213" s="451"/>
      <c r="AD213" s="451"/>
      <c r="AE213" s="451"/>
      <c r="AF213" s="451"/>
      <c r="AG213" s="451"/>
      <c r="AH213" s="452"/>
      <c r="AI213" s="165"/>
    </row>
    <row r="214" spans="1:35" ht="12" customHeight="1" x14ac:dyDescent="0.2">
      <c r="A214" s="450"/>
      <c r="B214" s="451"/>
      <c r="C214" s="451"/>
      <c r="D214" s="451"/>
      <c r="E214" s="451"/>
      <c r="F214" s="451"/>
      <c r="G214" s="451"/>
      <c r="H214" s="451"/>
      <c r="I214" s="451"/>
      <c r="J214" s="451"/>
      <c r="K214" s="451"/>
      <c r="L214" s="451"/>
      <c r="M214" s="451"/>
      <c r="N214" s="451"/>
      <c r="O214" s="451"/>
      <c r="P214" s="451"/>
      <c r="Q214" s="451"/>
      <c r="R214" s="451"/>
      <c r="S214" s="451"/>
      <c r="T214" s="451"/>
      <c r="U214" s="451"/>
      <c r="V214" s="451"/>
      <c r="W214" s="451"/>
      <c r="X214" s="451"/>
      <c r="Y214" s="451"/>
      <c r="Z214" s="451"/>
      <c r="AA214" s="451"/>
      <c r="AB214" s="451"/>
      <c r="AC214" s="451"/>
      <c r="AD214" s="451"/>
      <c r="AE214" s="451"/>
      <c r="AF214" s="451"/>
      <c r="AG214" s="451"/>
      <c r="AH214" s="452"/>
      <c r="AI214" s="165"/>
    </row>
    <row r="215" spans="1:35" ht="12" customHeight="1" x14ac:dyDescent="0.2">
      <c r="A215" s="450"/>
      <c r="B215" s="451"/>
      <c r="C215" s="451"/>
      <c r="D215" s="451"/>
      <c r="E215" s="451"/>
      <c r="F215" s="451"/>
      <c r="G215" s="451"/>
      <c r="H215" s="451"/>
      <c r="I215" s="451"/>
      <c r="J215" s="451"/>
      <c r="K215" s="451"/>
      <c r="L215" s="451"/>
      <c r="M215" s="451"/>
      <c r="N215" s="451"/>
      <c r="O215" s="451"/>
      <c r="P215" s="451"/>
      <c r="Q215" s="451"/>
      <c r="R215" s="451"/>
      <c r="S215" s="451"/>
      <c r="T215" s="451"/>
      <c r="U215" s="451"/>
      <c r="V215" s="451"/>
      <c r="W215" s="451"/>
      <c r="X215" s="451"/>
      <c r="Y215" s="451"/>
      <c r="Z215" s="451"/>
      <c r="AA215" s="451"/>
      <c r="AB215" s="451"/>
      <c r="AC215" s="451"/>
      <c r="AD215" s="451"/>
      <c r="AE215" s="451"/>
      <c r="AF215" s="451"/>
      <c r="AG215" s="451"/>
      <c r="AH215" s="452"/>
      <c r="AI215" s="165"/>
    </row>
    <row r="216" spans="1:35" ht="12" customHeight="1" x14ac:dyDescent="0.2">
      <c r="A216" s="450"/>
      <c r="B216" s="451"/>
      <c r="C216" s="451"/>
      <c r="D216" s="451"/>
      <c r="E216" s="451"/>
      <c r="F216" s="451"/>
      <c r="G216" s="451"/>
      <c r="H216" s="451"/>
      <c r="I216" s="451"/>
      <c r="J216" s="451"/>
      <c r="K216" s="451"/>
      <c r="L216" s="451"/>
      <c r="M216" s="451"/>
      <c r="N216" s="451"/>
      <c r="O216" s="451"/>
      <c r="P216" s="451"/>
      <c r="Q216" s="451"/>
      <c r="R216" s="451"/>
      <c r="S216" s="451"/>
      <c r="T216" s="451"/>
      <c r="U216" s="451"/>
      <c r="V216" s="451"/>
      <c r="W216" s="451"/>
      <c r="X216" s="451"/>
      <c r="Y216" s="451"/>
      <c r="Z216" s="451"/>
      <c r="AA216" s="451"/>
      <c r="AB216" s="451"/>
      <c r="AC216" s="451"/>
      <c r="AD216" s="451"/>
      <c r="AE216" s="451"/>
      <c r="AF216" s="451"/>
      <c r="AG216" s="451"/>
      <c r="AH216" s="452"/>
      <c r="AI216" s="165"/>
    </row>
    <row r="217" spans="1:35" ht="12" customHeight="1" x14ac:dyDescent="0.2">
      <c r="A217" s="450"/>
      <c r="B217" s="451"/>
      <c r="C217" s="451"/>
      <c r="D217" s="451"/>
      <c r="E217" s="451"/>
      <c r="F217" s="451"/>
      <c r="G217" s="451"/>
      <c r="H217" s="451"/>
      <c r="I217" s="451"/>
      <c r="J217" s="451"/>
      <c r="K217" s="451"/>
      <c r="L217" s="451"/>
      <c r="M217" s="451"/>
      <c r="N217" s="451"/>
      <c r="O217" s="451"/>
      <c r="P217" s="451"/>
      <c r="Q217" s="451"/>
      <c r="R217" s="451"/>
      <c r="S217" s="451"/>
      <c r="T217" s="451"/>
      <c r="U217" s="451"/>
      <c r="V217" s="451"/>
      <c r="W217" s="451"/>
      <c r="X217" s="451"/>
      <c r="Y217" s="451"/>
      <c r="Z217" s="451"/>
      <c r="AA217" s="451"/>
      <c r="AB217" s="451"/>
      <c r="AC217" s="451"/>
      <c r="AD217" s="451"/>
      <c r="AE217" s="451"/>
      <c r="AF217" s="451"/>
      <c r="AG217" s="451"/>
      <c r="AH217" s="452"/>
      <c r="AI217" s="165"/>
    </row>
    <row r="218" spans="1:35" ht="12" customHeight="1" x14ac:dyDescent="0.2">
      <c r="A218" s="450"/>
      <c r="B218" s="451"/>
      <c r="C218" s="451"/>
      <c r="D218" s="451"/>
      <c r="E218" s="451"/>
      <c r="F218" s="451"/>
      <c r="G218" s="451"/>
      <c r="H218" s="451"/>
      <c r="I218" s="451"/>
      <c r="J218" s="451"/>
      <c r="K218" s="451"/>
      <c r="L218" s="451"/>
      <c r="M218" s="451"/>
      <c r="N218" s="451"/>
      <c r="O218" s="451"/>
      <c r="P218" s="451"/>
      <c r="Q218" s="451"/>
      <c r="R218" s="451"/>
      <c r="S218" s="451"/>
      <c r="T218" s="451"/>
      <c r="U218" s="451"/>
      <c r="V218" s="451"/>
      <c r="W218" s="451"/>
      <c r="X218" s="451"/>
      <c r="Y218" s="451"/>
      <c r="Z218" s="451"/>
      <c r="AA218" s="451"/>
      <c r="AB218" s="451"/>
      <c r="AC218" s="451"/>
      <c r="AD218" s="451"/>
      <c r="AE218" s="451"/>
      <c r="AF218" s="451"/>
      <c r="AG218" s="451"/>
      <c r="AH218" s="452"/>
      <c r="AI218" s="165"/>
    </row>
    <row r="219" spans="1:35" ht="12" customHeight="1" x14ac:dyDescent="0.2">
      <c r="A219" s="450"/>
      <c r="B219" s="451"/>
      <c r="C219" s="451"/>
      <c r="D219" s="451"/>
      <c r="E219" s="451"/>
      <c r="F219" s="451"/>
      <c r="G219" s="451"/>
      <c r="H219" s="451"/>
      <c r="I219" s="451"/>
      <c r="J219" s="451"/>
      <c r="K219" s="451"/>
      <c r="L219" s="451"/>
      <c r="M219" s="451"/>
      <c r="N219" s="451"/>
      <c r="O219" s="451"/>
      <c r="P219" s="451"/>
      <c r="Q219" s="451"/>
      <c r="R219" s="451"/>
      <c r="S219" s="451"/>
      <c r="T219" s="451"/>
      <c r="U219" s="451"/>
      <c r="V219" s="451"/>
      <c r="W219" s="451"/>
      <c r="X219" s="451"/>
      <c r="Y219" s="451"/>
      <c r="Z219" s="451"/>
      <c r="AA219" s="451"/>
      <c r="AB219" s="451"/>
      <c r="AC219" s="451"/>
      <c r="AD219" s="451"/>
      <c r="AE219" s="451"/>
      <c r="AF219" s="451"/>
      <c r="AG219" s="451"/>
      <c r="AH219" s="452"/>
      <c r="AI219" s="165"/>
    </row>
    <row r="220" spans="1:35" ht="12" customHeight="1" x14ac:dyDescent="0.2">
      <c r="A220" s="450"/>
      <c r="B220" s="451"/>
      <c r="C220" s="451"/>
      <c r="D220" s="451"/>
      <c r="E220" s="451"/>
      <c r="F220" s="451"/>
      <c r="G220" s="451"/>
      <c r="H220" s="451"/>
      <c r="I220" s="451"/>
      <c r="J220" s="451"/>
      <c r="K220" s="451"/>
      <c r="L220" s="451"/>
      <c r="M220" s="451"/>
      <c r="N220" s="451"/>
      <c r="O220" s="451"/>
      <c r="P220" s="451"/>
      <c r="Q220" s="451"/>
      <c r="R220" s="451"/>
      <c r="S220" s="451"/>
      <c r="T220" s="451"/>
      <c r="U220" s="451"/>
      <c r="V220" s="451"/>
      <c r="W220" s="451"/>
      <c r="X220" s="451"/>
      <c r="Y220" s="451"/>
      <c r="Z220" s="451"/>
      <c r="AA220" s="451"/>
      <c r="AB220" s="451"/>
      <c r="AC220" s="451"/>
      <c r="AD220" s="451"/>
      <c r="AE220" s="451"/>
      <c r="AF220" s="451"/>
      <c r="AG220" s="451"/>
      <c r="AH220" s="452"/>
      <c r="AI220" s="165"/>
    </row>
    <row r="221" spans="1:35" ht="12" customHeight="1" x14ac:dyDescent="0.2">
      <c r="A221" s="450"/>
      <c r="B221" s="451"/>
      <c r="C221" s="451"/>
      <c r="D221" s="451"/>
      <c r="E221" s="451"/>
      <c r="F221" s="451"/>
      <c r="G221" s="451"/>
      <c r="H221" s="451"/>
      <c r="I221" s="451"/>
      <c r="J221" s="451"/>
      <c r="K221" s="451"/>
      <c r="L221" s="451"/>
      <c r="M221" s="451"/>
      <c r="N221" s="451"/>
      <c r="O221" s="451"/>
      <c r="P221" s="451"/>
      <c r="Q221" s="451"/>
      <c r="R221" s="451"/>
      <c r="S221" s="451"/>
      <c r="T221" s="451"/>
      <c r="U221" s="451"/>
      <c r="V221" s="451"/>
      <c r="W221" s="451"/>
      <c r="X221" s="451"/>
      <c r="Y221" s="451"/>
      <c r="Z221" s="451"/>
      <c r="AA221" s="451"/>
      <c r="AB221" s="451"/>
      <c r="AC221" s="451"/>
      <c r="AD221" s="451"/>
      <c r="AE221" s="451"/>
      <c r="AF221" s="451"/>
      <c r="AG221" s="451"/>
      <c r="AH221" s="452"/>
      <c r="AI221" s="165"/>
    </row>
    <row r="222" spans="1:35" ht="12" customHeight="1" x14ac:dyDescent="0.2">
      <c r="A222" s="450"/>
      <c r="B222" s="451"/>
      <c r="C222" s="451"/>
      <c r="D222" s="451"/>
      <c r="E222" s="451"/>
      <c r="F222" s="451"/>
      <c r="G222" s="451"/>
      <c r="H222" s="451"/>
      <c r="I222" s="451"/>
      <c r="J222" s="451"/>
      <c r="K222" s="451"/>
      <c r="L222" s="451"/>
      <c r="M222" s="451"/>
      <c r="N222" s="451"/>
      <c r="O222" s="451"/>
      <c r="P222" s="451"/>
      <c r="Q222" s="451"/>
      <c r="R222" s="451"/>
      <c r="S222" s="451"/>
      <c r="T222" s="451"/>
      <c r="U222" s="451"/>
      <c r="V222" s="451"/>
      <c r="W222" s="451"/>
      <c r="X222" s="451"/>
      <c r="Y222" s="451"/>
      <c r="Z222" s="451"/>
      <c r="AA222" s="451"/>
      <c r="AB222" s="451"/>
      <c r="AC222" s="451"/>
      <c r="AD222" s="451"/>
      <c r="AE222" s="451"/>
      <c r="AF222" s="451"/>
      <c r="AG222" s="451"/>
      <c r="AH222" s="452"/>
      <c r="AI222" s="165"/>
    </row>
    <row r="223" spans="1:35" ht="12" customHeight="1" x14ac:dyDescent="0.2">
      <c r="A223" s="450"/>
      <c r="B223" s="451"/>
      <c r="C223" s="451"/>
      <c r="D223" s="451"/>
      <c r="E223" s="451"/>
      <c r="F223" s="451"/>
      <c r="G223" s="451"/>
      <c r="H223" s="451"/>
      <c r="I223" s="451"/>
      <c r="J223" s="451"/>
      <c r="K223" s="451"/>
      <c r="L223" s="451"/>
      <c r="M223" s="451"/>
      <c r="N223" s="451"/>
      <c r="O223" s="451"/>
      <c r="P223" s="451"/>
      <c r="Q223" s="451"/>
      <c r="R223" s="451"/>
      <c r="S223" s="451"/>
      <c r="T223" s="451"/>
      <c r="U223" s="451"/>
      <c r="V223" s="451"/>
      <c r="W223" s="451"/>
      <c r="X223" s="451"/>
      <c r="Y223" s="451"/>
      <c r="Z223" s="451"/>
      <c r="AA223" s="451"/>
      <c r="AB223" s="451"/>
      <c r="AC223" s="451"/>
      <c r="AD223" s="451"/>
      <c r="AE223" s="451"/>
      <c r="AF223" s="451"/>
      <c r="AG223" s="451"/>
      <c r="AH223" s="452"/>
      <c r="AI223" s="165"/>
    </row>
    <row r="224" spans="1:35" ht="12" customHeight="1" x14ac:dyDescent="0.2">
      <c r="A224" s="450"/>
      <c r="B224" s="451"/>
      <c r="C224" s="451"/>
      <c r="D224" s="451"/>
      <c r="E224" s="451"/>
      <c r="F224" s="451"/>
      <c r="G224" s="451"/>
      <c r="H224" s="451"/>
      <c r="I224" s="451"/>
      <c r="J224" s="451"/>
      <c r="K224" s="451"/>
      <c r="L224" s="451"/>
      <c r="M224" s="451"/>
      <c r="N224" s="451"/>
      <c r="O224" s="451"/>
      <c r="P224" s="451"/>
      <c r="Q224" s="451"/>
      <c r="R224" s="451"/>
      <c r="S224" s="451"/>
      <c r="T224" s="451"/>
      <c r="U224" s="451"/>
      <c r="V224" s="451"/>
      <c r="W224" s="451"/>
      <c r="X224" s="451"/>
      <c r="Y224" s="451"/>
      <c r="Z224" s="451"/>
      <c r="AA224" s="451"/>
      <c r="AB224" s="451"/>
      <c r="AC224" s="451"/>
      <c r="AD224" s="451"/>
      <c r="AE224" s="451"/>
      <c r="AF224" s="451"/>
      <c r="AG224" s="451"/>
      <c r="AH224" s="452"/>
      <c r="AI224" s="165"/>
    </row>
    <row r="225" spans="1:35" ht="12" customHeight="1" x14ac:dyDescent="0.2">
      <c r="A225" s="450"/>
      <c r="B225" s="451"/>
      <c r="C225" s="451"/>
      <c r="D225" s="451"/>
      <c r="E225" s="451"/>
      <c r="F225" s="451"/>
      <c r="G225" s="451"/>
      <c r="H225" s="451"/>
      <c r="I225" s="451"/>
      <c r="J225" s="451"/>
      <c r="K225" s="451"/>
      <c r="L225" s="451"/>
      <c r="M225" s="451"/>
      <c r="N225" s="451"/>
      <c r="O225" s="451"/>
      <c r="P225" s="451"/>
      <c r="Q225" s="451"/>
      <c r="R225" s="451"/>
      <c r="S225" s="451"/>
      <c r="T225" s="451"/>
      <c r="U225" s="451"/>
      <c r="V225" s="451"/>
      <c r="W225" s="451"/>
      <c r="X225" s="451"/>
      <c r="Y225" s="451"/>
      <c r="Z225" s="451"/>
      <c r="AA225" s="451"/>
      <c r="AB225" s="451"/>
      <c r="AC225" s="451"/>
      <c r="AD225" s="451"/>
      <c r="AE225" s="451"/>
      <c r="AF225" s="451"/>
      <c r="AG225" s="451"/>
      <c r="AH225" s="452"/>
      <c r="AI225" s="165"/>
    </row>
    <row r="226" spans="1:35" ht="12" customHeight="1" x14ac:dyDescent="0.2">
      <c r="A226" s="450"/>
      <c r="B226" s="451"/>
      <c r="C226" s="451"/>
      <c r="D226" s="451"/>
      <c r="E226" s="451"/>
      <c r="F226" s="451"/>
      <c r="G226" s="451"/>
      <c r="H226" s="451"/>
      <c r="I226" s="451"/>
      <c r="J226" s="451"/>
      <c r="K226" s="451"/>
      <c r="L226" s="451"/>
      <c r="M226" s="451"/>
      <c r="N226" s="451"/>
      <c r="O226" s="451"/>
      <c r="P226" s="451"/>
      <c r="Q226" s="451"/>
      <c r="R226" s="451"/>
      <c r="S226" s="451"/>
      <c r="T226" s="451"/>
      <c r="U226" s="451"/>
      <c r="V226" s="451"/>
      <c r="W226" s="451"/>
      <c r="X226" s="451"/>
      <c r="Y226" s="451"/>
      <c r="Z226" s="451"/>
      <c r="AA226" s="451"/>
      <c r="AB226" s="451"/>
      <c r="AC226" s="451"/>
      <c r="AD226" s="451"/>
      <c r="AE226" s="451"/>
      <c r="AF226" s="451"/>
      <c r="AG226" s="451"/>
      <c r="AH226" s="452"/>
      <c r="AI226" s="165"/>
    </row>
    <row r="227" spans="1:35" ht="12" customHeight="1" x14ac:dyDescent="0.2">
      <c r="A227" s="450"/>
      <c r="B227" s="451"/>
      <c r="C227" s="451"/>
      <c r="D227" s="451"/>
      <c r="E227" s="451"/>
      <c r="F227" s="451"/>
      <c r="G227" s="451"/>
      <c r="H227" s="451"/>
      <c r="I227" s="451"/>
      <c r="J227" s="451"/>
      <c r="K227" s="451"/>
      <c r="L227" s="451"/>
      <c r="M227" s="451"/>
      <c r="N227" s="451"/>
      <c r="O227" s="451"/>
      <c r="P227" s="451"/>
      <c r="Q227" s="451"/>
      <c r="R227" s="451"/>
      <c r="S227" s="451"/>
      <c r="T227" s="451"/>
      <c r="U227" s="451"/>
      <c r="V227" s="451"/>
      <c r="W227" s="451"/>
      <c r="X227" s="451"/>
      <c r="Y227" s="451"/>
      <c r="Z227" s="451"/>
      <c r="AA227" s="451"/>
      <c r="AB227" s="451"/>
      <c r="AC227" s="451"/>
      <c r="AD227" s="451"/>
      <c r="AE227" s="451"/>
      <c r="AF227" s="451"/>
      <c r="AG227" s="451"/>
      <c r="AH227" s="452"/>
      <c r="AI227" s="165"/>
    </row>
    <row r="228" spans="1:35" ht="12" customHeight="1" x14ac:dyDescent="0.2">
      <c r="A228" s="450"/>
      <c r="B228" s="451"/>
      <c r="C228" s="451"/>
      <c r="D228" s="451"/>
      <c r="E228" s="451"/>
      <c r="F228" s="451"/>
      <c r="G228" s="451"/>
      <c r="H228" s="451"/>
      <c r="I228" s="451"/>
      <c r="J228" s="451"/>
      <c r="K228" s="451"/>
      <c r="L228" s="451"/>
      <c r="M228" s="451"/>
      <c r="N228" s="451"/>
      <c r="O228" s="451"/>
      <c r="P228" s="451"/>
      <c r="Q228" s="451"/>
      <c r="R228" s="451"/>
      <c r="S228" s="451"/>
      <c r="T228" s="451"/>
      <c r="U228" s="451"/>
      <c r="V228" s="451"/>
      <c r="W228" s="451"/>
      <c r="X228" s="451"/>
      <c r="Y228" s="451"/>
      <c r="Z228" s="451"/>
      <c r="AA228" s="451"/>
      <c r="AB228" s="451"/>
      <c r="AC228" s="451"/>
      <c r="AD228" s="451"/>
      <c r="AE228" s="451"/>
      <c r="AF228" s="451"/>
      <c r="AG228" s="451"/>
      <c r="AH228" s="452"/>
      <c r="AI228" s="165"/>
    </row>
    <row r="229" spans="1:35" ht="12" customHeight="1" x14ac:dyDescent="0.2">
      <c r="A229" s="450"/>
      <c r="B229" s="451"/>
      <c r="C229" s="451"/>
      <c r="D229" s="451"/>
      <c r="E229" s="451"/>
      <c r="F229" s="451"/>
      <c r="G229" s="451"/>
      <c r="H229" s="451"/>
      <c r="I229" s="451"/>
      <c r="J229" s="451"/>
      <c r="K229" s="451"/>
      <c r="L229" s="451"/>
      <c r="M229" s="451"/>
      <c r="N229" s="451"/>
      <c r="O229" s="451"/>
      <c r="P229" s="451"/>
      <c r="Q229" s="451"/>
      <c r="R229" s="451"/>
      <c r="S229" s="451"/>
      <c r="T229" s="451"/>
      <c r="U229" s="451"/>
      <c r="V229" s="451"/>
      <c r="W229" s="451"/>
      <c r="X229" s="451"/>
      <c r="Y229" s="451"/>
      <c r="Z229" s="451"/>
      <c r="AA229" s="451"/>
      <c r="AB229" s="451"/>
      <c r="AC229" s="451"/>
      <c r="AD229" s="451"/>
      <c r="AE229" s="451"/>
      <c r="AF229" s="451"/>
      <c r="AG229" s="451"/>
      <c r="AH229" s="452"/>
      <c r="AI229" s="165"/>
    </row>
    <row r="230" spans="1:35" ht="12" customHeight="1" x14ac:dyDescent="0.2">
      <c r="A230" s="450"/>
      <c r="B230" s="451"/>
      <c r="C230" s="451"/>
      <c r="D230" s="451"/>
      <c r="E230" s="451"/>
      <c r="F230" s="451"/>
      <c r="G230" s="451"/>
      <c r="H230" s="451"/>
      <c r="I230" s="451"/>
      <c r="J230" s="451"/>
      <c r="K230" s="451"/>
      <c r="L230" s="451"/>
      <c r="M230" s="451"/>
      <c r="N230" s="451"/>
      <c r="O230" s="451"/>
      <c r="P230" s="451"/>
      <c r="Q230" s="451"/>
      <c r="R230" s="451"/>
      <c r="S230" s="451"/>
      <c r="T230" s="451"/>
      <c r="U230" s="451"/>
      <c r="V230" s="451"/>
      <c r="W230" s="451"/>
      <c r="X230" s="451"/>
      <c r="Y230" s="451"/>
      <c r="Z230" s="451"/>
      <c r="AA230" s="451"/>
      <c r="AB230" s="451"/>
      <c r="AC230" s="451"/>
      <c r="AD230" s="451"/>
      <c r="AE230" s="451"/>
      <c r="AF230" s="451"/>
      <c r="AG230" s="451"/>
      <c r="AH230" s="452"/>
      <c r="AI230" s="165"/>
    </row>
    <row r="231" spans="1:35" ht="12" customHeight="1" x14ac:dyDescent="0.2">
      <c r="A231" s="450"/>
      <c r="B231" s="451"/>
      <c r="C231" s="451"/>
      <c r="D231" s="451"/>
      <c r="E231" s="451"/>
      <c r="F231" s="451"/>
      <c r="G231" s="451"/>
      <c r="H231" s="451"/>
      <c r="I231" s="451"/>
      <c r="J231" s="451"/>
      <c r="K231" s="451"/>
      <c r="L231" s="451"/>
      <c r="M231" s="451"/>
      <c r="N231" s="451"/>
      <c r="O231" s="451"/>
      <c r="P231" s="451"/>
      <c r="Q231" s="451"/>
      <c r="R231" s="451"/>
      <c r="S231" s="451"/>
      <c r="T231" s="451"/>
      <c r="U231" s="451"/>
      <c r="V231" s="451"/>
      <c r="W231" s="451"/>
      <c r="X231" s="451"/>
      <c r="Y231" s="451"/>
      <c r="Z231" s="451"/>
      <c r="AA231" s="451"/>
      <c r="AB231" s="451"/>
      <c r="AC231" s="451"/>
      <c r="AD231" s="451"/>
      <c r="AE231" s="451"/>
      <c r="AF231" s="451"/>
      <c r="AG231" s="451"/>
      <c r="AH231" s="452"/>
      <c r="AI231" s="165"/>
    </row>
    <row r="232" spans="1:35" ht="12" customHeight="1" x14ac:dyDescent="0.2">
      <c r="A232" s="450"/>
      <c r="B232" s="451"/>
      <c r="C232" s="451"/>
      <c r="D232" s="451"/>
      <c r="E232" s="451"/>
      <c r="F232" s="451"/>
      <c r="G232" s="451"/>
      <c r="H232" s="451"/>
      <c r="I232" s="451"/>
      <c r="J232" s="451"/>
      <c r="K232" s="451"/>
      <c r="L232" s="451"/>
      <c r="M232" s="451"/>
      <c r="N232" s="451"/>
      <c r="O232" s="451"/>
      <c r="P232" s="451"/>
      <c r="Q232" s="451"/>
      <c r="R232" s="451"/>
      <c r="S232" s="451"/>
      <c r="T232" s="451"/>
      <c r="U232" s="451"/>
      <c r="V232" s="451"/>
      <c r="W232" s="451"/>
      <c r="X232" s="451"/>
      <c r="Y232" s="451"/>
      <c r="Z232" s="451"/>
      <c r="AA232" s="451"/>
      <c r="AB232" s="451"/>
      <c r="AC232" s="451"/>
      <c r="AD232" s="451"/>
      <c r="AE232" s="451"/>
      <c r="AF232" s="451"/>
      <c r="AG232" s="451"/>
      <c r="AH232" s="452"/>
      <c r="AI232" s="165"/>
    </row>
    <row r="233" spans="1:35" ht="12" customHeight="1" x14ac:dyDescent="0.2">
      <c r="A233" s="450"/>
      <c r="B233" s="451"/>
      <c r="C233" s="451"/>
      <c r="D233" s="451"/>
      <c r="E233" s="451"/>
      <c r="F233" s="451"/>
      <c r="G233" s="451"/>
      <c r="H233" s="451"/>
      <c r="I233" s="451"/>
      <c r="J233" s="451"/>
      <c r="K233" s="451"/>
      <c r="L233" s="451"/>
      <c r="M233" s="451"/>
      <c r="N233" s="451"/>
      <c r="O233" s="451"/>
      <c r="P233" s="451"/>
      <c r="Q233" s="451"/>
      <c r="R233" s="451"/>
      <c r="S233" s="451"/>
      <c r="T233" s="451"/>
      <c r="U233" s="451"/>
      <c r="V233" s="451"/>
      <c r="W233" s="451"/>
      <c r="X233" s="451"/>
      <c r="Y233" s="451"/>
      <c r="Z233" s="451"/>
      <c r="AA233" s="451"/>
      <c r="AB233" s="451"/>
      <c r="AC233" s="451"/>
      <c r="AD233" s="451"/>
      <c r="AE233" s="451"/>
      <c r="AF233" s="451"/>
      <c r="AG233" s="451"/>
      <c r="AH233" s="452"/>
      <c r="AI233" s="165"/>
    </row>
    <row r="234" spans="1:35" ht="12" customHeight="1" x14ac:dyDescent="0.2">
      <c r="A234" s="450"/>
      <c r="B234" s="451"/>
      <c r="C234" s="451"/>
      <c r="D234" s="451"/>
      <c r="E234" s="451"/>
      <c r="F234" s="451"/>
      <c r="G234" s="451"/>
      <c r="H234" s="451"/>
      <c r="I234" s="451"/>
      <c r="J234" s="451"/>
      <c r="K234" s="451"/>
      <c r="L234" s="451"/>
      <c r="M234" s="451"/>
      <c r="N234" s="451"/>
      <c r="O234" s="451"/>
      <c r="P234" s="451"/>
      <c r="Q234" s="451"/>
      <c r="R234" s="451"/>
      <c r="S234" s="451"/>
      <c r="T234" s="451"/>
      <c r="U234" s="451"/>
      <c r="V234" s="451"/>
      <c r="W234" s="451"/>
      <c r="X234" s="451"/>
      <c r="Y234" s="451"/>
      <c r="Z234" s="451"/>
      <c r="AA234" s="451"/>
      <c r="AB234" s="451"/>
      <c r="AC234" s="451"/>
      <c r="AD234" s="451"/>
      <c r="AE234" s="451"/>
      <c r="AF234" s="451"/>
      <c r="AG234" s="451"/>
      <c r="AH234" s="452"/>
      <c r="AI234" s="165"/>
    </row>
    <row r="235" spans="1:35" ht="12" customHeight="1" x14ac:dyDescent="0.2">
      <c r="A235" s="450"/>
      <c r="B235" s="451"/>
      <c r="C235" s="451"/>
      <c r="D235" s="451"/>
      <c r="E235" s="451"/>
      <c r="F235" s="451"/>
      <c r="G235" s="451"/>
      <c r="H235" s="451"/>
      <c r="I235" s="451"/>
      <c r="J235" s="451"/>
      <c r="K235" s="451"/>
      <c r="L235" s="451"/>
      <c r="M235" s="451"/>
      <c r="N235" s="451"/>
      <c r="O235" s="451"/>
      <c r="P235" s="451"/>
      <c r="Q235" s="451"/>
      <c r="R235" s="451"/>
      <c r="S235" s="451"/>
      <c r="T235" s="451"/>
      <c r="U235" s="451"/>
      <c r="V235" s="451"/>
      <c r="W235" s="451"/>
      <c r="X235" s="451"/>
      <c r="Y235" s="451"/>
      <c r="Z235" s="451"/>
      <c r="AA235" s="451"/>
      <c r="AB235" s="451"/>
      <c r="AC235" s="451"/>
      <c r="AD235" s="451"/>
      <c r="AE235" s="451"/>
      <c r="AF235" s="451"/>
      <c r="AG235" s="451"/>
      <c r="AH235" s="452"/>
      <c r="AI235" s="165"/>
    </row>
    <row r="236" spans="1:35" ht="12" customHeight="1" x14ac:dyDescent="0.2">
      <c r="A236" s="450"/>
      <c r="B236" s="451"/>
      <c r="C236" s="451"/>
      <c r="D236" s="451"/>
      <c r="E236" s="451"/>
      <c r="F236" s="451"/>
      <c r="G236" s="451"/>
      <c r="H236" s="451"/>
      <c r="I236" s="451"/>
      <c r="J236" s="451"/>
      <c r="K236" s="451"/>
      <c r="L236" s="451"/>
      <c r="M236" s="451"/>
      <c r="N236" s="451"/>
      <c r="O236" s="451"/>
      <c r="P236" s="451"/>
      <c r="Q236" s="451"/>
      <c r="R236" s="451"/>
      <c r="S236" s="451"/>
      <c r="T236" s="451"/>
      <c r="U236" s="451"/>
      <c r="V236" s="451"/>
      <c r="W236" s="451"/>
      <c r="X236" s="451"/>
      <c r="Y236" s="451"/>
      <c r="Z236" s="451"/>
      <c r="AA236" s="451"/>
      <c r="AB236" s="451"/>
      <c r="AC236" s="451"/>
      <c r="AD236" s="451"/>
      <c r="AE236" s="451"/>
      <c r="AF236" s="451"/>
      <c r="AG236" s="451"/>
      <c r="AH236" s="452"/>
      <c r="AI236" s="165"/>
    </row>
    <row r="237" spans="1:35" ht="12" customHeight="1" x14ac:dyDescent="0.2">
      <c r="A237" s="450"/>
      <c r="B237" s="451"/>
      <c r="C237" s="451"/>
      <c r="D237" s="451"/>
      <c r="E237" s="451"/>
      <c r="F237" s="451"/>
      <c r="G237" s="451"/>
      <c r="H237" s="451"/>
      <c r="I237" s="451"/>
      <c r="J237" s="451"/>
      <c r="K237" s="451"/>
      <c r="L237" s="451"/>
      <c r="M237" s="451"/>
      <c r="N237" s="451"/>
      <c r="O237" s="451"/>
      <c r="P237" s="451"/>
      <c r="Q237" s="451"/>
      <c r="R237" s="451"/>
      <c r="S237" s="451"/>
      <c r="T237" s="451"/>
      <c r="U237" s="451"/>
      <c r="V237" s="451"/>
      <c r="W237" s="451"/>
      <c r="X237" s="451"/>
      <c r="Y237" s="451"/>
      <c r="Z237" s="451"/>
      <c r="AA237" s="451"/>
      <c r="AB237" s="451"/>
      <c r="AC237" s="451"/>
      <c r="AD237" s="451"/>
      <c r="AE237" s="451"/>
      <c r="AF237" s="451"/>
      <c r="AG237" s="451"/>
      <c r="AH237" s="452"/>
      <c r="AI237" s="165"/>
    </row>
    <row r="238" spans="1:35" ht="12" customHeight="1" x14ac:dyDescent="0.2">
      <c r="A238" s="450"/>
      <c r="B238" s="451"/>
      <c r="C238" s="451"/>
      <c r="D238" s="451"/>
      <c r="E238" s="451"/>
      <c r="F238" s="451"/>
      <c r="G238" s="451"/>
      <c r="H238" s="451"/>
      <c r="I238" s="451"/>
      <c r="J238" s="451"/>
      <c r="K238" s="451"/>
      <c r="L238" s="451"/>
      <c r="M238" s="451"/>
      <c r="N238" s="451"/>
      <c r="O238" s="451"/>
      <c r="P238" s="451"/>
      <c r="Q238" s="451"/>
      <c r="R238" s="451"/>
      <c r="S238" s="451"/>
      <c r="T238" s="451"/>
      <c r="U238" s="451"/>
      <c r="V238" s="451"/>
      <c r="W238" s="451"/>
      <c r="X238" s="451"/>
      <c r="Y238" s="451"/>
      <c r="Z238" s="451"/>
      <c r="AA238" s="451"/>
      <c r="AB238" s="451"/>
      <c r="AC238" s="451"/>
      <c r="AD238" s="451"/>
      <c r="AE238" s="451"/>
      <c r="AF238" s="451"/>
      <c r="AG238" s="451"/>
      <c r="AH238" s="452"/>
      <c r="AI238" s="165"/>
    </row>
    <row r="239" spans="1:35" ht="12" customHeight="1" x14ac:dyDescent="0.2">
      <c r="A239" s="450"/>
      <c r="B239" s="451"/>
      <c r="C239" s="451"/>
      <c r="D239" s="451"/>
      <c r="E239" s="451"/>
      <c r="F239" s="451"/>
      <c r="G239" s="451"/>
      <c r="H239" s="451"/>
      <c r="I239" s="451"/>
      <c r="J239" s="451"/>
      <c r="K239" s="451"/>
      <c r="L239" s="451"/>
      <c r="M239" s="451"/>
      <c r="N239" s="451"/>
      <c r="O239" s="451"/>
      <c r="P239" s="451"/>
      <c r="Q239" s="451"/>
      <c r="R239" s="451"/>
      <c r="S239" s="451"/>
      <c r="T239" s="451"/>
      <c r="U239" s="451"/>
      <c r="V239" s="451"/>
      <c r="W239" s="451"/>
      <c r="X239" s="451"/>
      <c r="Y239" s="451"/>
      <c r="Z239" s="451"/>
      <c r="AA239" s="451"/>
      <c r="AB239" s="451"/>
      <c r="AC239" s="451"/>
      <c r="AD239" s="451"/>
      <c r="AE239" s="451"/>
      <c r="AF239" s="451"/>
      <c r="AG239" s="451"/>
      <c r="AH239" s="452"/>
      <c r="AI239" s="165"/>
    </row>
    <row r="240" spans="1:35" ht="12" customHeight="1" x14ac:dyDescent="0.2">
      <c r="A240" s="450"/>
      <c r="B240" s="451"/>
      <c r="C240" s="451"/>
      <c r="D240" s="451"/>
      <c r="E240" s="451"/>
      <c r="F240" s="451"/>
      <c r="G240" s="451"/>
      <c r="H240" s="451"/>
      <c r="I240" s="451"/>
      <c r="J240" s="451"/>
      <c r="K240" s="451"/>
      <c r="L240" s="451"/>
      <c r="M240" s="451"/>
      <c r="N240" s="451"/>
      <c r="O240" s="451"/>
      <c r="P240" s="451"/>
      <c r="Q240" s="451"/>
      <c r="R240" s="451"/>
      <c r="S240" s="451"/>
      <c r="T240" s="451"/>
      <c r="U240" s="451"/>
      <c r="V240" s="451"/>
      <c r="W240" s="451"/>
      <c r="X240" s="451"/>
      <c r="Y240" s="451"/>
      <c r="Z240" s="451"/>
      <c r="AA240" s="451"/>
      <c r="AB240" s="451"/>
      <c r="AC240" s="451"/>
      <c r="AD240" s="451"/>
      <c r="AE240" s="451"/>
      <c r="AF240" s="451"/>
      <c r="AG240" s="451"/>
      <c r="AH240" s="452"/>
      <c r="AI240" s="165"/>
    </row>
    <row r="241" spans="1:35" ht="12" customHeight="1" x14ac:dyDescent="0.2">
      <c r="A241" s="208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10"/>
      <c r="AI241" s="165"/>
    </row>
    <row r="242" spans="1:35" ht="12" customHeight="1" x14ac:dyDescent="0.2">
      <c r="A242" s="208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10"/>
      <c r="AI242" s="165"/>
    </row>
    <row r="243" spans="1:35" ht="12" customHeight="1" x14ac:dyDescent="0.2">
      <c r="A243" s="208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10"/>
      <c r="AI243" s="165"/>
    </row>
    <row r="244" spans="1:35" ht="12" customHeight="1" x14ac:dyDescent="0.2">
      <c r="A244" s="208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10"/>
      <c r="AI244" s="165"/>
    </row>
    <row r="245" spans="1:35" ht="12" customHeight="1" x14ac:dyDescent="0.2">
      <c r="A245" s="208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10"/>
      <c r="AI245" s="165"/>
    </row>
    <row r="246" spans="1:35" ht="12" customHeight="1" x14ac:dyDescent="0.2">
      <c r="A246" s="208"/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10"/>
      <c r="AI246" s="165"/>
    </row>
    <row r="247" spans="1:35" ht="12" customHeight="1" x14ac:dyDescent="0.2">
      <c r="A247" s="208"/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10"/>
      <c r="AI247" s="165"/>
    </row>
    <row r="248" spans="1:35" ht="12" customHeight="1" x14ac:dyDescent="0.2">
      <c r="A248" s="208"/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  <c r="AA248" s="209"/>
      <c r="AB248" s="209"/>
      <c r="AC248" s="209"/>
      <c r="AD248" s="209"/>
      <c r="AE248" s="209"/>
      <c r="AF248" s="209"/>
      <c r="AG248" s="209"/>
      <c r="AH248" s="210"/>
      <c r="AI248" s="165"/>
    </row>
    <row r="249" spans="1:35" ht="12" customHeight="1" x14ac:dyDescent="0.2">
      <c r="A249" s="208"/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  <c r="AA249" s="209"/>
      <c r="AB249" s="209"/>
      <c r="AC249" s="209"/>
      <c r="AD249" s="209"/>
      <c r="AE249" s="209"/>
      <c r="AF249" s="209"/>
      <c r="AG249" s="209"/>
      <c r="AH249" s="210"/>
      <c r="AI249" s="165"/>
    </row>
    <row r="250" spans="1:35" ht="12" customHeight="1" x14ac:dyDescent="0.2">
      <c r="A250" s="208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/>
      <c r="AH250" s="210"/>
      <c r="AI250" s="165"/>
    </row>
    <row r="251" spans="1:35" ht="12.75" customHeight="1" x14ac:dyDescent="0.2">
      <c r="A251" s="208"/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/>
      <c r="AH251" s="210"/>
      <c r="AI251" s="165"/>
    </row>
    <row r="252" spans="1:35" ht="12" customHeight="1" x14ac:dyDescent="0.2">
      <c r="A252" s="208"/>
      <c r="B252" s="209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/>
      <c r="AH252" s="210"/>
      <c r="AI252" s="165"/>
    </row>
    <row r="253" spans="1:35" ht="12" customHeight="1" x14ac:dyDescent="0.2">
      <c r="A253" s="208"/>
      <c r="B253" s="209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  <c r="Z253" s="209"/>
      <c r="AA253" s="209"/>
      <c r="AB253" s="209"/>
      <c r="AC253" s="209"/>
      <c r="AD253" s="209"/>
      <c r="AE253" s="209"/>
      <c r="AF253" s="209"/>
      <c r="AG253" s="209"/>
      <c r="AH253" s="210"/>
      <c r="AI253" s="165"/>
    </row>
    <row r="254" spans="1:35" ht="12" customHeight="1" x14ac:dyDescent="0.2">
      <c r="A254" s="208"/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/>
      <c r="AH254" s="210"/>
      <c r="AI254" s="165"/>
    </row>
    <row r="255" spans="1:35" ht="12" customHeight="1" x14ac:dyDescent="0.2">
      <c r="A255" s="208"/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  <c r="AA255" s="209"/>
      <c r="AB255" s="209"/>
      <c r="AC255" s="209"/>
      <c r="AD255" s="209"/>
      <c r="AE255" s="209"/>
      <c r="AF255" s="209"/>
      <c r="AG255" s="209"/>
      <c r="AH255" s="210"/>
      <c r="AI255" s="165"/>
    </row>
    <row r="256" spans="1:35" ht="12" customHeight="1" x14ac:dyDescent="0.2">
      <c r="A256" s="208"/>
      <c r="B256" s="209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  <c r="AA256" s="209"/>
      <c r="AB256" s="209"/>
      <c r="AC256" s="209"/>
      <c r="AD256" s="209"/>
      <c r="AE256" s="209"/>
      <c r="AF256" s="209"/>
      <c r="AG256" s="209"/>
      <c r="AH256" s="210"/>
      <c r="AI256" s="165"/>
    </row>
    <row r="257" spans="1:35" ht="12" customHeight="1" x14ac:dyDescent="0.2">
      <c r="A257" s="208"/>
      <c r="B257" s="209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  <c r="Z257" s="209"/>
      <c r="AA257" s="209"/>
      <c r="AB257" s="209"/>
      <c r="AC257" s="209"/>
      <c r="AD257" s="209"/>
      <c r="AE257" s="209"/>
      <c r="AF257" s="209"/>
      <c r="AG257" s="209"/>
      <c r="AH257" s="210"/>
      <c r="AI257" s="165"/>
    </row>
    <row r="258" spans="1:35" ht="12" customHeight="1" x14ac:dyDescent="0.2">
      <c r="A258" s="208"/>
      <c r="B258" s="209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  <c r="AA258" s="209"/>
      <c r="AB258" s="209"/>
      <c r="AC258" s="209"/>
      <c r="AD258" s="209"/>
      <c r="AE258" s="209"/>
      <c r="AF258" s="209"/>
      <c r="AG258" s="209"/>
      <c r="AH258" s="210"/>
      <c r="AI258" s="165"/>
    </row>
    <row r="259" spans="1:35" ht="12" customHeight="1" x14ac:dyDescent="0.2">
      <c r="A259" s="208"/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  <c r="AA259" s="209"/>
      <c r="AB259" s="209"/>
      <c r="AC259" s="209"/>
      <c r="AD259" s="209"/>
      <c r="AE259" s="209"/>
      <c r="AF259" s="209"/>
      <c r="AG259" s="209"/>
      <c r="AH259" s="210"/>
      <c r="AI259" s="165"/>
    </row>
    <row r="260" spans="1:35" ht="12" customHeight="1" x14ac:dyDescent="0.2">
      <c r="A260" s="208"/>
      <c r="B260" s="209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  <c r="AA260" s="209"/>
      <c r="AB260" s="209"/>
      <c r="AC260" s="209"/>
      <c r="AD260" s="209"/>
      <c r="AE260" s="209"/>
      <c r="AF260" s="209"/>
      <c r="AG260" s="209"/>
      <c r="AH260" s="210"/>
      <c r="AI260" s="165"/>
    </row>
    <row r="261" spans="1:35" ht="12" customHeight="1" x14ac:dyDescent="0.2">
      <c r="A261" s="208"/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  <c r="AA261" s="209"/>
      <c r="AB261" s="209"/>
      <c r="AC261" s="209"/>
      <c r="AD261" s="209"/>
      <c r="AE261" s="209"/>
      <c r="AF261" s="209"/>
      <c r="AG261" s="209"/>
      <c r="AH261" s="210"/>
      <c r="AI261" s="165"/>
    </row>
    <row r="262" spans="1:35" ht="9.75" customHeight="1" x14ac:dyDescent="0.2">
      <c r="A262" s="211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  <c r="AA262" s="212"/>
      <c r="AB262" s="212"/>
      <c r="AC262" s="212"/>
      <c r="AD262" s="212"/>
      <c r="AE262" s="212"/>
      <c r="AF262" s="212"/>
      <c r="AG262" s="212"/>
      <c r="AH262" s="213"/>
      <c r="AI262" s="165"/>
    </row>
    <row r="263" spans="1:35" ht="12" customHeight="1" x14ac:dyDescent="0.2">
      <c r="AI263" s="165"/>
    </row>
    <row r="264" spans="1:35" ht="12" customHeight="1" x14ac:dyDescent="0.2">
      <c r="C264" s="207" t="s">
        <v>121</v>
      </c>
      <c r="AI264" s="165"/>
    </row>
    <row r="265" spans="1:35" ht="12" customHeight="1" x14ac:dyDescent="0.2"/>
    <row r="266" spans="1:35" ht="12" customHeight="1" x14ac:dyDescent="0.2"/>
    <row r="267" spans="1:35" ht="12" customHeight="1" x14ac:dyDescent="0.2"/>
    <row r="268" spans="1:35" ht="12" customHeight="1" x14ac:dyDescent="0.2"/>
    <row r="269" spans="1:35" ht="12" customHeight="1" x14ac:dyDescent="0.2"/>
    <row r="270" spans="1:35" ht="12" customHeight="1" x14ac:dyDescent="0.2"/>
    <row r="271" spans="1:35" ht="12" customHeight="1" x14ac:dyDescent="0.2"/>
    <row r="272" spans="1:35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</sheetData>
  <sheetProtection algorithmName="SHA-512" hashValue="XmtvAeOB6/yPq14f/YG9NeaeW1B5Axx7Th2EB19glX/FN6Lfug6ERz03VMcKhr9dPo0qScvYI5p2t3qlgB9mZA==" saltValue="WuMGF501ZxzTTwIRO4SW0w==" spinCount="100000" sheet="1" objects="1" scenarios="1"/>
  <mergeCells count="345">
    <mergeCell ref="AD77:AG78"/>
    <mergeCell ref="AD86:AG86"/>
    <mergeCell ref="AD89:AG90"/>
    <mergeCell ref="AD97:AH98"/>
    <mergeCell ref="AE81:AF82"/>
    <mergeCell ref="AE93:AF94"/>
    <mergeCell ref="A9:AH9"/>
    <mergeCell ref="A199:AH240"/>
    <mergeCell ref="V13:V15"/>
    <mergeCell ref="Y13:Y15"/>
    <mergeCell ref="A69:C69"/>
    <mergeCell ref="D69:G69"/>
    <mergeCell ref="H69:P69"/>
    <mergeCell ref="J53:J54"/>
    <mergeCell ref="W69:AH69"/>
    <mergeCell ref="A64:G64"/>
    <mergeCell ref="A66:G66"/>
    <mergeCell ref="H66:P66"/>
    <mergeCell ref="Q66:Y66"/>
    <mergeCell ref="Z66:AH66"/>
    <mergeCell ref="A67:G67"/>
    <mergeCell ref="Z67:AH67"/>
    <mergeCell ref="A68:C68"/>
    <mergeCell ref="D68:G68"/>
    <mergeCell ref="AI175:AV176"/>
    <mergeCell ref="AI191:AV192"/>
    <mergeCell ref="Q48:AH48"/>
    <mergeCell ref="AI138:AV139"/>
    <mergeCell ref="AI13:AV13"/>
    <mergeCell ref="AI15:AV16"/>
    <mergeCell ref="AI18:AV18"/>
    <mergeCell ref="AI30:AV30"/>
    <mergeCell ref="AI53:AV53"/>
    <mergeCell ref="AI54:AV54"/>
    <mergeCell ref="AI164:AV165"/>
    <mergeCell ref="AI169:AV170"/>
    <mergeCell ref="Q64:Y64"/>
    <mergeCell ref="Z64:AH64"/>
    <mergeCell ref="Q65:Y65"/>
    <mergeCell ref="W60:AH60"/>
    <mergeCell ref="Q69:V69"/>
    <mergeCell ref="T58:T59"/>
    <mergeCell ref="W58:AG59"/>
    <mergeCell ref="A56:R56"/>
    <mergeCell ref="A58:R59"/>
    <mergeCell ref="C53:C54"/>
    <mergeCell ref="D53:D54"/>
    <mergeCell ref="B53:B54"/>
    <mergeCell ref="H68:P68"/>
    <mergeCell ref="Q68:V68"/>
    <mergeCell ref="W68:AH68"/>
    <mergeCell ref="H67:P67"/>
    <mergeCell ref="Q67:Y67"/>
    <mergeCell ref="B194:K195"/>
    <mergeCell ref="U177:AH178"/>
    <mergeCell ref="B178:K179"/>
    <mergeCell ref="A190:Q190"/>
    <mergeCell ref="B191:B193"/>
    <mergeCell ref="C191:C193"/>
    <mergeCell ref="E191:E193"/>
    <mergeCell ref="B183:AH184"/>
    <mergeCell ref="B185:AH186"/>
    <mergeCell ref="B187:AH188"/>
    <mergeCell ref="U193:AH194"/>
    <mergeCell ref="X190:AG192"/>
    <mergeCell ref="H175:H177"/>
    <mergeCell ref="I175:I177"/>
    <mergeCell ref="B175:B177"/>
    <mergeCell ref="C175:C177"/>
    <mergeCell ref="E175:E177"/>
    <mergeCell ref="K175:K177"/>
    <mergeCell ref="J191:J193"/>
    <mergeCell ref="U171:AH172"/>
    <mergeCell ref="B172:K173"/>
    <mergeCell ref="H169:H171"/>
    <mergeCell ref="I169:I171"/>
    <mergeCell ref="J169:J171"/>
    <mergeCell ref="K169:K171"/>
    <mergeCell ref="Y168:AF170"/>
    <mergeCell ref="B166:K167"/>
    <mergeCell ref="K191:K193"/>
    <mergeCell ref="J175:J177"/>
    <mergeCell ref="Y174:AF176"/>
    <mergeCell ref="F175:F177"/>
    <mergeCell ref="A168:Q168"/>
    <mergeCell ref="B169:B171"/>
    <mergeCell ref="C169:C171"/>
    <mergeCell ref="E169:E171"/>
    <mergeCell ref="F169:F171"/>
    <mergeCell ref="A198:I198"/>
    <mergeCell ref="A180:AH180"/>
    <mergeCell ref="A181:AH182"/>
    <mergeCell ref="AE99:AF100"/>
    <mergeCell ref="A108:AG108"/>
    <mergeCell ref="B151:C151"/>
    <mergeCell ref="B158:C158"/>
    <mergeCell ref="C138:C139"/>
    <mergeCell ref="D138:D139"/>
    <mergeCell ref="B163:B165"/>
    <mergeCell ref="C163:C165"/>
    <mergeCell ref="E163:E165"/>
    <mergeCell ref="F163:F165"/>
    <mergeCell ref="H163:H165"/>
    <mergeCell ref="F138:F139"/>
    <mergeCell ref="G138:G139"/>
    <mergeCell ref="I138:I139"/>
    <mergeCell ref="J138:J139"/>
    <mergeCell ref="E145:AH160"/>
    <mergeCell ref="A162:Q162"/>
    <mergeCell ref="F191:F193"/>
    <mergeCell ref="H191:H193"/>
    <mergeCell ref="I191:I193"/>
    <mergeCell ref="A174:Q174"/>
    <mergeCell ref="A145:D145"/>
    <mergeCell ref="A149:D149"/>
    <mergeCell ref="A152:D153"/>
    <mergeCell ref="A142:AH142"/>
    <mergeCell ref="U138:AE139"/>
    <mergeCell ref="I163:I165"/>
    <mergeCell ref="A136:I136"/>
    <mergeCell ref="A155:D157"/>
    <mergeCell ref="B147:C147"/>
    <mergeCell ref="K163:K165"/>
    <mergeCell ref="A146:D146"/>
    <mergeCell ref="J163:J165"/>
    <mergeCell ref="C140:L140"/>
    <mergeCell ref="V136:AD137"/>
    <mergeCell ref="X162:AG164"/>
    <mergeCell ref="U165:AH166"/>
    <mergeCell ref="A18:R20"/>
    <mergeCell ref="E13:E15"/>
    <mergeCell ref="F13:F15"/>
    <mergeCell ref="G13:G15"/>
    <mergeCell ref="A2:U2"/>
    <mergeCell ref="J13:J15"/>
    <mergeCell ref="D111:AH111"/>
    <mergeCell ref="B135:AH135"/>
    <mergeCell ref="A137:L137"/>
    <mergeCell ref="D117:AH117"/>
    <mergeCell ref="D118:AH118"/>
    <mergeCell ref="D119:AH119"/>
    <mergeCell ref="D109:AH109"/>
    <mergeCell ref="A45:C45"/>
    <mergeCell ref="D45:G45"/>
    <mergeCell ref="H45:P45"/>
    <mergeCell ref="Q45:V45"/>
    <mergeCell ref="F53:F54"/>
    <mergeCell ref="G53:G54"/>
    <mergeCell ref="A51:AH51"/>
    <mergeCell ref="Q47:AH47"/>
    <mergeCell ref="A48:P48"/>
    <mergeCell ref="W45:AH45"/>
    <mergeCell ref="A46:AH46"/>
    <mergeCell ref="A22:R25"/>
    <mergeCell ref="B31:R31"/>
    <mergeCell ref="A35:G35"/>
    <mergeCell ref="A32:AH32"/>
    <mergeCell ref="M27:R27"/>
    <mergeCell ref="H27:K27"/>
    <mergeCell ref="A3:U3"/>
    <mergeCell ref="U13:U15"/>
    <mergeCell ref="X13:X15"/>
    <mergeCell ref="V18:V19"/>
    <mergeCell ref="A4:U4"/>
    <mergeCell ref="V2:AH4"/>
    <mergeCell ref="A5:P5"/>
    <mergeCell ref="Q5:AH5"/>
    <mergeCell ref="A7:F7"/>
    <mergeCell ref="A10:AH10"/>
    <mergeCell ref="A6:AH6"/>
    <mergeCell ref="H13:H15"/>
    <mergeCell ref="I13:I15"/>
    <mergeCell ref="AB13:AB15"/>
    <mergeCell ref="AC13:AC15"/>
    <mergeCell ref="A17:R17"/>
    <mergeCell ref="C13:C15"/>
    <mergeCell ref="D13:D15"/>
    <mergeCell ref="AA13:AA15"/>
    <mergeCell ref="Q1:AH1"/>
    <mergeCell ref="A11:K12"/>
    <mergeCell ref="L11:R12"/>
    <mergeCell ref="W22:AG23"/>
    <mergeCell ref="S24:V24"/>
    <mergeCell ref="AB18:AB19"/>
    <mergeCell ref="T11:X12"/>
    <mergeCell ref="AC18:AC19"/>
    <mergeCell ref="AD18:AD19"/>
    <mergeCell ref="M13:P13"/>
    <mergeCell ref="M15:P15"/>
    <mergeCell ref="T22:T23"/>
    <mergeCell ref="W18:W19"/>
    <mergeCell ref="X18:X19"/>
    <mergeCell ref="Y18:Y19"/>
    <mergeCell ref="AD13:AD15"/>
    <mergeCell ref="T18:T19"/>
    <mergeCell ref="U22:U23"/>
    <mergeCell ref="T20:W20"/>
    <mergeCell ref="A21:R21"/>
    <mergeCell ref="Z18:Z19"/>
    <mergeCell ref="AA18:AA19"/>
    <mergeCell ref="U18:U19"/>
    <mergeCell ref="B134:AG134"/>
    <mergeCell ref="B124:AH124"/>
    <mergeCell ref="B125:AH125"/>
    <mergeCell ref="B126:AH126"/>
    <mergeCell ref="B127:AH127"/>
    <mergeCell ref="B128:AH128"/>
    <mergeCell ref="H53:H54"/>
    <mergeCell ref="I53:I54"/>
    <mergeCell ref="U53:U54"/>
    <mergeCell ref="V53:V54"/>
    <mergeCell ref="W53:W54"/>
    <mergeCell ref="N73:U73"/>
    <mergeCell ref="B123:AH123"/>
    <mergeCell ref="A72:D72"/>
    <mergeCell ref="AE87:AF88"/>
    <mergeCell ref="A102:AH102"/>
    <mergeCell ref="A70:AH70"/>
    <mergeCell ref="D115:AH115"/>
    <mergeCell ref="A121:AH121"/>
    <mergeCell ref="D116:AH116"/>
    <mergeCell ref="C82:AC85"/>
    <mergeCell ref="B82:B84"/>
    <mergeCell ref="B74:B77"/>
    <mergeCell ref="C74:AC77"/>
    <mergeCell ref="W24:AG24"/>
    <mergeCell ref="U25:AG25"/>
    <mergeCell ref="A26:F27"/>
    <mergeCell ref="A61:R62"/>
    <mergeCell ref="A106:AH106"/>
    <mergeCell ref="G7:J8"/>
    <mergeCell ref="L7:R8"/>
    <mergeCell ref="T8:X8"/>
    <mergeCell ref="AA8:AF8"/>
    <mergeCell ref="T13:T15"/>
    <mergeCell ref="W13:W15"/>
    <mergeCell ref="Z13:Z15"/>
    <mergeCell ref="U16:AB16"/>
    <mergeCell ref="AE75:AF76"/>
    <mergeCell ref="AE79:AF80"/>
    <mergeCell ref="Q35:Y35"/>
    <mergeCell ref="Z35:AH35"/>
    <mergeCell ref="AE95:AF96"/>
    <mergeCell ref="A40:G40"/>
    <mergeCell ref="H40:P40"/>
    <mergeCell ref="Q40:Y40"/>
    <mergeCell ref="Z40:AH40"/>
    <mergeCell ref="A39:AH39"/>
    <mergeCell ref="B13:B15"/>
    <mergeCell ref="D110:AH110"/>
    <mergeCell ref="Q34:Y34"/>
    <mergeCell ref="Z34:AH34"/>
    <mergeCell ref="A49:N49"/>
    <mergeCell ref="AD49:AF49"/>
    <mergeCell ref="H35:P35"/>
    <mergeCell ref="Z42:AH42"/>
    <mergeCell ref="A43:G43"/>
    <mergeCell ref="H43:P43"/>
    <mergeCell ref="Q43:Y43"/>
    <mergeCell ref="Z43:AH43"/>
    <mergeCell ref="A44:C44"/>
    <mergeCell ref="D44:G44"/>
    <mergeCell ref="H44:P44"/>
    <mergeCell ref="Q44:V44"/>
    <mergeCell ref="W44:AH44"/>
    <mergeCell ref="A36:G36"/>
    <mergeCell ref="H36:P36"/>
    <mergeCell ref="Q36:Y36"/>
    <mergeCell ref="Z36:AH36"/>
    <mergeCell ref="H41:P41"/>
    <mergeCell ref="Q41:Y41"/>
    <mergeCell ref="Z41:AH41"/>
    <mergeCell ref="A42:G42"/>
    <mergeCell ref="D37:G37"/>
    <mergeCell ref="H37:P37"/>
    <mergeCell ref="Q37:V37"/>
    <mergeCell ref="W37:AH37"/>
    <mergeCell ref="AD73:AH73"/>
    <mergeCell ref="A33:G33"/>
    <mergeCell ref="H33:P33"/>
    <mergeCell ref="Q33:Y33"/>
    <mergeCell ref="Z33:AH33"/>
    <mergeCell ref="A34:G34"/>
    <mergeCell ref="H34:P34"/>
    <mergeCell ref="A38:C38"/>
    <mergeCell ref="D38:G38"/>
    <mergeCell ref="H38:P38"/>
    <mergeCell ref="Q38:V38"/>
    <mergeCell ref="A37:C37"/>
    <mergeCell ref="W38:AH38"/>
    <mergeCell ref="AD53:AD54"/>
    <mergeCell ref="U61:AG61"/>
    <mergeCell ref="S60:V60"/>
    <mergeCell ref="A60:R60"/>
    <mergeCell ref="AG49:AH49"/>
    <mergeCell ref="A63:AH63"/>
    <mergeCell ref="AA53:AA54"/>
    <mergeCell ref="AE83:AF84"/>
    <mergeCell ref="H64:P64"/>
    <mergeCell ref="A65:G65"/>
    <mergeCell ref="A41:G41"/>
    <mergeCell ref="H65:P65"/>
    <mergeCell ref="Z65:AH65"/>
    <mergeCell ref="A47:P47"/>
    <mergeCell ref="A50:AH50"/>
    <mergeCell ref="A52:K52"/>
    <mergeCell ref="AB53:AB54"/>
    <mergeCell ref="AC53:AC54"/>
    <mergeCell ref="B71:AC71"/>
    <mergeCell ref="AD71:AH71"/>
    <mergeCell ref="H42:P42"/>
    <mergeCell ref="Q42:Y42"/>
    <mergeCell ref="C78:AC81"/>
    <mergeCell ref="B78:B81"/>
    <mergeCell ref="T55:X55"/>
    <mergeCell ref="U58:U59"/>
    <mergeCell ref="E53:E54"/>
    <mergeCell ref="T53:T54"/>
    <mergeCell ref="X53:X54"/>
    <mergeCell ref="Y53:Y54"/>
    <mergeCell ref="Z53:Z54"/>
    <mergeCell ref="A241:AH262"/>
    <mergeCell ref="B105:AH105"/>
    <mergeCell ref="A103:AH103"/>
    <mergeCell ref="C86:AC89"/>
    <mergeCell ref="B86:B89"/>
    <mergeCell ref="C90:AC93"/>
    <mergeCell ref="B90:B93"/>
    <mergeCell ref="C94:AC97"/>
    <mergeCell ref="B94:B97"/>
    <mergeCell ref="B104:AH104"/>
    <mergeCell ref="AE91:AF92"/>
    <mergeCell ref="V99:AD100"/>
    <mergeCell ref="C132:AH132"/>
    <mergeCell ref="C133:AH133"/>
    <mergeCell ref="D112:AH112"/>
    <mergeCell ref="D113:AH113"/>
    <mergeCell ref="D114:AH114"/>
    <mergeCell ref="AD129:AF129"/>
    <mergeCell ref="B130:AH130"/>
    <mergeCell ref="C131:AH131"/>
    <mergeCell ref="A130:A133"/>
    <mergeCell ref="A197:AH197"/>
    <mergeCell ref="L138:L139"/>
    <mergeCell ref="K138:K139"/>
  </mergeCells>
  <conditionalFormatting sqref="B13:J15">
    <cfRule type="notContainsBlanks" dxfId="158" priority="254" stopIfTrue="1">
      <formula>LEN(TRIM(B13))&gt;0</formula>
    </cfRule>
  </conditionalFormatting>
  <conditionalFormatting sqref="U13:U15 AI178:AI190 AI39:AI52 AI55:AI137 AI193:AI264">
    <cfRule type="notContainsBlanks" dxfId="157" priority="253">
      <formula>LEN(TRIM(U13))&gt;0</formula>
    </cfRule>
  </conditionalFormatting>
  <conditionalFormatting sqref="T18:T19">
    <cfRule type="notContainsBlanks" dxfId="156" priority="249">
      <formula>LEN(TRIM(T18))&gt;0</formula>
    </cfRule>
  </conditionalFormatting>
  <conditionalFormatting sqref="U18:AD19">
    <cfRule type="notContainsBlanks" dxfId="155" priority="248">
      <formula>LEN(TRIM(U18))&gt;0</formula>
    </cfRule>
  </conditionalFormatting>
  <conditionalFormatting sqref="A18:R20">
    <cfRule type="notContainsBlanks" dxfId="154" priority="247">
      <formula>LEN(TRIM(A18))&gt;0</formula>
    </cfRule>
  </conditionalFormatting>
  <conditionalFormatting sqref="A22:R25">
    <cfRule type="notContainsBlanks" dxfId="153" priority="246">
      <formula>LEN(TRIM(A22))&gt;0</formula>
    </cfRule>
  </conditionalFormatting>
  <conditionalFormatting sqref="T22:T23">
    <cfRule type="notContainsBlanks" dxfId="152" priority="245">
      <formula>LEN(TRIM(T22))&gt;0</formula>
    </cfRule>
  </conditionalFormatting>
  <conditionalFormatting sqref="U22:U23">
    <cfRule type="notContainsBlanks" dxfId="151" priority="244">
      <formula>LEN(TRIM(U22))&gt;0</formula>
    </cfRule>
  </conditionalFormatting>
  <conditionalFormatting sqref="W22:AG23">
    <cfRule type="notContainsBlanks" dxfId="150" priority="243">
      <formula>LEN(TRIM(W22))&gt;0</formula>
    </cfRule>
  </conditionalFormatting>
  <conditionalFormatting sqref="B30">
    <cfRule type="notContainsBlanks" dxfId="149" priority="242">
      <formula>LEN(TRIM(B30))&gt;0</formula>
    </cfRule>
  </conditionalFormatting>
  <conditionalFormatting sqref="C30:AA30">
    <cfRule type="notContainsBlanks" dxfId="148" priority="241">
      <formula>LEN(TRIM(C30))&gt;0</formula>
    </cfRule>
  </conditionalFormatting>
  <conditionalFormatting sqref="A34:G34">
    <cfRule type="notContainsBlanks" dxfId="147" priority="240">
      <formula>LEN(TRIM(A34))&gt;0</formula>
    </cfRule>
  </conditionalFormatting>
  <conditionalFormatting sqref="Q34:Y34">
    <cfRule type="notContainsBlanks" dxfId="146" priority="239">
      <formula>LEN(TRIM(Q34))&gt;0</formula>
    </cfRule>
  </conditionalFormatting>
  <conditionalFormatting sqref="Z34:AI34">
    <cfRule type="notContainsBlanks" dxfId="145" priority="238">
      <formula>LEN(TRIM(Z34))&gt;0</formula>
    </cfRule>
  </conditionalFormatting>
  <conditionalFormatting sqref="A36:G36">
    <cfRule type="notContainsBlanks" dxfId="144" priority="237">
      <formula>LEN(TRIM(A36))&gt;0</formula>
    </cfRule>
  </conditionalFormatting>
  <conditionalFormatting sqref="H36:P36">
    <cfRule type="notContainsBlanks" dxfId="143" priority="236">
      <formula>LEN(TRIM(H36))&gt;0</formula>
    </cfRule>
  </conditionalFormatting>
  <conditionalFormatting sqref="Q36:Y36">
    <cfRule type="notContainsBlanks" dxfId="142" priority="235">
      <formula>LEN(TRIM(Q36))&gt;0</formula>
    </cfRule>
  </conditionalFormatting>
  <conditionalFormatting sqref="Z36:AI36">
    <cfRule type="notContainsBlanks" dxfId="141" priority="234">
      <formula>LEN(TRIM(Z36))&gt;0</formula>
    </cfRule>
  </conditionalFormatting>
  <conditionalFormatting sqref="A38:C38">
    <cfRule type="notContainsBlanks" dxfId="140" priority="233">
      <formula>LEN(TRIM(A38))&gt;0</formula>
    </cfRule>
  </conditionalFormatting>
  <conditionalFormatting sqref="D38:G38">
    <cfRule type="notContainsBlanks" dxfId="139" priority="232">
      <formula>LEN(TRIM(D38))&gt;0</formula>
    </cfRule>
  </conditionalFormatting>
  <conditionalFormatting sqref="H38:P38">
    <cfRule type="notContainsBlanks" dxfId="138" priority="231">
      <formula>LEN(TRIM(H38))&gt;0</formula>
    </cfRule>
  </conditionalFormatting>
  <conditionalFormatting sqref="Q38:V38">
    <cfRule type="notContainsBlanks" dxfId="137" priority="230">
      <formula>LEN(TRIM(Q38))&gt;0</formula>
    </cfRule>
  </conditionalFormatting>
  <conditionalFormatting sqref="W38:AI38">
    <cfRule type="notContainsBlanks" dxfId="136" priority="229">
      <formula>LEN(TRIM(W38))&gt;0</formula>
    </cfRule>
  </conditionalFormatting>
  <conditionalFormatting sqref="H34:P34">
    <cfRule type="notContainsBlanks" dxfId="135" priority="228">
      <formula>LEN(TRIM(H34))&gt;0</formula>
    </cfRule>
  </conditionalFormatting>
  <conditionalFormatting sqref="A41:G41">
    <cfRule type="notContainsBlanks" dxfId="134" priority="227">
      <formula>LEN(TRIM(A41))&gt;0</formula>
    </cfRule>
  </conditionalFormatting>
  <conditionalFormatting sqref="Q41:Y41">
    <cfRule type="notContainsBlanks" dxfId="133" priority="226">
      <formula>LEN(TRIM(Q41))&gt;0</formula>
    </cfRule>
  </conditionalFormatting>
  <conditionalFormatting sqref="Z41:AH41">
    <cfRule type="notContainsBlanks" dxfId="132" priority="225">
      <formula>LEN(TRIM(Z41))&gt;0</formula>
    </cfRule>
  </conditionalFormatting>
  <conditionalFormatting sqref="H43:P43">
    <cfRule type="notContainsBlanks" dxfId="131" priority="223">
      <formula>LEN(TRIM(H43))&gt;0</formula>
    </cfRule>
  </conditionalFormatting>
  <conditionalFormatting sqref="Q43:Y43">
    <cfRule type="notContainsBlanks" dxfId="130" priority="222">
      <formula>LEN(TRIM(Q43))&gt;0</formula>
    </cfRule>
  </conditionalFormatting>
  <conditionalFormatting sqref="Z43:AH43">
    <cfRule type="notContainsBlanks" dxfId="129" priority="221">
      <formula>LEN(TRIM(Z43))&gt;0</formula>
    </cfRule>
  </conditionalFormatting>
  <conditionalFormatting sqref="A45:C45">
    <cfRule type="notContainsBlanks" dxfId="128" priority="220">
      <formula>LEN(TRIM(A45))&gt;0</formula>
    </cfRule>
  </conditionalFormatting>
  <conditionalFormatting sqref="D45:G45">
    <cfRule type="notContainsBlanks" dxfId="127" priority="219">
      <formula>LEN(TRIM(D45))&gt;0</formula>
    </cfRule>
  </conditionalFormatting>
  <conditionalFormatting sqref="H45:P45">
    <cfRule type="notContainsBlanks" dxfId="126" priority="218">
      <formula>LEN(TRIM(H45))&gt;0</formula>
    </cfRule>
  </conditionalFormatting>
  <conditionalFormatting sqref="Q45:V45">
    <cfRule type="notContainsBlanks" dxfId="125" priority="217">
      <formula>LEN(TRIM(Q45))&gt;0</formula>
    </cfRule>
  </conditionalFormatting>
  <conditionalFormatting sqref="W45:AH45">
    <cfRule type="notContainsBlanks" dxfId="124" priority="216">
      <formula>LEN(TRIM(W45))&gt;0</formula>
    </cfRule>
  </conditionalFormatting>
  <conditionalFormatting sqref="H41:P41">
    <cfRule type="notContainsBlanks" dxfId="123" priority="214">
      <formula>LEN(TRIM(H41))&gt;0</formula>
    </cfRule>
  </conditionalFormatting>
  <conditionalFormatting sqref="Q48">
    <cfRule type="notContainsBlanks" dxfId="122" priority="213">
      <formula>LEN(TRIM(Q48))&gt;0</formula>
    </cfRule>
  </conditionalFormatting>
  <conditionalFormatting sqref="A48:P48">
    <cfRule type="notContainsBlanks" dxfId="121" priority="212">
      <formula>LEN(TRIM(A48))&gt;0</formula>
    </cfRule>
  </conditionalFormatting>
  <conditionalFormatting sqref="B53:B54">
    <cfRule type="notContainsBlanks" dxfId="120" priority="211">
      <formula>LEN(TRIM(B53))&gt;0</formula>
    </cfRule>
  </conditionalFormatting>
  <conditionalFormatting sqref="C53:J54">
    <cfRule type="notContainsBlanks" dxfId="119" priority="210">
      <formula>LEN(TRIM(C53))&gt;0</formula>
    </cfRule>
  </conditionalFormatting>
  <conditionalFormatting sqref="A58:R59">
    <cfRule type="notContainsBlanks" dxfId="118" priority="207">
      <formula>LEN(TRIM(A58))&gt;0</formula>
    </cfRule>
  </conditionalFormatting>
  <conditionalFormatting sqref="W58:AG59">
    <cfRule type="notContainsBlanks" dxfId="117" priority="203">
      <formula>LEN(TRIM(W58))&gt;0</formula>
    </cfRule>
  </conditionalFormatting>
  <conditionalFormatting sqref="A65:G65">
    <cfRule type="notContainsBlanks" dxfId="116" priority="202">
      <formula>LEN(TRIM(A65))&gt;0</formula>
    </cfRule>
  </conditionalFormatting>
  <conditionalFormatting sqref="Q65:Y65">
    <cfRule type="notContainsBlanks" dxfId="115" priority="201">
      <formula>LEN(TRIM(Q65))&gt;0</formula>
    </cfRule>
  </conditionalFormatting>
  <conditionalFormatting sqref="Z65:AH65">
    <cfRule type="notContainsBlanks" dxfId="114" priority="200">
      <formula>LEN(TRIM(Z65))&gt;0</formula>
    </cfRule>
  </conditionalFormatting>
  <conditionalFormatting sqref="A67:G67">
    <cfRule type="notContainsBlanks" dxfId="113" priority="199">
      <formula>LEN(TRIM(A67))&gt;0</formula>
    </cfRule>
  </conditionalFormatting>
  <conditionalFormatting sqref="H67:P67">
    <cfRule type="notContainsBlanks" dxfId="112" priority="198">
      <formula>LEN(TRIM(H67))&gt;0</formula>
    </cfRule>
  </conditionalFormatting>
  <conditionalFormatting sqref="Q67:Y67">
    <cfRule type="notContainsBlanks" dxfId="111" priority="197">
      <formula>LEN(TRIM(Q67))&gt;0</formula>
    </cfRule>
  </conditionalFormatting>
  <conditionalFormatting sqref="Z67:AH67">
    <cfRule type="notContainsBlanks" dxfId="110" priority="196">
      <formula>LEN(TRIM(Z67))&gt;0</formula>
    </cfRule>
  </conditionalFormatting>
  <conditionalFormatting sqref="A69:C69">
    <cfRule type="notContainsBlanks" dxfId="109" priority="195">
      <formula>LEN(TRIM(A69))&gt;0</formula>
    </cfRule>
  </conditionalFormatting>
  <conditionalFormatting sqref="D69:G69">
    <cfRule type="notContainsBlanks" dxfId="108" priority="194">
      <formula>LEN(TRIM(D69))&gt;0</formula>
    </cfRule>
  </conditionalFormatting>
  <conditionalFormatting sqref="H69:P69">
    <cfRule type="notContainsBlanks" dxfId="107" priority="193">
      <formula>LEN(TRIM(H69))&gt;0</formula>
    </cfRule>
  </conditionalFormatting>
  <conditionalFormatting sqref="Q69:V69">
    <cfRule type="notContainsBlanks" dxfId="106" priority="192">
      <formula>LEN(TRIM(Q69))&gt;0</formula>
    </cfRule>
  </conditionalFormatting>
  <conditionalFormatting sqref="W69:AH69">
    <cfRule type="notContainsBlanks" dxfId="105" priority="191">
      <formula>LEN(TRIM(W69))&gt;0</formula>
    </cfRule>
  </conditionalFormatting>
  <conditionalFormatting sqref="H65:P65">
    <cfRule type="notContainsBlanks" dxfId="104" priority="189">
      <formula>LEN(TRIM(H65))&gt;0</formula>
    </cfRule>
  </conditionalFormatting>
  <conditionalFormatting sqref="AE75:AF76">
    <cfRule type="notContainsBlanks" dxfId="103" priority="188">
      <formula>LEN(TRIM(AE75))&gt;0</formula>
    </cfRule>
  </conditionalFormatting>
  <conditionalFormatting sqref="AE99:AF100">
    <cfRule type="notContainsBlanks" dxfId="102" priority="182">
      <formula>LEN(TRIM(AE99))&gt;0</formula>
    </cfRule>
  </conditionalFormatting>
  <conditionalFormatting sqref="C138">
    <cfRule type="notContainsBlanks" dxfId="101" priority="181" stopIfTrue="1">
      <formula>LEN(TRIM(C138))&gt;0</formula>
    </cfRule>
  </conditionalFormatting>
  <conditionalFormatting sqref="C138:C139">
    <cfRule type="notContainsBlanks" dxfId="100" priority="180">
      <formula>LEN(TRIM(C138))&gt;0</formula>
    </cfRule>
  </conditionalFormatting>
  <conditionalFormatting sqref="D138">
    <cfRule type="notContainsBlanks" dxfId="99" priority="179" stopIfTrue="1">
      <formula>LEN(TRIM(D138))&gt;0</formula>
    </cfRule>
  </conditionalFormatting>
  <conditionalFormatting sqref="D138:D139">
    <cfRule type="notContainsBlanks" dxfId="98" priority="178">
      <formula>LEN(TRIM(D138))&gt;0</formula>
    </cfRule>
  </conditionalFormatting>
  <conditionalFormatting sqref="B147:C147">
    <cfRule type="notContainsBlanks" dxfId="97" priority="173">
      <formula>LEN(TRIM(B147))&gt;0</formula>
    </cfRule>
  </conditionalFormatting>
  <conditionalFormatting sqref="B151:C151">
    <cfRule type="notContainsBlanks" dxfId="96" priority="172">
      <formula>LEN(TRIM(B151))&gt;0</formula>
    </cfRule>
  </conditionalFormatting>
  <conditionalFormatting sqref="B158:C158">
    <cfRule type="notContainsBlanks" dxfId="95" priority="171">
      <formula>LEN(TRIM(B158))&gt;0</formula>
    </cfRule>
  </conditionalFormatting>
  <conditionalFormatting sqref="B163">
    <cfRule type="notContainsBlanks" dxfId="94" priority="170" stopIfTrue="1">
      <formula>LEN(TRIM(B163))&gt;0</formula>
    </cfRule>
  </conditionalFormatting>
  <conditionalFormatting sqref="B163:B165">
    <cfRule type="notContainsBlanks" dxfId="93" priority="169">
      <formula>LEN(TRIM(B163))&gt;0</formula>
    </cfRule>
  </conditionalFormatting>
  <conditionalFormatting sqref="C163">
    <cfRule type="notContainsBlanks" dxfId="92" priority="168" stopIfTrue="1">
      <formula>LEN(TRIM(C163))&gt;0</formula>
    </cfRule>
  </conditionalFormatting>
  <conditionalFormatting sqref="C163:C165">
    <cfRule type="notContainsBlanks" dxfId="91" priority="167">
      <formula>LEN(TRIM(C163))&gt;0</formula>
    </cfRule>
  </conditionalFormatting>
  <conditionalFormatting sqref="AI141:AI163">
    <cfRule type="notContainsBlanks" dxfId="90" priority="121">
      <formula>LEN(TRIM(AI141))&gt;0</formula>
    </cfRule>
  </conditionalFormatting>
  <conditionalFormatting sqref="AI13">
    <cfRule type="notContainsBlanks" dxfId="89" priority="120">
      <formula>LEN(TRIM(AI13))&gt;0</formula>
    </cfRule>
  </conditionalFormatting>
  <conditionalFormatting sqref="AI18">
    <cfRule type="notContainsBlanks" dxfId="88" priority="117">
      <formula>LEN(TRIM(AI18))&gt;0</formula>
    </cfRule>
  </conditionalFormatting>
  <conditionalFormatting sqref="AI30">
    <cfRule type="notContainsBlanks" dxfId="87" priority="116">
      <formula>LEN(TRIM(AI30))&gt;0</formula>
    </cfRule>
  </conditionalFormatting>
  <conditionalFormatting sqref="AI53">
    <cfRule type="notContainsBlanks" dxfId="86" priority="113">
      <formula>LEN(TRIM(AI53))&gt;0</formula>
    </cfRule>
  </conditionalFormatting>
  <conditionalFormatting sqref="AI54">
    <cfRule type="notContainsBlanks" dxfId="85" priority="112">
      <formula>LEN(TRIM(AI54))&gt;0</formula>
    </cfRule>
  </conditionalFormatting>
  <conditionalFormatting sqref="AI164">
    <cfRule type="cellIs" dxfId="84" priority="111" stopIfTrue="1" operator="equal">
      <formula>"NIEPOPRAWNY: 83. Data!"</formula>
    </cfRule>
  </conditionalFormatting>
  <conditionalFormatting sqref="AI164">
    <cfRule type="notContainsBlanks" dxfId="83" priority="110">
      <formula>LEN(TRIM(AI164))&gt;0</formula>
    </cfRule>
  </conditionalFormatting>
  <conditionalFormatting sqref="AI169">
    <cfRule type="cellIs" dxfId="82" priority="109" stopIfTrue="1" operator="equal">
      <formula>"NIEPOPRAWNY: 83. Data!"</formula>
    </cfRule>
  </conditionalFormatting>
  <conditionalFormatting sqref="AI169">
    <cfRule type="notContainsBlanks" dxfId="81" priority="108">
      <formula>LEN(TRIM(AI169))&gt;0</formula>
    </cfRule>
  </conditionalFormatting>
  <conditionalFormatting sqref="AI175">
    <cfRule type="cellIs" dxfId="80" priority="105" stopIfTrue="1" operator="equal">
      <formula>"NIEPOPRAWNY: 83. Data!"</formula>
    </cfRule>
  </conditionalFormatting>
  <conditionalFormatting sqref="AI175">
    <cfRule type="notContainsBlanks" dxfId="79" priority="104">
      <formula>LEN(TRIM(AI175))&gt;0</formula>
    </cfRule>
  </conditionalFormatting>
  <conditionalFormatting sqref="AI191">
    <cfRule type="cellIs" dxfId="78" priority="103" stopIfTrue="1" operator="equal">
      <formula>"NIEPOPRAWNY: 83. Data!"</formula>
    </cfRule>
  </conditionalFormatting>
  <conditionalFormatting sqref="AI191">
    <cfRule type="notContainsBlanks" dxfId="77" priority="102">
      <formula>LEN(TRIM(AI191))&gt;0</formula>
    </cfRule>
  </conditionalFormatting>
  <conditionalFormatting sqref="A43:G43">
    <cfRule type="notContainsBlanks" dxfId="76" priority="91">
      <formula>LEN(TRIM(A43))&gt;0</formula>
    </cfRule>
  </conditionalFormatting>
  <conditionalFormatting sqref="G27">
    <cfRule type="notContainsBlanks" dxfId="75" priority="90">
      <formula>LEN(TRIM(G27))&gt;0</formula>
    </cfRule>
  </conditionalFormatting>
  <conditionalFormatting sqref="L27">
    <cfRule type="notContainsBlanks" dxfId="74" priority="89">
      <formula>LEN(TRIM(L27))&gt;0</formula>
    </cfRule>
  </conditionalFormatting>
  <conditionalFormatting sqref="AI140">
    <cfRule type="notContainsBlanks" dxfId="73" priority="86">
      <formula>LEN(TRIM(AI140))&gt;0</formula>
    </cfRule>
  </conditionalFormatting>
  <conditionalFormatting sqref="AI138">
    <cfRule type="cellIs" dxfId="72" priority="85" stopIfTrue="1" operator="equal">
      <formula>"NIEPOPRAWNY: 83. Data!"</formula>
    </cfRule>
  </conditionalFormatting>
  <conditionalFormatting sqref="AI138">
    <cfRule type="notContainsBlanks" dxfId="71" priority="84">
      <formula>LEN(TRIM(AI138))&gt;0</formula>
    </cfRule>
  </conditionalFormatting>
  <conditionalFormatting sqref="AE79:AF80">
    <cfRule type="notContainsBlanks" dxfId="70" priority="73">
      <formula>LEN(TRIM(AE79))&gt;0</formula>
    </cfRule>
  </conditionalFormatting>
  <conditionalFormatting sqref="AE83:AF84">
    <cfRule type="notContainsBlanks" dxfId="69" priority="72">
      <formula>LEN(TRIM(AE83))&gt;0</formula>
    </cfRule>
  </conditionalFormatting>
  <conditionalFormatting sqref="AE87:AF88">
    <cfRule type="notContainsBlanks" dxfId="68" priority="71">
      <formula>LEN(TRIM(AE87))&gt;0</formula>
    </cfRule>
  </conditionalFormatting>
  <conditionalFormatting sqref="AE91:AF92">
    <cfRule type="notContainsBlanks" dxfId="67" priority="70">
      <formula>LEN(TRIM(AE91))&gt;0</formula>
    </cfRule>
  </conditionalFormatting>
  <conditionalFormatting sqref="AE95:AF96">
    <cfRule type="notContainsBlanks" dxfId="66" priority="69">
      <formula>LEN(TRIM(AE95))&gt;0</formula>
    </cfRule>
  </conditionalFormatting>
  <conditionalFormatting sqref="X13:X15">
    <cfRule type="notContainsBlanks" dxfId="65" priority="67">
      <formula>LEN(TRIM(X13))&gt;0</formula>
    </cfRule>
  </conditionalFormatting>
  <conditionalFormatting sqref="AA13:AA15 AC13:AC15">
    <cfRule type="notContainsBlanks" dxfId="64" priority="65">
      <formula>LEN(TRIM(AA13))&gt;0</formula>
    </cfRule>
  </conditionalFormatting>
  <conditionalFormatting sqref="AB13:AB15 AD13:AD15">
    <cfRule type="notContainsBlanks" dxfId="63" priority="64">
      <formula>LEN(TRIM(AB13))&gt;0</formula>
    </cfRule>
  </conditionalFormatting>
  <conditionalFormatting sqref="T53:T54 AC53:AC54">
    <cfRule type="notContainsBlanks" dxfId="62" priority="63">
      <formula>LEN(TRIM(T53))&gt;0</formula>
    </cfRule>
  </conditionalFormatting>
  <conditionalFormatting sqref="U53:AB54 AD53:AD54">
    <cfRule type="notContainsBlanks" dxfId="61" priority="62">
      <formula>LEN(TRIM(U53))&gt;0</formula>
    </cfRule>
  </conditionalFormatting>
  <conditionalFormatting sqref="T58:T59">
    <cfRule type="notContainsBlanks" dxfId="60" priority="61">
      <formula>LEN(TRIM(T58))&gt;0</formula>
    </cfRule>
  </conditionalFormatting>
  <conditionalFormatting sqref="U58:U59">
    <cfRule type="notContainsBlanks" dxfId="59" priority="60">
      <formula>LEN(TRIM(U58))&gt;0</formula>
    </cfRule>
  </conditionalFormatting>
  <conditionalFormatting sqref="E163">
    <cfRule type="notContainsBlanks" dxfId="58" priority="59" stopIfTrue="1">
      <formula>LEN(TRIM(E163))&gt;0</formula>
    </cfRule>
  </conditionalFormatting>
  <conditionalFormatting sqref="E163:E165">
    <cfRule type="notContainsBlanks" dxfId="57" priority="58">
      <formula>LEN(TRIM(E163))&gt;0</formula>
    </cfRule>
  </conditionalFormatting>
  <conditionalFormatting sqref="F163">
    <cfRule type="notContainsBlanks" dxfId="56" priority="57" stopIfTrue="1">
      <formula>LEN(TRIM(F163))&gt;0</formula>
    </cfRule>
  </conditionalFormatting>
  <conditionalFormatting sqref="F163:F165">
    <cfRule type="notContainsBlanks" dxfId="55" priority="56">
      <formula>LEN(TRIM(F163))&gt;0</formula>
    </cfRule>
  </conditionalFormatting>
  <conditionalFormatting sqref="H163 J163">
    <cfRule type="notContainsBlanks" dxfId="54" priority="55" stopIfTrue="1">
      <formula>LEN(TRIM(H163))&gt;0</formula>
    </cfRule>
  </conditionalFormatting>
  <conditionalFormatting sqref="H163:H165 J163:J165">
    <cfRule type="notContainsBlanks" dxfId="53" priority="54">
      <formula>LEN(TRIM(H163))&gt;0</formula>
    </cfRule>
  </conditionalFormatting>
  <conditionalFormatting sqref="I163 K163">
    <cfRule type="notContainsBlanks" dxfId="52" priority="53" stopIfTrue="1">
      <formula>LEN(TRIM(I163))&gt;0</formula>
    </cfRule>
  </conditionalFormatting>
  <conditionalFormatting sqref="I163:I165 K163:K165">
    <cfRule type="notContainsBlanks" dxfId="51" priority="52">
      <formula>LEN(TRIM(I163))&gt;0</formula>
    </cfRule>
  </conditionalFormatting>
  <conditionalFormatting sqref="B169">
    <cfRule type="notContainsBlanks" dxfId="50" priority="51" stopIfTrue="1">
      <formula>LEN(TRIM(B169))&gt;0</formula>
    </cfRule>
  </conditionalFormatting>
  <conditionalFormatting sqref="B169:B171">
    <cfRule type="notContainsBlanks" dxfId="49" priority="50">
      <formula>LEN(TRIM(B169))&gt;0</formula>
    </cfRule>
  </conditionalFormatting>
  <conditionalFormatting sqref="C169">
    <cfRule type="notContainsBlanks" dxfId="48" priority="49" stopIfTrue="1">
      <formula>LEN(TRIM(C169))&gt;0</formula>
    </cfRule>
  </conditionalFormatting>
  <conditionalFormatting sqref="C169:C171">
    <cfRule type="notContainsBlanks" dxfId="47" priority="48">
      <formula>LEN(TRIM(C169))&gt;0</formula>
    </cfRule>
  </conditionalFormatting>
  <conditionalFormatting sqref="E169">
    <cfRule type="notContainsBlanks" dxfId="46" priority="47" stopIfTrue="1">
      <formula>LEN(TRIM(E169))&gt;0</formula>
    </cfRule>
  </conditionalFormatting>
  <conditionalFormatting sqref="E169:E171">
    <cfRule type="notContainsBlanks" dxfId="45" priority="46">
      <formula>LEN(TRIM(E169))&gt;0</formula>
    </cfRule>
  </conditionalFormatting>
  <conditionalFormatting sqref="F169">
    <cfRule type="notContainsBlanks" dxfId="44" priority="45" stopIfTrue="1">
      <formula>LEN(TRIM(F169))&gt;0</formula>
    </cfRule>
  </conditionalFormatting>
  <conditionalFormatting sqref="F169:F171">
    <cfRule type="notContainsBlanks" dxfId="43" priority="44">
      <formula>LEN(TRIM(F169))&gt;0</formula>
    </cfRule>
  </conditionalFormatting>
  <conditionalFormatting sqref="H169 J169">
    <cfRule type="notContainsBlanks" dxfId="42" priority="43" stopIfTrue="1">
      <formula>LEN(TRIM(H169))&gt;0</formula>
    </cfRule>
  </conditionalFormatting>
  <conditionalFormatting sqref="H169:H171 J169:J171">
    <cfRule type="notContainsBlanks" dxfId="41" priority="42">
      <formula>LEN(TRIM(H169))&gt;0</formula>
    </cfRule>
  </conditionalFormatting>
  <conditionalFormatting sqref="I169 K169">
    <cfRule type="notContainsBlanks" dxfId="40" priority="41" stopIfTrue="1">
      <formula>LEN(TRIM(I169))&gt;0</formula>
    </cfRule>
  </conditionalFormatting>
  <conditionalFormatting sqref="I169:I171 K169:K171">
    <cfRule type="notContainsBlanks" dxfId="39" priority="40">
      <formula>LEN(TRIM(I169))&gt;0</formula>
    </cfRule>
  </conditionalFormatting>
  <conditionalFormatting sqref="B175">
    <cfRule type="notContainsBlanks" dxfId="38" priority="39" stopIfTrue="1">
      <formula>LEN(TRIM(B175))&gt;0</formula>
    </cfRule>
  </conditionalFormatting>
  <conditionalFormatting sqref="B175:B177">
    <cfRule type="notContainsBlanks" dxfId="37" priority="38">
      <formula>LEN(TRIM(B175))&gt;0</formula>
    </cfRule>
  </conditionalFormatting>
  <conditionalFormatting sqref="C175">
    <cfRule type="notContainsBlanks" dxfId="36" priority="37" stopIfTrue="1">
      <formula>LEN(TRIM(C175))&gt;0</formula>
    </cfRule>
  </conditionalFormatting>
  <conditionalFormatting sqref="C175:C177">
    <cfRule type="notContainsBlanks" dxfId="35" priority="36">
      <formula>LEN(TRIM(C175))&gt;0</formula>
    </cfRule>
  </conditionalFormatting>
  <conditionalFormatting sqref="E175">
    <cfRule type="notContainsBlanks" dxfId="34" priority="35" stopIfTrue="1">
      <formula>LEN(TRIM(E175))&gt;0</formula>
    </cfRule>
  </conditionalFormatting>
  <conditionalFormatting sqref="E175:E177">
    <cfRule type="notContainsBlanks" dxfId="33" priority="34">
      <formula>LEN(TRIM(E175))&gt;0</formula>
    </cfRule>
  </conditionalFormatting>
  <conditionalFormatting sqref="F175">
    <cfRule type="notContainsBlanks" dxfId="32" priority="33" stopIfTrue="1">
      <formula>LEN(TRIM(F175))&gt;0</formula>
    </cfRule>
  </conditionalFormatting>
  <conditionalFormatting sqref="F175:F177">
    <cfRule type="notContainsBlanks" dxfId="31" priority="32">
      <formula>LEN(TRIM(F175))&gt;0</formula>
    </cfRule>
  </conditionalFormatting>
  <conditionalFormatting sqref="H175 J175">
    <cfRule type="notContainsBlanks" dxfId="30" priority="31" stopIfTrue="1">
      <formula>LEN(TRIM(H175))&gt;0</formula>
    </cfRule>
  </conditionalFormatting>
  <conditionalFormatting sqref="H175:H177 J175:J177">
    <cfRule type="notContainsBlanks" dxfId="29" priority="30">
      <formula>LEN(TRIM(H175))&gt;0</formula>
    </cfRule>
  </conditionalFormatting>
  <conditionalFormatting sqref="I175 K175">
    <cfRule type="notContainsBlanks" dxfId="28" priority="29" stopIfTrue="1">
      <formula>LEN(TRIM(I175))&gt;0</formula>
    </cfRule>
  </conditionalFormatting>
  <conditionalFormatting sqref="I175:I177 K175:K177">
    <cfRule type="notContainsBlanks" dxfId="27" priority="28">
      <formula>LEN(TRIM(I175))&gt;0</formula>
    </cfRule>
  </conditionalFormatting>
  <conditionalFormatting sqref="B191">
    <cfRule type="notContainsBlanks" dxfId="26" priority="27" stopIfTrue="1">
      <formula>LEN(TRIM(B191))&gt;0</formula>
    </cfRule>
  </conditionalFormatting>
  <conditionalFormatting sqref="B191:B193">
    <cfRule type="notContainsBlanks" dxfId="25" priority="26">
      <formula>LEN(TRIM(B191))&gt;0</formula>
    </cfRule>
  </conditionalFormatting>
  <conditionalFormatting sqref="C191">
    <cfRule type="notContainsBlanks" dxfId="24" priority="25" stopIfTrue="1">
      <formula>LEN(TRIM(C191))&gt;0</formula>
    </cfRule>
  </conditionalFormatting>
  <conditionalFormatting sqref="C191:C193">
    <cfRule type="notContainsBlanks" dxfId="23" priority="24">
      <formula>LEN(TRIM(C191))&gt;0</formula>
    </cfRule>
  </conditionalFormatting>
  <conditionalFormatting sqref="E191">
    <cfRule type="notContainsBlanks" dxfId="22" priority="23" stopIfTrue="1">
      <formula>LEN(TRIM(E191))&gt;0</formula>
    </cfRule>
  </conditionalFormatting>
  <conditionalFormatting sqref="E191:E193">
    <cfRule type="notContainsBlanks" dxfId="21" priority="22">
      <formula>LEN(TRIM(E191))&gt;0</formula>
    </cfRule>
  </conditionalFormatting>
  <conditionalFormatting sqref="F191">
    <cfRule type="notContainsBlanks" dxfId="20" priority="21" stopIfTrue="1">
      <formula>LEN(TRIM(F191))&gt;0</formula>
    </cfRule>
  </conditionalFormatting>
  <conditionalFormatting sqref="F191:F193">
    <cfRule type="notContainsBlanks" dxfId="19" priority="20">
      <formula>LEN(TRIM(F191))&gt;0</formula>
    </cfRule>
  </conditionalFormatting>
  <conditionalFormatting sqref="H191 J191">
    <cfRule type="notContainsBlanks" dxfId="18" priority="19" stopIfTrue="1">
      <formula>LEN(TRIM(H191))&gt;0</formula>
    </cfRule>
  </conditionalFormatting>
  <conditionalFormatting sqref="H191:H193 J191:J193">
    <cfRule type="notContainsBlanks" dxfId="17" priority="18">
      <formula>LEN(TRIM(H191))&gt;0</formula>
    </cfRule>
  </conditionalFormatting>
  <conditionalFormatting sqref="I191 K191">
    <cfRule type="notContainsBlanks" dxfId="16" priority="17" stopIfTrue="1">
      <formula>LEN(TRIM(I191))&gt;0</formula>
    </cfRule>
  </conditionalFormatting>
  <conditionalFormatting sqref="I191:I193 K191:K193">
    <cfRule type="notContainsBlanks" dxfId="15" priority="16">
      <formula>LEN(TRIM(I191))&gt;0</formula>
    </cfRule>
  </conditionalFormatting>
  <conditionalFormatting sqref="F138">
    <cfRule type="notContainsBlanks" dxfId="14" priority="15" stopIfTrue="1">
      <formula>LEN(TRIM(F138))&gt;0</formula>
    </cfRule>
  </conditionalFormatting>
  <conditionalFormatting sqref="F138:F139">
    <cfRule type="notContainsBlanks" dxfId="13" priority="14">
      <formula>LEN(TRIM(F138))&gt;0</formula>
    </cfRule>
  </conditionalFormatting>
  <conditionalFormatting sqref="G138">
    <cfRule type="notContainsBlanks" dxfId="12" priority="13" stopIfTrue="1">
      <formula>LEN(TRIM(G138))&gt;0</formula>
    </cfRule>
  </conditionalFormatting>
  <conditionalFormatting sqref="G138:G139">
    <cfRule type="notContainsBlanks" dxfId="11" priority="12">
      <formula>LEN(TRIM(G138))&gt;0</formula>
    </cfRule>
  </conditionalFormatting>
  <conditionalFormatting sqref="I138 K138">
    <cfRule type="notContainsBlanks" dxfId="10" priority="11" stopIfTrue="1">
      <formula>LEN(TRIM(I138))&gt;0</formula>
    </cfRule>
  </conditionalFormatting>
  <conditionalFormatting sqref="I138:I139 K138:K139">
    <cfRule type="notContainsBlanks" dxfId="9" priority="10">
      <formula>LEN(TRIM(I138))&gt;0</formula>
    </cfRule>
  </conditionalFormatting>
  <conditionalFormatting sqref="J138 L138">
    <cfRule type="notContainsBlanks" dxfId="8" priority="9" stopIfTrue="1">
      <formula>LEN(TRIM(J138))&gt;0</formula>
    </cfRule>
  </conditionalFormatting>
  <conditionalFormatting sqref="J138:J139 L138:L139">
    <cfRule type="notContainsBlanks" dxfId="7" priority="8">
      <formula>LEN(TRIM(J138))&gt;0</formula>
    </cfRule>
  </conditionalFormatting>
  <conditionalFormatting sqref="T13:T15">
    <cfRule type="notContainsBlanks" dxfId="6" priority="7">
      <formula>LEN(TRIM(T13))&gt;0</formula>
    </cfRule>
  </conditionalFormatting>
  <conditionalFormatting sqref="W13:W15">
    <cfRule type="notContainsBlanks" dxfId="5" priority="6">
      <formula>LEN(TRIM(W13))&gt;0</formula>
    </cfRule>
  </conditionalFormatting>
  <conditionalFormatting sqref="Z13:Z15">
    <cfRule type="notContainsBlanks" dxfId="4" priority="5">
      <formula>LEN(TRIM(Z13))&gt;0</formula>
    </cfRule>
  </conditionalFormatting>
  <conditionalFormatting sqref="F8 K8 S8 Z8">
    <cfRule type="notContainsBlanks" dxfId="3" priority="4">
      <formula>LEN(TRIM(F8))&gt;0</formula>
    </cfRule>
  </conditionalFormatting>
  <conditionalFormatting sqref="AI15">
    <cfRule type="cellIs" dxfId="2" priority="3" stopIfTrue="1" operator="equal">
      <formula>"NIEPOPRAWNY: 83. Data!"</formula>
    </cfRule>
  </conditionalFormatting>
  <conditionalFormatting sqref="AI15">
    <cfRule type="notContainsBlanks" dxfId="1" priority="2">
      <formula>LEN(TRIM(AI15))&gt;0</formula>
    </cfRule>
  </conditionalFormatting>
  <conditionalFormatting sqref="A61:R62">
    <cfRule type="notContainsBlanks" dxfId="0" priority="1">
      <formula>LEN(TRIM(A61))&gt;0</formula>
    </cfRule>
  </conditionalFormatting>
  <dataValidations count="10">
    <dataValidation type="whole" allowBlank="1" showInputMessage="1" showErrorMessage="1" sqref="C138:C139 B163:B165 B191:B193 B169:B171 T13:T15 B175:B177">
      <formula1>0</formula1>
      <formula2>3</formula2>
    </dataValidation>
    <dataValidation type="whole" allowBlank="1" showInputMessage="1" showErrorMessage="1" sqref="K138:K139 J163:J165 J191:J193 J169:J171 Z13:Z15 J175:J177">
      <formula1>1</formula1>
      <formula2>2</formula2>
    </dataValidation>
    <dataValidation type="whole" allowBlank="1" showInputMessage="1" showErrorMessage="1" sqref="F138:F139 E163:E165 E191:E193 E169:E171 W13:W15 E175:E177">
      <formula1>0</formula1>
      <formula2>1</formula2>
    </dataValidation>
    <dataValidation type="whole" allowBlank="1" showInputMessage="1" showErrorMessage="1" sqref="L138:L139 D138:D139 G138:G139 C163:C165 F163:F165 K163:K165 F175:F177 C175:C177 F191:F193 C169:C171 K169:K171 F169:F171 B13:J15 K175:K177 K191:K193 X13:X15 T18:AD19 B30:AA30 B53:J54 T53:AD54 C191:C193 U13:U15 AA13:AD15">
      <formula1>0</formula1>
      <formula2>9</formula2>
    </dataValidation>
    <dataValidation type="textLength" operator="equal" allowBlank="1" showInputMessage="1" showErrorMessage="1" sqref="T22:U23 T58:U59">
      <formula1>1</formula1>
    </dataValidation>
    <dataValidation type="textLength" allowBlank="1" showInputMessage="1" showErrorMessage="1" sqref="W22:AG23">
      <formula1>0</formula1>
      <formula2>25</formula2>
    </dataValidation>
    <dataValidation type="whole" operator="equal" allowBlank="1" showInputMessage="1" showErrorMessage="1" sqref="J138:J139 I163:I165 I169:I171 I191:I193 I175:I177">
      <formula1>0</formula1>
    </dataValidation>
    <dataValidation type="whole" operator="equal" allowBlank="1" showInputMessage="1" showErrorMessage="1" sqref="I138:I139 H163:H165 H169:H171 H191:H193 H175:H177">
      <formula1>2</formula1>
    </dataValidation>
    <dataValidation type="textLength" operator="equal" allowBlank="1" showInputMessage="1" showErrorMessage="1" sqref="A36:G36 A43:G43 A67:G67">
      <formula1>6</formula1>
    </dataValidation>
    <dataValidation type="list" allowBlank="1" showInputMessage="1" showErrorMessage="1" sqref="F8 Z8 S8 K8">
      <formula1>$C$264</formula1>
    </dataValidation>
  </dataValidations>
  <pageMargins left="0.39370078740157483" right="0.47244094488188981" top="0.35433070866141736" bottom="0.59055118110236227" header="0" footer="0"/>
  <pageSetup paperSize="9" scale="94" orientation="portrait" r:id="rId1"/>
  <headerFooter>
    <oddFooter xml:space="preserve">&amp;L&amp;9PROW 2014-2020_6.1 wersja 06&amp;R&amp;9Strona &amp;P z &amp;N </oddFooter>
  </headerFooter>
  <rowBreaks count="4" manualBreakCount="4">
    <brk id="50" max="33" man="1"/>
    <brk id="105" max="33" man="1"/>
    <brk id="128" max="33" man="1"/>
    <brk id="196" max="3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Arkusz2!$A$1:$A$2</xm:f>
          </x14:formula1>
          <xm:sqref>L27 B147:C147 B151:C151 B158:C158 G27</xm:sqref>
        </x14:dataValidation>
        <x14:dataValidation type="list" allowBlank="1" showInputMessage="1" showErrorMessage="1">
          <x14:formula1>
            <xm:f>Arkusz2!$B$1:$B$17</xm:f>
          </x14:formula1>
          <xm:sqref>H34:P34 H41:P41 H65:P65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40"/>
    <col min="2" max="2" width="12.5703125" style="140" customWidth="1"/>
    <col min="3" max="16384" width="9.140625" style="140"/>
  </cols>
  <sheetData>
    <row r="1" spans="1:2" x14ac:dyDescent="0.25">
      <c r="B1" s="141"/>
    </row>
    <row r="2" spans="1:2" ht="15.75" x14ac:dyDescent="0.25">
      <c r="A2" s="142" t="s">
        <v>121</v>
      </c>
      <c r="B2" s="140" t="s">
        <v>122</v>
      </c>
    </row>
    <row r="3" spans="1:2" x14ac:dyDescent="0.25">
      <c r="B3" s="140" t="s">
        <v>123</v>
      </c>
    </row>
    <row r="4" spans="1:2" x14ac:dyDescent="0.25">
      <c r="B4" s="140" t="s">
        <v>124</v>
      </c>
    </row>
    <row r="5" spans="1:2" x14ac:dyDescent="0.25">
      <c r="B5" s="140" t="s">
        <v>125</v>
      </c>
    </row>
    <row r="6" spans="1:2" x14ac:dyDescent="0.25">
      <c r="B6" s="140" t="s">
        <v>126</v>
      </c>
    </row>
    <row r="7" spans="1:2" x14ac:dyDescent="0.25">
      <c r="B7" s="140" t="s">
        <v>127</v>
      </c>
    </row>
    <row r="8" spans="1:2" x14ac:dyDescent="0.25">
      <c r="B8" s="140" t="s">
        <v>128</v>
      </c>
    </row>
    <row r="9" spans="1:2" x14ac:dyDescent="0.25">
      <c r="B9" s="140" t="s">
        <v>129</v>
      </c>
    </row>
    <row r="10" spans="1:2" x14ac:dyDescent="0.25">
      <c r="B10" s="140" t="s">
        <v>130</v>
      </c>
    </row>
    <row r="11" spans="1:2" x14ac:dyDescent="0.25">
      <c r="B11" s="140" t="s">
        <v>131</v>
      </c>
    </row>
    <row r="12" spans="1:2" x14ac:dyDescent="0.25">
      <c r="B12" s="140" t="s">
        <v>132</v>
      </c>
    </row>
    <row r="13" spans="1:2" x14ac:dyDescent="0.25">
      <c r="B13" s="140" t="s">
        <v>133</v>
      </c>
    </row>
    <row r="14" spans="1:2" x14ac:dyDescent="0.25">
      <c r="B14" s="140" t="s">
        <v>134</v>
      </c>
    </row>
    <row r="15" spans="1:2" x14ac:dyDescent="0.25">
      <c r="B15" s="140" t="s">
        <v>135</v>
      </c>
    </row>
    <row r="16" spans="1:2" x14ac:dyDescent="0.25">
      <c r="B16" s="140" t="s">
        <v>136</v>
      </c>
    </row>
    <row r="17" spans="2:2" x14ac:dyDescent="0.25">
      <c r="B17" s="140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WoP_II_rata</vt:lpstr>
      <vt:lpstr>Arkusz2</vt:lpstr>
      <vt:lpstr>WoP_II_rata!Obszar_wydruku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Cynkier</dc:creator>
  <cp:lastModifiedBy>Dabrowska.Aneta</cp:lastModifiedBy>
  <cp:lastPrinted>2020-05-19T09:03:14Z</cp:lastPrinted>
  <dcterms:created xsi:type="dcterms:W3CDTF">2015-03-18T07:51:54Z</dcterms:created>
  <dcterms:modified xsi:type="dcterms:W3CDTF">2021-05-12T07:23:21Z</dcterms:modified>
</cp:coreProperties>
</file>