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Grupy\AP\FEnIKS\NABÓR 007_24_WYKUPY_GRUNTÓW\FENX_01_05_4_RWP_Wykupy_gruntow\"/>
    </mc:Choice>
  </mc:AlternateContent>
  <xr:revisionPtr revIDLastSave="0" documentId="13_ncr:1_{701DDE10-F203-4A8F-A988-B5D0D3F29FEC}" xr6:coauthVersionLast="47" xr6:coauthVersionMax="47" xr10:uidLastSave="{00000000-0000-0000-0000-000000000000}"/>
  <bookViews>
    <workbookView xWindow="-28920" yWindow="-8325" windowWidth="29040" windowHeight="15720" xr2:uid="{00000000-000D-0000-FFFF-FFFF00000000}"/>
  </bookViews>
  <sheets>
    <sheet name="PODSUM." sheetId="9" r:id="rId1"/>
    <sheet name="zał.4hor.oblig." sheetId="7" r:id="rId2"/>
    <sheet name="zał.4spec.oblig." sheetId="10" r:id="rId3"/>
    <sheet name="zał.4hor.rank." sheetId="5" r:id="rId4"/>
    <sheet name="zał.4spec.rank." sheetId="8" r:id="rId5"/>
    <sheet name="robocze" sheetId="2" state="hidden" r:id="rId6"/>
  </sheets>
  <externalReferences>
    <externalReference r:id="rId7"/>
  </externalReferences>
  <definedNames>
    <definedName name="TAK_NIE">'zał.4spec.oblig.'!$F$8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5" l="1"/>
  <c r="I15" i="8"/>
  <c r="G15" i="8"/>
  <c r="G31" i="5"/>
</calcChain>
</file>

<file path=xl/sharedStrings.xml><?xml version="1.0" encoding="utf-8"?>
<sst xmlns="http://schemas.openxmlformats.org/spreadsheetml/2006/main" count="238" uniqueCount="199">
  <si>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</si>
  <si>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</si>
  <si>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</si>
  <si>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</si>
  <si>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</si>
  <si>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</si>
  <si>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</si>
  <si>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</si>
  <si>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</si>
  <si>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</si>
  <si>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</si>
  <si>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</si>
  <si>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</si>
  <si>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</si>
  <si>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</si>
  <si>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</si>
  <si>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</si>
  <si>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</si>
  <si>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</si>
  <si>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</si>
  <si>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</si>
  <si>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</si>
  <si>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</si>
  <si>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</si>
  <si>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TAK/NIE/
NIE DOTYCZY</t>
  </si>
  <si>
    <t>Zgodność projektu z przepisami o pomocy publicznej</t>
  </si>
  <si>
    <t>NIE DOTYCZY</t>
  </si>
  <si>
    <t>Trwałość projektu</t>
  </si>
  <si>
    <t>Wnioskodawca nie jest przedsiębiorstwem w trudnej sytuacji w rozumieniu unijnych przepisów dotyczących pomocy państwa</t>
  </si>
  <si>
    <t>Stabilność finansowa projektu</t>
  </si>
  <si>
    <t>Poprawność analizy finansowej i ekonomicznej</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</si>
  <si>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</si>
  <si>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</si>
  <si>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</si>
  <si>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</si>
  <si>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</si>
  <si>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</si>
  <si>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</si>
  <si>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</si>
  <si>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</si>
  <si>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</si>
  <si>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</si>
  <si>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</si>
  <si>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</si>
  <si>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</si>
  <si>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</si>
  <si>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</si>
  <si>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</si>
  <si>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</si>
  <si>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</si>
  <si>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</si>
  <si>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</si>
  <si>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Ocena wysokości kosztów w stosunku do zakresu rzeczowego</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</si>
  <si>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</si>
  <si>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</si>
  <si>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</si>
  <si>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</si>
  <si>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</si>
  <si>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Czy wnioskodawca potwierdził zachowanie trwałości projektu zgodnie z art. 65  rozporządzenia Parlamentu Europejskiego i Rady (UE) nr 2021/1060 z dnia 24 czerwca 2021 r. (w okresie pięciu lat od płatności końcowej)?</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</si>
  <si>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</si>
  <si>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</si>
  <si>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FENX.01.05 Ochrona przyrody i rozwój zielonej infrastruktury</t>
  </si>
  <si>
    <t>Czy projekt jest rekomendowany do dofinansowania?</t>
  </si>
  <si>
    <t>Data wpłynięcia wniosku po uzupełnieniu:</t>
  </si>
  <si>
    <t>Zgodność projektu z zasadami równości szans, włączenia społecznego i niedyskryminacji</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</si>
  <si>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</si>
  <si>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</si>
  <si>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Zgodność projektu z Kartą Praw Podstawowych Unii Europejskiej </t>
  </si>
  <si>
    <t>Zgodność projektu z Konwencją o Prawach Osób Niepełnosprawnych</t>
  </si>
  <si>
    <t xml:space="preserve">FENX.01 Wsparcie sektorów energetyka i środowisko z Funduszu Spójności </t>
  </si>
  <si>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</si>
  <si>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</si>
  <si>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</si>
  <si>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</si>
  <si>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</si>
  <si>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</si>
  <si>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</si>
  <si>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</si>
  <si>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</si>
  <si>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</si>
  <si>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</si>
  <si>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</si>
  <si>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</si>
  <si>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</si>
  <si>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</si>
  <si>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</si>
  <si>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 xml:space="preserve">Sprawdzane jest, czy projekt realizowany jest w partnerstwie  z podmiotami reprezentującymi różne sektory, tj. prywatny, publiczny, pozarządowy.
</t>
  </si>
  <si>
    <t>Ocena projektu w zakresie specyficznych kryteriów rankingujących</t>
  </si>
  <si>
    <t>Ocena projektu w zakresie specyficznych kryteriów rankingujacych</t>
  </si>
  <si>
    <t>Sprawdzane jest zachowanie trwałości zgodnie z art. 65 CPR, w odniesieniu do projektu (operacji) obejmującego (obejmującej) inwestycje w infrastrukturę lub inwestycje produkcyjne.</t>
  </si>
  <si>
    <t>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</si>
  <si>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Czy potwierdzono i własciwie uzasadniono, że projekt jest zgodny z Konwencją o Prawach Osób Niepełnosprawnych z dnia 13 grudnia 2006 r. (KPON) w zakresie odnoszącym się do sposobu realizacji i zakresu projektu?</t>
  </si>
  <si>
    <t>Czy potwierdzono i własciwie uzasadniono, że projekt jest zgodny zwymogami klauzuli niedyskryminacyjnej, która stanowi, że wsparcie ze środków polityki spójności będzie udzielane wyłącznie projektom i beneficjentom, którzy przestrzegają przepisów antydyskryminacyjnych, o których mowa w art. 9 ust. 3 Rozporządzenia PE i Rady nr 2021/1060?</t>
  </si>
  <si>
    <t>Zgodność projektu z klauzulą niedyskryminacyjną.</t>
  </si>
  <si>
    <t>FENX.01.05-IW.01-007/24</t>
  </si>
  <si>
    <t xml:space="preserve">FENX.01.05.4 Rozwój zdolności i usprawnienie zarządzania obszarami chronionymi
Wykup nieruchomości w parkach narodowych </t>
  </si>
  <si>
    <t>Maksymalna możliwa liczba do uzyskania to 40 pkt</t>
  </si>
  <si>
    <t>Konieczność i pilność realizacji projektu z punktu widzenia wpływu na przedmiot ochrony</t>
  </si>
  <si>
    <t>Ocenie podlega, czy Wnioskodawca uzasadnił potrzebę realizacji projektu w świetle konkretnych problemów / potrzeb dotyczących ochrony przyrody (na poziomie gatunków, siedlisk lub ekosystemów), których dotyczy planowany projekt.</t>
  </si>
  <si>
    <t>0 pkt. – niepodjęcie realizacji projektu w planowanym terminie nie będzie miało niekorzystnego wpływu na stan przedmiotu ochrony lub obiektu, którego dotyczy projekt,
4 pkt. – niepodjęcie realizacji projektu w planowanym terminie spowoduje pogorszenie stanu zachowania przedmiotu ochrony lub obiektu, bądź przyczyni się do utrzymania istniejącego złego stanu przedmiotu ochrony lub obiektu, którego dotyczy projekt,
8 pkt. – niepodjęcie realizacji projektu w planowanym terminie może zagrozić istnieniu przedmiotu ochrony lub obiektu, bądź spowoduje niewywiązanie się z realizacji zapisów dokumentów krajowych (ustawy, rozporządzenia RM lub ministra właściwego ds. środowiska, obowiązujących strategii),
12 pkt. – niepodjęcie realizacji projektu w planowanym terminie w wysokim stopniu zagraża istnieniu przedmiotu ochrony lub obiektu, bądź spowoduje niewywiązanie się strony polskiej z podjętych zobowiązań międzynarodowych.</t>
  </si>
  <si>
    <t>Ciągłość i spójność podejmowanych działań</t>
  </si>
  <si>
    <t>Ocenie podlega czy proponowany projekt jest spójny z wcześniejszymi i/lub aktualnie prowadzonymi działaniami na obszarze objętym projektem w zakresie ochrony gatunków i siedlisk.</t>
  </si>
  <si>
    <t>0 pkt. – podmiot nie realizował dotychczas działań w zakresie ochrony gatunków i siedlisk na obszarze objętym projektem,
8 pkt. – działania zaplanowane w projekcie są kontynuacją lub uzupełnieniem wcześniej i/lub aktualnie realizowanych działań w zakresie ochrony gatunków i siedlisk na obszarze objętym projektem.</t>
  </si>
  <si>
    <t>Ocenie podlega, czy wysokość planowanych kosztów jest adekwatna do planowanych działań i rezultatów. Ocenione zostanie, czy Wnioskodawca przedstawił operat szacunkowy wykupu gruntów.</t>
  </si>
  <si>
    <t>0 pkt. – nie wszystkie zaplanowane w projekcie koszty są zgodne z przedłożonym operatem szacunkowym,
20 pkt. – zaplanowane koszty są niezbędne i bezpośrednio związane z realizacją projektu, uzasadnione i szczegółowo skalkulowane w operacie szacunkowym.</t>
  </si>
  <si>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</si>
  <si>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</si>
  <si>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</si>
  <si>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 xml:space="preserve">Czy potwierdzono i właściwie uzasadniono, że projekt jest zgodny z Kartą Praw Podstawowych Unii Europejskiej z dnia 26 października 2012 r. (KPP) w zakresie odnoszącym się do sposobu realizacji i zakresu projektu? </t>
  </si>
  <si>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</si>
  <si>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</si>
  <si>
    <t>Zastosowanie elementów z zakresu gospodarki o obiegu zamkniętym, poprawy efektywności energetycznej, OZE, ochrony przyrody (w tym różnorodności biologicznej) oraz adaptacji do zmian klimatu</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</si>
  <si>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t>
    </r>
    <r>
      <rPr>
        <b/>
        <sz val="9"/>
        <rFont val="Open Sans"/>
        <family val="2"/>
      </rPr>
      <t>Punkty sumują się</t>
    </r>
  </si>
  <si>
    <r>
      <t xml:space="preserve">2 pkt. - projekt realizuje przynajmniej jedno z działań przypisanych do danego obszaru Strategii (Policy area).
0 pkt. – projekt nie realizuje żadnego z działań przypisanych do danego obszaru Strategii (Policy area)
</t>
    </r>
    <r>
      <rPr>
        <b/>
        <sz val="9"/>
        <rFont val="Open Sans"/>
        <family val="2"/>
      </rPr>
      <t xml:space="preserve">
</t>
    </r>
  </si>
  <si>
    <t xml:space="preserve">1 pkt. - projekt obejmuje elementy edukacyjne
albo
0 pkt. – projekt nie spełnia kryterium
</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</si>
  <si>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9"/>
        <rFont val="Open Sans"/>
        <family val="2"/>
      </rPr>
      <t>Punkty nie sumują się.</t>
    </r>
    <r>
      <rPr>
        <sz val="9"/>
        <rFont val="Open Sans"/>
        <family val="2"/>
      </rPr>
      <t xml:space="preserve">
</t>
    </r>
    <r>
      <rPr>
        <b/>
        <sz val="9"/>
        <rFont val="Open Sans"/>
        <family val="2"/>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</si>
  <si>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Open Sans"/>
        <family val="2"/>
      </rPr>
      <t>Kryterium rozstrzygające</t>
    </r>
  </si>
  <si>
    <r>
      <t xml:space="preserve">3 pkt. – projekt jest realizowany na obszarze wskazanych OSI
albo
0 pkt. – projekt nie spełnia kryterium
</t>
    </r>
    <r>
      <rPr>
        <b/>
        <sz val="9"/>
        <rFont val="Open Sans"/>
        <family val="2"/>
      </rPr>
      <t>Kryterium rozstrzygające</t>
    </r>
  </si>
  <si>
    <t xml:space="preserve">1 pkt. – projekt jest realizowany na obszarze Polski Wschodniej/Śląska
albo
0 pkt. – projekt nie spełnia kryterium
</t>
  </si>
  <si>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9"/>
        <rFont val="Open Sans"/>
        <family val="2"/>
      </rPr>
      <t>Punkty nie sumują się.</t>
    </r>
    <r>
      <rPr>
        <sz val="9"/>
        <rFont val="Open Sans"/>
        <family val="2"/>
      </rPr>
      <t xml:space="preserve">
</t>
    </r>
    <r>
      <rPr>
        <b/>
        <sz val="9"/>
        <rFont val="Open Sans"/>
        <family val="2"/>
      </rPr>
      <t>Możliwe jest przyznanie maksymalnie 2 pkt.</t>
    </r>
    <r>
      <rPr>
        <sz val="9"/>
        <rFont val="Open Sans"/>
        <family val="2"/>
      </rPr>
      <t xml:space="preserve">
</t>
    </r>
  </si>
  <si>
    <r>
      <t xml:space="preserve">Sprawdzane jest, czy projekt jest finansowany również z innych źródeł finansowania niż fundusze UE (np. instrumenty finansowe, inwestycje prywatne/publiczne itp.) w wymiarze wyższym niż minimalny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i/>
        <sz val="9"/>
        <rFont val="Open Sans"/>
        <family val="2"/>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9"/>
        <rFont val="Open Sans"/>
        <family val="2"/>
      </rPr>
      <t xml:space="preserve">
</t>
    </r>
  </si>
  <si>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</si>
  <si>
    <r>
      <t xml:space="preserve">1 pkt – projekt realizuje założenia NEB
albo
0 pkt. – projekt nie spełnia kryterium
</t>
    </r>
    <r>
      <rPr>
        <b/>
        <sz val="9"/>
        <rFont val="Open Sans"/>
        <family val="2"/>
      </rPr>
      <t xml:space="preserve">
</t>
    </r>
    <r>
      <rPr>
        <sz val="9"/>
        <rFont val="Open Sans"/>
        <family val="2"/>
      </rPr>
      <t xml:space="preserve">
</t>
    </r>
  </si>
  <si>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</si>
  <si>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t>Maksymalna możliwa liczba do uzyskania to 23 pkt</t>
  </si>
  <si>
    <r>
      <t xml:space="preserve">Liczba uzyskanych punktów w kryterium nr 1 "Konieczność i pilność realizacji projektu z punktu widzenia wpływu na przedmiot ochrony" 
</t>
    </r>
    <r>
      <rPr>
        <b/>
        <i/>
        <sz val="10"/>
        <color theme="1"/>
        <rFont val="Opan sans"/>
        <charset val="238"/>
      </rPr>
      <t>kryterium rozstrzygające</t>
    </r>
  </si>
  <si>
    <r>
      <t xml:space="preserve">Liczba uzyskanych punktów w kryterium nr 2 "Ciągłość i spójność podejmowanych działań"
</t>
    </r>
    <r>
      <rPr>
        <b/>
        <i/>
        <sz val="10"/>
        <color theme="1"/>
        <rFont val="Opan sans"/>
        <charset val="238"/>
      </rPr>
      <t>kryterium rozstrzygające</t>
    </r>
  </si>
  <si>
    <t>Minimalny próg oceny pozytywnej 22 punkty</t>
  </si>
  <si>
    <r>
      <t xml:space="preserve">Projekt jest zgodny lub komplementarny z celami Strategii Unii Europejskiej dla regionu Morza Bałtyckiego.
</t>
    </r>
    <r>
      <rPr>
        <sz val="8"/>
        <rFont val="Open Sans"/>
        <family val="2"/>
      </rPr>
      <t>*ocena projektu jest dokonywana w oparciu o aktualną wersję Planu Działań  Strategii Unii Europejskiej dla regionu Morza Bałtyckiego. Dokument dostępny min. na stronie:
https://www.eusbsr.eu/attachments/article/590824/Action%20Plan%202021.PDF</t>
    </r>
  </si>
  <si>
    <t>Załącznik nr 4 do Regulaminu wyboru projektów</t>
  </si>
  <si>
    <t>Lista sprawdzająca
projektu zgłoszonego do dofinansowania w ramach programu 
Fundusze Europejskie na Infrastrukturę, Klimat, Środowisko 2021-2027</t>
  </si>
  <si>
    <t>Lista sprawdzająca
projektu zgłoszonego do dofinansowania w ramach programu Fundusze Europejskie na Infrastrukturę, Klimat, Środowisko 2021-2027</t>
  </si>
  <si>
    <t xml:space="preserve">Zgodność z Programem Fundusze Europejskie na Infrastrukturę, Klimat, Środowisko 2021-2027, Szczegółowym opisem priorytetów FEnIKS oraz regulaminem wyboru projektów (dokumenty aktualne na dzień złożenia wniosku o dofinansowanie). </t>
  </si>
  <si>
    <t>1.1</t>
  </si>
  <si>
    <t>Czy typ/rodzaj projektu jest zgodny z przewidzianym w Programie FEnIKS , szczegółowym opisie priorytetów FEnIKS oraz regulaminem wyboru projektów ?</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</si>
  <si>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</si>
  <si>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</si>
  <si>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</si>
  <si>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</si>
  <si>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</si>
  <si>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 (%)?</t>
  </si>
  <si>
    <t>1.5</t>
  </si>
  <si>
    <t>Spełniono warunek minimalnej wartości wydatków kwalifikowanych projektu?</t>
  </si>
  <si>
    <t>1.6</t>
  </si>
  <si>
    <t>Spełniono warunek maksymalnej wartości wydatków kwalifikowanych projektu?</t>
  </si>
  <si>
    <t>1.7</t>
  </si>
  <si>
    <t>Czy Wnioskodawca jest uprawniony do ubiegania się o przyznanie dofinansowania w ramach naboru?</t>
  </si>
  <si>
    <t>Zgodność projektu z dokumentami składającymi się na spełnienie warunków podstawowych</t>
  </si>
  <si>
    <t>Jeśli projekt wchodzi w zakres warunku podstawowego sformułowanego w Rozdziale 4 Programu FEnIKS „Warunki podstawowe”, projekt jest spójny ze wskazanymi w tym rozdziale odpowiednimi strategiami i dokumentami dotyczącymi planowania ustanowionymi w celu spełnienia tego warunku podstawowego.</t>
  </si>
  <si>
    <t>Zgodność z realizacją zasady n+2</t>
  </si>
  <si>
    <t>Czy harmonogram realizacji projektu nie narusza zasady n+2 w zakresie kwalifikowalności wydatków, zgodnie z zapisami art. 63 ust. 2 CPR, tj. końcowa data kwalifikowalności wydatków jest do 31 grudnia 2029 r. ?</t>
  </si>
  <si>
    <t>Projekt nie został zakończony przed złożeniem dokumentacji aplikacyjnej</t>
  </si>
  <si>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9"/>
        <rFont val="Open Sans"/>
        <family val="2"/>
      </rPr>
      <t>Przez projekt ukończony/zrealizowany należy rozumieć projekt, dla którego przed dniem złożenia wniosku o dofinansowanie nastąpił odbiór końcowy ostatnich robót (protokół odbioru końcowego), dostaw lub usług.</t>
    </r>
    <r>
      <rPr>
        <sz val="9"/>
        <rFont val="Open Sans"/>
        <family val="2"/>
      </rPr>
      <t xml:space="preserve">
</t>
    </r>
    <r>
      <rPr>
        <i/>
        <sz val="9"/>
        <rFont val="Open Sans"/>
        <family val="2"/>
      </rPr>
      <t>„Tak” oznacza „nie został ukończony”, „nie” oznacza „został ukończony”.</t>
    </r>
  </si>
  <si>
    <t>Kompletność dokumentacji aplikacyjnej i spójność informacji zawartych we wniosku, załącznikach do wniosku</t>
  </si>
  <si>
    <t>5.1</t>
  </si>
  <si>
    <t>Czy wniosek posiada komplet załączników spełniających wymagania zawarte w regulaminie wyboru /instrukcji do wypełnienia wniosku?</t>
  </si>
  <si>
    <t>5.2</t>
  </si>
  <si>
    <t>Czy zakres informacji w dokumentacji aplikacyjnej jest zgodny z wymogami zawartymi w regulaminie wyboru/Instrukcji wypełnienia wniosku?</t>
  </si>
  <si>
    <t>5.3</t>
  </si>
  <si>
    <t>Czy wszystkie załączniki są wystarczająco czytelne, by możliwe było przeprowadzenie oceny zgodności z kryteriami (w szczególności skany dokumentów, mapy)?</t>
  </si>
  <si>
    <t>5.4</t>
  </si>
  <si>
    <t>Czy informacje zawarte we wniosku oraz załącznikach do wniosku są spójne, a w przypadku różnic, czy wyjaśnieniono ich przyczyny oraz zaktualizowano informacje, które są umieszczone we wniosku o dofinansowanie, w szczególności informacje mające wpływ na wysokość dofinansowania?</t>
  </si>
  <si>
    <t>6.1.</t>
  </si>
  <si>
    <t>6.2.</t>
  </si>
  <si>
    <t>6.3.</t>
  </si>
  <si>
    <t xml:space="preserve">Jeśli w pkt 6.1. zaznaczono TAK, czy wykazano dopuszczalność dofinansowania z przepisami regulującymi udzielanie pomocy publicznej? </t>
  </si>
  <si>
    <r>
      <t xml:space="preserve">Jeżeli w pkt 6.1 zaznaczono NIE, czy przedstawiono uzasadnienie, że dofinansowanie projektu nie stanowi pomocy publicznej.
</t>
    </r>
    <r>
      <rPr>
        <sz val="8"/>
        <rFont val="Open Sans"/>
        <family val="2"/>
      </rPr>
      <t>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t>
    </r>
  </si>
  <si>
    <t>Wnioskodawca nie podlega wykluczeniu z ubiegania się o dofinansowanie</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</si>
  <si>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orzeczono”, „nie” oznacza „orzeczono”.</t>
  </si>
  <si>
    <t>Brak podwójnego finansowania</t>
  </si>
  <si>
    <t>Czy element projektu, w zakresie wyd. kwalifikowalnych deklarowanych we wn. o dof., był/jest rozliczony ze śr. UE w ramach innego proj. w jakiejkolwiek formie (dotacji/pożyczki/gwarancji/poręczenia)?</t>
  </si>
  <si>
    <t xml:space="preserve">Czy wnioskodawca otrzymał na wydatki kwalifikowalne danego projektu lub części projektu dotacje z kilku źródeł (krajowych, unijnych lub innych)? </t>
  </si>
  <si>
    <t>10.1</t>
  </si>
  <si>
    <t>10.1.1.</t>
  </si>
  <si>
    <t>10.2</t>
  </si>
  <si>
    <t>10.2.1.</t>
  </si>
  <si>
    <t>13.1</t>
  </si>
  <si>
    <t>13.2</t>
  </si>
  <si>
    <t>18.1</t>
  </si>
  <si>
    <t>18.2</t>
  </si>
  <si>
    <t>18.3</t>
  </si>
  <si>
    <t xml:space="preserve">W przypadku udzielenie odpowiedzi TAK w pyt. 10.1. wnioskodawca:                                        * opisał element projektu, który był rozliczony ze środków UE, a który  jest zadeklarowany jako wydatek kwalifikowalny we wniosku o dofinansowanie w celu uniknięcia podwójnego finansowania wydatków. </t>
  </si>
  <si>
    <t>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*wykazał, że nie otrzyma/ł na wydatki kwalifikowalne danego projektu lub części projektu dotacji z kilku źródeł (krajowych, unijnych lub innych) w wysokości łącznie wyższej niż 100% wydatków kwalifikowalnych projektu lub części projektu.</t>
  </si>
  <si>
    <t>19.1</t>
  </si>
  <si>
    <t>19.2</t>
  </si>
  <si>
    <t>Ocena projektu w zakresie specyficznych kryteriów obligatoryjnych</t>
  </si>
  <si>
    <t>Poprawność przygotowania Planu realizacji projektu</t>
  </si>
  <si>
    <t>Czy załączony Plan realizacji projektu jest zgodny z instrukcją opracowania planu oraz wymogami formalnymi określonymi w ogłoszeniu o naborze?</t>
  </si>
  <si>
    <t>Czy  załączony Plan realizacji projektu jest spójny pod względem zawartych w nim podstawowych informacji?</t>
  </si>
  <si>
    <t>Lokalizacja gruntów planowanych do wykupu</t>
  </si>
  <si>
    <t>2.1.</t>
  </si>
  <si>
    <t>czy grunty planowane do wykupu znajdują się w granicach parku narodowego?</t>
  </si>
  <si>
    <t>Ocena uzasadnienia wyboru przyjętego rozwiązania, w tym ocena analizy alternatywnych rozwiązań</t>
  </si>
  <si>
    <t>3.1</t>
  </si>
  <si>
    <t>czy Wnioskodawca przeprowadził analizę alternatywnych rozwiązań osiągnięcia celu projektu?</t>
  </si>
  <si>
    <t>Ocena ryzyka</t>
  </si>
  <si>
    <t>4.1</t>
  </si>
  <si>
    <t>Czy zidentyfikowano najbardziej prawdopodobne zagrożenia dla realizacji projektu i zaplanowano adekwatne sposoby minimalizacji ryzyka ich wystąpienia?</t>
  </si>
  <si>
    <t>Czy wniosek spełnia kryteria specyficzne obligatoryjne?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</si>
</sst>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3">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b/>
      <i/>
      <sz val="10"/>
      <color theme="1"/>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b/>
      <sz val="11"/>
      <color theme="9" tint="-0.249977111117893"/>
      <name val="Open Sans"/>
      <family val="2"/>
    </font>
    <font>
      <sz val="9"/>
      <color theme="1"/>
      <name val="Open Sans"/>
      <family val="2"/>
    </font>
    <font>
      <sz val="10"/>
      <color theme="1"/>
      <name val="Open Sans"/>
      <family val="2"/>
    </font>
    <font>
      <b/>
      <sz val="14"/>
      <name val="Open Sans"/>
      <family val="2"/>
    </font>
    <font>
      <sz val="9"/>
      <name val="Open Sans"/>
      <family val="2"/>
    </font>
    <font>
      <b/>
      <sz val="9"/>
      <name val="Open Sans"/>
      <family val="2"/>
    </font>
    <font>
      <sz val="11"/>
      <name val="Open Sans"/>
      <family val="2"/>
    </font>
    <font>
      <sz val="11"/>
      <color theme="0"/>
      <name val="Open Sans"/>
      <family val="2"/>
    </font>
    <font>
      <b/>
      <sz val="10"/>
      <name val="Open Sans"/>
      <family val="2"/>
    </font>
    <font>
      <sz val="11"/>
      <color rgb="FFFF0000"/>
      <name val="Open Sans"/>
      <family val="2"/>
    </font>
    <font>
      <i/>
      <sz val="9"/>
      <name val="Open Sans"/>
      <family val="2"/>
    </font>
    <font>
      <sz val="10"/>
      <name val="Opan sans"/>
      <charset val="238"/>
    </font>
    <font>
      <sz val="8"/>
      <name val="Open Sans"/>
      <family val="2"/>
    </font>
    <font>
      <sz val="9"/>
      <color rgb="FFFF0000"/>
      <name val="Open Sans"/>
      <family val="2"/>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6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43" fontId="2" fillId="0" borderId="0" applyFont="0" applyFill="0" applyBorder="0" applyAlignment="0" applyProtection="0"/>
  </cellStyleXfs>
  <cellXfs count="250">
    <xf numFmtId="0" fontId="0" fillId="0" borderId="0" xfId="0"/>
    <xf numFmtId="0" fontId="1" fillId="0" borderId="0" xfId="0" applyFont="1"/>
    <xf numFmtId="0" fontId="3" fillId="0" borderId="0" xfId="0" applyFont="1"/>
    <xf numFmtId="0" fontId="3" fillId="0" borderId="55" xfId="0" applyFont="1" applyBorder="1" applyAlignment="1">
      <alignment horizontal="center" vertical="center"/>
    </xf>
    <xf numFmtId="0" fontId="8" fillId="0" borderId="57" xfId="0" applyFont="1" applyBorder="1" applyAlignment="1">
      <alignment vertical="center" wrapText="1"/>
    </xf>
    <xf numFmtId="0" fontId="5" fillId="9" borderId="40" xfId="0" applyFont="1" applyFill="1" applyBorder="1" applyAlignment="1">
      <alignment horizontal="center" vertical="center" wrapText="1"/>
    </xf>
    <xf numFmtId="0" fontId="5" fillId="8" borderId="56" xfId="0" applyFont="1" applyFill="1" applyBorder="1" applyAlignment="1">
      <alignment horizontal="center" vertical="center" wrapText="1"/>
    </xf>
    <xf numFmtId="0" fontId="8" fillId="0" borderId="56" xfId="0" applyFont="1" applyBorder="1" applyAlignment="1">
      <alignment vertical="center" wrapText="1"/>
    </xf>
    <xf numFmtId="0" fontId="3" fillId="0" borderId="33" xfId="0" applyFont="1" applyBorder="1" applyAlignment="1">
      <alignment horizontal="center" vertical="center"/>
    </xf>
    <xf numFmtId="0" fontId="4" fillId="2" borderId="43" xfId="0" applyFont="1" applyFill="1" applyBorder="1" applyAlignment="1">
      <alignment horizontal="center" vertical="center" wrapText="1"/>
    </xf>
    <xf numFmtId="0" fontId="13" fillId="0" borderId="0" xfId="0" applyFont="1"/>
    <xf numFmtId="0" fontId="13" fillId="0" borderId="0" xfId="0" applyFont="1" applyAlignment="1">
      <alignment horizontal="center" vertical="center"/>
    </xf>
    <xf numFmtId="0" fontId="17" fillId="5" borderId="58" xfId="0" applyFont="1" applyFill="1" applyBorder="1" applyAlignment="1">
      <alignment horizontal="center" vertical="center"/>
    </xf>
    <xf numFmtId="0" fontId="18" fillId="5" borderId="59" xfId="0" applyFont="1" applyFill="1" applyBorder="1" applyAlignment="1">
      <alignment horizontal="center" vertical="center" wrapText="1"/>
    </xf>
    <xf numFmtId="0" fontId="17" fillId="5" borderId="60" xfId="0" applyFont="1" applyFill="1" applyBorder="1" applyAlignment="1">
      <alignment horizontal="center" vertical="center"/>
    </xf>
    <xf numFmtId="0" fontId="18" fillId="5" borderId="34" xfId="0" applyFont="1" applyFill="1" applyBorder="1" applyAlignment="1">
      <alignment horizontal="center" vertical="center"/>
    </xf>
    <xf numFmtId="0" fontId="20" fillId="5" borderId="35" xfId="0" applyFont="1" applyFill="1" applyBorder="1" applyAlignment="1">
      <alignment horizontal="center" vertical="center"/>
    </xf>
    <xf numFmtId="0" fontId="13" fillId="0" borderId="9" xfId="0" applyFont="1" applyBorder="1" applyAlignment="1">
      <alignment horizontal="center" vertical="center"/>
    </xf>
    <xf numFmtId="0" fontId="20" fillId="5" borderId="31" xfId="0" applyFont="1" applyFill="1" applyBorder="1" applyAlignment="1">
      <alignment horizontal="center" vertical="center"/>
    </xf>
    <xf numFmtId="0" fontId="18" fillId="5" borderId="30" xfId="0" applyFont="1" applyFill="1" applyBorder="1" applyAlignment="1">
      <alignment horizontal="center" vertical="center"/>
    </xf>
    <xf numFmtId="0" fontId="13" fillId="0" borderId="27" xfId="0" applyFont="1" applyBorder="1" applyAlignment="1">
      <alignment vertical="center"/>
    </xf>
    <xf numFmtId="0" fontId="19" fillId="8" borderId="9" xfId="0" applyFont="1" applyFill="1" applyBorder="1" applyAlignment="1">
      <alignment horizontal="center" vertical="center"/>
    </xf>
    <xf numFmtId="0" fontId="19" fillId="8" borderId="28" xfId="0" applyFont="1" applyFill="1" applyBorder="1" applyAlignment="1">
      <alignment horizontal="center" vertical="center"/>
    </xf>
    <xf numFmtId="0" fontId="19" fillId="8" borderId="23" xfId="0" applyFont="1" applyFill="1" applyBorder="1" applyAlignment="1">
      <alignment horizontal="center" vertical="center"/>
    </xf>
    <xf numFmtId="0" fontId="13" fillId="5" borderId="35" xfId="0" applyFont="1" applyFill="1" applyBorder="1" applyAlignment="1">
      <alignment horizontal="center" vertical="center"/>
    </xf>
    <xf numFmtId="0" fontId="17" fillId="5" borderId="30" xfId="0" applyFont="1" applyFill="1" applyBorder="1" applyAlignment="1">
      <alignment horizontal="center" vertical="center"/>
    </xf>
    <xf numFmtId="0" fontId="15" fillId="5" borderId="10" xfId="0" applyFont="1" applyFill="1" applyBorder="1" applyAlignment="1">
      <alignment horizontal="center" vertical="center" wrapText="1"/>
    </xf>
    <xf numFmtId="0" fontId="16" fillId="5" borderId="28" xfId="0" applyFont="1" applyFill="1" applyBorder="1" applyAlignment="1">
      <alignment horizontal="center" vertical="center" wrapText="1"/>
    </xf>
    <xf numFmtId="0" fontId="17" fillId="5" borderId="29" xfId="0" applyFont="1" applyFill="1" applyBorder="1" applyAlignment="1">
      <alignment horizontal="center" vertical="center"/>
    </xf>
    <xf numFmtId="0" fontId="13" fillId="0" borderId="3" xfId="0" applyFont="1" applyBorder="1" applyAlignment="1">
      <alignment horizontal="center" vertical="center" wrapText="1"/>
    </xf>
    <xf numFmtId="0" fontId="13" fillId="0" borderId="27" xfId="0" applyFont="1" applyBorder="1"/>
    <xf numFmtId="0" fontId="18" fillId="7" borderId="23" xfId="0" applyFont="1" applyFill="1" applyBorder="1" applyAlignment="1">
      <alignment horizontal="center" vertical="center"/>
    </xf>
    <xf numFmtId="0" fontId="20" fillId="0" borderId="24" xfId="0" applyFont="1" applyBorder="1" applyAlignment="1">
      <alignment horizontal="center" vertical="center" wrapText="1"/>
    </xf>
    <xf numFmtId="0" fontId="23" fillId="0" borderId="3" xfId="0" applyFont="1" applyBorder="1" applyAlignment="1">
      <alignment horizontal="left" vertical="top" wrapText="1"/>
    </xf>
    <xf numFmtId="0" fontId="25" fillId="0" borderId="0" xfId="0" applyFont="1" applyAlignment="1">
      <alignment horizontal="center" vertical="center"/>
    </xf>
    <xf numFmtId="0" fontId="25" fillId="0" borderId="27" xfId="0" applyFont="1" applyBorder="1"/>
    <xf numFmtId="0" fontId="19" fillId="8" borderId="12" xfId="0" applyFont="1" applyFill="1" applyBorder="1" applyAlignment="1">
      <alignment horizontal="center" vertical="center"/>
    </xf>
    <xf numFmtId="0" fontId="26" fillId="0" borderId="0" xfId="0" applyFont="1"/>
    <xf numFmtId="0" fontId="23" fillId="0" borderId="24" xfId="0" applyFont="1" applyBorder="1" applyAlignment="1">
      <alignment horizontal="center" vertical="center" wrapText="1"/>
    </xf>
    <xf numFmtId="0" fontId="28" fillId="0" borderId="0" xfId="0" applyFont="1"/>
    <xf numFmtId="0" fontId="5" fillId="3" borderId="35"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27" xfId="0" applyFont="1" applyFill="1" applyBorder="1" applyAlignment="1">
      <alignment horizontal="left"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xf>
    <xf numFmtId="0" fontId="4" fillId="2" borderId="49" xfId="0" applyFont="1" applyFill="1" applyBorder="1" applyAlignment="1">
      <alignment horizontal="center" vertical="center"/>
    </xf>
    <xf numFmtId="0" fontId="5" fillId="3" borderId="30"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7" fillId="4" borderId="10" xfId="0" applyFont="1" applyFill="1" applyBorder="1" applyAlignment="1">
      <alignment horizontal="left" vertical="center" wrapText="1"/>
    </xf>
    <xf numFmtId="0" fontId="7" fillId="4" borderId="28" xfId="0" applyFont="1" applyFill="1" applyBorder="1" applyAlignment="1">
      <alignment horizontal="left" vertical="center" wrapText="1"/>
    </xf>
    <xf numFmtId="0" fontId="7" fillId="4" borderId="29"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27" xfId="0" applyFont="1" applyFill="1" applyBorder="1" applyAlignment="1">
      <alignment horizontal="left" vertical="center" wrapText="1"/>
    </xf>
    <xf numFmtId="0" fontId="5" fillId="3" borderId="31"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9" fillId="4" borderId="46" xfId="0" applyFont="1" applyFill="1" applyBorder="1" applyAlignment="1">
      <alignment horizontal="left" vertical="center" wrapText="1"/>
    </xf>
    <xf numFmtId="0" fontId="9" fillId="4" borderId="18" xfId="0" applyFont="1" applyFill="1" applyBorder="1" applyAlignment="1">
      <alignment horizontal="left" vertical="center" wrapText="1"/>
    </xf>
    <xf numFmtId="0" fontId="9" fillId="4" borderId="47"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6" fillId="4" borderId="28" xfId="0" applyFont="1" applyFill="1" applyBorder="1" applyAlignment="1">
      <alignment horizontal="left" vertical="center" wrapText="1"/>
    </xf>
    <xf numFmtId="0" fontId="6" fillId="4" borderId="29"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4" borderId="9" xfId="0" applyFont="1" applyFill="1" applyBorder="1" applyAlignment="1">
      <alignment horizontal="left" vertical="center" wrapText="1"/>
    </xf>
    <xf numFmtId="0" fontId="6" fillId="4" borderId="27" xfId="0" applyFont="1" applyFill="1" applyBorder="1" applyAlignment="1">
      <alignment horizontal="left" vertical="center" wrapText="1"/>
    </xf>
    <xf numFmtId="0" fontId="7" fillId="0" borderId="41" xfId="0" applyFont="1" applyBorder="1" applyAlignment="1">
      <alignment horizontal="left" vertical="center" wrapText="1"/>
    </xf>
    <xf numFmtId="0" fontId="7" fillId="0" borderId="32" xfId="0" applyFont="1" applyBorder="1" applyAlignment="1">
      <alignment horizontal="left" vertical="center" wrapText="1"/>
    </xf>
    <xf numFmtId="0" fontId="7" fillId="0" borderId="42" xfId="0" applyFont="1" applyBorder="1" applyAlignment="1">
      <alignment horizontal="left" vertical="center" wrapText="1"/>
    </xf>
    <xf numFmtId="43" fontId="6" fillId="4" borderId="19" xfId="1" applyFont="1" applyFill="1" applyBorder="1" applyAlignment="1">
      <alignment vertical="center" wrapText="1"/>
    </xf>
    <xf numFmtId="43" fontId="6" fillId="4" borderId="23" xfId="1" applyFont="1" applyFill="1" applyBorder="1" applyAlignment="1">
      <alignment vertical="center" wrapText="1"/>
    </xf>
    <xf numFmtId="43" fontId="6" fillId="4" borderId="24" xfId="1" applyFont="1" applyFill="1" applyBorder="1" applyAlignment="1">
      <alignment vertical="center" wrapText="1"/>
    </xf>
    <xf numFmtId="14" fontId="6" fillId="4" borderId="30" xfId="0" applyNumberFormat="1" applyFont="1" applyFill="1" applyBorder="1" applyAlignment="1">
      <alignment horizontal="left" vertical="center" wrapText="1"/>
    </xf>
    <xf numFmtId="14" fontId="6" fillId="4" borderId="28" xfId="0" applyNumberFormat="1" applyFont="1" applyFill="1" applyBorder="1" applyAlignment="1">
      <alignment horizontal="left" vertical="center" wrapText="1"/>
    </xf>
    <xf numFmtId="14" fontId="6" fillId="4" borderId="29" xfId="0" applyNumberFormat="1" applyFont="1" applyFill="1" applyBorder="1" applyAlignment="1">
      <alignment horizontal="left" vertical="center" wrapText="1"/>
    </xf>
    <xf numFmtId="14" fontId="6" fillId="4" borderId="54" xfId="0" applyNumberFormat="1" applyFont="1" applyFill="1" applyBorder="1" applyAlignment="1">
      <alignment horizontal="left" vertical="center" wrapText="1"/>
    </xf>
    <xf numFmtId="14" fontId="6" fillId="4" borderId="13" xfId="0" applyNumberFormat="1" applyFont="1" applyFill="1" applyBorder="1" applyAlignment="1">
      <alignment horizontal="left" vertical="center" wrapText="1"/>
    </xf>
    <xf numFmtId="14" fontId="6" fillId="4" borderId="50" xfId="0" applyNumberFormat="1" applyFont="1" applyFill="1" applyBorder="1" applyAlignment="1">
      <alignment horizontal="left"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7" fillId="0" borderId="58" xfId="0" applyFont="1" applyBorder="1" applyAlignment="1">
      <alignment horizontal="left" vertical="center" wrapText="1"/>
    </xf>
    <xf numFmtId="0" fontId="7" fillId="0" borderId="59" xfId="0" applyFont="1" applyBorder="1" applyAlignment="1">
      <alignment horizontal="left" vertical="center" wrapText="1"/>
    </xf>
    <xf numFmtId="0" fontId="7" fillId="0" borderId="60" xfId="0" applyFont="1" applyBorder="1" applyAlignment="1">
      <alignment horizontal="left" vertical="center" wrapText="1"/>
    </xf>
    <xf numFmtId="0" fontId="7" fillId="0" borderId="45" xfId="0" applyFont="1" applyBorder="1" applyAlignment="1">
      <alignment horizontal="left" vertical="center"/>
    </xf>
    <xf numFmtId="0" fontId="7" fillId="0" borderId="33" xfId="0" applyFont="1" applyBorder="1" applyAlignment="1">
      <alignment horizontal="left" vertical="center"/>
    </xf>
    <xf numFmtId="0" fontId="9" fillId="5" borderId="20" xfId="0" applyFont="1" applyFill="1" applyBorder="1" applyAlignment="1">
      <alignment horizontal="center" vertical="center" wrapText="1"/>
    </xf>
    <xf numFmtId="0" fontId="9" fillId="5" borderId="0" xfId="0" applyFont="1" applyFill="1" applyAlignment="1">
      <alignment horizontal="center" vertical="center" wrapText="1"/>
    </xf>
    <xf numFmtId="0" fontId="9" fillId="5" borderId="21" xfId="0" applyFont="1" applyFill="1" applyBorder="1" applyAlignment="1">
      <alignment horizontal="center" vertical="center" wrapText="1"/>
    </xf>
    <xf numFmtId="0" fontId="9" fillId="5" borderId="22" xfId="0" applyFont="1" applyFill="1" applyBorder="1" applyAlignment="1">
      <alignment horizontal="center" vertical="center" wrapText="1"/>
    </xf>
    <xf numFmtId="0" fontId="10" fillId="5" borderId="13" xfId="0" applyFont="1" applyFill="1" applyBorder="1" applyAlignment="1">
      <alignment horizontal="left" vertical="center" wrapText="1"/>
    </xf>
    <xf numFmtId="0" fontId="3" fillId="0" borderId="13" xfId="0" applyFont="1" applyBorder="1" applyAlignment="1">
      <alignment horizontal="center" vertical="center" wrapText="1"/>
    </xf>
    <xf numFmtId="0" fontId="3" fillId="0" borderId="50" xfId="0" applyFont="1" applyBorder="1" applyAlignment="1">
      <alignment horizontal="center" vertical="center" wrapText="1"/>
    </xf>
    <xf numFmtId="0" fontId="10" fillId="5" borderId="9" xfId="0" applyFont="1" applyFill="1" applyBorder="1" applyAlignment="1">
      <alignment horizontal="left" vertical="center" wrapText="1"/>
    </xf>
    <xf numFmtId="0" fontId="3" fillId="0" borderId="9" xfId="0" applyFont="1" applyBorder="1" applyAlignment="1">
      <alignment horizontal="center" vertical="center" wrapText="1"/>
    </xf>
    <xf numFmtId="0" fontId="3" fillId="0" borderId="27" xfId="0" applyFont="1" applyBorder="1" applyAlignment="1">
      <alignment horizontal="center" vertical="center" wrapText="1"/>
    </xf>
    <xf numFmtId="0" fontId="10" fillId="5" borderId="23" xfId="0" applyFont="1" applyFill="1" applyBorder="1" applyAlignment="1">
      <alignment horizontal="left"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8" fillId="0" borderId="59" xfId="0" applyFont="1" applyBorder="1" applyAlignment="1">
      <alignment horizontal="left" vertical="center" wrapText="1"/>
    </xf>
    <xf numFmtId="0" fontId="8" fillId="0" borderId="60" xfId="0" applyFont="1" applyBorder="1" applyAlignment="1">
      <alignment horizontal="left"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5" fillId="3" borderId="31"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6" fillId="4" borderId="19" xfId="0" applyFont="1" applyFill="1" applyBorder="1" applyAlignment="1">
      <alignment horizontal="left" vertical="center" wrapText="1"/>
    </xf>
    <xf numFmtId="0" fontId="16" fillId="4" borderId="23" xfId="0" applyFont="1" applyFill="1" applyBorder="1" applyAlignment="1">
      <alignment horizontal="left" vertical="center" wrapText="1"/>
    </xf>
    <xf numFmtId="0" fontId="16" fillId="4" borderId="24" xfId="0" applyFont="1" applyFill="1" applyBorder="1" applyAlignment="1">
      <alignment horizontal="left" vertical="center" wrapText="1"/>
    </xf>
    <xf numFmtId="0" fontId="14"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2" borderId="49" xfId="0" applyFont="1" applyFill="1" applyBorder="1" applyAlignment="1">
      <alignment horizontal="center" vertical="center" wrapText="1"/>
    </xf>
    <xf numFmtId="0" fontId="15" fillId="3" borderId="30"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16" fillId="4" borderId="10" xfId="0" applyFont="1" applyFill="1" applyBorder="1" applyAlignment="1">
      <alignment horizontal="left" vertical="center" wrapText="1"/>
    </xf>
    <xf numFmtId="0" fontId="16" fillId="4" borderId="28" xfId="0" applyFont="1" applyFill="1" applyBorder="1" applyAlignment="1">
      <alignment horizontal="left" vertical="center" wrapText="1"/>
    </xf>
    <xf numFmtId="0" fontId="16" fillId="4" borderId="29" xfId="0" applyFont="1" applyFill="1" applyBorder="1" applyAlignment="1">
      <alignment horizontal="left" vertical="center" wrapText="1"/>
    </xf>
    <xf numFmtId="0" fontId="15" fillId="3" borderId="35"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6" fillId="4" borderId="3" xfId="0" applyFont="1" applyFill="1" applyBorder="1" applyAlignment="1">
      <alignment horizontal="left" vertical="center" wrapText="1"/>
    </xf>
    <xf numFmtId="0" fontId="16" fillId="4" borderId="9" xfId="0" applyFont="1" applyFill="1" applyBorder="1" applyAlignment="1">
      <alignment horizontal="left" vertical="center" wrapText="1"/>
    </xf>
    <xf numFmtId="0" fontId="16" fillId="4" borderId="27" xfId="0" applyFont="1" applyFill="1" applyBorder="1" applyAlignment="1">
      <alignment horizontal="left" vertical="center" wrapText="1"/>
    </xf>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xf>
    <xf numFmtId="0" fontId="14" fillId="2" borderId="48" xfId="0" applyFont="1" applyFill="1" applyBorder="1" applyAlignment="1">
      <alignment horizontal="center" vertical="center"/>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23" fillId="0" borderId="12" xfId="0" applyFont="1" applyBorder="1" applyAlignment="1">
      <alignment vertical="center" wrapText="1"/>
    </xf>
    <xf numFmtId="0" fontId="18" fillId="5" borderId="53" xfId="0" applyFont="1" applyFill="1" applyBorder="1" applyAlignment="1">
      <alignment horizontal="center" vertical="center" wrapText="1"/>
    </xf>
    <xf numFmtId="0" fontId="13" fillId="0" borderId="45" xfId="0" applyFont="1" applyBorder="1" applyAlignment="1">
      <alignment horizontal="center" vertical="center" wrapText="1"/>
    </xf>
    <xf numFmtId="0" fontId="27" fillId="6" borderId="7" xfId="0" applyFont="1" applyFill="1" applyBorder="1" applyAlignment="1">
      <alignment horizontal="left" vertical="center" wrapText="1"/>
    </xf>
    <xf numFmtId="0" fontId="27" fillId="6" borderId="8" xfId="0" applyFont="1" applyFill="1" applyBorder="1" applyAlignment="1">
      <alignment horizontal="left" vertical="center" wrapText="1"/>
    </xf>
    <xf numFmtId="0" fontId="23" fillId="0" borderId="17" xfId="0" applyFont="1" applyBorder="1" applyAlignment="1">
      <alignment horizontal="left" vertical="center" wrapText="1"/>
    </xf>
    <xf numFmtId="0" fontId="23" fillId="0" borderId="18" xfId="0" applyFont="1" applyBorder="1" applyAlignment="1">
      <alignment horizontal="left" vertical="center" wrapText="1"/>
    </xf>
    <xf numFmtId="0" fontId="23" fillId="0" borderId="19" xfId="0" applyFont="1" applyBorder="1" applyAlignment="1">
      <alignment horizontal="left" vertical="center" wrapText="1"/>
    </xf>
    <xf numFmtId="0" fontId="23" fillId="0" borderId="1" xfId="0" applyFont="1" applyBorder="1" applyAlignment="1">
      <alignment horizontal="left"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23" fillId="0" borderId="23" xfId="0" applyFont="1" applyBorder="1" applyAlignment="1">
      <alignment horizontal="left" vertical="center" wrapText="1"/>
    </xf>
    <xf numFmtId="0" fontId="23" fillId="0" borderId="15" xfId="0" applyFont="1" applyBorder="1" applyAlignment="1">
      <alignment horizontal="left" vertical="center" wrapText="1"/>
    </xf>
    <xf numFmtId="0" fontId="23" fillId="0" borderId="14" xfId="0" applyFont="1" applyBorder="1" applyAlignment="1">
      <alignment horizontal="left" vertical="center" wrapText="1"/>
    </xf>
    <xf numFmtId="0" fontId="23" fillId="0" borderId="16" xfId="0" applyFont="1" applyBorder="1" applyAlignment="1">
      <alignment horizontal="left" vertical="center" wrapText="1"/>
    </xf>
    <xf numFmtId="0" fontId="27" fillId="6" borderId="63" xfId="0" applyFont="1" applyFill="1" applyBorder="1" applyAlignment="1">
      <alignment horizontal="left" vertical="center" wrapText="1"/>
    </xf>
    <xf numFmtId="0" fontId="27" fillId="6" borderId="64" xfId="0" applyFont="1" applyFill="1" applyBorder="1" applyAlignment="1">
      <alignment horizontal="left" vertical="center" wrapText="1"/>
    </xf>
    <xf numFmtId="0" fontId="27" fillId="6" borderId="62" xfId="0" applyFont="1" applyFill="1" applyBorder="1" applyAlignment="1">
      <alignment horizontal="left" vertical="center" wrapText="1"/>
    </xf>
    <xf numFmtId="0" fontId="27" fillId="6" borderId="26" xfId="0" applyFont="1" applyFill="1" applyBorder="1" applyAlignment="1">
      <alignment horizontal="left" vertical="center" wrapText="1"/>
    </xf>
    <xf numFmtId="0" fontId="23" fillId="0" borderId="65" xfId="0" applyFont="1" applyBorder="1" applyAlignment="1">
      <alignment horizontal="left" vertical="center" wrapText="1"/>
    </xf>
    <xf numFmtId="0" fontId="23" fillId="0" borderId="22" xfId="0" applyFont="1" applyBorder="1" applyAlignment="1">
      <alignment horizontal="left" vertical="center" wrapText="1"/>
    </xf>
    <xf numFmtId="0" fontId="23" fillId="0" borderId="61" xfId="0" applyFont="1" applyBorder="1" applyAlignment="1">
      <alignment horizontal="left" vertical="center" wrapText="1"/>
    </xf>
    <xf numFmtId="0" fontId="18" fillId="5" borderId="41"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5" borderId="21" xfId="0" applyFont="1" applyFill="1" applyBorder="1" applyAlignment="1">
      <alignment horizontal="center" vertical="center" wrapText="1"/>
    </xf>
    <xf numFmtId="0" fontId="23" fillId="4" borderId="15" xfId="0" applyFont="1" applyFill="1" applyBorder="1" applyAlignment="1">
      <alignment horizontal="left" vertical="center" wrapText="1"/>
    </xf>
    <xf numFmtId="0" fontId="23" fillId="4" borderId="14" xfId="0" applyFont="1" applyFill="1" applyBorder="1" applyAlignment="1">
      <alignment horizontal="left" vertical="center"/>
    </xf>
    <xf numFmtId="0" fontId="23" fillId="4" borderId="16" xfId="0" applyFont="1" applyFill="1" applyBorder="1" applyAlignment="1">
      <alignment horizontal="left" vertical="center"/>
    </xf>
    <xf numFmtId="0" fontId="23" fillId="0" borderId="9" xfId="0" applyFont="1" applyBorder="1" applyAlignment="1">
      <alignment horizontal="left" vertical="center" wrapText="1"/>
    </xf>
    <xf numFmtId="0" fontId="25" fillId="0" borderId="63" xfId="0" applyFont="1" applyBorder="1" applyAlignment="1">
      <alignment wrapText="1"/>
    </xf>
    <xf numFmtId="0" fontId="25" fillId="0" borderId="64" xfId="0" applyFont="1" applyBorder="1" applyAlignment="1">
      <alignment wrapText="1"/>
    </xf>
    <xf numFmtId="0" fontId="25" fillId="0" borderId="54" xfId="0" applyFont="1" applyBorder="1" applyAlignment="1">
      <alignment wrapText="1"/>
    </xf>
    <xf numFmtId="0" fontId="18" fillId="0" borderId="11" xfId="0" applyFont="1" applyBorder="1" applyAlignment="1">
      <alignment horizontal="center" vertical="center"/>
    </xf>
    <xf numFmtId="0" fontId="18" fillId="0" borderId="6" xfId="0" applyFont="1" applyBorder="1" applyAlignment="1">
      <alignment horizontal="center" vertical="center"/>
    </xf>
    <xf numFmtId="0" fontId="18" fillId="0" borderId="5" xfId="0" applyFont="1" applyBorder="1" applyAlignment="1">
      <alignment horizontal="center" vertical="center"/>
    </xf>
    <xf numFmtId="0" fontId="18" fillId="0" borderId="4" xfId="0" applyFont="1" applyBorder="1" applyAlignment="1">
      <alignment horizontal="center" vertical="center"/>
    </xf>
    <xf numFmtId="0" fontId="18" fillId="0" borderId="39" xfId="0" applyFont="1" applyBorder="1" applyAlignment="1">
      <alignment horizontal="center" vertical="center"/>
    </xf>
    <xf numFmtId="0" fontId="14" fillId="2" borderId="3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21" fillId="0" borderId="17" xfId="0" applyFont="1" applyBorder="1" applyAlignment="1">
      <alignment horizontal="left"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xf numFmtId="0" fontId="13" fillId="0" borderId="20" xfId="0" applyFont="1" applyBorder="1" applyAlignment="1">
      <alignment horizontal="center" vertical="center" wrapText="1"/>
    </xf>
    <xf numFmtId="0" fontId="18" fillId="5" borderId="9" xfId="0" applyFont="1" applyFill="1" applyBorder="1" applyAlignment="1">
      <alignment horizontal="center" vertical="center" wrapText="1"/>
    </xf>
    <xf numFmtId="0" fontId="13" fillId="0" borderId="9" xfId="0" applyFont="1" applyBorder="1" applyAlignment="1">
      <alignment horizontal="center" vertical="center" wrapText="1"/>
    </xf>
    <xf numFmtId="0" fontId="18" fillId="5" borderId="38" xfId="0" applyFont="1" applyFill="1" applyBorder="1" applyAlignment="1">
      <alignment horizontal="center" vertical="center" wrapText="1"/>
    </xf>
    <xf numFmtId="0" fontId="13" fillId="8" borderId="12" xfId="0" applyFont="1" applyFill="1" applyBorder="1" applyAlignment="1">
      <alignment horizontal="center" vertical="center" wrapText="1"/>
    </xf>
    <xf numFmtId="0" fontId="13" fillId="8" borderId="33" xfId="0" applyFont="1" applyFill="1" applyBorder="1" applyAlignment="1">
      <alignment horizontal="center" vertical="center" wrapText="1"/>
    </xf>
    <xf numFmtId="0" fontId="13" fillId="0" borderId="34" xfId="0" applyFont="1" applyBorder="1" applyAlignment="1">
      <alignment horizontal="center" vertical="center" wrapText="1"/>
    </xf>
    <xf numFmtId="0" fontId="19" fillId="8" borderId="32" xfId="0" applyFont="1" applyFill="1" applyBorder="1" applyAlignment="1">
      <alignment horizontal="center" vertical="center"/>
    </xf>
    <xf numFmtId="0" fontId="19" fillId="8" borderId="33" xfId="0" applyFont="1" applyFill="1" applyBorder="1" applyAlignment="1">
      <alignment horizontal="center" vertical="center"/>
    </xf>
    <xf numFmtId="0" fontId="14" fillId="2" borderId="52" xfId="0" applyFont="1" applyFill="1" applyBorder="1" applyAlignment="1">
      <alignment horizontal="center" vertical="center" wrapText="1"/>
    </xf>
    <xf numFmtId="0" fontId="14" fillId="2" borderId="2" xfId="0" applyFont="1" applyFill="1" applyBorder="1" applyAlignment="1">
      <alignment horizontal="center" vertical="center"/>
    </xf>
    <xf numFmtId="0" fontId="14" fillId="2" borderId="51" xfId="0" applyFont="1" applyFill="1" applyBorder="1" applyAlignment="1">
      <alignment horizontal="center" vertical="center"/>
    </xf>
    <xf numFmtId="0" fontId="22" fillId="7" borderId="31" xfId="0" applyFont="1" applyFill="1" applyBorder="1" applyAlignment="1">
      <alignment horizontal="right" vertical="center" wrapText="1"/>
    </xf>
    <xf numFmtId="0" fontId="22" fillId="7" borderId="23" xfId="0" applyFont="1" applyFill="1" applyBorder="1" applyAlignment="1">
      <alignment horizontal="right" vertical="center" wrapText="1"/>
    </xf>
    <xf numFmtId="0" fontId="18" fillId="5" borderId="35" xfId="0" applyFont="1" applyFill="1" applyBorder="1" applyAlignment="1">
      <alignment horizontal="center" vertical="center"/>
    </xf>
    <xf numFmtId="0" fontId="15" fillId="6" borderId="9" xfId="0" applyFont="1" applyFill="1" applyBorder="1" applyAlignment="1">
      <alignment horizontal="left" vertical="center" wrapText="1"/>
    </xf>
    <xf numFmtId="0" fontId="15" fillId="6" borderId="27" xfId="0" applyFont="1" applyFill="1" applyBorder="1" applyAlignment="1">
      <alignment horizontal="left" vertical="center" wrapText="1"/>
    </xf>
    <xf numFmtId="0" fontId="23" fillId="0" borderId="1" xfId="0" applyFont="1" applyBorder="1" applyAlignment="1">
      <alignment horizontal="left" vertical="top" wrapText="1"/>
    </xf>
    <xf numFmtId="0" fontId="23" fillId="0" borderId="2" xfId="0" applyFont="1" applyBorder="1" applyAlignment="1">
      <alignment horizontal="left" vertical="top" wrapText="1"/>
    </xf>
    <xf numFmtId="0" fontId="23" fillId="0" borderId="3" xfId="0" applyFont="1" applyBorder="1" applyAlignment="1">
      <alignment horizontal="left" vertical="top" wrapText="1"/>
    </xf>
    <xf numFmtId="0" fontId="15" fillId="5" borderId="7"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15" fillId="5" borderId="10" xfId="0" applyFont="1" applyFill="1" applyBorder="1" applyAlignment="1">
      <alignment horizontal="center" vertical="center" wrapText="1"/>
    </xf>
    <xf numFmtId="0" fontId="13" fillId="5" borderId="35" xfId="0" applyFont="1" applyFill="1" applyBorder="1" applyAlignment="1">
      <alignment horizontal="center" vertical="center"/>
    </xf>
    <xf numFmtId="0" fontId="27" fillId="6" borderId="9" xfId="0" applyFont="1" applyFill="1" applyBorder="1" applyAlignment="1">
      <alignment horizontal="left" vertical="center" wrapText="1"/>
    </xf>
    <xf numFmtId="0" fontId="27" fillId="6" borderId="27" xfId="0" applyFont="1" applyFill="1" applyBorder="1" applyAlignment="1">
      <alignment horizontal="left" vertical="center" wrapText="1"/>
    </xf>
    <xf numFmtId="0" fontId="30" fillId="0" borderId="42" xfId="0" applyFont="1" applyFill="1" applyBorder="1" applyAlignment="1">
      <alignment vertical="center" wrapText="1"/>
    </xf>
    <xf numFmtId="0" fontId="18" fillId="5" borderId="9" xfId="0" applyFont="1" applyFill="1" applyBorder="1" applyAlignment="1">
      <alignment horizontal="center" vertical="center"/>
    </xf>
    <xf numFmtId="0" fontId="20" fillId="5" borderId="9" xfId="0" applyFont="1" applyFill="1" applyBorder="1" applyAlignment="1">
      <alignment horizontal="center" vertical="center"/>
    </xf>
    <xf numFmtId="0" fontId="27" fillId="6" borderId="13" xfId="0" applyFont="1" applyFill="1" applyBorder="1" applyAlignment="1">
      <alignment horizontal="left" vertical="center" wrapText="1"/>
    </xf>
    <xf numFmtId="0" fontId="20" fillId="0" borderId="0" xfId="0" applyFont="1" applyAlignment="1">
      <alignment vertical="center" wrapText="1"/>
    </xf>
    <xf numFmtId="0" fontId="20" fillId="5" borderId="45" xfId="0" applyFont="1" applyFill="1" applyBorder="1" applyAlignment="1">
      <alignment horizontal="center" vertical="center"/>
    </xf>
    <xf numFmtId="0" fontId="13" fillId="8" borderId="9" xfId="0" applyFont="1" applyFill="1" applyBorder="1" applyAlignment="1">
      <alignment horizontal="center" vertical="center"/>
    </xf>
    <xf numFmtId="0" fontId="13" fillId="8" borderId="23" xfId="0" applyFont="1" applyFill="1" applyBorder="1" applyAlignment="1">
      <alignment horizontal="center" vertical="center"/>
    </xf>
    <xf numFmtId="0" fontId="13" fillId="8" borderId="13" xfId="0" applyFont="1" applyFill="1" applyBorder="1" applyAlignment="1">
      <alignment horizontal="center" vertical="center"/>
    </xf>
    <xf numFmtId="0" fontId="13" fillId="8" borderId="32" xfId="0" applyFont="1" applyFill="1" applyBorder="1" applyAlignment="1">
      <alignment horizontal="center" vertical="center" wrapText="1"/>
    </xf>
    <xf numFmtId="0" fontId="13" fillId="8" borderId="55" xfId="0" applyFont="1" applyFill="1" applyBorder="1" applyAlignment="1">
      <alignment horizontal="center" vertical="center" wrapText="1"/>
    </xf>
    <xf numFmtId="0" fontId="13" fillId="8" borderId="61" xfId="0" applyFont="1" applyFill="1" applyBorder="1" applyAlignment="1">
      <alignment horizontal="center" vertical="center" wrapText="1"/>
    </xf>
    <xf numFmtId="0" fontId="13" fillId="8" borderId="28" xfId="0" applyFont="1" applyFill="1" applyBorder="1" applyAlignment="1">
      <alignment horizontal="center" vertical="center"/>
    </xf>
    <xf numFmtId="0" fontId="18" fillId="0" borderId="27" xfId="0" applyFont="1" applyFill="1" applyBorder="1" applyAlignment="1">
      <alignment vertical="center" wrapText="1"/>
    </xf>
    <xf numFmtId="0" fontId="18" fillId="0" borderId="27" xfId="0" applyFont="1" applyFill="1" applyBorder="1" applyAlignment="1">
      <alignment horizontal="left" vertical="center" wrapText="1"/>
    </xf>
    <xf numFmtId="0" fontId="18" fillId="0" borderId="50" xfId="0" applyFont="1" applyFill="1" applyBorder="1" applyAlignment="1">
      <alignment vertical="center" wrapText="1"/>
    </xf>
    <xf numFmtId="0" fontId="18" fillId="0" borderId="42" xfId="0" applyFont="1" applyFill="1" applyBorder="1" applyAlignment="1">
      <alignment horizontal="center" vertical="center" wrapText="1"/>
    </xf>
    <xf numFmtId="0" fontId="18" fillId="0" borderId="43" xfId="0" applyFont="1" applyFill="1" applyBorder="1" applyAlignment="1">
      <alignment horizontal="center" vertical="center" wrapText="1"/>
    </xf>
    <xf numFmtId="0" fontId="18" fillId="0" borderId="44" xfId="0" applyFont="1" applyFill="1" applyBorder="1" applyAlignment="1">
      <alignment horizontal="center" vertical="center" wrapText="1"/>
    </xf>
    <xf numFmtId="0" fontId="18" fillId="0" borderId="37" xfId="0" applyFont="1" applyFill="1" applyBorder="1" applyAlignment="1">
      <alignment vertical="center" wrapText="1"/>
    </xf>
    <xf numFmtId="0" fontId="13" fillId="0" borderId="27" xfId="0" applyFont="1" applyFill="1" applyBorder="1" applyAlignment="1">
      <alignment vertical="center"/>
    </xf>
    <xf numFmtId="0" fontId="18" fillId="0" borderId="50" xfId="0" applyFont="1" applyFill="1" applyBorder="1" applyAlignment="1">
      <alignment horizontal="center" vertical="center" wrapText="1"/>
    </xf>
    <xf numFmtId="0" fontId="18" fillId="0" borderId="27"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9" xfId="0" applyFont="1" applyFill="1" applyBorder="1" applyAlignment="1">
      <alignment vertical="center" wrapText="1"/>
    </xf>
    <xf numFmtId="0" fontId="13" fillId="0" borderId="43" xfId="0" applyFont="1" applyFill="1" applyBorder="1" applyAlignment="1">
      <alignment horizontal="center" vertical="center" wrapText="1"/>
    </xf>
    <xf numFmtId="0" fontId="32" fillId="0" borderId="27" xfId="0" applyFont="1" applyFill="1" applyBorder="1" applyAlignment="1">
      <alignment vertical="center" wrapText="1"/>
    </xf>
    <xf numFmtId="0" fontId="32" fillId="0" borderId="43" xfId="0" applyFont="1" applyFill="1" applyBorder="1" applyAlignment="1">
      <alignment vertical="center" wrapText="1"/>
    </xf>
    <xf numFmtId="0" fontId="13" fillId="0" borderId="44" xfId="0" applyFont="1" applyFill="1" applyBorder="1" applyAlignment="1">
      <alignment horizontal="center" vertical="center" wrapText="1"/>
    </xf>
    <xf numFmtId="0" fontId="13" fillId="0" borderId="24" xfId="0" applyFont="1" applyFill="1" applyBorder="1" applyAlignment="1">
      <alignment vertical="center"/>
    </xf>
    <xf numFmtId="0" fontId="18" fillId="0" borderId="44" xfId="0" applyFont="1" applyFill="1" applyBorder="1" applyAlignment="1">
      <alignment horizontal="center" vertical="center" wrapText="1"/>
    </xf>
    <xf numFmtId="0" fontId="20" fillId="5" borderId="23" xfId="0" applyFont="1" applyFill="1" applyBorder="1" applyAlignment="1">
      <alignment horizontal="center" vertical="center"/>
    </xf>
    <xf numFmtId="0" fontId="18" fillId="0" borderId="24" xfId="0" applyFont="1" applyFill="1" applyBorder="1" applyAlignment="1">
      <alignment horizontal="left" vertical="center" wrapText="1"/>
    </xf>
    <xf numFmtId="0" fontId="18" fillId="8" borderId="13" xfId="0" applyFont="1" applyFill="1" applyBorder="1" applyAlignment="1">
      <alignment horizontal="center" vertical="center"/>
    </xf>
    <xf numFmtId="0" fontId="14" fillId="2" borderId="66" xfId="0" applyFont="1" applyFill="1" applyBorder="1" applyAlignment="1">
      <alignment horizontal="center" vertical="center" wrapText="1"/>
    </xf>
    <xf numFmtId="0" fontId="14" fillId="2" borderId="64" xfId="0" applyFont="1" applyFill="1" applyBorder="1" applyAlignment="1">
      <alignment horizontal="center" vertical="center"/>
    </xf>
    <xf numFmtId="0" fontId="14" fillId="2" borderId="67" xfId="0" applyFont="1" applyFill="1" applyBorder="1" applyAlignment="1">
      <alignment horizontal="center" vertical="center"/>
    </xf>
    <xf numFmtId="0" fontId="17" fillId="5" borderId="31" xfId="0" applyFont="1" applyFill="1" applyBorder="1" applyAlignment="1">
      <alignment horizontal="center" vertical="center"/>
    </xf>
    <xf numFmtId="0" fontId="15" fillId="5" borderId="17" xfId="0" applyFont="1" applyFill="1" applyBorder="1" applyAlignment="1">
      <alignment horizontal="center" vertical="center" wrapText="1"/>
    </xf>
    <xf numFmtId="0" fontId="15" fillId="5" borderId="18" xfId="0" applyFont="1" applyFill="1" applyBorder="1" applyAlignment="1">
      <alignment horizontal="center" vertical="center" wrapText="1"/>
    </xf>
    <xf numFmtId="0" fontId="15" fillId="5" borderId="19" xfId="0" applyFont="1" applyFill="1" applyBorder="1" applyAlignment="1">
      <alignment horizontal="center" vertical="center" wrapText="1"/>
    </xf>
    <xf numFmtId="0" fontId="16" fillId="5" borderId="23" xfId="0" applyFont="1" applyFill="1" applyBorder="1" applyAlignment="1">
      <alignment horizontal="center" vertical="center" wrapText="1"/>
    </xf>
    <xf numFmtId="0" fontId="17" fillId="5" borderId="24" xfId="0" applyFont="1" applyFill="1" applyBorder="1" applyAlignment="1">
      <alignment horizontal="center" vertical="center"/>
    </xf>
    <xf numFmtId="0" fontId="18" fillId="5" borderId="36" xfId="0" applyFont="1" applyFill="1" applyBorder="1" applyAlignment="1">
      <alignment horizontal="center" vertical="center"/>
    </xf>
    <xf numFmtId="0" fontId="15" fillId="0" borderId="28" xfId="0" applyFont="1" applyBorder="1" applyAlignment="1">
      <alignment horizontal="left" vertical="center" wrapText="1"/>
    </xf>
    <xf numFmtId="0" fontId="18" fillId="0" borderId="29" xfId="0" applyFont="1" applyBorder="1" applyAlignment="1">
      <alignment vertical="center" wrapText="1"/>
    </xf>
    <xf numFmtId="0" fontId="20" fillId="5" borderId="52" xfId="0" applyFont="1" applyFill="1" applyBorder="1" applyAlignment="1">
      <alignment horizontal="center" vertical="center"/>
    </xf>
    <xf numFmtId="0" fontId="20" fillId="5" borderId="20" xfId="0" applyFont="1" applyFill="1" applyBorder="1" applyAlignment="1">
      <alignment horizontal="center" vertical="center"/>
    </xf>
    <xf numFmtId="0" fontId="13" fillId="0" borderId="24" xfId="0" applyFont="1" applyBorder="1"/>
    <xf numFmtId="0" fontId="13" fillId="0" borderId="29" xfId="0" applyFont="1" applyBorder="1"/>
    <xf numFmtId="0" fontId="23" fillId="0" borderId="23" xfId="0" applyFont="1" applyBorder="1" applyAlignment="1">
      <alignment horizontal="left" vertical="top" wrapText="1"/>
    </xf>
    <xf numFmtId="0" fontId="25" fillId="0" borderId="23" xfId="0" applyFont="1" applyBorder="1" applyAlignment="1">
      <alignment horizontal="left" vertical="top" wrapText="1"/>
    </xf>
    <xf numFmtId="0" fontId="13" fillId="0" borderId="0" xfId="0" applyFont="1" applyAlignment="1">
      <alignment horizontal="center"/>
    </xf>
  </cellXfs>
  <cellStyles count="2">
    <cellStyle name="Dziesiętny" xfId="1" builtinId="3"/>
    <cellStyle name="Normalny" xfId="0" builtinId="0"/>
  </cellStyles>
  <dxfs count="80">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rupy/AP/FEnIKS/REGULAMIN%20-%20ODBETONOWANIE/1.5.5b%20ODBETONOWANIE/RWP%20_za&#322;&#261;czniki%2017_08_2023/za&#322;&#261;cznik%20nr%204%20RWP%20Listy%20sprawdzaj&#261;ce%20do%20I%20etapu%20ocen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 etap PODSUM."/>
      <sheetName val="ZAŁ.4 hor.oblig.IETAP"/>
      <sheetName val="ZAŁ.4spec.oblig.ETAPI"/>
      <sheetName val="robocze"/>
    </sheetNames>
    <sheetDataSet>
      <sheetData sheetId="0"/>
      <sheetData sheetId="1"/>
      <sheetData sheetId="2"/>
      <sheetData sheetId="3"/>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tabSelected="1" zoomScale="90" zoomScaleNormal="90" workbookViewId="0">
      <selection activeCell="G17" sqref="G17"/>
    </sheetView>
  </sheetViews>
  <sheetFormatPr defaultColWidth="9.21875" defaultRowHeight="13.8"/>
  <cols>
    <col min="1" max="1" width="9.21875" style="2"/>
    <col min="2" max="2" width="24.44140625" style="2" customWidth="1"/>
    <col min="3" max="6" width="9.21875" style="2"/>
    <col min="7" max="7" width="48.5546875" style="2" customWidth="1"/>
    <col min="8" max="16384" width="9.21875" style="2"/>
  </cols>
  <sheetData>
    <row r="1" spans="1:7" ht="14.4" thickBot="1">
      <c r="A1" s="2" t="s">
        <v>129</v>
      </c>
    </row>
    <row r="2" spans="1:7" ht="18" customHeight="1" thickBot="1">
      <c r="A2" s="45" t="s">
        <v>0</v>
      </c>
      <c r="B2" s="46"/>
      <c r="C2" s="46"/>
      <c r="D2" s="46"/>
      <c r="E2" s="46"/>
      <c r="F2" s="46"/>
      <c r="G2" s="47"/>
    </row>
    <row r="3" spans="1:7" ht="20.25" customHeight="1">
      <c r="A3" s="48" t="s">
        <v>1</v>
      </c>
      <c r="B3" s="49"/>
      <c r="C3" s="50" t="s">
        <v>69</v>
      </c>
      <c r="D3" s="51"/>
      <c r="E3" s="51"/>
      <c r="F3" s="51"/>
      <c r="G3" s="52"/>
    </row>
    <row r="4" spans="1:7" ht="14.25" customHeight="1">
      <c r="A4" s="40" t="s">
        <v>2</v>
      </c>
      <c r="B4" s="41"/>
      <c r="C4" s="53" t="s">
        <v>61</v>
      </c>
      <c r="D4" s="54"/>
      <c r="E4" s="54"/>
      <c r="F4" s="54"/>
      <c r="G4" s="55"/>
    </row>
    <row r="5" spans="1:7" ht="33.6" customHeight="1">
      <c r="A5" s="40" t="s">
        <v>3</v>
      </c>
      <c r="B5" s="41"/>
      <c r="C5" s="42" t="s">
        <v>95</v>
      </c>
      <c r="D5" s="43"/>
      <c r="E5" s="43"/>
      <c r="F5" s="43"/>
      <c r="G5" s="44"/>
    </row>
    <row r="6" spans="1:7" ht="18.75" customHeight="1" thickBot="1">
      <c r="A6" s="56" t="s">
        <v>4</v>
      </c>
      <c r="B6" s="57"/>
      <c r="C6" s="58" t="s">
        <v>94</v>
      </c>
      <c r="D6" s="59"/>
      <c r="E6" s="59"/>
      <c r="F6" s="59"/>
      <c r="G6" s="60"/>
    </row>
    <row r="7" spans="1:7" ht="19.95" customHeight="1">
      <c r="A7" s="48" t="s">
        <v>5</v>
      </c>
      <c r="B7" s="49"/>
      <c r="C7" s="61"/>
      <c r="D7" s="62"/>
      <c r="E7" s="62"/>
      <c r="F7" s="62"/>
      <c r="G7" s="63"/>
    </row>
    <row r="8" spans="1:7" ht="22.95" customHeight="1">
      <c r="A8" s="40" t="s">
        <v>6</v>
      </c>
      <c r="B8" s="41"/>
      <c r="C8" s="64"/>
      <c r="D8" s="65"/>
      <c r="E8" s="65"/>
      <c r="F8" s="65"/>
      <c r="G8" s="66"/>
    </row>
    <row r="9" spans="1:7" ht="25.95" customHeight="1">
      <c r="A9" s="40" t="s">
        <v>7</v>
      </c>
      <c r="B9" s="41"/>
      <c r="C9" s="64"/>
      <c r="D9" s="65"/>
      <c r="E9" s="65"/>
      <c r="F9" s="65"/>
      <c r="G9" s="66"/>
    </row>
    <row r="10" spans="1:7" ht="29.55" customHeight="1" thickBot="1">
      <c r="A10" s="56" t="s">
        <v>8</v>
      </c>
      <c r="B10" s="57"/>
      <c r="C10" s="70"/>
      <c r="D10" s="71"/>
      <c r="E10" s="71"/>
      <c r="F10" s="71"/>
      <c r="G10" s="72"/>
    </row>
    <row r="11" spans="1:7" ht="29.55" customHeight="1">
      <c r="A11" s="48" t="s">
        <v>9</v>
      </c>
      <c r="B11" s="49"/>
      <c r="C11" s="73"/>
      <c r="D11" s="74"/>
      <c r="E11" s="74"/>
      <c r="F11" s="74"/>
      <c r="G11" s="75"/>
    </row>
    <row r="12" spans="1:7" ht="33.6" customHeight="1">
      <c r="A12" s="40" t="s">
        <v>63</v>
      </c>
      <c r="B12" s="41"/>
      <c r="C12" s="76"/>
      <c r="D12" s="77"/>
      <c r="E12" s="77"/>
      <c r="F12" s="77"/>
      <c r="G12" s="78"/>
    </row>
    <row r="13" spans="1:7" ht="18" customHeight="1" thickBot="1">
      <c r="A13" s="79" t="s">
        <v>10</v>
      </c>
      <c r="B13" s="80"/>
      <c r="C13" s="80"/>
      <c r="D13" s="80"/>
      <c r="E13" s="80"/>
      <c r="F13" s="80"/>
      <c r="G13" s="81"/>
    </row>
    <row r="14" spans="1:7" ht="55.5" customHeight="1" thickBot="1">
      <c r="A14" s="67" t="s">
        <v>11</v>
      </c>
      <c r="B14" s="68"/>
      <c r="C14" s="68"/>
      <c r="D14" s="68"/>
      <c r="E14" s="69"/>
      <c r="F14" s="3"/>
      <c r="G14" s="4" t="s">
        <v>13</v>
      </c>
    </row>
    <row r="15" spans="1:7" ht="40.950000000000003" customHeight="1" thickBot="1">
      <c r="A15" s="82" t="s">
        <v>14</v>
      </c>
      <c r="B15" s="83"/>
      <c r="C15" s="83"/>
      <c r="D15" s="83"/>
      <c r="E15" s="84"/>
      <c r="F15" s="5"/>
      <c r="G15" s="197" t="s">
        <v>127</v>
      </c>
    </row>
    <row r="16" spans="1:7" ht="50.25" customHeight="1" thickBot="1">
      <c r="A16" s="82" t="s">
        <v>125</v>
      </c>
      <c r="B16" s="100"/>
      <c r="C16" s="100"/>
      <c r="D16" s="100"/>
      <c r="E16" s="101"/>
      <c r="F16" s="6"/>
      <c r="G16" s="7"/>
    </row>
    <row r="17" spans="1:7" ht="49.5" customHeight="1" thickBot="1">
      <c r="A17" s="82" t="s">
        <v>126</v>
      </c>
      <c r="B17" s="100"/>
      <c r="C17" s="100"/>
      <c r="D17" s="100"/>
      <c r="E17" s="101"/>
      <c r="F17" s="6"/>
      <c r="G17" s="7"/>
    </row>
    <row r="18" spans="1:7" ht="49.2" customHeight="1" thickBot="1">
      <c r="A18" s="85" t="s">
        <v>62</v>
      </c>
      <c r="B18" s="86"/>
      <c r="C18" s="86"/>
      <c r="D18" s="86"/>
      <c r="E18" s="86"/>
      <c r="F18" s="8"/>
      <c r="G18" s="9"/>
    </row>
    <row r="19" spans="1:7" ht="19.95" customHeight="1">
      <c r="A19" s="87" t="s">
        <v>16</v>
      </c>
      <c r="B19" s="88"/>
      <c r="C19" s="91" t="s">
        <v>17</v>
      </c>
      <c r="D19" s="91"/>
      <c r="E19" s="91"/>
      <c r="F19" s="92"/>
      <c r="G19" s="93"/>
    </row>
    <row r="20" spans="1:7" ht="31.2" customHeight="1">
      <c r="A20" s="87"/>
      <c r="B20" s="88"/>
      <c r="C20" s="94" t="s">
        <v>18</v>
      </c>
      <c r="D20" s="94"/>
      <c r="E20" s="94"/>
      <c r="F20" s="95"/>
      <c r="G20" s="96"/>
    </row>
    <row r="21" spans="1:7" ht="48.6" customHeight="1" thickBot="1">
      <c r="A21" s="89"/>
      <c r="B21" s="90"/>
      <c r="C21" s="97" t="s">
        <v>19</v>
      </c>
      <c r="D21" s="97"/>
      <c r="E21" s="97"/>
      <c r="F21" s="98"/>
      <c r="G21" s="99"/>
    </row>
    <row r="22" spans="1:7" ht="21" customHeight="1">
      <c r="A22" s="87" t="s">
        <v>20</v>
      </c>
      <c r="B22" s="88"/>
      <c r="C22" s="91" t="s">
        <v>17</v>
      </c>
      <c r="D22" s="91"/>
      <c r="E22" s="91"/>
      <c r="F22" s="92"/>
      <c r="G22" s="93"/>
    </row>
    <row r="23" spans="1:7" ht="33.6" customHeight="1">
      <c r="A23" s="87"/>
      <c r="B23" s="88"/>
      <c r="C23" s="94" t="s">
        <v>18</v>
      </c>
      <c r="D23" s="94"/>
      <c r="E23" s="94"/>
      <c r="F23" s="95"/>
      <c r="G23" s="96"/>
    </row>
    <row r="24" spans="1:7" ht="49.95" customHeight="1" thickBot="1">
      <c r="A24" s="89"/>
      <c r="B24" s="90"/>
      <c r="C24" s="97" t="s">
        <v>19</v>
      </c>
      <c r="D24" s="97"/>
      <c r="E24" s="97"/>
      <c r="F24" s="102"/>
      <c r="G24" s="103"/>
    </row>
  </sheetData>
  <mergeCells count="41">
    <mergeCell ref="A22:B24"/>
    <mergeCell ref="C22:E22"/>
    <mergeCell ref="F22:G22"/>
    <mergeCell ref="C23:E23"/>
    <mergeCell ref="F23:G23"/>
    <mergeCell ref="C24:E24"/>
    <mergeCell ref="F24:G24"/>
    <mergeCell ref="A15:E15"/>
    <mergeCell ref="A18:E18"/>
    <mergeCell ref="A19:B21"/>
    <mergeCell ref="C19:E19"/>
    <mergeCell ref="F19:G19"/>
    <mergeCell ref="C20:E20"/>
    <mergeCell ref="F20:G20"/>
    <mergeCell ref="C21:E21"/>
    <mergeCell ref="F21:G21"/>
    <mergeCell ref="A16:E16"/>
    <mergeCell ref="A17:E17"/>
    <mergeCell ref="A14:E14"/>
    <mergeCell ref="A9:B9"/>
    <mergeCell ref="C9:G9"/>
    <mergeCell ref="A10:B10"/>
    <mergeCell ref="C10:G10"/>
    <mergeCell ref="A11:B11"/>
    <mergeCell ref="C11:G11"/>
    <mergeCell ref="A12:B12"/>
    <mergeCell ref="C12:G12"/>
    <mergeCell ref="A13:G13"/>
    <mergeCell ref="A6:B6"/>
    <mergeCell ref="C6:G6"/>
    <mergeCell ref="A7:B7"/>
    <mergeCell ref="C7:G7"/>
    <mergeCell ref="A8:B8"/>
    <mergeCell ref="C8:G8"/>
    <mergeCell ref="A5:B5"/>
    <mergeCell ref="C5:G5"/>
    <mergeCell ref="A2:G2"/>
    <mergeCell ref="A3:B3"/>
    <mergeCell ref="C3:G3"/>
    <mergeCell ref="A4:B4"/>
    <mergeCell ref="C4:G4"/>
  </mergeCells>
  <conditionalFormatting sqref="F14">
    <cfRule type="cellIs" dxfId="79" priority="3" operator="equal">
      <formula>"NIE DOTYCZY"</formula>
    </cfRule>
    <cfRule type="containsText" dxfId="78" priority="4" operator="containsText" text="TAK">
      <formula>NOT(ISERROR(SEARCH("TAK",F14)))</formula>
    </cfRule>
    <cfRule type="cellIs" dxfId="77" priority="5" operator="equal">
      <formula>"NIE"</formula>
    </cfRule>
  </conditionalFormatting>
  <conditionalFormatting sqref="F15:F17">
    <cfRule type="cellIs" dxfId="76" priority="1" operator="lessThanOrEqual">
      <formula>13</formula>
    </cfRule>
    <cfRule type="cellIs" dxfId="75" priority="2" operator="greaterThanOrEqual">
      <formula>14</formula>
    </cfRule>
  </conditionalFormatting>
  <conditionalFormatting sqref="F18">
    <cfRule type="cellIs" dxfId="74" priority="6" operator="equal">
      <formula>"NIE DOTYCZY"</formula>
    </cfRule>
    <cfRule type="containsText" dxfId="73" priority="7" operator="containsText" text="TAK">
      <formula>NOT(ISERROR(SEARCH("TAK",F18)))</formula>
    </cfRule>
    <cfRule type="cellIs" dxfId="72" priority="8" operator="equal">
      <formula>"NIE"</formula>
    </cfRule>
  </conditionalFormatting>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robocze!$B$7:$B$9</xm:f>
          </x14:formula1>
          <xm:sqref>F14</xm:sqref>
        </x14:dataValidation>
        <x14:dataValidation type="list" allowBlank="1" showInputMessage="1" showErrorMessage="1" xr:uid="{00000000-0002-0000-0000-000001000000}">
          <x14:formula1>
            <xm:f>robocze!$B$3:$B$4</xm:f>
          </x14:formula1>
          <xm:sqref>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5"/>
  <sheetViews>
    <sheetView workbookViewId="0">
      <selection activeCell="F75" sqref="F75:G75"/>
    </sheetView>
  </sheetViews>
  <sheetFormatPr defaultColWidth="9.21875" defaultRowHeight="15.6"/>
  <cols>
    <col min="1" max="1" width="9.21875" style="11"/>
    <col min="2" max="2" width="34.5546875" style="10" customWidth="1"/>
    <col min="3" max="4" width="9.21875" style="10"/>
    <col min="5" max="5" width="15" style="11" customWidth="1"/>
    <col min="6" max="6" width="14.21875" style="11" customWidth="1"/>
    <col min="7" max="7" width="40.21875" style="10" customWidth="1"/>
    <col min="8" max="16384" width="9.21875" style="10"/>
  </cols>
  <sheetData>
    <row r="1" spans="1:7" ht="16.2" thickBot="1">
      <c r="A1" s="10" t="s">
        <v>129</v>
      </c>
    </row>
    <row r="2" spans="1:7" ht="70.5" customHeight="1" thickBot="1">
      <c r="A2" s="109" t="s">
        <v>130</v>
      </c>
      <c r="B2" s="110"/>
      <c r="C2" s="110"/>
      <c r="D2" s="110"/>
      <c r="E2" s="110"/>
      <c r="F2" s="110"/>
      <c r="G2" s="111"/>
    </row>
    <row r="3" spans="1:7" ht="38.549999999999997" customHeight="1">
      <c r="A3" s="112" t="s">
        <v>5</v>
      </c>
      <c r="B3" s="113"/>
      <c r="C3" s="114"/>
      <c r="D3" s="115"/>
      <c r="E3" s="115"/>
      <c r="F3" s="115"/>
      <c r="G3" s="116"/>
    </row>
    <row r="4" spans="1:7" ht="38.549999999999997" customHeight="1">
      <c r="A4" s="117" t="s">
        <v>6</v>
      </c>
      <c r="B4" s="118"/>
      <c r="C4" s="119"/>
      <c r="D4" s="120"/>
      <c r="E4" s="120"/>
      <c r="F4" s="120"/>
      <c r="G4" s="121"/>
    </row>
    <row r="5" spans="1:7" ht="38.549999999999997" customHeight="1" thickBot="1">
      <c r="A5" s="104" t="s">
        <v>7</v>
      </c>
      <c r="B5" s="105"/>
      <c r="C5" s="106"/>
      <c r="D5" s="107"/>
      <c r="E5" s="107"/>
      <c r="F5" s="107"/>
      <c r="G5" s="108"/>
    </row>
    <row r="6" spans="1:7" ht="47.55" customHeight="1" thickBot="1">
      <c r="A6" s="122" t="s">
        <v>21</v>
      </c>
      <c r="B6" s="123"/>
      <c r="C6" s="123"/>
      <c r="D6" s="123"/>
      <c r="E6" s="123"/>
      <c r="F6" s="123"/>
      <c r="G6" s="124"/>
    </row>
    <row r="7" spans="1:7" ht="53.25" customHeight="1" thickBot="1">
      <c r="A7" s="12" t="s">
        <v>22</v>
      </c>
      <c r="B7" s="125" t="s">
        <v>23</v>
      </c>
      <c r="C7" s="126"/>
      <c r="D7" s="126"/>
      <c r="E7" s="127"/>
      <c r="F7" s="13" t="s">
        <v>24</v>
      </c>
      <c r="G7" s="14" t="s">
        <v>50</v>
      </c>
    </row>
    <row r="8" spans="1:7" ht="60" customHeight="1">
      <c r="A8" s="198">
        <v>1</v>
      </c>
      <c r="B8" s="195" t="s">
        <v>132</v>
      </c>
      <c r="C8" s="195"/>
      <c r="D8" s="195"/>
      <c r="E8" s="195"/>
      <c r="F8" s="21"/>
      <c r="G8" s="210"/>
    </row>
    <row r="9" spans="1:7" ht="33" customHeight="1">
      <c r="A9" s="199" t="s">
        <v>133</v>
      </c>
      <c r="B9" s="156" t="s">
        <v>134</v>
      </c>
      <c r="C9" s="156"/>
      <c r="D9" s="156"/>
      <c r="E9" s="156"/>
      <c r="F9" s="21"/>
      <c r="G9" s="211"/>
    </row>
    <row r="10" spans="1:7" ht="39.75" customHeight="1">
      <c r="A10" s="199" t="s">
        <v>135</v>
      </c>
      <c r="B10" s="156" t="s">
        <v>136</v>
      </c>
      <c r="C10" s="156"/>
      <c r="D10" s="156"/>
      <c r="E10" s="156"/>
      <c r="F10" s="21"/>
      <c r="G10" s="211"/>
    </row>
    <row r="11" spans="1:7">
      <c r="A11" s="199" t="s">
        <v>137</v>
      </c>
      <c r="B11" s="156" t="s">
        <v>138</v>
      </c>
      <c r="C11" s="156"/>
      <c r="D11" s="156"/>
      <c r="E11" s="156"/>
      <c r="F11" s="21"/>
      <c r="G11" s="211"/>
    </row>
    <row r="12" spans="1:7" ht="15.75" customHeight="1">
      <c r="A12" s="199" t="s">
        <v>139</v>
      </c>
      <c r="B12" s="156" t="s">
        <v>140</v>
      </c>
      <c r="C12" s="156"/>
      <c r="D12" s="156"/>
      <c r="E12" s="156"/>
      <c r="F12" s="21"/>
      <c r="G12" s="211"/>
    </row>
    <row r="13" spans="1:7" ht="18.75" customHeight="1">
      <c r="A13" s="199" t="s">
        <v>141</v>
      </c>
      <c r="B13" s="136" t="s">
        <v>142</v>
      </c>
      <c r="C13" s="137"/>
      <c r="D13" s="137"/>
      <c r="E13" s="138"/>
      <c r="F13" s="21"/>
      <c r="G13" s="211"/>
    </row>
    <row r="14" spans="1:7" ht="19.5" customHeight="1">
      <c r="A14" s="199" t="s">
        <v>143</v>
      </c>
      <c r="B14" s="156" t="s">
        <v>144</v>
      </c>
      <c r="C14" s="156"/>
      <c r="D14" s="156"/>
      <c r="E14" s="156"/>
      <c r="F14" s="21"/>
      <c r="G14" s="211"/>
    </row>
    <row r="15" spans="1:7" ht="26.25" customHeight="1" thickBot="1">
      <c r="A15" s="228" t="s">
        <v>145</v>
      </c>
      <c r="B15" s="139" t="s">
        <v>146</v>
      </c>
      <c r="C15" s="139"/>
      <c r="D15" s="139"/>
      <c r="E15" s="139"/>
      <c r="F15" s="21"/>
      <c r="G15" s="229"/>
    </row>
    <row r="16" spans="1:7" ht="31.5" customHeight="1">
      <c r="A16" s="129">
        <v>2</v>
      </c>
      <c r="B16" s="200" t="s">
        <v>147</v>
      </c>
      <c r="C16" s="200"/>
      <c r="D16" s="200"/>
      <c r="E16" s="200"/>
      <c r="F16" s="178"/>
      <c r="G16" s="212"/>
    </row>
    <row r="17" spans="1:7" ht="60" customHeight="1" thickBot="1">
      <c r="A17" s="130"/>
      <c r="B17" s="133" t="s">
        <v>148</v>
      </c>
      <c r="C17" s="134"/>
      <c r="D17" s="134"/>
      <c r="E17" s="135"/>
      <c r="F17" s="179"/>
      <c r="G17" s="211"/>
    </row>
    <row r="18" spans="1:7" ht="18.75" customHeight="1">
      <c r="A18" s="150">
        <v>3</v>
      </c>
      <c r="B18" s="200" t="s">
        <v>149</v>
      </c>
      <c r="C18" s="200"/>
      <c r="D18" s="200"/>
      <c r="E18" s="200"/>
      <c r="F18" s="178"/>
      <c r="G18" s="213"/>
    </row>
    <row r="19" spans="1:7" ht="42.75" customHeight="1" thickBot="1">
      <c r="A19" s="130"/>
      <c r="B19" s="139" t="s">
        <v>150</v>
      </c>
      <c r="C19" s="139"/>
      <c r="D19" s="139"/>
      <c r="E19" s="139"/>
      <c r="F19" s="179"/>
      <c r="G19" s="214"/>
    </row>
    <row r="20" spans="1:7" ht="41.7" customHeight="1">
      <c r="A20" s="150">
        <v>4</v>
      </c>
      <c r="B20" s="195" t="s">
        <v>151</v>
      </c>
      <c r="C20" s="195"/>
      <c r="D20" s="195"/>
      <c r="E20" s="195"/>
      <c r="F20" s="178"/>
      <c r="G20" s="215"/>
    </row>
    <row r="21" spans="1:7" ht="115.2" customHeight="1" thickBot="1">
      <c r="A21" s="130"/>
      <c r="B21" s="133" t="s">
        <v>152</v>
      </c>
      <c r="C21" s="134"/>
      <c r="D21" s="134"/>
      <c r="E21" s="135"/>
      <c r="F21" s="179"/>
      <c r="G21" s="214"/>
    </row>
    <row r="22" spans="1:7" ht="32.4" customHeight="1">
      <c r="A22" s="19">
        <v>5</v>
      </c>
      <c r="B22" s="195" t="s">
        <v>153</v>
      </c>
      <c r="C22" s="195"/>
      <c r="D22" s="195"/>
      <c r="E22" s="195"/>
      <c r="F22" s="21"/>
      <c r="G22" s="216"/>
    </row>
    <row r="23" spans="1:7" ht="26.7" customHeight="1">
      <c r="A23" s="16" t="s">
        <v>154</v>
      </c>
      <c r="B23" s="136" t="s">
        <v>155</v>
      </c>
      <c r="C23" s="137"/>
      <c r="D23" s="137"/>
      <c r="E23" s="138"/>
      <c r="F23" s="21"/>
      <c r="G23" s="217"/>
    </row>
    <row r="24" spans="1:7" ht="26.7" customHeight="1">
      <c r="A24" s="16" t="s">
        <v>156</v>
      </c>
      <c r="B24" s="136" t="s">
        <v>157</v>
      </c>
      <c r="C24" s="137"/>
      <c r="D24" s="137"/>
      <c r="E24" s="138"/>
      <c r="F24" s="21"/>
      <c r="G24" s="217"/>
    </row>
    <row r="25" spans="1:7" ht="26.7" customHeight="1">
      <c r="A25" s="16" t="s">
        <v>158</v>
      </c>
      <c r="B25" s="136" t="s">
        <v>159</v>
      </c>
      <c r="C25" s="137"/>
      <c r="D25" s="137"/>
      <c r="E25" s="138"/>
      <c r="F25" s="21"/>
      <c r="G25" s="217"/>
    </row>
    <row r="26" spans="1:7" ht="58.2" customHeight="1" thickBot="1">
      <c r="A26" s="16" t="s">
        <v>160</v>
      </c>
      <c r="B26" s="133" t="s">
        <v>161</v>
      </c>
      <c r="C26" s="134"/>
      <c r="D26" s="134"/>
      <c r="E26" s="135"/>
      <c r="F26" s="23"/>
      <c r="G26" s="226"/>
    </row>
    <row r="27" spans="1:7" ht="15.75" customHeight="1">
      <c r="A27" s="15">
        <v>6</v>
      </c>
      <c r="B27" s="131" t="s">
        <v>25</v>
      </c>
      <c r="C27" s="132"/>
      <c r="D27" s="132"/>
      <c r="E27" s="132"/>
      <c r="F27" s="205"/>
      <c r="G27" s="218"/>
    </row>
    <row r="28" spans="1:7" ht="30.75" customHeight="1">
      <c r="A28" s="16" t="s">
        <v>162</v>
      </c>
      <c r="B28" s="136" t="s">
        <v>51</v>
      </c>
      <c r="C28" s="137"/>
      <c r="D28" s="137"/>
      <c r="E28" s="138"/>
      <c r="F28" s="203"/>
      <c r="G28" s="219"/>
    </row>
    <row r="29" spans="1:7" ht="30" customHeight="1">
      <c r="A29" s="16" t="s">
        <v>163</v>
      </c>
      <c r="B29" s="136" t="s">
        <v>165</v>
      </c>
      <c r="C29" s="137"/>
      <c r="D29" s="137"/>
      <c r="E29" s="138"/>
      <c r="F29" s="203"/>
      <c r="G29" s="219"/>
    </row>
    <row r="30" spans="1:7" ht="108" customHeight="1" thickBot="1">
      <c r="A30" s="18" t="s">
        <v>164</v>
      </c>
      <c r="B30" s="133" t="s">
        <v>166</v>
      </c>
      <c r="C30" s="134"/>
      <c r="D30" s="134"/>
      <c r="E30" s="135"/>
      <c r="F30" s="204"/>
      <c r="G30" s="220"/>
    </row>
    <row r="31" spans="1:7" ht="19.5" customHeight="1">
      <c r="A31" s="150">
        <v>7</v>
      </c>
      <c r="B31" s="145" t="s">
        <v>27</v>
      </c>
      <c r="C31" s="146"/>
      <c r="D31" s="146"/>
      <c r="E31" s="146"/>
      <c r="F31" s="206"/>
      <c r="G31" s="213"/>
    </row>
    <row r="32" spans="1:7" ht="42.6" customHeight="1">
      <c r="A32" s="151"/>
      <c r="B32" s="140" t="s">
        <v>89</v>
      </c>
      <c r="C32" s="141"/>
      <c r="D32" s="141"/>
      <c r="E32" s="142"/>
      <c r="F32" s="207"/>
      <c r="G32" s="215"/>
    </row>
    <row r="33" spans="1:10" ht="47.25" customHeight="1" thickBot="1">
      <c r="A33" s="152"/>
      <c r="B33" s="147" t="s">
        <v>58</v>
      </c>
      <c r="C33" s="148"/>
      <c r="D33" s="148"/>
      <c r="E33" s="149"/>
      <c r="F33" s="208"/>
      <c r="G33" s="214"/>
    </row>
    <row r="34" spans="1:10" ht="28.5" customHeight="1">
      <c r="A34" s="150">
        <v>8</v>
      </c>
      <c r="B34" s="200" t="s">
        <v>167</v>
      </c>
      <c r="C34" s="200"/>
      <c r="D34" s="200"/>
      <c r="E34" s="200"/>
      <c r="F34" s="21"/>
      <c r="G34" s="221"/>
      <c r="H34" s="39"/>
    </row>
    <row r="35" spans="1:10" ht="219.75" customHeight="1" thickBot="1">
      <c r="A35" s="130"/>
      <c r="B35" s="139" t="s">
        <v>168</v>
      </c>
      <c r="C35" s="139"/>
      <c r="D35" s="139"/>
      <c r="E35" s="139"/>
      <c r="F35" s="23"/>
      <c r="G35" s="226"/>
      <c r="H35" s="39"/>
    </row>
    <row r="36" spans="1:10" ht="33.75" customHeight="1">
      <c r="A36" s="129">
        <v>9</v>
      </c>
      <c r="B36" s="143" t="s">
        <v>28</v>
      </c>
      <c r="C36" s="144"/>
      <c r="D36" s="144"/>
      <c r="E36" s="144"/>
      <c r="F36" s="175"/>
      <c r="G36" s="215"/>
      <c r="H36" s="39"/>
    </row>
    <row r="37" spans="1:10" ht="193.5" customHeight="1" thickBot="1">
      <c r="A37" s="130"/>
      <c r="B37" s="139" t="s">
        <v>55</v>
      </c>
      <c r="C37" s="139"/>
      <c r="D37" s="139"/>
      <c r="E37" s="139"/>
      <c r="F37" s="176"/>
      <c r="G37" s="222"/>
    </row>
    <row r="38" spans="1:10" ht="27.75" customHeight="1">
      <c r="A38" s="19">
        <v>10</v>
      </c>
      <c r="B38" s="200" t="s">
        <v>169</v>
      </c>
      <c r="C38" s="200"/>
      <c r="D38" s="200"/>
      <c r="E38" s="200"/>
      <c r="F38" s="21"/>
      <c r="G38" s="221"/>
    </row>
    <row r="39" spans="1:10" ht="41.25" customHeight="1">
      <c r="A39" s="16" t="s">
        <v>172</v>
      </c>
      <c r="B39" s="136" t="s">
        <v>170</v>
      </c>
      <c r="C39" s="137"/>
      <c r="D39" s="137"/>
      <c r="E39" s="138"/>
      <c r="F39" s="21"/>
      <c r="G39" s="223"/>
      <c r="H39" s="201"/>
      <c r="I39" s="201"/>
      <c r="J39" s="201"/>
    </row>
    <row r="40" spans="1:10" ht="63.75" customHeight="1">
      <c r="A40" s="16" t="s">
        <v>173</v>
      </c>
      <c r="B40" s="136" t="s">
        <v>181</v>
      </c>
      <c r="C40" s="137"/>
      <c r="D40" s="137"/>
      <c r="E40" s="138"/>
      <c r="F40" s="21"/>
      <c r="G40" s="223"/>
      <c r="H40" s="201"/>
      <c r="I40" s="201"/>
      <c r="J40" s="201"/>
    </row>
    <row r="41" spans="1:10" ht="30.75" customHeight="1">
      <c r="A41" s="16" t="s">
        <v>174</v>
      </c>
      <c r="B41" s="136" t="s">
        <v>171</v>
      </c>
      <c r="C41" s="137"/>
      <c r="D41" s="137"/>
      <c r="E41" s="138"/>
      <c r="F41" s="21"/>
      <c r="G41" s="223"/>
      <c r="H41" s="201"/>
      <c r="I41" s="201"/>
      <c r="J41" s="201"/>
    </row>
    <row r="42" spans="1:10" ht="130.80000000000001" customHeight="1" thickBot="1">
      <c r="A42" s="202" t="s">
        <v>175</v>
      </c>
      <c r="B42" s="147" t="s">
        <v>182</v>
      </c>
      <c r="C42" s="148"/>
      <c r="D42" s="148"/>
      <c r="E42" s="149"/>
      <c r="F42" s="21"/>
      <c r="G42" s="224"/>
    </row>
    <row r="43" spans="1:10" ht="25.5" customHeight="1">
      <c r="A43" s="150">
        <v>11</v>
      </c>
      <c r="B43" s="131" t="s">
        <v>29</v>
      </c>
      <c r="C43" s="132"/>
      <c r="D43" s="132"/>
      <c r="E43" s="132"/>
      <c r="F43" s="206"/>
      <c r="G43" s="213"/>
    </row>
    <row r="44" spans="1:10" ht="117" customHeight="1" thickBot="1">
      <c r="A44" s="130"/>
      <c r="B44" s="139" t="s">
        <v>105</v>
      </c>
      <c r="C44" s="139"/>
      <c r="D44" s="139"/>
      <c r="E44" s="139"/>
      <c r="F44" s="176"/>
      <c r="G44" s="222"/>
    </row>
    <row r="45" spans="1:10" ht="21.6" customHeight="1">
      <c r="A45" s="150">
        <v>12</v>
      </c>
      <c r="B45" s="145" t="s">
        <v>30</v>
      </c>
      <c r="C45" s="146"/>
      <c r="D45" s="146"/>
      <c r="E45" s="146"/>
      <c r="F45" s="206"/>
      <c r="G45" s="213"/>
    </row>
    <row r="46" spans="1:10" ht="18" customHeight="1">
      <c r="A46" s="171"/>
      <c r="B46" s="140" t="s">
        <v>54</v>
      </c>
      <c r="C46" s="141"/>
      <c r="D46" s="141"/>
      <c r="E46" s="142"/>
      <c r="F46" s="207"/>
      <c r="G46" s="225"/>
    </row>
    <row r="47" spans="1:10" ht="173.4" customHeight="1">
      <c r="A47" s="171"/>
      <c r="B47" s="157"/>
      <c r="C47" s="158"/>
      <c r="D47" s="158"/>
      <c r="E47" s="159"/>
      <c r="F47" s="207"/>
      <c r="G47" s="225"/>
    </row>
    <row r="48" spans="1:10" ht="68.400000000000006" customHeight="1" thickBot="1">
      <c r="A48" s="130"/>
      <c r="B48" s="128" t="s">
        <v>90</v>
      </c>
      <c r="C48" s="128"/>
      <c r="D48" s="128"/>
      <c r="E48" s="128"/>
      <c r="F48" s="175"/>
      <c r="G48" s="225"/>
    </row>
    <row r="49" spans="1:7" ht="34.950000000000003" customHeight="1">
      <c r="A49" s="19">
        <v>13</v>
      </c>
      <c r="B49" s="131" t="s">
        <v>31</v>
      </c>
      <c r="C49" s="132"/>
      <c r="D49" s="132"/>
      <c r="E49" s="132"/>
      <c r="F49" s="209"/>
      <c r="G49" s="221"/>
    </row>
    <row r="50" spans="1:7" ht="60.75" customHeight="1">
      <c r="A50" s="16" t="s">
        <v>176</v>
      </c>
      <c r="B50" s="156" t="s">
        <v>32</v>
      </c>
      <c r="C50" s="156"/>
      <c r="D50" s="156"/>
      <c r="E50" s="156"/>
      <c r="F50" s="203"/>
      <c r="G50" s="217"/>
    </row>
    <row r="51" spans="1:7" ht="75" customHeight="1" thickBot="1">
      <c r="A51" s="18" t="s">
        <v>177</v>
      </c>
      <c r="B51" s="139" t="s">
        <v>59</v>
      </c>
      <c r="C51" s="139"/>
      <c r="D51" s="139"/>
      <c r="E51" s="139"/>
      <c r="F51" s="204"/>
      <c r="G51" s="226"/>
    </row>
    <row r="52" spans="1:7" ht="25.95" customHeight="1">
      <c r="A52" s="129">
        <v>14</v>
      </c>
      <c r="B52" s="131" t="s">
        <v>33</v>
      </c>
      <c r="C52" s="132"/>
      <c r="D52" s="132"/>
      <c r="E52" s="132"/>
      <c r="F52" s="175"/>
      <c r="G52" s="215"/>
    </row>
    <row r="53" spans="1:7" ht="48" customHeight="1" thickBot="1">
      <c r="A53" s="130"/>
      <c r="B53" s="139" t="s">
        <v>57</v>
      </c>
      <c r="C53" s="139"/>
      <c r="D53" s="139"/>
      <c r="E53" s="139"/>
      <c r="F53" s="176"/>
      <c r="G53" s="222"/>
    </row>
    <row r="54" spans="1:7" ht="33.75" customHeight="1">
      <c r="A54" s="150">
        <v>15</v>
      </c>
      <c r="B54" s="131" t="s">
        <v>34</v>
      </c>
      <c r="C54" s="132"/>
      <c r="D54" s="132"/>
      <c r="E54" s="132"/>
      <c r="F54" s="206"/>
      <c r="G54" s="213"/>
    </row>
    <row r="55" spans="1:7" ht="284.39999999999998" customHeight="1" thickBot="1">
      <c r="A55" s="177"/>
      <c r="B55" s="153" t="s">
        <v>56</v>
      </c>
      <c r="C55" s="154"/>
      <c r="D55" s="154"/>
      <c r="E55" s="155"/>
      <c r="F55" s="176"/>
      <c r="G55" s="222"/>
    </row>
    <row r="56" spans="1:7" ht="34.5" customHeight="1">
      <c r="A56" s="172">
        <v>16</v>
      </c>
      <c r="B56" s="131" t="s">
        <v>35</v>
      </c>
      <c r="C56" s="132"/>
      <c r="D56" s="132"/>
      <c r="E56" s="132"/>
      <c r="F56" s="206"/>
      <c r="G56" s="213"/>
    </row>
    <row r="57" spans="1:7" ht="237.75" customHeight="1" thickBot="1">
      <c r="A57" s="173"/>
      <c r="B57" s="156" t="s">
        <v>106</v>
      </c>
      <c r="C57" s="156"/>
      <c r="D57" s="156"/>
      <c r="E57" s="156"/>
      <c r="F57" s="176"/>
      <c r="G57" s="222"/>
    </row>
    <row r="58" spans="1:7" ht="25.2" customHeight="1">
      <c r="A58" s="174">
        <v>17</v>
      </c>
      <c r="B58" s="131" t="s">
        <v>36</v>
      </c>
      <c r="C58" s="132"/>
      <c r="D58" s="132"/>
      <c r="E58" s="132"/>
      <c r="F58" s="206"/>
      <c r="G58" s="213"/>
    </row>
    <row r="59" spans="1:7" ht="119.25" customHeight="1" thickBot="1">
      <c r="A59" s="130"/>
      <c r="B59" s="133" t="s">
        <v>107</v>
      </c>
      <c r="C59" s="134"/>
      <c r="D59" s="134"/>
      <c r="E59" s="135"/>
      <c r="F59" s="176"/>
      <c r="G59" s="222"/>
    </row>
    <row r="60" spans="1:7" ht="39.75" customHeight="1">
      <c r="A60" s="19">
        <v>18</v>
      </c>
      <c r="B60" s="131" t="s">
        <v>37</v>
      </c>
      <c r="C60" s="132"/>
      <c r="D60" s="132"/>
      <c r="E60" s="132"/>
      <c r="F60" s="230"/>
      <c r="G60" s="212"/>
    </row>
    <row r="61" spans="1:7" ht="40.200000000000003" customHeight="1">
      <c r="A61" s="16" t="s">
        <v>178</v>
      </c>
      <c r="B61" s="136" t="s">
        <v>60</v>
      </c>
      <c r="C61" s="137"/>
      <c r="D61" s="137"/>
      <c r="E61" s="138"/>
      <c r="F61" s="21"/>
      <c r="G61" s="217"/>
    </row>
    <row r="62" spans="1:7" ht="21" customHeight="1">
      <c r="A62" s="16" t="s">
        <v>179</v>
      </c>
      <c r="B62" s="136" t="s">
        <v>38</v>
      </c>
      <c r="C62" s="137"/>
      <c r="D62" s="137"/>
      <c r="E62" s="138"/>
      <c r="F62" s="21"/>
      <c r="G62" s="217"/>
    </row>
    <row r="63" spans="1:7" ht="40.5" customHeight="1" thickBot="1">
      <c r="A63" s="16" t="s">
        <v>180</v>
      </c>
      <c r="B63" s="133" t="s">
        <v>39</v>
      </c>
      <c r="C63" s="134"/>
      <c r="D63" s="134"/>
      <c r="E63" s="135"/>
      <c r="F63" s="21"/>
      <c r="G63" s="217"/>
    </row>
    <row r="64" spans="1:7" ht="33.6" customHeight="1">
      <c r="A64" s="19">
        <v>19</v>
      </c>
      <c r="B64" s="131" t="s">
        <v>64</v>
      </c>
      <c r="C64" s="132"/>
      <c r="D64" s="132"/>
      <c r="E64" s="132"/>
      <c r="F64" s="22"/>
      <c r="G64" s="221"/>
    </row>
    <row r="65" spans="1:7" ht="42.6" customHeight="1">
      <c r="A65" s="16" t="s">
        <v>183</v>
      </c>
      <c r="B65" s="136" t="s">
        <v>65</v>
      </c>
      <c r="C65" s="137"/>
      <c r="D65" s="137"/>
      <c r="E65" s="138"/>
      <c r="F65" s="21"/>
      <c r="G65" s="217"/>
    </row>
    <row r="66" spans="1:7" ht="31.2" customHeight="1" thickBot="1">
      <c r="A66" s="18" t="s">
        <v>184</v>
      </c>
      <c r="B66" s="133" t="s">
        <v>66</v>
      </c>
      <c r="C66" s="134"/>
      <c r="D66" s="134"/>
      <c r="E66" s="135"/>
      <c r="F66" s="23"/>
      <c r="G66" s="226"/>
    </row>
    <row r="67" spans="1:7" ht="19.95" customHeight="1">
      <c r="A67" s="150">
        <v>20</v>
      </c>
      <c r="B67" s="131" t="s">
        <v>67</v>
      </c>
      <c r="C67" s="132"/>
      <c r="D67" s="132"/>
      <c r="E67" s="132"/>
      <c r="F67" s="178"/>
      <c r="G67" s="213"/>
    </row>
    <row r="68" spans="1:7" ht="43.2" customHeight="1" thickBot="1">
      <c r="A68" s="130"/>
      <c r="B68" s="133" t="s">
        <v>108</v>
      </c>
      <c r="C68" s="134"/>
      <c r="D68" s="134"/>
      <c r="E68" s="135"/>
      <c r="F68" s="179"/>
      <c r="G68" s="214"/>
    </row>
    <row r="69" spans="1:7" ht="32.549999999999997" customHeight="1">
      <c r="A69" s="150">
        <v>21</v>
      </c>
      <c r="B69" s="131" t="s">
        <v>68</v>
      </c>
      <c r="C69" s="132"/>
      <c r="D69" s="132"/>
      <c r="E69" s="132"/>
      <c r="F69" s="36"/>
      <c r="G69" s="227"/>
    </row>
    <row r="70" spans="1:7" ht="43.2" customHeight="1" thickBot="1">
      <c r="A70" s="130"/>
      <c r="B70" s="133" t="s">
        <v>91</v>
      </c>
      <c r="C70" s="134"/>
      <c r="D70" s="134"/>
      <c r="E70" s="135"/>
      <c r="F70" s="36"/>
      <c r="G70" s="227"/>
    </row>
    <row r="71" spans="1:7" ht="19.95" customHeight="1">
      <c r="A71" s="150">
        <v>22</v>
      </c>
      <c r="B71" s="131" t="s">
        <v>93</v>
      </c>
      <c r="C71" s="132"/>
      <c r="D71" s="132"/>
      <c r="E71" s="132"/>
      <c r="F71" s="178"/>
      <c r="G71" s="213"/>
    </row>
    <row r="72" spans="1:7" ht="75" customHeight="1" thickBot="1">
      <c r="A72" s="130"/>
      <c r="B72" s="133" t="s">
        <v>92</v>
      </c>
      <c r="C72" s="134"/>
      <c r="D72" s="134"/>
      <c r="E72" s="135"/>
      <c r="F72" s="179"/>
      <c r="G72" s="214"/>
    </row>
    <row r="73" spans="1:7" ht="21">
      <c r="A73" s="165" t="s">
        <v>21</v>
      </c>
      <c r="B73" s="166"/>
      <c r="C73" s="166"/>
      <c r="D73" s="166"/>
      <c r="E73" s="166"/>
      <c r="F73" s="166"/>
      <c r="G73" s="167"/>
    </row>
    <row r="74" spans="1:7" ht="16.2" thickBot="1">
      <c r="A74" s="24">
        <v>1</v>
      </c>
      <c r="B74" s="168" t="s">
        <v>40</v>
      </c>
      <c r="C74" s="169"/>
      <c r="D74" s="169"/>
      <c r="E74" s="170"/>
      <c r="F74" s="17"/>
      <c r="G74" s="20"/>
    </row>
    <row r="75" spans="1:7" ht="16.2" thickBot="1">
      <c r="A75" s="160" t="s">
        <v>41</v>
      </c>
      <c r="B75" s="161"/>
      <c r="C75" s="161"/>
      <c r="D75" s="161"/>
      <c r="E75" s="162"/>
      <c r="F75" s="163"/>
      <c r="G75" s="164"/>
    </row>
  </sheetData>
  <mergeCells count="117">
    <mergeCell ref="B40:E40"/>
    <mergeCell ref="B41:E41"/>
    <mergeCell ref="B42:E42"/>
    <mergeCell ref="A34:A35"/>
    <mergeCell ref="B34:E34"/>
    <mergeCell ref="B35:E35"/>
    <mergeCell ref="B38:E38"/>
    <mergeCell ref="B39:E39"/>
    <mergeCell ref="B22:E22"/>
    <mergeCell ref="B23:E23"/>
    <mergeCell ref="B24:E24"/>
    <mergeCell ref="B25:E25"/>
    <mergeCell ref="B26:E26"/>
    <mergeCell ref="G18:G19"/>
    <mergeCell ref="B19:E19"/>
    <mergeCell ref="A20:A21"/>
    <mergeCell ref="B20:E20"/>
    <mergeCell ref="F20:F21"/>
    <mergeCell ref="G20:G21"/>
    <mergeCell ref="B21:E21"/>
    <mergeCell ref="F16:F17"/>
    <mergeCell ref="B17:E17"/>
    <mergeCell ref="A18:A19"/>
    <mergeCell ref="B18:E18"/>
    <mergeCell ref="F18:F19"/>
    <mergeCell ref="B13:E13"/>
    <mergeCell ref="B14:E14"/>
    <mergeCell ref="B15:E15"/>
    <mergeCell ref="A16:A17"/>
    <mergeCell ref="B16:E16"/>
    <mergeCell ref="B8:E8"/>
    <mergeCell ref="B9:E9"/>
    <mergeCell ref="B10:E10"/>
    <mergeCell ref="B11:E11"/>
    <mergeCell ref="B12:E12"/>
    <mergeCell ref="B68:E68"/>
    <mergeCell ref="B71:E71"/>
    <mergeCell ref="A67:A68"/>
    <mergeCell ref="F67:F68"/>
    <mergeCell ref="G67:G68"/>
    <mergeCell ref="A71:A72"/>
    <mergeCell ref="F71:F72"/>
    <mergeCell ref="G71:G72"/>
    <mergeCell ref="B72:E72"/>
    <mergeCell ref="A69:A70"/>
    <mergeCell ref="B69:E69"/>
    <mergeCell ref="B70:E70"/>
    <mergeCell ref="A52:A53"/>
    <mergeCell ref="F52:F53"/>
    <mergeCell ref="G52:G53"/>
    <mergeCell ref="A54:A55"/>
    <mergeCell ref="B56:E56"/>
    <mergeCell ref="F56:F57"/>
    <mergeCell ref="G56:G57"/>
    <mergeCell ref="B65:E65"/>
    <mergeCell ref="A56:A57"/>
    <mergeCell ref="A58:A59"/>
    <mergeCell ref="F58:F59"/>
    <mergeCell ref="G58:G59"/>
    <mergeCell ref="B57:E57"/>
    <mergeCell ref="B58:E58"/>
    <mergeCell ref="B59:E59"/>
    <mergeCell ref="B46:E47"/>
    <mergeCell ref="A75:E75"/>
    <mergeCell ref="F75:G75"/>
    <mergeCell ref="B61:E61"/>
    <mergeCell ref="B62:E62"/>
    <mergeCell ref="B63:E63"/>
    <mergeCell ref="A73:G73"/>
    <mergeCell ref="B74:E74"/>
    <mergeCell ref="B64:E64"/>
    <mergeCell ref="B60:E60"/>
    <mergeCell ref="F45:F48"/>
    <mergeCell ref="G45:G48"/>
    <mergeCell ref="B52:E52"/>
    <mergeCell ref="A45:A48"/>
    <mergeCell ref="B66:E66"/>
    <mergeCell ref="B67:E67"/>
    <mergeCell ref="F31:F33"/>
    <mergeCell ref="G31:G33"/>
    <mergeCell ref="B55:E55"/>
    <mergeCell ref="F54:F55"/>
    <mergeCell ref="G54:G55"/>
    <mergeCell ref="F43:F44"/>
    <mergeCell ref="G43:G44"/>
    <mergeCell ref="B53:E53"/>
    <mergeCell ref="B54:E54"/>
    <mergeCell ref="B49:E49"/>
    <mergeCell ref="B51:E51"/>
    <mergeCell ref="F36:F37"/>
    <mergeCell ref="G36:G37"/>
    <mergeCell ref="B45:E45"/>
    <mergeCell ref="B43:E43"/>
    <mergeCell ref="B50:E50"/>
    <mergeCell ref="A6:G6"/>
    <mergeCell ref="B7:E7"/>
    <mergeCell ref="B48:E48"/>
    <mergeCell ref="A36:A37"/>
    <mergeCell ref="B27:E27"/>
    <mergeCell ref="B30:E30"/>
    <mergeCell ref="B28:E28"/>
    <mergeCell ref="B29:E29"/>
    <mergeCell ref="B44:E44"/>
    <mergeCell ref="B32:E32"/>
    <mergeCell ref="B36:E36"/>
    <mergeCell ref="B37:E37"/>
    <mergeCell ref="B31:E31"/>
    <mergeCell ref="B33:E33"/>
    <mergeCell ref="A31:A33"/>
    <mergeCell ref="A43:A44"/>
    <mergeCell ref="A5:B5"/>
    <mergeCell ref="C5:G5"/>
    <mergeCell ref="A2:G2"/>
    <mergeCell ref="A3:B3"/>
    <mergeCell ref="C3:G3"/>
    <mergeCell ref="A4:B4"/>
    <mergeCell ref="C4:G4"/>
  </mergeCells>
  <conditionalFormatting sqref="F27:F31 F49:F52 F54 F56 F58 F60">
    <cfRule type="cellIs" dxfId="71" priority="178" operator="equal">
      <formula>"NIE DOTYCZY"</formula>
    </cfRule>
    <cfRule type="containsText" dxfId="70" priority="179" operator="containsText" text="TAK">
      <formula>NOT(ISERROR(SEARCH("TAK",F27)))</formula>
    </cfRule>
    <cfRule type="cellIs" dxfId="69" priority="180" operator="equal">
      <formula>"NIE"</formula>
    </cfRule>
  </conditionalFormatting>
  <conditionalFormatting sqref="F36">
    <cfRule type="cellIs" dxfId="68" priority="127" operator="equal">
      <formula>"NIE DOTYCZY"</formula>
    </cfRule>
    <cfRule type="containsText" dxfId="67" priority="128" operator="containsText" text="TAK">
      <formula>NOT(ISERROR(SEARCH("TAK",F36)))</formula>
    </cfRule>
    <cfRule type="cellIs" dxfId="66" priority="129" operator="equal">
      <formula>"NIE"</formula>
    </cfRule>
  </conditionalFormatting>
  <conditionalFormatting sqref="F43 F45">
    <cfRule type="cellIs" dxfId="65" priority="40" operator="equal">
      <formula>"NIE DOTYCZY"</formula>
    </cfRule>
    <cfRule type="containsText" dxfId="64" priority="41" operator="containsText" text="TAK">
      <formula>NOT(ISERROR(SEARCH("TAK",F43)))</formula>
    </cfRule>
    <cfRule type="cellIs" dxfId="63" priority="42" operator="equal">
      <formula>"NIE"</formula>
    </cfRule>
  </conditionalFormatting>
  <conditionalFormatting sqref="F64 F67 F71">
    <cfRule type="cellIs" dxfId="62" priority="31" operator="equal">
      <formula>"NIE DOTYCZY"</formula>
    </cfRule>
    <cfRule type="containsText" dxfId="61" priority="32" operator="containsText" text="TAK">
      <formula>NOT(ISERROR(SEARCH("TAK",#REF!)))</formula>
    </cfRule>
    <cfRule type="cellIs" dxfId="60" priority="33" operator="equal">
      <formula>"NIE"</formula>
    </cfRule>
  </conditionalFormatting>
  <conditionalFormatting sqref="F74:F75">
    <cfRule type="cellIs" dxfId="59" priority="190" operator="equal">
      <formula>"NIE DOTYCZY"</formula>
    </cfRule>
    <cfRule type="containsText" dxfId="58" priority="191" operator="containsText" text="TAK">
      <formula>NOT(ISERROR(SEARCH("TAK",F74)))</formula>
    </cfRule>
    <cfRule type="cellIs" dxfId="57" priority="192" operator="equal">
      <formula>"NIE"</formula>
    </cfRule>
  </conditionalFormatting>
  <conditionalFormatting sqref="F16">
    <cfRule type="cellIs" dxfId="14" priority="7" operator="equal">
      <formula>"NIE DOTYCZY"</formula>
    </cfRule>
    <cfRule type="containsText" dxfId="13" priority="8" operator="containsText" text="TAK">
      <formula>NOT(ISERROR(SEARCH("TAK",#REF!)))</formula>
    </cfRule>
    <cfRule type="cellIs" dxfId="12" priority="9" operator="equal">
      <formula>"NIE"</formula>
    </cfRule>
  </conditionalFormatting>
  <conditionalFormatting sqref="F18">
    <cfRule type="cellIs" dxfId="11" priority="4" operator="equal">
      <formula>"NIE DOTYCZY"</formula>
    </cfRule>
    <cfRule type="containsText" dxfId="10" priority="5" operator="containsText" text="TAK">
      <formula>NOT(ISERROR(SEARCH("TAK",#REF!)))</formula>
    </cfRule>
    <cfRule type="cellIs" dxfId="9" priority="6" operator="equal">
      <formula>"NIE"</formula>
    </cfRule>
  </conditionalFormatting>
  <conditionalFormatting sqref="F20">
    <cfRule type="cellIs" dxfId="8" priority="1" operator="equal">
      <formula>"NIE DOTYCZY"</formula>
    </cfRule>
    <cfRule type="containsText" dxfId="7" priority="2" operator="containsText" text="TAK">
      <formula>NOT(ISERROR(SEARCH("TAK",#REF!)))</formula>
    </cfRule>
    <cfRule type="cellIs" dxfId="6" priority="3"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robocze!$B$3:$B$4</xm:f>
          </x14:formula1>
          <xm:sqref>F74</xm:sqref>
        </x14:dataValidation>
        <x14:dataValidation type="list" allowBlank="1" showInputMessage="1" showErrorMessage="1" xr:uid="{00000000-0002-0000-0100-000001000000}">
          <x14:formula1>
            <xm:f>robocze!$B$7:$B$9</xm:f>
          </x14:formula1>
          <xm:sqref>F75</xm:sqref>
        </x14:dataValidation>
        <x14:dataValidation type="list" allowBlank="1" showInputMessage="1" showErrorMessage="1" xr:uid="{00000000-0002-0000-0100-000002000000}">
          <x14:formula1>
            <xm:f>robocze!$B$3:$B$5</xm:f>
          </x14:formula1>
          <xm:sqref>F45 F34:F36 F60:F63 F49:F52 F54 F56 F58 F8:F15 F22:F31 F38:F43</xm:sqref>
        </x14:dataValidation>
        <x14:dataValidation type="list" allowBlank="1" showInputMessage="1" showErrorMessage="1" xr:uid="{00000000-0002-0000-0100-000003000000}">
          <x14:formula1>
            <xm:f>'H:\Grupy\AP\FEnIKS\REGULAMIN - ODBETONOWANIE\1.5.5b ODBETONOWANIE\RWP _załączniki 17_08_2023\[załącznik nr 4 RWP Listy sprawdzające do I etapu oceny.xlsx]robocze'!#REF!</xm:f>
          </x14:formula1>
          <xm:sqref>F71 F64:F67 F16 F18 F20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9E869-BEA3-4345-AFA8-61F554E9423D}">
  <dimension ref="A1:G17"/>
  <sheetViews>
    <sheetView topLeftCell="A3" workbookViewId="0">
      <selection activeCell="F17" sqref="F17:G17"/>
    </sheetView>
  </sheetViews>
  <sheetFormatPr defaultColWidth="9.33203125" defaultRowHeight="15.6"/>
  <cols>
    <col min="1" max="1" width="5.33203125" style="249" customWidth="1"/>
    <col min="2" max="2" width="34.5546875" style="10" customWidth="1"/>
    <col min="3" max="4" width="9.33203125" style="10"/>
    <col min="5" max="5" width="15" style="10" customWidth="1"/>
    <col min="6" max="6" width="14.33203125" style="10" customWidth="1"/>
    <col min="7" max="7" width="40.33203125" style="10" customWidth="1"/>
    <col min="8" max="16384" width="9.33203125" style="10"/>
  </cols>
  <sheetData>
    <row r="1" spans="1:7" ht="16.2" thickBot="1">
      <c r="A1" s="10" t="s">
        <v>129</v>
      </c>
    </row>
    <row r="2" spans="1:7" ht="67.5" customHeight="1" thickBot="1">
      <c r="A2" s="109" t="s">
        <v>131</v>
      </c>
      <c r="B2" s="110"/>
      <c r="C2" s="110"/>
      <c r="D2" s="110"/>
      <c r="E2" s="110"/>
      <c r="F2" s="110"/>
      <c r="G2" s="111"/>
    </row>
    <row r="3" spans="1:7" ht="31.2" customHeight="1">
      <c r="A3" s="112" t="s">
        <v>5</v>
      </c>
      <c r="B3" s="113"/>
      <c r="C3" s="114"/>
      <c r="D3" s="115"/>
      <c r="E3" s="115"/>
      <c r="F3" s="115"/>
      <c r="G3" s="116"/>
    </row>
    <row r="4" spans="1:7" ht="31.2" customHeight="1">
      <c r="A4" s="117" t="s">
        <v>6</v>
      </c>
      <c r="B4" s="118"/>
      <c r="C4" s="119"/>
      <c r="D4" s="120"/>
      <c r="E4" s="120"/>
      <c r="F4" s="120"/>
      <c r="G4" s="121"/>
    </row>
    <row r="5" spans="1:7" ht="31.2" customHeight="1" thickBot="1">
      <c r="A5" s="104" t="s">
        <v>7</v>
      </c>
      <c r="B5" s="105"/>
      <c r="C5" s="106"/>
      <c r="D5" s="107"/>
      <c r="E5" s="107"/>
      <c r="F5" s="107"/>
      <c r="G5" s="108"/>
    </row>
    <row r="6" spans="1:7" ht="31.2" customHeight="1">
      <c r="A6" s="231" t="s">
        <v>185</v>
      </c>
      <c r="B6" s="232"/>
      <c r="C6" s="232"/>
      <c r="D6" s="232"/>
      <c r="E6" s="232"/>
      <c r="F6" s="232"/>
      <c r="G6" s="233"/>
    </row>
    <row r="7" spans="1:7" ht="52.8" thickBot="1">
      <c r="A7" s="234" t="s">
        <v>22</v>
      </c>
      <c r="B7" s="235" t="s">
        <v>23</v>
      </c>
      <c r="C7" s="236"/>
      <c r="D7" s="236"/>
      <c r="E7" s="237"/>
      <c r="F7" s="238" t="s">
        <v>24</v>
      </c>
      <c r="G7" s="239" t="s">
        <v>50</v>
      </c>
    </row>
    <row r="8" spans="1:7" ht="18" customHeight="1">
      <c r="A8" s="240">
        <v>1</v>
      </c>
      <c r="B8" s="241" t="s">
        <v>186</v>
      </c>
      <c r="C8" s="241"/>
      <c r="D8" s="241"/>
      <c r="E8" s="241"/>
      <c r="F8" s="21"/>
      <c r="G8" s="242"/>
    </row>
    <row r="9" spans="1:7" ht="30.6" customHeight="1">
      <c r="A9" s="243" t="s">
        <v>133</v>
      </c>
      <c r="B9" s="156" t="s">
        <v>187</v>
      </c>
      <c r="C9" s="156"/>
      <c r="D9" s="156"/>
      <c r="E9" s="156"/>
      <c r="F9" s="21"/>
      <c r="G9" s="30"/>
    </row>
    <row r="10" spans="1:7" ht="32.4" customHeight="1" thickBot="1">
      <c r="A10" s="244" t="s">
        <v>135</v>
      </c>
      <c r="B10" s="147" t="s">
        <v>188</v>
      </c>
      <c r="C10" s="148"/>
      <c r="D10" s="148"/>
      <c r="E10" s="149"/>
      <c r="F10" s="21"/>
      <c r="G10" s="245"/>
    </row>
    <row r="11" spans="1:7" ht="34.799999999999997" customHeight="1">
      <c r="A11" s="19">
        <v>2</v>
      </c>
      <c r="B11" s="241" t="s">
        <v>189</v>
      </c>
      <c r="C11" s="241"/>
      <c r="D11" s="241"/>
      <c r="E11" s="241"/>
      <c r="F11" s="21"/>
      <c r="G11" s="246"/>
    </row>
    <row r="12" spans="1:7" ht="16.2" thickBot="1">
      <c r="A12" s="16" t="s">
        <v>190</v>
      </c>
      <c r="B12" s="156" t="s">
        <v>191</v>
      </c>
      <c r="C12" s="156"/>
      <c r="D12" s="156"/>
      <c r="E12" s="156"/>
      <c r="F12" s="21"/>
      <c r="G12" s="30"/>
    </row>
    <row r="13" spans="1:7" ht="31.2" customHeight="1">
      <c r="A13" s="240">
        <v>3</v>
      </c>
      <c r="B13" s="241" t="s">
        <v>192</v>
      </c>
      <c r="C13" s="241"/>
      <c r="D13" s="241"/>
      <c r="E13" s="241"/>
      <c r="F13" s="21"/>
      <c r="G13" s="242"/>
    </row>
    <row r="14" spans="1:7" ht="33" customHeight="1" thickBot="1">
      <c r="A14" s="243" t="s">
        <v>193</v>
      </c>
      <c r="B14" s="156" t="s">
        <v>194</v>
      </c>
      <c r="C14" s="156"/>
      <c r="D14" s="156"/>
      <c r="E14" s="156"/>
      <c r="F14" s="21"/>
      <c r="G14" s="30"/>
    </row>
    <row r="15" spans="1:7" ht="24" customHeight="1">
      <c r="A15" s="19">
        <v>4</v>
      </c>
      <c r="B15" s="241" t="s">
        <v>195</v>
      </c>
      <c r="C15" s="241"/>
      <c r="D15" s="241"/>
      <c r="E15" s="241"/>
      <c r="F15" s="21"/>
      <c r="G15" s="246"/>
    </row>
    <row r="16" spans="1:7" ht="34.5" customHeight="1" thickBot="1">
      <c r="A16" s="18" t="s">
        <v>196</v>
      </c>
      <c r="B16" s="247" t="s">
        <v>197</v>
      </c>
      <c r="C16" s="248"/>
      <c r="D16" s="248"/>
      <c r="E16" s="248"/>
      <c r="F16" s="21"/>
      <c r="G16" s="245"/>
    </row>
    <row r="17" spans="1:7" ht="30.6" customHeight="1" thickBot="1">
      <c r="A17" s="160" t="s">
        <v>198</v>
      </c>
      <c r="B17" s="161"/>
      <c r="C17" s="161"/>
      <c r="D17" s="161"/>
      <c r="E17" s="161"/>
      <c r="F17" s="163"/>
      <c r="G17" s="164"/>
    </row>
  </sheetData>
  <mergeCells count="20">
    <mergeCell ref="F17:G17"/>
    <mergeCell ref="B12:E12"/>
    <mergeCell ref="B13:E13"/>
    <mergeCell ref="B14:E14"/>
    <mergeCell ref="B15:E15"/>
    <mergeCell ref="B16:E16"/>
    <mergeCell ref="A17:E17"/>
    <mergeCell ref="A6:G6"/>
    <mergeCell ref="B7:E7"/>
    <mergeCell ref="B8:E8"/>
    <mergeCell ref="B9:E9"/>
    <mergeCell ref="B10:E10"/>
    <mergeCell ref="B11:E11"/>
    <mergeCell ref="A2:G2"/>
    <mergeCell ref="A3:B3"/>
    <mergeCell ref="C3:G3"/>
    <mergeCell ref="A4:B4"/>
    <mergeCell ref="C4:G4"/>
    <mergeCell ref="A5:B5"/>
    <mergeCell ref="C5:G5"/>
  </mergeCells>
  <conditionalFormatting sqref="F17">
    <cfRule type="cellIs" dxfId="2" priority="1" operator="equal">
      <formula>"NIE DOTYCZY"</formula>
    </cfRule>
    <cfRule type="containsText" dxfId="1" priority="2" operator="containsText" text="TAK">
      <formula>NOT(ISERROR(SEARCH("TAK",F17)))</formula>
    </cfRule>
    <cfRule type="cellIs" dxfId="0" priority="3"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FB3957C7-53EE-4F00-A845-D9C80F49F31A}">
          <x14:formula1>
            <xm:f>robocze!$B$3:$B$5</xm:f>
          </x14:formula1>
          <xm:sqref>F8:F16</xm:sqref>
        </x14:dataValidation>
        <x14:dataValidation type="list" allowBlank="1" showInputMessage="1" showErrorMessage="1" xr:uid="{ACDF23E0-0033-4E5F-A15A-53BD23065F4D}">
          <x14:formula1>
            <xm:f>robocze!$B$7:$B$9</xm:f>
          </x14:formula1>
          <xm:sqref>F17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1"/>
  <sheetViews>
    <sheetView workbookViewId="0"/>
  </sheetViews>
  <sheetFormatPr defaultColWidth="9.21875" defaultRowHeight="15.6"/>
  <cols>
    <col min="1" max="4" width="9.21875" style="10"/>
    <col min="5" max="5" width="28.21875" style="10" customWidth="1"/>
    <col min="6" max="6" width="46" style="10" customWidth="1"/>
    <col min="7" max="7" width="12.5546875" style="10" customWidth="1"/>
    <col min="8" max="8" width="28" style="10" customWidth="1"/>
    <col min="9" max="9" width="4.88671875" style="10" customWidth="1"/>
    <col min="10" max="16384" width="9.21875" style="10"/>
  </cols>
  <sheetData>
    <row r="1" spans="1:9" ht="16.2" thickBot="1">
      <c r="A1" s="10" t="s">
        <v>129</v>
      </c>
      <c r="G1" s="11"/>
      <c r="I1" s="37"/>
    </row>
    <row r="2" spans="1:9" ht="68.400000000000006" customHeight="1" thickBot="1">
      <c r="A2" s="109" t="s">
        <v>131</v>
      </c>
      <c r="B2" s="110"/>
      <c r="C2" s="110"/>
      <c r="D2" s="110"/>
      <c r="E2" s="110"/>
      <c r="F2" s="110"/>
      <c r="G2" s="110"/>
      <c r="H2" s="111"/>
      <c r="I2" s="37"/>
    </row>
    <row r="3" spans="1:9" ht="17.399999999999999">
      <c r="A3" s="112" t="s">
        <v>5</v>
      </c>
      <c r="B3" s="113"/>
      <c r="C3" s="114"/>
      <c r="D3" s="115"/>
      <c r="E3" s="115"/>
      <c r="F3" s="115"/>
      <c r="G3" s="115"/>
      <c r="H3" s="116"/>
      <c r="I3" s="37"/>
    </row>
    <row r="4" spans="1:9" ht="51" customHeight="1">
      <c r="A4" s="117" t="s">
        <v>6</v>
      </c>
      <c r="B4" s="118"/>
      <c r="C4" s="119"/>
      <c r="D4" s="120"/>
      <c r="E4" s="120"/>
      <c r="F4" s="120"/>
      <c r="G4" s="120"/>
      <c r="H4" s="121"/>
      <c r="I4" s="37"/>
    </row>
    <row r="5" spans="1:9" ht="64.5" customHeight="1" thickBot="1">
      <c r="A5" s="104" t="s">
        <v>7</v>
      </c>
      <c r="B5" s="105"/>
      <c r="C5" s="106"/>
      <c r="D5" s="107"/>
      <c r="E5" s="107"/>
      <c r="F5" s="107"/>
      <c r="G5" s="107"/>
      <c r="H5" s="108"/>
      <c r="I5" s="37"/>
    </row>
    <row r="6" spans="1:9" ht="21.6" thickBot="1">
      <c r="A6" s="122" t="s">
        <v>43</v>
      </c>
      <c r="B6" s="123"/>
      <c r="C6" s="123"/>
      <c r="D6" s="123"/>
      <c r="E6" s="123"/>
      <c r="F6" s="123"/>
      <c r="G6" s="123"/>
      <c r="H6" s="124"/>
      <c r="I6" s="37"/>
    </row>
    <row r="7" spans="1:9" ht="34.799999999999997">
      <c r="A7" s="25" t="s">
        <v>22</v>
      </c>
      <c r="B7" s="191" t="s">
        <v>23</v>
      </c>
      <c r="C7" s="192"/>
      <c r="D7" s="192"/>
      <c r="E7" s="193"/>
      <c r="F7" s="26" t="s">
        <v>44</v>
      </c>
      <c r="G7" s="27" t="s">
        <v>45</v>
      </c>
      <c r="H7" s="28" t="s">
        <v>50</v>
      </c>
      <c r="I7" s="37"/>
    </row>
    <row r="8" spans="1:9" ht="35.25" customHeight="1">
      <c r="A8" s="185">
        <v>1</v>
      </c>
      <c r="B8" s="186" t="s">
        <v>111</v>
      </c>
      <c r="C8" s="186"/>
      <c r="D8" s="186"/>
      <c r="E8" s="186"/>
      <c r="F8" s="186"/>
      <c r="G8" s="186"/>
      <c r="H8" s="187"/>
      <c r="I8" s="37"/>
    </row>
    <row r="9" spans="1:9" ht="409.6" customHeight="1">
      <c r="A9" s="185"/>
      <c r="B9" s="188" t="s">
        <v>70</v>
      </c>
      <c r="C9" s="189"/>
      <c r="D9" s="189"/>
      <c r="E9" s="190"/>
      <c r="F9" s="33" t="s">
        <v>112</v>
      </c>
      <c r="G9" s="29"/>
      <c r="H9" s="30"/>
      <c r="I9" s="37">
        <v>1</v>
      </c>
    </row>
    <row r="10" spans="1:9" ht="23.25" customHeight="1">
      <c r="A10" s="185">
        <v>2</v>
      </c>
      <c r="B10" s="186" t="s">
        <v>71</v>
      </c>
      <c r="C10" s="186"/>
      <c r="D10" s="186"/>
      <c r="E10" s="186"/>
      <c r="F10" s="186"/>
      <c r="G10" s="186"/>
      <c r="H10" s="187"/>
      <c r="I10" s="37"/>
    </row>
    <row r="11" spans="1:9" ht="97.8" customHeight="1">
      <c r="A11" s="185"/>
      <c r="B11" s="188" t="s">
        <v>72</v>
      </c>
      <c r="C11" s="189"/>
      <c r="D11" s="189"/>
      <c r="E11" s="190"/>
      <c r="F11" s="33" t="s">
        <v>114</v>
      </c>
      <c r="G11" s="11"/>
      <c r="H11" s="30"/>
      <c r="I11" s="37">
        <v>1</v>
      </c>
    </row>
    <row r="12" spans="1:9" ht="22.5" customHeight="1">
      <c r="A12" s="185">
        <v>3</v>
      </c>
      <c r="B12" s="186" t="s">
        <v>73</v>
      </c>
      <c r="C12" s="186"/>
      <c r="D12" s="186"/>
      <c r="E12" s="186"/>
      <c r="F12" s="186"/>
      <c r="G12" s="186"/>
      <c r="H12" s="187"/>
      <c r="I12" s="37"/>
    </row>
    <row r="13" spans="1:9" ht="90" customHeight="1">
      <c r="A13" s="185"/>
      <c r="B13" s="188" t="s">
        <v>128</v>
      </c>
      <c r="C13" s="189"/>
      <c r="D13" s="189"/>
      <c r="E13" s="190"/>
      <c r="F13" s="33" t="s">
        <v>113</v>
      </c>
      <c r="G13" s="11"/>
      <c r="H13" s="30"/>
      <c r="I13" s="37">
        <v>0</v>
      </c>
    </row>
    <row r="14" spans="1:9" ht="24" customHeight="1">
      <c r="A14" s="185">
        <v>4</v>
      </c>
      <c r="B14" s="186" t="s">
        <v>74</v>
      </c>
      <c r="C14" s="186"/>
      <c r="D14" s="186"/>
      <c r="E14" s="186"/>
      <c r="F14" s="186"/>
      <c r="G14" s="186"/>
      <c r="H14" s="187"/>
      <c r="I14" s="37"/>
    </row>
    <row r="15" spans="1:9" ht="257.39999999999998" customHeight="1">
      <c r="A15" s="185"/>
      <c r="B15" s="188" t="s">
        <v>75</v>
      </c>
      <c r="C15" s="189"/>
      <c r="D15" s="189"/>
      <c r="E15" s="190"/>
      <c r="F15" s="33" t="s">
        <v>115</v>
      </c>
      <c r="G15" s="11"/>
      <c r="H15" s="30"/>
      <c r="I15" s="37">
        <v>0</v>
      </c>
    </row>
    <row r="16" spans="1:9" ht="23.25" customHeight="1">
      <c r="A16" s="185">
        <v>5</v>
      </c>
      <c r="B16" s="186" t="s">
        <v>76</v>
      </c>
      <c r="C16" s="186"/>
      <c r="D16" s="186"/>
      <c r="E16" s="186"/>
      <c r="F16" s="186"/>
      <c r="G16" s="186"/>
      <c r="H16" s="187"/>
      <c r="I16" s="37"/>
    </row>
    <row r="17" spans="1:9" ht="112.2" customHeight="1">
      <c r="A17" s="185"/>
      <c r="B17" s="188" t="s">
        <v>77</v>
      </c>
      <c r="C17" s="189"/>
      <c r="D17" s="189"/>
      <c r="E17" s="190"/>
      <c r="F17" s="33" t="s">
        <v>116</v>
      </c>
      <c r="G17" s="34"/>
      <c r="H17" s="35"/>
      <c r="I17" s="37">
        <v>0</v>
      </c>
    </row>
    <row r="18" spans="1:9" ht="36" customHeight="1">
      <c r="A18" s="185">
        <v>6</v>
      </c>
      <c r="B18" s="186" t="s">
        <v>78</v>
      </c>
      <c r="C18" s="186"/>
      <c r="D18" s="186"/>
      <c r="E18" s="186"/>
      <c r="F18" s="186"/>
      <c r="G18" s="186"/>
      <c r="H18" s="187"/>
      <c r="I18" s="37"/>
    </row>
    <row r="19" spans="1:9" ht="101.4" customHeight="1">
      <c r="A19" s="185"/>
      <c r="B19" s="188" t="s">
        <v>79</v>
      </c>
      <c r="C19" s="189"/>
      <c r="D19" s="189"/>
      <c r="E19" s="190"/>
      <c r="F19" s="33" t="s">
        <v>117</v>
      </c>
      <c r="G19" s="11"/>
      <c r="H19" s="30"/>
      <c r="I19" s="37">
        <v>0</v>
      </c>
    </row>
    <row r="20" spans="1:9" ht="39.75" customHeight="1">
      <c r="A20" s="185">
        <v>7</v>
      </c>
      <c r="B20" s="186" t="s">
        <v>80</v>
      </c>
      <c r="C20" s="186"/>
      <c r="D20" s="186"/>
      <c r="E20" s="186"/>
      <c r="F20" s="186"/>
      <c r="G20" s="186"/>
      <c r="H20" s="187"/>
      <c r="I20" s="37"/>
    </row>
    <row r="21" spans="1:9" ht="57" customHeight="1">
      <c r="A21" s="185"/>
      <c r="B21" s="188" t="s">
        <v>81</v>
      </c>
      <c r="C21" s="189"/>
      <c r="D21" s="189"/>
      <c r="E21" s="190"/>
      <c r="F21" s="33" t="s">
        <v>118</v>
      </c>
      <c r="G21" s="11"/>
      <c r="H21" s="30"/>
      <c r="I21" s="37">
        <v>0</v>
      </c>
    </row>
    <row r="22" spans="1:9" ht="51" customHeight="1">
      <c r="A22" s="185">
        <v>8</v>
      </c>
      <c r="B22" s="186" t="s">
        <v>82</v>
      </c>
      <c r="C22" s="186"/>
      <c r="D22" s="186"/>
      <c r="E22" s="186"/>
      <c r="F22" s="186"/>
      <c r="G22" s="186"/>
      <c r="H22" s="187"/>
      <c r="I22" s="37"/>
    </row>
    <row r="23" spans="1:9" ht="315" customHeight="1">
      <c r="A23" s="185"/>
      <c r="B23" s="188" t="s">
        <v>109</v>
      </c>
      <c r="C23" s="189"/>
      <c r="D23" s="189"/>
      <c r="E23" s="190"/>
      <c r="F23" s="33" t="s">
        <v>119</v>
      </c>
      <c r="G23" s="11"/>
      <c r="H23" s="30"/>
      <c r="I23" s="37">
        <v>0</v>
      </c>
    </row>
    <row r="24" spans="1:9" ht="24.75" customHeight="1">
      <c r="A24" s="185">
        <v>9</v>
      </c>
      <c r="B24" s="186" t="s">
        <v>83</v>
      </c>
      <c r="C24" s="186"/>
      <c r="D24" s="186"/>
      <c r="E24" s="186"/>
      <c r="F24" s="186"/>
      <c r="G24" s="186"/>
      <c r="H24" s="187"/>
      <c r="I24" s="37"/>
    </row>
    <row r="25" spans="1:9" ht="217.2" customHeight="1">
      <c r="A25" s="185"/>
      <c r="B25" s="188" t="s">
        <v>120</v>
      </c>
      <c r="C25" s="189"/>
      <c r="D25" s="189"/>
      <c r="E25" s="190"/>
      <c r="F25" s="33" t="s">
        <v>121</v>
      </c>
      <c r="G25" s="11"/>
      <c r="H25" s="30"/>
      <c r="I25" s="37">
        <v>0</v>
      </c>
    </row>
    <row r="26" spans="1:9" ht="25.5" customHeight="1">
      <c r="A26" s="185">
        <v>10</v>
      </c>
      <c r="B26" s="186" t="s">
        <v>84</v>
      </c>
      <c r="C26" s="186"/>
      <c r="D26" s="186"/>
      <c r="E26" s="186"/>
      <c r="F26" s="186"/>
      <c r="G26" s="186"/>
      <c r="H26" s="187"/>
      <c r="I26" s="37"/>
    </row>
    <row r="27" spans="1:9" ht="113.4" customHeight="1">
      <c r="A27" s="185"/>
      <c r="B27" s="188" t="s">
        <v>110</v>
      </c>
      <c r="C27" s="189"/>
      <c r="D27" s="189"/>
      <c r="E27" s="190"/>
      <c r="F27" s="33" t="s">
        <v>122</v>
      </c>
      <c r="G27" s="11"/>
      <c r="H27" s="30"/>
      <c r="I27" s="37">
        <v>0</v>
      </c>
    </row>
    <row r="28" spans="1:9">
      <c r="A28" s="185">
        <v>11</v>
      </c>
      <c r="B28" s="186" t="s">
        <v>85</v>
      </c>
      <c r="C28" s="186"/>
      <c r="D28" s="186"/>
      <c r="E28" s="186"/>
      <c r="F28" s="186"/>
      <c r="G28" s="186"/>
      <c r="H28" s="187"/>
      <c r="I28" s="37"/>
    </row>
    <row r="29" spans="1:9" ht="95.4" customHeight="1">
      <c r="A29" s="185"/>
      <c r="B29" s="188" t="s">
        <v>86</v>
      </c>
      <c r="C29" s="189"/>
      <c r="D29" s="189"/>
      <c r="E29" s="190"/>
      <c r="F29" s="33" t="s">
        <v>123</v>
      </c>
      <c r="G29" s="11"/>
      <c r="H29" s="30"/>
      <c r="I29" s="37">
        <v>0</v>
      </c>
    </row>
    <row r="30" spans="1:9" ht="21">
      <c r="A30" s="180" t="s">
        <v>46</v>
      </c>
      <c r="B30" s="181"/>
      <c r="C30" s="181"/>
      <c r="D30" s="181"/>
      <c r="E30" s="181"/>
      <c r="F30" s="181"/>
      <c r="G30" s="181"/>
      <c r="H30" s="182"/>
      <c r="I30" s="37"/>
    </row>
    <row r="31" spans="1:9" ht="31.2" customHeight="1" thickBot="1">
      <c r="A31" s="183" t="s">
        <v>47</v>
      </c>
      <c r="B31" s="184"/>
      <c r="C31" s="184"/>
      <c r="D31" s="184"/>
      <c r="E31" s="184"/>
      <c r="F31" s="184"/>
      <c r="G31" s="31">
        <f>SUM(G9+G11+G13+G15+G17+G19+G21+G23+G25+G27+G29)</f>
        <v>0</v>
      </c>
      <c r="H31" s="32" t="s">
        <v>124</v>
      </c>
      <c r="I31" s="37">
        <f>SUM(I1:I30)</f>
        <v>2</v>
      </c>
    </row>
  </sheetData>
  <mergeCells count="44">
    <mergeCell ref="A5:B5"/>
    <mergeCell ref="C5:H5"/>
    <mergeCell ref="A2:H2"/>
    <mergeCell ref="A3:B3"/>
    <mergeCell ref="C3:H3"/>
    <mergeCell ref="A4:B4"/>
    <mergeCell ref="C4:H4"/>
    <mergeCell ref="A10:A11"/>
    <mergeCell ref="B10:H10"/>
    <mergeCell ref="B11:E11"/>
    <mergeCell ref="A14:A15"/>
    <mergeCell ref="B14:H14"/>
    <mergeCell ref="A6:H6"/>
    <mergeCell ref="B7:E7"/>
    <mergeCell ref="A8:A9"/>
    <mergeCell ref="B8:H8"/>
    <mergeCell ref="B9:E9"/>
    <mergeCell ref="A20:A21"/>
    <mergeCell ref="B20:H20"/>
    <mergeCell ref="B21:E21"/>
    <mergeCell ref="A12:A13"/>
    <mergeCell ref="B12:H12"/>
    <mergeCell ref="B13:E13"/>
    <mergeCell ref="B15:E15"/>
    <mergeCell ref="A16:A17"/>
    <mergeCell ref="B16:H16"/>
    <mergeCell ref="B17:E17"/>
    <mergeCell ref="A18:A19"/>
    <mergeCell ref="B18:H18"/>
    <mergeCell ref="B19:E19"/>
    <mergeCell ref="A22:A23"/>
    <mergeCell ref="B22:H22"/>
    <mergeCell ref="B23:E23"/>
    <mergeCell ref="A24:A25"/>
    <mergeCell ref="B24:H24"/>
    <mergeCell ref="B25:E25"/>
    <mergeCell ref="A30:H30"/>
    <mergeCell ref="A31:F31"/>
    <mergeCell ref="A26:A27"/>
    <mergeCell ref="B26:H26"/>
    <mergeCell ref="B27:E27"/>
    <mergeCell ref="A28:A29"/>
    <mergeCell ref="B28:H28"/>
    <mergeCell ref="B29:E2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5"/>
  <sheetViews>
    <sheetView zoomScale="90" zoomScaleNormal="90" workbookViewId="0"/>
  </sheetViews>
  <sheetFormatPr defaultColWidth="9.21875" defaultRowHeight="15.6"/>
  <cols>
    <col min="1" max="1" width="4.88671875" style="10" customWidth="1"/>
    <col min="2" max="4" width="9.21875" style="10"/>
    <col min="5" max="5" width="17.77734375" style="10" customWidth="1"/>
    <col min="6" max="6" width="38.5546875" style="10" customWidth="1"/>
    <col min="7" max="7" width="14.21875" style="10" customWidth="1"/>
    <col min="8" max="8" width="33" style="10" customWidth="1"/>
    <col min="9" max="16384" width="9.21875" style="10"/>
  </cols>
  <sheetData>
    <row r="1" spans="1:9" ht="16.2" thickBot="1">
      <c r="A1" s="10" t="s">
        <v>129</v>
      </c>
      <c r="G1" s="11"/>
    </row>
    <row r="2" spans="1:9" ht="63" customHeight="1" thickBot="1">
      <c r="A2" s="109" t="s">
        <v>131</v>
      </c>
      <c r="B2" s="110"/>
      <c r="C2" s="110"/>
      <c r="D2" s="110"/>
      <c r="E2" s="110"/>
      <c r="F2" s="110"/>
      <c r="G2" s="110"/>
      <c r="H2" s="111"/>
    </row>
    <row r="3" spans="1:9" ht="36.6" customHeight="1">
      <c r="A3" s="112" t="s">
        <v>5</v>
      </c>
      <c r="B3" s="113"/>
      <c r="C3" s="114"/>
      <c r="D3" s="115"/>
      <c r="E3" s="115"/>
      <c r="F3" s="115"/>
      <c r="G3" s="115"/>
      <c r="H3" s="116"/>
    </row>
    <row r="4" spans="1:9" ht="51" customHeight="1">
      <c r="A4" s="117" t="s">
        <v>6</v>
      </c>
      <c r="B4" s="118"/>
      <c r="C4" s="119"/>
      <c r="D4" s="120"/>
      <c r="E4" s="120"/>
      <c r="F4" s="120"/>
      <c r="G4" s="120"/>
      <c r="H4" s="121"/>
    </row>
    <row r="5" spans="1:9" ht="64.5" customHeight="1" thickBot="1">
      <c r="A5" s="104" t="s">
        <v>7</v>
      </c>
      <c r="B5" s="105"/>
      <c r="C5" s="106"/>
      <c r="D5" s="107"/>
      <c r="E5" s="107"/>
      <c r="F5" s="107"/>
      <c r="G5" s="107"/>
      <c r="H5" s="108"/>
    </row>
    <row r="6" spans="1:9" ht="21.6" thickBot="1">
      <c r="A6" s="122" t="s">
        <v>87</v>
      </c>
      <c r="B6" s="123"/>
      <c r="C6" s="123"/>
      <c r="D6" s="123"/>
      <c r="E6" s="123"/>
      <c r="F6" s="123"/>
      <c r="G6" s="123"/>
      <c r="H6" s="124"/>
      <c r="I6" s="37"/>
    </row>
    <row r="7" spans="1:9" ht="34.799999999999997">
      <c r="A7" s="25" t="s">
        <v>22</v>
      </c>
      <c r="B7" s="191" t="s">
        <v>23</v>
      </c>
      <c r="C7" s="192"/>
      <c r="D7" s="192"/>
      <c r="E7" s="193"/>
      <c r="F7" s="26" t="s">
        <v>44</v>
      </c>
      <c r="G7" s="27" t="s">
        <v>45</v>
      </c>
      <c r="H7" s="28" t="s">
        <v>50</v>
      </c>
      <c r="I7" s="37"/>
    </row>
    <row r="8" spans="1:9" ht="24" customHeight="1">
      <c r="A8" s="194">
        <v>1</v>
      </c>
      <c r="B8" s="195" t="s">
        <v>97</v>
      </c>
      <c r="C8" s="195"/>
      <c r="D8" s="195"/>
      <c r="E8" s="195"/>
      <c r="F8" s="195"/>
      <c r="G8" s="195"/>
      <c r="H8" s="196"/>
      <c r="I8" s="37"/>
    </row>
    <row r="9" spans="1:9" ht="312.60000000000002" customHeight="1">
      <c r="A9" s="194"/>
      <c r="B9" s="188" t="s">
        <v>98</v>
      </c>
      <c r="C9" s="189"/>
      <c r="D9" s="189"/>
      <c r="E9" s="190"/>
      <c r="F9" s="33" t="s">
        <v>99</v>
      </c>
      <c r="G9" s="29"/>
      <c r="H9" s="30"/>
      <c r="I9" s="37">
        <v>0</v>
      </c>
    </row>
    <row r="10" spans="1:9" ht="23.25" customHeight="1">
      <c r="A10" s="194">
        <v>2</v>
      </c>
      <c r="B10" s="195" t="s">
        <v>100</v>
      </c>
      <c r="C10" s="195"/>
      <c r="D10" s="195"/>
      <c r="E10" s="195"/>
      <c r="F10" s="195"/>
      <c r="G10" s="195"/>
      <c r="H10" s="196"/>
      <c r="I10" s="37"/>
    </row>
    <row r="11" spans="1:9" ht="112.2" customHeight="1">
      <c r="A11" s="194"/>
      <c r="B11" s="188" t="s">
        <v>101</v>
      </c>
      <c r="C11" s="189"/>
      <c r="D11" s="189"/>
      <c r="E11" s="190"/>
      <c r="F11" s="33" t="s">
        <v>102</v>
      </c>
      <c r="G11" s="11"/>
      <c r="H11" s="30"/>
      <c r="I11" s="37">
        <v>12</v>
      </c>
    </row>
    <row r="12" spans="1:9" ht="24" customHeight="1">
      <c r="A12" s="194">
        <v>3</v>
      </c>
      <c r="B12" s="195" t="s">
        <v>52</v>
      </c>
      <c r="C12" s="195"/>
      <c r="D12" s="195"/>
      <c r="E12" s="195"/>
      <c r="F12" s="195"/>
      <c r="G12" s="195"/>
      <c r="H12" s="196"/>
      <c r="I12" s="37"/>
    </row>
    <row r="13" spans="1:9" ht="98.4" customHeight="1">
      <c r="A13" s="194"/>
      <c r="B13" s="188" t="s">
        <v>103</v>
      </c>
      <c r="C13" s="189"/>
      <c r="D13" s="189"/>
      <c r="E13" s="190"/>
      <c r="F13" s="33" t="s">
        <v>104</v>
      </c>
      <c r="G13" s="11"/>
      <c r="H13" s="30"/>
      <c r="I13" s="37">
        <v>12</v>
      </c>
    </row>
    <row r="14" spans="1:9" ht="21">
      <c r="A14" s="180" t="s">
        <v>88</v>
      </c>
      <c r="B14" s="181"/>
      <c r="C14" s="181"/>
      <c r="D14" s="181"/>
      <c r="E14" s="181"/>
      <c r="F14" s="181"/>
      <c r="G14" s="181"/>
      <c r="H14" s="182"/>
      <c r="I14" s="37"/>
    </row>
    <row r="15" spans="1:9" ht="36.75" customHeight="1" thickBot="1">
      <c r="A15" s="183" t="s">
        <v>47</v>
      </c>
      <c r="B15" s="184"/>
      <c r="C15" s="184"/>
      <c r="D15" s="184"/>
      <c r="E15" s="184"/>
      <c r="F15" s="184"/>
      <c r="G15" s="31">
        <f>SUM(G9+G11+G13)</f>
        <v>0</v>
      </c>
      <c r="H15" s="38" t="s">
        <v>96</v>
      </c>
      <c r="I15" s="37">
        <f>SUM(I9:I14)</f>
        <v>24</v>
      </c>
    </row>
  </sheetData>
  <mergeCells count="20">
    <mergeCell ref="A14:H14"/>
    <mergeCell ref="A15:F15"/>
    <mergeCell ref="A12:A13"/>
    <mergeCell ref="B12:H12"/>
    <mergeCell ref="B13:E13"/>
    <mergeCell ref="A10:A11"/>
    <mergeCell ref="B10:H10"/>
    <mergeCell ref="B11:E11"/>
    <mergeCell ref="A2:H2"/>
    <mergeCell ref="A3:B3"/>
    <mergeCell ref="C3:H3"/>
    <mergeCell ref="A4:B4"/>
    <mergeCell ref="C4:H4"/>
    <mergeCell ref="A5:B5"/>
    <mergeCell ref="C5:H5"/>
    <mergeCell ref="A6:H6"/>
    <mergeCell ref="B7:E7"/>
    <mergeCell ref="A8:A9"/>
    <mergeCell ref="B8:H8"/>
    <mergeCell ref="B9:E9"/>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13" sqref="B13"/>
    </sheetView>
  </sheetViews>
  <sheetFormatPr defaultRowHeight="14.4"/>
  <sheetData>
    <row r="3" spans="2:2">
      <c r="B3" t="s">
        <v>12</v>
      </c>
    </row>
    <row r="4" spans="2:2">
      <c r="B4" t="s">
        <v>15</v>
      </c>
    </row>
    <row r="5" spans="2:2">
      <c r="B5" t="s">
        <v>26</v>
      </c>
    </row>
    <row r="7" spans="2:2">
      <c r="B7" t="s">
        <v>12</v>
      </c>
    </row>
    <row r="8" spans="2:2">
      <c r="B8" t="s">
        <v>15</v>
      </c>
    </row>
    <row r="9" spans="2:2">
      <c r="B9" t="s">
        <v>42</v>
      </c>
    </row>
    <row r="11" spans="2:2">
      <c r="B11" s="1" t="s">
        <v>48</v>
      </c>
    </row>
    <row r="12" spans="2:2">
      <c r="B12" s="1" t="s">
        <v>49</v>
      </c>
    </row>
    <row r="13" spans="2:2">
      <c r="B13" s="1" t="s">
        <v>53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1</vt:i4>
      </vt:variant>
    </vt:vector>
  </HeadingPairs>
  <TitlesOfParts>
    <vt:vector size="7" baseType="lpstr">
      <vt:lpstr>PODSUM.</vt:lpstr>
      <vt:lpstr>zał.4hor.oblig.</vt:lpstr>
      <vt:lpstr>zał.4spec.oblig.</vt:lpstr>
      <vt:lpstr>zał.4hor.rank.</vt:lpstr>
      <vt:lpstr>zał.4spec.rank.</vt:lpstr>
      <vt:lpstr>robocze</vt:lpstr>
      <vt:lpstr>TAK_NIE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Jóskowiak Leszek</cp:lastModifiedBy>
  <cp:revision/>
  <dcterms:created xsi:type="dcterms:W3CDTF">2023-05-30T11:32:12Z</dcterms:created>
  <dcterms:modified xsi:type="dcterms:W3CDTF">2024-04-15T14:40:28Z</dcterms:modified>
  <cp:category/>
  <cp:contentStatus/>
</cp:coreProperties>
</file>