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wyniki konkursu" sheetId="1" r:id="rId1"/>
  </sheets>
  <definedNames>
    <definedName name="_xlnm.Print_Area" localSheetId="0">'wyniki konkursu'!$A$1:$G$49</definedName>
    <definedName name="OLE_LINK2" localSheetId="0">'wyniki konkursu'!#REF!</definedName>
  </definedNames>
  <calcPr fullCalcOnLoad="1"/>
</workbook>
</file>

<file path=xl/sharedStrings.xml><?xml version="1.0" encoding="utf-8"?>
<sst xmlns="http://schemas.openxmlformats.org/spreadsheetml/2006/main" count="136" uniqueCount="96">
  <si>
    <t>Lp.</t>
  </si>
  <si>
    <t>Nazwa Oferenta</t>
  </si>
  <si>
    <t>Nazwa zadania publicznego</t>
  </si>
  <si>
    <t>Wnioskowana dotacja (w zł.)</t>
  </si>
  <si>
    <t>Średnia punktów 
(ocena merytoryczna)</t>
  </si>
  <si>
    <t>Konwent OO. Bonifratrów</t>
  </si>
  <si>
    <t>Diecezja Sandomierska</t>
  </si>
  <si>
    <t>* oferta otrzymała 0 pkt. przynajmniej w jednym z kryteriów merytorycznych wskazanych w Regulaminie konkursu</t>
  </si>
  <si>
    <t>Ocena formalna</t>
  </si>
  <si>
    <t>Przyznana dotacja       (w zł.)</t>
  </si>
  <si>
    <t>-</t>
  </si>
  <si>
    <r>
      <t xml:space="preserve">AKCEPTUJĘ: 
</t>
    </r>
    <r>
      <rPr>
        <sz val="16"/>
        <color indexed="8"/>
        <rFont val="Calibri"/>
        <family val="2"/>
      </rPr>
      <t>NACZELNY DYREKTOR
ARCHIWÓW PAŃSTWOWYCH
dr Paweł Pietrzyk</t>
    </r>
  </si>
  <si>
    <t>Konwent Zakonu Bonifratrów w Cieszynie</t>
  </si>
  <si>
    <t xml:space="preserve">Źródła do dziejów parafii i genealogii mieszkańców Torunia, przechowywane w Archiwum Akt Dawnych Diecezji Toruńskiej. Etap 1. Parafia pw. Św. Jana Chrzciciela i Św. Jana Ewangelisty w Toruniu - Stare Miasto Toruń </t>
  </si>
  <si>
    <t>Klasztor Sióstr Karmelitanek Bosych w Krakowie, ul. Kopernika 44</t>
  </si>
  <si>
    <t xml:space="preserve">Konserwacja dwóch osiemnastowiecznych rękopisów oprawnych.  </t>
  </si>
  <si>
    <t xml:space="preserve">Konserwacja trzech dziewiętnastowiecznych rękopisów oprawnych. </t>
  </si>
  <si>
    <t xml:space="preserve">Konwent Bonifratrów pw. św. Floriana w Zebrzydowicach
</t>
  </si>
  <si>
    <t xml:space="preserve">Konserwacja archiwaliów zebrzydowickich bonifratrów. </t>
  </si>
  <si>
    <t xml:space="preserve">Opracowanie oraz konserwacja zasobu Archiwum Klasztoru Sióstr Karmelitanek Bosych w Krakowie, ul Kopernika 44 - etap drugi. </t>
  </si>
  <si>
    <t xml:space="preserve">Konwent Bonifratrów pw. Trójcy Przenajświętszej we Wrocławiu
</t>
  </si>
  <si>
    <t xml:space="preserve">Kompleksowe prace nad archiwaliami ząbkowickich bonifratrów. </t>
  </si>
  <si>
    <t xml:space="preserve">Opracowanie zasobu archiwalnego i przygotowanie inwentarza w postaci elektronicznej zespołu akt Kurii Diecezjalnej w Sandomierzu [XVII] 1818-2022 – Etap 4 </t>
  </si>
  <si>
    <t>Diecezja Toruńska</t>
  </si>
  <si>
    <t>Klasztor OO Karmelitów Na Piasku w Krakowie</t>
  </si>
  <si>
    <t xml:space="preserve">Zabezpieczenie rękopisów Archiwum Karmelitów w Krakowie na Piasku opakowaniami ochronnymi. </t>
  </si>
  <si>
    <t>Dom Zakonny pod wezwaniem Trójcy Przenajświętszej w Krakowie</t>
  </si>
  <si>
    <t xml:space="preserve">Konserwacja czterech rękopiśmiennych ksiąg rachunkowych z XVII wieku ze zbiorów krakowskich bonifratrów </t>
  </si>
  <si>
    <t>Uniwersytet Papieski Jana Pawła II w Krakowie</t>
  </si>
  <si>
    <t xml:space="preserve">Dziedzictwo Kresów. Konserwacja najstarszych kodeksów rękopiśmiennych z Archiwum abpa Eugeniusza Baziaka w Krakowie </t>
  </si>
  <si>
    <t>Ari Ari</t>
  </si>
  <si>
    <t>Fundacja Muzeum Historii Fotografii w Janowie Lubelskim</t>
  </si>
  <si>
    <t xml:space="preserve">Archiwizacja zbiorów negatywów i pozytywów z końca XIX i pierwszej połowie XX wieku stanowiących zbiory w Muzeum Fotografii w Janowie Lubelskim. </t>
  </si>
  <si>
    <t>Archidiecezja Krakowska</t>
  </si>
  <si>
    <t xml:space="preserve">Konserwacja Akt Wizytacji Kapitulnych ze zbiorów Archiwum Kurii Metropolitalnej w Krakowie </t>
  </si>
  <si>
    <t>Towarzystwo Oświatowe im. Cecylii Plater-Zyberkówny</t>
  </si>
  <si>
    <t xml:space="preserve">Towarzystwo Oświatowe im. Cecylii Plater-Zyberkówny – opracowanie i udostępnienie unikatowych źródeł historycznych </t>
  </si>
  <si>
    <t>Archidiecezja Warmińska</t>
  </si>
  <si>
    <t xml:space="preserve">Konserwacja akt Archiwum Archidiecezji Warmińskiej </t>
  </si>
  <si>
    <t xml:space="preserve">Opracowanie i profilaktyka konserwatorska wczesnych pism oraz dzienników artystki Zofii Kulik </t>
  </si>
  <si>
    <t>Archidiecezja Katowicka Kościoła Rzymskokatolickiego</t>
  </si>
  <si>
    <t>Konserwacja pełna pięciu ksiąg metrykalnych (XVII - XVIII - wieczne dudki z parafii: w Bojszowach, Ćwiklicach i Żorach) z zasobu Archiwum Archidiecezjalnego w Katowicach</t>
  </si>
  <si>
    <t>Diecezja Płocka</t>
  </si>
  <si>
    <t xml:space="preserve">Konserwacja zespołu dokumentów pergaminowych Archiwum Diecezjalnego w Płocku - Etap III </t>
  </si>
  <si>
    <t>Związek Sybiraków Zarząd Główny</t>
  </si>
  <si>
    <t xml:space="preserve">Na nieludzkiej ziemi - archiwizacja i udostępnienie materiałów archiwalnych dotyczących osób wywiezionych na Sybir w czasie II wojny światowej </t>
  </si>
  <si>
    <t>Fundacja Generał Elżbiety Zawackiej. Archiwum i Muzeum Pomorskie Armii Krajowej oraz Wojskowej Służby Polek.</t>
  </si>
  <si>
    <t xml:space="preserve">Opracowanie archiwalne zespołu Fotografii Obozowych Organizacji Przysposobienia Wojskowego Kobiet z pierwszej połowy XX w. </t>
  </si>
  <si>
    <t>Związek Harcerstwa Polskiego – Muzeum Harcerstwa w Warszawie</t>
  </si>
  <si>
    <t xml:space="preserve">Przewodnik po zbiorze akt Rozgłośni Harcerskiej  </t>
  </si>
  <si>
    <t>Parafia pw. Wniebowzięcia NMP w Kłodzku</t>
  </si>
  <si>
    <t xml:space="preserve">Archiwa jezuitów kłodzkich „Od-Nova 5” </t>
  </si>
  <si>
    <t>Wielki Człowiek</t>
  </si>
  <si>
    <t xml:space="preserve">Archiwum Jerzego Kukuczki </t>
  </si>
  <si>
    <t>Związek Kompozytorów Polskich</t>
  </si>
  <si>
    <t xml:space="preserve">Opracowanie i profilaktyka konserwatorska nowo odnalezionych akt Archiwum Związku Kompozytorów Polskich </t>
  </si>
  <si>
    <t>Fundacja Kulik-KwieKulik</t>
  </si>
  <si>
    <t>Fundacja Marii Janion. Odnawianie Znaczeń</t>
  </si>
  <si>
    <t xml:space="preserve">Opracowanie inwentarza archiwalnego spuścizny Marii Janion </t>
  </si>
  <si>
    <t>Fundacja im. Edwarda Hartwiga</t>
  </si>
  <si>
    <t xml:space="preserve">Konserwacja zasobu archiwalnego Edwarda Hartwiga </t>
  </si>
  <si>
    <t>Fundacja Arton</t>
  </si>
  <si>
    <t xml:space="preserve">Opracowanie, inwentaryzacja, udostępnienie zasobu archiwalnego Andrija Bojarova </t>
  </si>
  <si>
    <t>Biblioteka Diecezjalna w Sandomierzu</t>
  </si>
  <si>
    <t xml:space="preserve">Konserwacja i opracowanie zabytkowych muzykaliów ze zbiorów Biblioteki Diecezjalnej w Sandomierzu </t>
  </si>
  <si>
    <t>Fundacja Kultury i Dziedzictwa Ormian Polskich</t>
  </si>
  <si>
    <t xml:space="preserve">Dziedzictwa Ormian Polskich
 Pełna konserwacja najstarszych ormiańskich ksiąg metrykalnych i opracowanie ormiańskiej spuścizny </t>
  </si>
  <si>
    <t>Związek Stowarzyszeń Kongres Ruchów Miejskich</t>
  </si>
  <si>
    <t xml:space="preserve">Archwium Społeczne Kongresu Ruchów Miejskich </t>
  </si>
  <si>
    <t>Polskie Towarzystwo Turystyczno-Krajoznawcze Centrum Fotografii Krajoznawczej PTTK</t>
  </si>
  <si>
    <t xml:space="preserve">Miejscowości i regiony Polski w dawnych zbiorach fotografii Centralnej Biblioteki PTTK. </t>
  </si>
  <si>
    <t xml:space="preserve">Opracowanie, przygotowanie inwentarza, zabezpieczenie i udostępnienie Kolekcji Alicji Maciejowskiej. </t>
  </si>
  <si>
    <t xml:space="preserve">Fundacja Ośrodka KARTA
Stowarzyszenie "Archiwum Solidarności" </t>
  </si>
  <si>
    <t>Fundacja Ośrodka KARTA</t>
  </si>
  <si>
    <t xml:space="preserve">Opracowanie, udostępnienie oraz zabezpieczenie kolekcji Dariusza Baliszewskiego </t>
  </si>
  <si>
    <t>Towarzystwo Naukowe w Toruniu</t>
  </si>
  <si>
    <t xml:space="preserve">Przygotowanie elektronicznego inwentarza i profilaktyka konserwatorska materiałów Archiwum prof. Konrada Górskiego  </t>
  </si>
  <si>
    <t>Stowarzyszenie Miasto dla Mieszkańców Bytom</t>
  </si>
  <si>
    <t xml:space="preserve">Opracowanie zasobu archiwalnego, profilaktyka konserwatorska i przygotowanie inwentarza elektronicznego dla zespołu akt Archiwum Miejskiego w Bytomiu z lat 1946-1950, zawierającego protokoły posiedzeń i uchwał polskiej administracji terenowej na Ziemiach Odzyskanych </t>
  </si>
  <si>
    <t>Fundacja Archeologia Fotografii</t>
  </si>
  <si>
    <t xml:space="preserve">Warszawiacy i górale. Inwentaryzacja kolekcji fotografii tatrzańskich Jana Sunderlanda </t>
  </si>
  <si>
    <t>Fundacja Instytut Białowieski</t>
  </si>
  <si>
    <t xml:space="preserve">Centrum Zrównoważonego Rozwoju. "Okrągły stół dla Puszczy Białowieskiej". www.FestiwalPuszczyBialowieskiej.pl www.FestiwalBialowieski.pl www.FestiwalZubra.pl www.ForestFestival.PL  </t>
  </si>
  <si>
    <t>Archidiecezja Poznańska</t>
  </si>
  <si>
    <t xml:space="preserve">Pełna konserwacja Missale Posnaniensis Dioecesis (Mszał Diecezji Poznańskiej) z 1505 roku (sygnatura archiwalana: AAPoz Inc 793), znajdującego się w zasobie Archiwum Archidiecezjalnego w Poznaniu oraz wykonanie pudła ochronnego z materiałów bezkwasowych do przechowywania woluminu. </t>
  </si>
  <si>
    <t xml:space="preserve">Konserwacja pergaminowego dokumentu Przemysła II, z pieczęcią majestatową z 15 sierpnia 1295 roku, przechowywanych w Archiwum Diecezjalnym w Pelplinie wraz z opracowaniem, wykonaniem kopii i digitalizacją. </t>
  </si>
  <si>
    <t>Diecezja Pelplińska</t>
  </si>
  <si>
    <t>pozytywna</t>
  </si>
  <si>
    <t>poprawiana</t>
  </si>
  <si>
    <t>negatywna</t>
  </si>
  <si>
    <t>_</t>
  </si>
  <si>
    <r>
      <t xml:space="preserve"> 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 xml:space="preserve">Archiwum badań prywatnych działalności kulturalnych III </t>
    </r>
  </si>
  <si>
    <t>0*</t>
  </si>
  <si>
    <t>DA.9.4.2022
Warszawa, 8 czerwca 2022 r.</t>
  </si>
  <si>
    <t>Wyniki konkursu na realizację zadania publicznego "Wspieranie działań archiwalnych 2022"</t>
  </si>
  <si>
    <t xml:space="preserve">Załącznik 2 do protokołu z posiedzenia komisji konkursowej dot. oceny merytorycznej ofert złożonych w konkursie WDA 2022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</si>
</sst>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0.0"/>
    <numFmt numFmtId="168" formatCode="[$-415]dddd\,\ 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166" fontId="45" fillId="0" borderId="11" xfId="0" applyNumberFormat="1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top"/>
    </xf>
    <xf numFmtId="2" fontId="45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166" fontId="3" fillId="0" borderId="11" xfId="0" applyNumberFormat="1" applyFont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46" fillId="0" borderId="0" xfId="0" applyNumberFormat="1" applyFont="1" applyAlignment="1">
      <alignment horizontal="left" vertical="top"/>
    </xf>
    <xf numFmtId="166" fontId="44" fillId="0" borderId="10" xfId="0" applyNumberFormat="1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166" fontId="44" fillId="0" borderId="12" xfId="0" applyNumberFormat="1" applyFont="1" applyBorder="1" applyAlignment="1">
      <alignment horizontal="center" vertical="center" wrapText="1"/>
    </xf>
    <xf numFmtId="166" fontId="45" fillId="33" borderId="11" xfId="0" applyNumberFormat="1" applyFont="1" applyFill="1" applyBorder="1" applyAlignment="1">
      <alignment horizontal="center" vertical="center" wrapText="1"/>
    </xf>
    <xf numFmtId="166" fontId="45" fillId="33" borderId="11" xfId="0" applyNumberFormat="1" applyFont="1" applyFill="1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25" fillId="0" borderId="11" xfId="44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166" fontId="3" fillId="33" borderId="11" xfId="0" applyNumberFormat="1" applyFont="1" applyFill="1" applyBorder="1" applyAlignment="1">
      <alignment horizontal="center" vertical="center"/>
    </xf>
    <xf numFmtId="166" fontId="0" fillId="33" borderId="11" xfId="0" applyNumberFormat="1" applyFill="1" applyBorder="1" applyAlignment="1">
      <alignment horizontal="center" vertical="center"/>
    </xf>
    <xf numFmtId="2" fontId="45" fillId="33" borderId="11" xfId="0" applyNumberFormat="1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 horizontal="center" vertical="top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="49" zoomScaleNormal="49" zoomScalePageLayoutView="0" workbookViewId="0" topLeftCell="A1">
      <selection activeCell="E21" sqref="E21"/>
    </sheetView>
  </sheetViews>
  <sheetFormatPr defaultColWidth="9.140625" defaultRowHeight="15"/>
  <cols>
    <col min="1" max="1" width="5.7109375" style="0" customWidth="1"/>
    <col min="2" max="2" width="57.00390625" style="0" customWidth="1"/>
    <col min="3" max="3" width="67.57421875" style="0" customWidth="1"/>
    <col min="4" max="4" width="28.7109375" style="15" customWidth="1"/>
    <col min="5" max="5" width="27.140625" style="15" customWidth="1"/>
    <col min="6" max="7" width="35.00390625" style="0" customWidth="1"/>
    <col min="22" max="22" width="74.8515625" style="0" customWidth="1"/>
  </cols>
  <sheetData>
    <row r="1" spans="6:7" ht="63" customHeight="1">
      <c r="F1" s="35" t="s">
        <v>95</v>
      </c>
      <c r="G1" s="35"/>
    </row>
    <row r="2" spans="2:7" ht="172.5" customHeight="1">
      <c r="B2" s="7" t="s">
        <v>93</v>
      </c>
      <c r="C2" s="8"/>
      <c r="D2" s="16"/>
      <c r="F2" s="34" t="s">
        <v>11</v>
      </c>
      <c r="G2" s="34"/>
    </row>
    <row r="3" spans="1:7" ht="84" customHeight="1">
      <c r="A3" s="33" t="s">
        <v>94</v>
      </c>
      <c r="B3" s="33"/>
      <c r="C3" s="33"/>
      <c r="D3" s="33"/>
      <c r="E3" s="33"/>
      <c r="F3" s="33"/>
      <c r="G3" s="33"/>
    </row>
    <row r="4" spans="1:7" ht="43.5" customHeight="1">
      <c r="A4" s="1" t="s">
        <v>0</v>
      </c>
      <c r="B4" s="1" t="s">
        <v>1</v>
      </c>
      <c r="C4" s="1" t="s">
        <v>2</v>
      </c>
      <c r="D4" s="17" t="s">
        <v>3</v>
      </c>
      <c r="E4" s="20" t="s">
        <v>9</v>
      </c>
      <c r="F4" s="14" t="s">
        <v>4</v>
      </c>
      <c r="G4" s="2" t="s">
        <v>8</v>
      </c>
    </row>
    <row r="5" spans="1:7" ht="81.75" customHeight="1">
      <c r="A5" s="11">
        <v>1</v>
      </c>
      <c r="B5" s="18" t="s">
        <v>40</v>
      </c>
      <c r="C5" s="6" t="s">
        <v>41</v>
      </c>
      <c r="D5" s="5">
        <v>71388</v>
      </c>
      <c r="E5" s="22">
        <v>71388</v>
      </c>
      <c r="F5" s="9">
        <v>50.67</v>
      </c>
      <c r="G5" s="3" t="s">
        <v>87</v>
      </c>
    </row>
    <row r="6" spans="1:7" ht="64.5" customHeight="1">
      <c r="A6" s="10">
        <v>2</v>
      </c>
      <c r="B6" s="18" t="s">
        <v>37</v>
      </c>
      <c r="C6" s="4" t="s">
        <v>38</v>
      </c>
      <c r="D6" s="5">
        <v>54230.4</v>
      </c>
      <c r="E6" s="5">
        <v>54230</v>
      </c>
      <c r="F6" s="9">
        <v>49</v>
      </c>
      <c r="G6" s="3" t="s">
        <v>87</v>
      </c>
    </row>
    <row r="7" spans="1:7" ht="80.25" customHeight="1">
      <c r="A7" s="10">
        <v>3</v>
      </c>
      <c r="B7" s="18" t="s">
        <v>42</v>
      </c>
      <c r="C7" s="6" t="s">
        <v>43</v>
      </c>
      <c r="D7" s="5">
        <v>92404</v>
      </c>
      <c r="E7" s="22">
        <v>92404</v>
      </c>
      <c r="F7" s="9">
        <v>47.33</v>
      </c>
      <c r="G7" s="3" t="s">
        <v>87</v>
      </c>
    </row>
    <row r="8" spans="1:7" ht="64.5" customHeight="1">
      <c r="A8" s="11">
        <v>4</v>
      </c>
      <c r="B8" s="18" t="s">
        <v>50</v>
      </c>
      <c r="C8" s="6" t="s">
        <v>51</v>
      </c>
      <c r="D8" s="5">
        <v>99864</v>
      </c>
      <c r="E8" s="5">
        <v>99864</v>
      </c>
      <c r="F8" s="9">
        <v>47</v>
      </c>
      <c r="G8" s="3" t="s">
        <v>87</v>
      </c>
    </row>
    <row r="9" spans="1:7" ht="66" customHeight="1">
      <c r="A9" s="10">
        <v>5</v>
      </c>
      <c r="B9" s="11" t="s">
        <v>6</v>
      </c>
      <c r="C9" s="4" t="s">
        <v>22</v>
      </c>
      <c r="D9" s="5">
        <v>29928</v>
      </c>
      <c r="E9" s="5">
        <v>29928</v>
      </c>
      <c r="F9" s="9">
        <v>46.67</v>
      </c>
      <c r="G9" s="3" t="s">
        <v>87</v>
      </c>
    </row>
    <row r="10" spans="1:7" ht="81" customHeight="1">
      <c r="A10" s="10">
        <v>6</v>
      </c>
      <c r="B10" s="11" t="s">
        <v>86</v>
      </c>
      <c r="C10" s="4" t="s">
        <v>85</v>
      </c>
      <c r="D10" s="13">
        <v>26200</v>
      </c>
      <c r="E10" s="23">
        <v>26200</v>
      </c>
      <c r="F10" s="9">
        <v>46.33</v>
      </c>
      <c r="G10" s="3" t="s">
        <v>87</v>
      </c>
    </row>
    <row r="11" spans="1:7" ht="85.5" customHeight="1">
      <c r="A11" s="11">
        <v>7</v>
      </c>
      <c r="B11" s="11" t="s">
        <v>54</v>
      </c>
      <c r="C11" s="4" t="s">
        <v>55</v>
      </c>
      <c r="D11" s="5">
        <v>42600</v>
      </c>
      <c r="E11" s="5">
        <v>42600</v>
      </c>
      <c r="F11" s="9">
        <v>46</v>
      </c>
      <c r="G11" s="3" t="s">
        <v>88</v>
      </c>
    </row>
    <row r="12" spans="1:7" ht="80.25" customHeight="1">
      <c r="A12" s="10">
        <v>8</v>
      </c>
      <c r="B12" s="19" t="s">
        <v>17</v>
      </c>
      <c r="C12" s="6" t="s">
        <v>18</v>
      </c>
      <c r="D12" s="5">
        <v>44991</v>
      </c>
      <c r="E12" s="5">
        <v>44991</v>
      </c>
      <c r="F12" s="9">
        <v>44.33</v>
      </c>
      <c r="G12" s="3" t="s">
        <v>87</v>
      </c>
    </row>
    <row r="13" spans="1:7" ht="74.25" customHeight="1">
      <c r="A13" s="10">
        <v>9</v>
      </c>
      <c r="B13" s="18" t="s">
        <v>44</v>
      </c>
      <c r="C13" s="6" t="s">
        <v>45</v>
      </c>
      <c r="D13" s="5">
        <v>34304</v>
      </c>
      <c r="E13" s="21">
        <v>34304</v>
      </c>
      <c r="F13" s="9">
        <v>44.33</v>
      </c>
      <c r="G13" s="3" t="s">
        <v>87</v>
      </c>
    </row>
    <row r="14" spans="1:7" ht="78" customHeight="1">
      <c r="A14" s="11">
        <v>10</v>
      </c>
      <c r="B14" s="18" t="s">
        <v>75</v>
      </c>
      <c r="C14" s="6" t="s">
        <v>76</v>
      </c>
      <c r="D14" s="5">
        <v>12420.6</v>
      </c>
      <c r="E14" s="5">
        <v>12420</v>
      </c>
      <c r="F14" s="9">
        <v>44.33</v>
      </c>
      <c r="G14" s="3" t="s">
        <v>87</v>
      </c>
    </row>
    <row r="15" spans="1:7" ht="52.5" customHeight="1">
      <c r="A15" s="10">
        <v>11</v>
      </c>
      <c r="B15" s="18" t="s">
        <v>52</v>
      </c>
      <c r="C15" s="6" t="s">
        <v>53</v>
      </c>
      <c r="D15" s="5">
        <v>60274.35</v>
      </c>
      <c r="E15" s="22">
        <v>60274</v>
      </c>
      <c r="F15" s="9">
        <v>42.67</v>
      </c>
      <c r="G15" s="4" t="s">
        <v>87</v>
      </c>
    </row>
    <row r="16" spans="1:7" ht="51" customHeight="1">
      <c r="A16" s="10">
        <v>12</v>
      </c>
      <c r="B16" s="26" t="s">
        <v>12</v>
      </c>
      <c r="C16" s="4" t="s">
        <v>15</v>
      </c>
      <c r="D16" s="5">
        <v>55300</v>
      </c>
      <c r="E16" s="5">
        <v>55300</v>
      </c>
      <c r="F16" s="9">
        <v>42</v>
      </c>
      <c r="G16" s="3" t="s">
        <v>87</v>
      </c>
    </row>
    <row r="17" spans="1:7" ht="52.5" customHeight="1">
      <c r="A17" s="11">
        <v>13</v>
      </c>
      <c r="B17" s="18" t="s">
        <v>14</v>
      </c>
      <c r="C17" s="6" t="s">
        <v>19</v>
      </c>
      <c r="D17" s="5">
        <v>65409</v>
      </c>
      <c r="E17" s="5">
        <v>65409</v>
      </c>
      <c r="F17" s="9">
        <v>42</v>
      </c>
      <c r="G17" s="3" t="s">
        <v>87</v>
      </c>
    </row>
    <row r="18" spans="1:7" ht="52.5" customHeight="1">
      <c r="A18" s="10">
        <v>14</v>
      </c>
      <c r="B18" s="18" t="s">
        <v>24</v>
      </c>
      <c r="C18" s="6" t="s">
        <v>25</v>
      </c>
      <c r="D18" s="5">
        <v>42230.34</v>
      </c>
      <c r="E18" s="5">
        <v>42230</v>
      </c>
      <c r="F18" s="9">
        <v>41.33</v>
      </c>
      <c r="G18" s="3" t="s">
        <v>87</v>
      </c>
    </row>
    <row r="19" spans="1:7" ht="63.75" customHeight="1">
      <c r="A19" s="10">
        <v>15</v>
      </c>
      <c r="B19" s="18" t="s">
        <v>65</v>
      </c>
      <c r="C19" s="6" t="s">
        <v>66</v>
      </c>
      <c r="D19" s="5">
        <v>39100</v>
      </c>
      <c r="E19" s="5">
        <v>39100</v>
      </c>
      <c r="F19" s="9">
        <v>41.33</v>
      </c>
      <c r="G19" s="4" t="s">
        <v>87</v>
      </c>
    </row>
    <row r="20" spans="1:7" ht="69.75" customHeight="1">
      <c r="A20" s="11">
        <v>16</v>
      </c>
      <c r="B20" s="18" t="s">
        <v>73</v>
      </c>
      <c r="C20" s="6" t="s">
        <v>74</v>
      </c>
      <c r="D20" s="5">
        <v>99424</v>
      </c>
      <c r="E20" s="5">
        <v>99424</v>
      </c>
      <c r="F20" s="9">
        <v>41.33</v>
      </c>
      <c r="G20" s="3" t="s">
        <v>87</v>
      </c>
    </row>
    <row r="21" spans="1:7" ht="58.5" customHeight="1">
      <c r="A21" s="10">
        <v>17</v>
      </c>
      <c r="B21" s="19" t="s">
        <v>20</v>
      </c>
      <c r="C21" s="6" t="s">
        <v>21</v>
      </c>
      <c r="D21" s="5">
        <v>58570</v>
      </c>
      <c r="E21" s="5">
        <v>29934</v>
      </c>
      <c r="F21" s="9">
        <v>40.67</v>
      </c>
      <c r="G21" s="3" t="s">
        <v>87</v>
      </c>
    </row>
    <row r="22" spans="1:7" ht="85.5" customHeight="1">
      <c r="A22" s="10">
        <v>18</v>
      </c>
      <c r="B22" s="18" t="s">
        <v>23</v>
      </c>
      <c r="C22" s="6" t="s">
        <v>13</v>
      </c>
      <c r="D22" s="5">
        <v>62635</v>
      </c>
      <c r="E22" s="5">
        <v>0</v>
      </c>
      <c r="F22" s="9">
        <v>40.33</v>
      </c>
      <c r="G22" s="3" t="s">
        <v>87</v>
      </c>
    </row>
    <row r="23" spans="1:7" ht="94.5" customHeight="1">
      <c r="A23" s="11">
        <v>19</v>
      </c>
      <c r="B23" s="18" t="s">
        <v>46</v>
      </c>
      <c r="C23" s="6" t="s">
        <v>47</v>
      </c>
      <c r="D23" s="5">
        <v>42144.04</v>
      </c>
      <c r="E23" s="22">
        <v>0</v>
      </c>
      <c r="F23" s="9">
        <v>40.33</v>
      </c>
      <c r="G23" s="3" t="s">
        <v>87</v>
      </c>
    </row>
    <row r="24" spans="1:7" ht="60.75" customHeight="1">
      <c r="A24" s="10">
        <v>20</v>
      </c>
      <c r="B24" s="18" t="s">
        <v>35</v>
      </c>
      <c r="C24" s="6" t="s">
        <v>36</v>
      </c>
      <c r="D24" s="5">
        <v>32478</v>
      </c>
      <c r="E24" s="5">
        <v>0</v>
      </c>
      <c r="F24" s="9">
        <v>39.33</v>
      </c>
      <c r="G24" s="3" t="s">
        <v>87</v>
      </c>
    </row>
    <row r="25" spans="1:7" ht="57.75" customHeight="1">
      <c r="A25" s="10">
        <v>21</v>
      </c>
      <c r="B25" s="10" t="s">
        <v>61</v>
      </c>
      <c r="C25" s="4" t="s">
        <v>62</v>
      </c>
      <c r="D25" s="5">
        <v>46285</v>
      </c>
      <c r="E25" s="5">
        <v>0</v>
      </c>
      <c r="F25" s="9">
        <v>39.33</v>
      </c>
      <c r="G25" s="4" t="s">
        <v>87</v>
      </c>
    </row>
    <row r="26" spans="1:7" ht="63.75" customHeight="1">
      <c r="A26" s="11">
        <v>22</v>
      </c>
      <c r="B26" s="10" t="s">
        <v>33</v>
      </c>
      <c r="C26" s="4" t="s">
        <v>34</v>
      </c>
      <c r="D26" s="5">
        <v>90000</v>
      </c>
      <c r="E26" s="5">
        <v>0</v>
      </c>
      <c r="F26" s="9">
        <v>38.67</v>
      </c>
      <c r="G26" s="3" t="s">
        <v>87</v>
      </c>
    </row>
    <row r="27" spans="1:7" ht="58.5" customHeight="1">
      <c r="A27" s="10">
        <v>23</v>
      </c>
      <c r="B27" s="18" t="s">
        <v>72</v>
      </c>
      <c r="C27" s="6" t="s">
        <v>71</v>
      </c>
      <c r="D27" s="5">
        <v>99243.3</v>
      </c>
      <c r="E27" s="5">
        <v>0</v>
      </c>
      <c r="F27" s="9">
        <v>38</v>
      </c>
      <c r="G27" s="3" t="s">
        <v>87</v>
      </c>
    </row>
    <row r="28" spans="1:7" ht="53.25" customHeight="1">
      <c r="A28" s="10">
        <v>24</v>
      </c>
      <c r="B28" s="18" t="s">
        <v>5</v>
      </c>
      <c r="C28" s="6" t="s">
        <v>16</v>
      </c>
      <c r="D28" s="5">
        <v>50170</v>
      </c>
      <c r="E28" s="5">
        <v>0</v>
      </c>
      <c r="F28" s="9">
        <v>37.67</v>
      </c>
      <c r="G28" s="3" t="s">
        <v>87</v>
      </c>
    </row>
    <row r="29" spans="1:7" ht="68.25" customHeight="1">
      <c r="A29" s="11">
        <v>25</v>
      </c>
      <c r="B29" s="18" t="s">
        <v>56</v>
      </c>
      <c r="C29" s="6" t="s">
        <v>39</v>
      </c>
      <c r="D29" s="5">
        <v>21000</v>
      </c>
      <c r="E29" s="21">
        <v>0</v>
      </c>
      <c r="F29" s="9">
        <v>37.67</v>
      </c>
      <c r="G29" s="3" t="s">
        <v>87</v>
      </c>
    </row>
    <row r="30" spans="1:7" ht="47.25" customHeight="1">
      <c r="A30" s="10">
        <v>26</v>
      </c>
      <c r="B30" s="19" t="s">
        <v>63</v>
      </c>
      <c r="C30" s="6" t="s">
        <v>64</v>
      </c>
      <c r="D30" s="5">
        <v>28800</v>
      </c>
      <c r="E30" s="5">
        <v>0</v>
      </c>
      <c r="F30" s="9">
        <v>35</v>
      </c>
      <c r="G30" s="3" t="s">
        <v>87</v>
      </c>
    </row>
    <row r="31" spans="1:7" ht="53.25" customHeight="1">
      <c r="A31" s="10">
        <v>27</v>
      </c>
      <c r="B31" s="18" t="s">
        <v>28</v>
      </c>
      <c r="C31" s="6" t="s">
        <v>29</v>
      </c>
      <c r="D31" s="5">
        <v>45000</v>
      </c>
      <c r="E31" s="5">
        <v>0</v>
      </c>
      <c r="F31" s="9">
        <v>34.67</v>
      </c>
      <c r="G31" s="3" t="s">
        <v>87</v>
      </c>
    </row>
    <row r="32" spans="1:7" ht="43.5" customHeight="1">
      <c r="A32" s="11">
        <v>28</v>
      </c>
      <c r="B32" s="18" t="s">
        <v>48</v>
      </c>
      <c r="C32" s="6" t="s">
        <v>49</v>
      </c>
      <c r="D32" s="5">
        <v>68007</v>
      </c>
      <c r="E32" s="22">
        <v>0</v>
      </c>
      <c r="F32" s="9">
        <v>34.67</v>
      </c>
      <c r="G32" s="3" t="s">
        <v>87</v>
      </c>
    </row>
    <row r="33" spans="1:7" ht="59.25" customHeight="1">
      <c r="A33" s="10">
        <v>29</v>
      </c>
      <c r="B33" s="18" t="s">
        <v>26</v>
      </c>
      <c r="C33" s="6" t="s">
        <v>27</v>
      </c>
      <c r="D33" s="5">
        <v>100000</v>
      </c>
      <c r="E33" s="5">
        <v>0</v>
      </c>
      <c r="F33" s="9">
        <v>33.67</v>
      </c>
      <c r="G33" s="3" t="s">
        <v>87</v>
      </c>
    </row>
    <row r="34" spans="1:7" ht="42" customHeight="1">
      <c r="A34" s="10">
        <v>30</v>
      </c>
      <c r="B34" s="24" t="s">
        <v>30</v>
      </c>
      <c r="C34" s="25" t="s">
        <v>91</v>
      </c>
      <c r="D34" s="5">
        <v>67500</v>
      </c>
      <c r="E34" s="5">
        <v>0</v>
      </c>
      <c r="F34" s="9">
        <v>31.67</v>
      </c>
      <c r="G34" s="3" t="s">
        <v>87</v>
      </c>
    </row>
    <row r="35" spans="1:7" ht="90.75" customHeight="1">
      <c r="A35" s="11">
        <v>31</v>
      </c>
      <c r="B35" s="11" t="s">
        <v>79</v>
      </c>
      <c r="C35" s="4" t="s">
        <v>80</v>
      </c>
      <c r="D35" s="5">
        <v>48050</v>
      </c>
      <c r="E35" s="5">
        <v>0</v>
      </c>
      <c r="F35" s="9">
        <v>28.33</v>
      </c>
      <c r="G35" s="4" t="s">
        <v>87</v>
      </c>
    </row>
    <row r="36" spans="1:7" ht="51" customHeight="1">
      <c r="A36" s="10">
        <v>32</v>
      </c>
      <c r="B36" s="18" t="s">
        <v>67</v>
      </c>
      <c r="C36" s="6" t="s">
        <v>68</v>
      </c>
      <c r="D36" s="5">
        <v>28050</v>
      </c>
      <c r="E36" s="5">
        <v>0</v>
      </c>
      <c r="F36" s="9">
        <v>22.33</v>
      </c>
      <c r="G36" s="3" t="s">
        <v>87</v>
      </c>
    </row>
    <row r="37" spans="1:7" ht="78.75">
      <c r="A37" s="10">
        <v>33</v>
      </c>
      <c r="B37" s="27" t="s">
        <v>83</v>
      </c>
      <c r="C37" s="28" t="s">
        <v>84</v>
      </c>
      <c r="D37" s="29">
        <v>57000</v>
      </c>
      <c r="E37" s="30">
        <v>0</v>
      </c>
      <c r="F37" s="31" t="s">
        <v>92</v>
      </c>
      <c r="G37" s="32" t="s">
        <v>87</v>
      </c>
    </row>
    <row r="38" spans="1:7" ht="47.25" customHeight="1">
      <c r="A38" s="11">
        <v>34</v>
      </c>
      <c r="B38" s="27" t="s">
        <v>31</v>
      </c>
      <c r="C38" s="28" t="s">
        <v>32</v>
      </c>
      <c r="D38" s="22">
        <v>25000</v>
      </c>
      <c r="E38" s="22">
        <v>0</v>
      </c>
      <c r="F38" s="31" t="s">
        <v>90</v>
      </c>
      <c r="G38" s="28" t="s">
        <v>89</v>
      </c>
    </row>
    <row r="39" spans="1:7" ht="83.25" customHeight="1">
      <c r="A39" s="10">
        <v>35</v>
      </c>
      <c r="B39" s="27" t="s">
        <v>59</v>
      </c>
      <c r="C39" s="28" t="s">
        <v>60</v>
      </c>
      <c r="D39" s="22">
        <v>49739</v>
      </c>
      <c r="E39" s="22">
        <v>0</v>
      </c>
      <c r="F39" s="31" t="s">
        <v>90</v>
      </c>
      <c r="G39" s="32" t="s">
        <v>89</v>
      </c>
    </row>
    <row r="40" spans="1:7" ht="42.75" customHeight="1">
      <c r="A40" s="10">
        <v>36</v>
      </c>
      <c r="B40" s="27" t="s">
        <v>57</v>
      </c>
      <c r="C40" s="28" t="s">
        <v>58</v>
      </c>
      <c r="D40" s="22">
        <v>43798.48</v>
      </c>
      <c r="E40" s="22">
        <v>0</v>
      </c>
      <c r="F40" s="31" t="s">
        <v>90</v>
      </c>
      <c r="G40" s="32" t="s">
        <v>89</v>
      </c>
    </row>
    <row r="41" spans="1:7" ht="78.75" customHeight="1">
      <c r="A41" s="11">
        <v>37</v>
      </c>
      <c r="B41" s="27" t="s">
        <v>69</v>
      </c>
      <c r="C41" s="28" t="s">
        <v>70</v>
      </c>
      <c r="D41" s="22">
        <v>12431</v>
      </c>
      <c r="E41" s="22">
        <v>0</v>
      </c>
      <c r="F41" s="31" t="s">
        <v>90</v>
      </c>
      <c r="G41" s="32" t="s">
        <v>89</v>
      </c>
    </row>
    <row r="42" spans="1:7" ht="111" customHeight="1">
      <c r="A42" s="10">
        <v>38</v>
      </c>
      <c r="B42" s="27" t="s">
        <v>77</v>
      </c>
      <c r="C42" s="28" t="s">
        <v>78</v>
      </c>
      <c r="D42" s="22">
        <v>41100</v>
      </c>
      <c r="E42" s="22">
        <v>0</v>
      </c>
      <c r="F42" s="31" t="s">
        <v>90</v>
      </c>
      <c r="G42" s="32" t="s">
        <v>89</v>
      </c>
    </row>
    <row r="43" spans="1:7" ht="77.25" customHeight="1">
      <c r="A43" s="10">
        <v>39</v>
      </c>
      <c r="B43" s="27" t="s">
        <v>81</v>
      </c>
      <c r="C43" s="28" t="s">
        <v>82</v>
      </c>
      <c r="D43" s="29">
        <v>90000</v>
      </c>
      <c r="E43" s="30">
        <v>0</v>
      </c>
      <c r="F43" s="31" t="s">
        <v>10</v>
      </c>
      <c r="G43" s="32" t="s">
        <v>89</v>
      </c>
    </row>
    <row r="44" spans="4:5" ht="15">
      <c r="D44" s="15">
        <f>SUM(D5:D43)</f>
        <v>2077068.51</v>
      </c>
      <c r="E44" s="15">
        <f>SUM(E5:E43)</f>
        <v>900000</v>
      </c>
    </row>
    <row r="47" ht="15.75">
      <c r="A47" s="12" t="s">
        <v>7</v>
      </c>
    </row>
  </sheetData>
  <sheetProtection/>
  <mergeCells count="3">
    <mergeCell ref="A3:G3"/>
    <mergeCell ref="F2:G2"/>
    <mergeCell ref="F1:G1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portrait" paperSize="8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Kwiatek Urszula</dc:creator>
  <cp:keywords/>
  <dc:description/>
  <cp:lastModifiedBy>Masłowska Katarzyna</cp:lastModifiedBy>
  <cp:lastPrinted>2022-06-08T10:41:27Z</cp:lastPrinted>
  <dcterms:created xsi:type="dcterms:W3CDTF">2019-04-23T12:30:07Z</dcterms:created>
  <dcterms:modified xsi:type="dcterms:W3CDTF">2022-06-13T12:43:12Z</dcterms:modified>
  <cp:category/>
  <cp:version/>
  <cp:contentType/>
  <cp:contentStatus/>
</cp:coreProperties>
</file>