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\"/>
    </mc:Choice>
  </mc:AlternateContent>
  <bookViews>
    <workbookView xWindow="-2505" yWindow="8325" windowWidth="14520" windowHeight="1170"/>
  </bookViews>
  <sheets>
    <sheet name="Info" sheetId="1" r:id="rId1"/>
    <sheet name="biuletyn_18.05.20 - 24.05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'biuletyn_18.05.20 - 24.05.20 r'!$A$16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<sst xmlns="http://schemas.openxmlformats.org/spreadsheetml/2006/main" count="400" uniqueCount="90">
  <si>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</si>
  <si>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</si>
  <si>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</si>
  <si>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</si>
  <si>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</si>
  <si>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</si>
  <si>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</si>
  <si>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</si>
  <si>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</si>
  <si>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</si>
  <si>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</si>
  <si>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</si>
  <si>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</si>
  <si>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</si>
  <si>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</si>
  <si>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</si>
  <si>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</si>
  <si>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</si>
  <si>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</si>
  <si>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</si>
  <si>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</si>
  <si>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</si>
  <si>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</si>
  <si>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</si>
  <si>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</si>
  <si>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</si>
  <si>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</si>
  <si>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</si>
  <si>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</si>
  <si>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</si>
  <si>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</si>
  <si>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</si>
  <si>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</si>
  <si>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</si>
  <si>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</si>
  <si>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</si>
  <si>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</si>
  <si>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</si>
  <si>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</si>
  <si>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</si>
  <si>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</si>
  <si>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</si>
  <si>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</si>
  <si>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</si>
  <si>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</si>
  <si>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</si>
  <si>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</si>
  <si>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</si>
  <si>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</si>
  <si>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</si>
  <si>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</si>
  <si>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</si>
  <si>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</si>
  <si>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</si>
  <si>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</si>
  <si>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</si>
  <si>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</si>
  <si>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</si>
  <si>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</si>
  <si>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</si>
  <si>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</si>
  <si>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</si>
  <si>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</si>
  <si>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</si>
  <si>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</si>
  <si>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</si>
  <si>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</si>
  <si>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</si>
  <si>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</si>
  <si>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</si>
  <si>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</si>
  <si>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</si>
  <si>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</si>
  <si>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</si>
  <si>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</si>
  <si>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</si>
  <si>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</si>
  <si>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</si>
  <si>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--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</si>
  <si>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</si>
  <si>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</si>
  <si>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</si>
  <si>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</si>
  <si>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</si>
  <si>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</si>
  <si>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</si>
  <si>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</si>
  <si>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>NR 21/2020</t>
  </si>
  <si>
    <t>Notowania z okresu: 18.05.2020 - 24.05.2020 r.</t>
  </si>
  <si>
    <t xml:space="preserve"> śruty rzepakowej, makuchu rzepakowego: 18.05.2020 - 24.05.2020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</si>
</sst>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F9" sqref="F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82</v>
      </c>
      <c r="B3" s="13"/>
      <c r="C3" s="5"/>
      <c r="E3" s="1"/>
    </row>
    <row r="4" spans="1:18" ht="13.5">
      <c r="A4" s="60" t="s">
        <v>80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87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88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81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K14" sqref="K1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89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1" t="s">
        <v>7</v>
      </c>
      <c r="C6" s="143" t="s">
        <v>28</v>
      </c>
      <c r="D6" s="143"/>
      <c r="E6" s="143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2"/>
      <c r="C7" s="131">
        <v>43975</v>
      </c>
      <c r="D7" s="131">
        <v>43968</v>
      </c>
      <c r="E7" s="131">
        <v>43611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1719</v>
      </c>
      <c r="D8" s="132">
        <v>1724</v>
      </c>
      <c r="E8" s="133">
        <v>1605</v>
      </c>
      <c r="F8" s="54">
        <f>((C8-D8)/D8)*100</f>
        <v>-0.29002320185614849</v>
      </c>
      <c r="G8" s="55">
        <f>((C8-E8)/E8)*100</f>
        <v>7.1028037383177578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1" t="s">
        <v>7</v>
      </c>
      <c r="C12" s="144" t="s">
        <v>28</v>
      </c>
      <c r="D12" s="144"/>
      <c r="E12" s="144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2"/>
      <c r="C13" s="131">
        <v>43975</v>
      </c>
      <c r="D13" s="131">
        <v>43968</v>
      </c>
      <c r="E13" s="131">
        <v>43611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3555</v>
      </c>
      <c r="D14" s="132">
        <v>3601</v>
      </c>
      <c r="E14" s="116">
        <v>3352</v>
      </c>
      <c r="F14" s="56">
        <f>((C14-D14)/D14)*100</f>
        <v>-1.2774229380727575</v>
      </c>
      <c r="G14" s="57">
        <f>((C14-E14)/E14)*100</f>
        <v>6.0560859188544152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1" t="s">
        <v>7</v>
      </c>
      <c r="C17" s="143" t="s">
        <v>28</v>
      </c>
      <c r="D17" s="143"/>
      <c r="E17" s="143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2"/>
      <c r="C18" s="131">
        <v>43975</v>
      </c>
      <c r="D18" s="131">
        <v>43968</v>
      </c>
      <c r="E18" s="131">
        <v>43611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1016</v>
      </c>
      <c r="D19" s="132">
        <v>1029</v>
      </c>
      <c r="E19" s="116">
        <v>931</v>
      </c>
      <c r="F19" s="56">
        <f>((C19-D19)/D19)*100</f>
        <v>-1.2633624878522838</v>
      </c>
      <c r="G19" s="57">
        <f>((C19-E19)/E19)*100</f>
        <v>9.1299677765843175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1" t="s">
        <v>7</v>
      </c>
      <c r="C22" s="143" t="s">
        <v>28</v>
      </c>
      <c r="D22" s="143"/>
      <c r="E22" s="143"/>
      <c r="F22" s="122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2"/>
      <c r="C23" s="131">
        <v>43975</v>
      </c>
      <c r="D23" s="131">
        <v>43968</v>
      </c>
      <c r="E23" s="131">
        <v>43611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 t="s">
        <v>77</v>
      </c>
      <c r="D24" s="132" t="s">
        <v>77</v>
      </c>
      <c r="E24" s="116">
        <v>956</v>
      </c>
      <c r="F24" s="56" t="s">
        <v>78</v>
      </c>
      <c r="G24" s="57" t="s">
        <v>78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79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19" workbookViewId="0">
      <selection activeCell="W31" sqref="W31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/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/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/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7" sqref="S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86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83</v>
      </c>
      <c r="B6" s="77"/>
      <c r="C6" s="78"/>
      <c r="D6" s="79"/>
      <c r="E6" s="76" t="s">
        <v>84</v>
      </c>
      <c r="F6" s="77"/>
      <c r="G6" s="78"/>
      <c r="H6" s="80"/>
      <c r="I6" s="76" t="s">
        <v>83</v>
      </c>
      <c r="J6" s="77"/>
      <c r="K6" s="78"/>
      <c r="L6" s="79"/>
      <c r="M6" s="81" t="s">
        <v>84</v>
      </c>
      <c r="N6" s="77"/>
      <c r="O6" s="82"/>
      <c r="P6" s="5"/>
    </row>
    <row r="7" spans="1:16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</row>
    <row r="8" spans="1:16" s="4" customFormat="1" ht="15.75" thickBot="1">
      <c r="A8" s="89" t="s">
        <v>46</v>
      </c>
      <c r="B8" s="90">
        <v>11984.569</v>
      </c>
      <c r="C8" s="91">
        <v>30174.487000000001</v>
      </c>
      <c r="D8" s="80"/>
      <c r="E8" s="89" t="s">
        <v>46</v>
      </c>
      <c r="F8" s="90">
        <v>27735.557000000001</v>
      </c>
      <c r="G8" s="91">
        <v>64237.148999999998</v>
      </c>
      <c r="H8" s="92"/>
      <c r="I8" s="89" t="s">
        <v>46</v>
      </c>
      <c r="J8" s="90">
        <v>53752.233999999997</v>
      </c>
      <c r="K8" s="91">
        <v>138291.519</v>
      </c>
      <c r="L8" s="80"/>
      <c r="M8" s="89" t="s">
        <v>46</v>
      </c>
      <c r="N8" s="90">
        <v>50862.921999999999</v>
      </c>
      <c r="O8" s="91">
        <v>126678.58100000001</v>
      </c>
      <c r="P8" s="93"/>
    </row>
    <row r="9" spans="1:16" ht="15">
      <c r="A9" s="95" t="s">
        <v>47</v>
      </c>
      <c r="B9" s="96">
        <v>10751.177</v>
      </c>
      <c r="C9" s="97">
        <v>26851.381000000001</v>
      </c>
      <c r="D9" s="86"/>
      <c r="E9" s="95" t="s">
        <v>47</v>
      </c>
      <c r="F9" s="96">
        <v>25518.725999999999</v>
      </c>
      <c r="G9" s="97">
        <v>63331.749000000003</v>
      </c>
      <c r="H9" s="92"/>
      <c r="I9" s="95" t="s">
        <v>49</v>
      </c>
      <c r="J9" s="96">
        <v>23346.875</v>
      </c>
      <c r="K9" s="97">
        <v>59675.72</v>
      </c>
      <c r="L9" s="86"/>
      <c r="M9" s="95" t="s">
        <v>49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50</v>
      </c>
      <c r="J10" s="99">
        <v>10134.1</v>
      </c>
      <c r="K10" s="100">
        <v>25941.019</v>
      </c>
      <c r="L10" s="92"/>
      <c r="M10" s="98" t="s">
        <v>50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47</v>
      </c>
      <c r="J11" s="99">
        <v>7835.59</v>
      </c>
      <c r="K11" s="100">
        <v>19802.326000000001</v>
      </c>
      <c r="L11" s="92"/>
      <c r="M11" s="98" t="s">
        <v>47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54</v>
      </c>
      <c r="J12" s="99">
        <v>6092.2780000000002</v>
      </c>
      <c r="K12" s="100">
        <v>16221.95</v>
      </c>
      <c r="L12" s="92"/>
      <c r="M12" s="98" t="s">
        <v>48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48</v>
      </c>
      <c r="J13" s="99">
        <v>5598.5069999999996</v>
      </c>
      <c r="K13" s="100">
        <v>14750.912</v>
      </c>
      <c r="L13" s="92"/>
      <c r="M13" s="98" t="s">
        <v>61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85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40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83</v>
      </c>
      <c r="B20" s="77"/>
      <c r="C20" s="78"/>
      <c r="D20" s="79"/>
      <c r="E20" s="76" t="s">
        <v>84</v>
      </c>
      <c r="F20" s="77"/>
      <c r="G20" s="78"/>
      <c r="H20" s="79"/>
      <c r="I20" s="76" t="s">
        <v>83</v>
      </c>
      <c r="J20" s="77"/>
      <c r="K20" s="78"/>
      <c r="L20" s="79"/>
      <c r="M20" s="81" t="s">
        <v>84</v>
      </c>
      <c r="N20" s="77"/>
      <c r="O20" s="82"/>
      <c r="P20" s="102"/>
    </row>
    <row r="21" spans="1:16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</row>
    <row r="22" spans="1:16" s="4" customFormat="1" ht="15" thickBot="1">
      <c r="A22" s="104" t="s">
        <v>46</v>
      </c>
      <c r="B22" s="90">
        <v>21452.956999999999</v>
      </c>
      <c r="C22" s="91">
        <v>26571.853999999999</v>
      </c>
      <c r="D22" s="80"/>
      <c r="E22" s="105" t="s">
        <v>46</v>
      </c>
      <c r="F22" s="106">
        <v>18872.813999999998</v>
      </c>
      <c r="G22" s="107">
        <v>20530.713</v>
      </c>
      <c r="H22" s="80"/>
      <c r="I22" s="105" t="s">
        <v>46</v>
      </c>
      <c r="J22" s="106">
        <v>21757.654999999999</v>
      </c>
      <c r="K22" s="107">
        <v>28270.048999999999</v>
      </c>
      <c r="L22" s="80"/>
      <c r="M22" s="89" t="s">
        <v>46</v>
      </c>
      <c r="N22" s="90">
        <v>31094.82</v>
      </c>
      <c r="O22" s="91">
        <v>36115.267999999996</v>
      </c>
      <c r="P22" s="108"/>
    </row>
    <row r="23" spans="1:16" ht="15">
      <c r="A23" s="95" t="s">
        <v>47</v>
      </c>
      <c r="B23" s="96">
        <v>13140.312</v>
      </c>
      <c r="C23" s="97">
        <v>17151.357</v>
      </c>
      <c r="D23" s="86"/>
      <c r="E23" s="95" t="s">
        <v>47</v>
      </c>
      <c r="F23" s="96">
        <v>8379.4779999999992</v>
      </c>
      <c r="G23" s="97">
        <v>9693.0619999999999</v>
      </c>
      <c r="H23" s="86"/>
      <c r="I23" s="95" t="s">
        <v>56</v>
      </c>
      <c r="J23" s="96">
        <v>4911.0569999999998</v>
      </c>
      <c r="K23" s="97">
        <v>6923.6130000000003</v>
      </c>
      <c r="L23" s="86"/>
      <c r="M23" s="95" t="s">
        <v>49</v>
      </c>
      <c r="N23" s="96">
        <v>9780.19</v>
      </c>
      <c r="O23" s="97">
        <v>11261.092000000001</v>
      </c>
      <c r="P23" s="102"/>
    </row>
    <row r="24" spans="1:16" ht="15">
      <c r="A24" s="98" t="s">
        <v>49</v>
      </c>
      <c r="B24" s="99">
        <v>2679.8330000000001</v>
      </c>
      <c r="C24" s="100">
        <v>3151.39</v>
      </c>
      <c r="D24" s="92"/>
      <c r="E24" s="98" t="s">
        <v>49</v>
      </c>
      <c r="F24" s="99">
        <v>4822.8869999999997</v>
      </c>
      <c r="G24" s="100">
        <v>5296.634</v>
      </c>
      <c r="H24" s="92"/>
      <c r="I24" s="98" t="s">
        <v>49</v>
      </c>
      <c r="J24" s="99">
        <v>4022.442</v>
      </c>
      <c r="K24" s="100">
        <v>5224.8919999999998</v>
      </c>
      <c r="L24" s="92"/>
      <c r="M24" s="98" t="s">
        <v>56</v>
      </c>
      <c r="N24" s="99">
        <v>7693.41</v>
      </c>
      <c r="O24" s="100">
        <v>8678.3880000000008</v>
      </c>
      <c r="P24" s="102"/>
    </row>
    <row r="25" spans="1:16" ht="15">
      <c r="A25" s="98" t="s">
        <v>59</v>
      </c>
      <c r="B25" s="99">
        <v>918.07</v>
      </c>
      <c r="C25" s="100">
        <v>1020.968</v>
      </c>
      <c r="D25" s="92"/>
      <c r="E25" s="98" t="s">
        <v>59</v>
      </c>
      <c r="F25" s="99">
        <v>1089.1759999999999</v>
      </c>
      <c r="G25" s="100">
        <v>1095.136</v>
      </c>
      <c r="H25" s="92"/>
      <c r="I25" s="98" t="s">
        <v>47</v>
      </c>
      <c r="J25" s="99">
        <v>3346.52</v>
      </c>
      <c r="K25" s="100">
        <v>4059.0410000000002</v>
      </c>
      <c r="L25" s="92"/>
      <c r="M25" s="98" t="s">
        <v>60</v>
      </c>
      <c r="N25" s="99">
        <v>4457.3670000000002</v>
      </c>
      <c r="O25" s="100">
        <v>5928.09</v>
      </c>
      <c r="P25" s="102"/>
    </row>
    <row r="26" spans="1:16" ht="15.75">
      <c r="A26" s="98" t="s">
        <v>51</v>
      </c>
      <c r="B26" s="99">
        <v>795.25199999999995</v>
      </c>
      <c r="C26" s="100">
        <v>884.28</v>
      </c>
      <c r="D26" s="79"/>
      <c r="E26" s="98" t="s">
        <v>51</v>
      </c>
      <c r="F26" s="99">
        <v>939.07500000000005</v>
      </c>
      <c r="G26" s="100">
        <v>971.952</v>
      </c>
      <c r="H26" s="92"/>
      <c r="I26" s="98" t="s">
        <v>60</v>
      </c>
      <c r="J26" s="99">
        <v>2601.3090000000002</v>
      </c>
      <c r="K26" s="100">
        <v>3830.87</v>
      </c>
      <c r="L26" s="92"/>
      <c r="M26" s="98" t="s">
        <v>47</v>
      </c>
      <c r="N26" s="99">
        <v>3957.8020000000001</v>
      </c>
      <c r="O26" s="100">
        <v>4285.4830000000002</v>
      </c>
    </row>
    <row r="27" spans="1:16" ht="15.75">
      <c r="A27" s="98" t="s">
        <v>63</v>
      </c>
      <c r="B27" s="99">
        <v>787.33799999999997</v>
      </c>
      <c r="C27" s="100">
        <v>923.85599999999999</v>
      </c>
      <c r="D27" s="75"/>
      <c r="E27" s="98" t="s">
        <v>63</v>
      </c>
      <c r="F27" s="99">
        <v>725.73599999999999</v>
      </c>
      <c r="G27" s="100">
        <v>774.90899999999999</v>
      </c>
      <c r="H27" s="79"/>
      <c r="I27" s="98" t="s">
        <v>50</v>
      </c>
      <c r="J27" s="99">
        <v>1808.421</v>
      </c>
      <c r="K27" s="100">
        <v>2264.9450000000002</v>
      </c>
      <c r="L27" s="92"/>
      <c r="M27" s="98" t="s">
        <v>48</v>
      </c>
      <c r="N27" s="99">
        <v>1794.7929999999999</v>
      </c>
      <c r="O27" s="100">
        <v>2055.0590000000002</v>
      </c>
    </row>
    <row r="28" spans="1:16" ht="15">
      <c r="A28" s="98" t="s">
        <v>61</v>
      </c>
      <c r="B28" s="99">
        <v>652.60500000000002</v>
      </c>
      <c r="C28" s="100">
        <v>721.06200000000001</v>
      </c>
      <c r="D28" s="80"/>
      <c r="E28" s="98" t="s">
        <v>61</v>
      </c>
      <c r="F28" s="99">
        <v>593.00599999999997</v>
      </c>
      <c r="G28" s="100">
        <v>613.447</v>
      </c>
      <c r="H28" s="75"/>
      <c r="I28" s="98" t="s">
        <v>48</v>
      </c>
      <c r="J28" s="99">
        <v>1659.451</v>
      </c>
      <c r="K28" s="100">
        <v>2071.77</v>
      </c>
      <c r="L28" s="92"/>
      <c r="M28" s="98" t="s">
        <v>50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biuletyn_18.05.20 - 24.05.20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'biuletyn_18.05.20 - 24.05.20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2020-04-29T07:29:48Z</cp:lastPrinted>
  <dcterms:created xsi:type="dcterms:W3CDTF">2008-06-19T10:24:20Z</dcterms:created>
  <dcterms:modified xsi:type="dcterms:W3CDTF">2020-05-27T19:16:36Z</dcterms:modified>
</cp:coreProperties>
</file>