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9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<sst xmlns="http://schemas.openxmlformats.org/spreadsheetml/2006/main" count="799" uniqueCount="258">
  <si>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</si>
  <si>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</si>
  <si>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</si>
  <si>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</si>
  <si>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</si>
  <si>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</si>
  <si>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</si>
  <si>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</si>
  <si>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</si>
  <si>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</si>
  <si>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</si>
  <si>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</si>
  <si>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</si>
  <si>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</si>
  <si>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</si>
  <si>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</si>
  <si>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</si>
  <si>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</si>
  <si>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</si>
  <si>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</si>
  <si>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</si>
  <si>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</si>
  <si>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</si>
  <si>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</si>
  <si>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</si>
  <si>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</si>
  <si>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</si>
  <si>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</si>
  <si>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</si>
  <si>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</si>
  <si>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</si>
  <si>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</si>
  <si>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</si>
  <si>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</si>
  <si>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</si>
  <si>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</si>
  <si>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</si>
  <si>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</si>
  <si>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</si>
  <si>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</si>
  <si>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</si>
  <si>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</si>
  <si>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</si>
  <si>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</si>
  <si>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</si>
  <si>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</si>
  <si>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</si>
  <si>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</si>
  <si>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</si>
  <si>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</si>
  <si>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</si>
  <si>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</si>
  <si>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</si>
  <si>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</si>
  <si>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</si>
  <si>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</si>
  <si>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</si>
  <si>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</si>
  <si>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</si>
  <si>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</si>
  <si>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</si>
  <si>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</si>
  <si>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</si>
  <si>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</si>
  <si>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</si>
  <si>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</si>
  <si>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</si>
  <si>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</si>
  <si>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</si>
  <si>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</si>
  <si>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</si>
  <si>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</si>
  <si>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</si>
  <si>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</si>
  <si>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</si>
  <si>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</si>
  <si>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</si>
  <si>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</si>
  <si>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</si>
  <si>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</si>
  <si>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</si>
  <si>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</si>
  <si>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</si>
  <si>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</si>
  <si>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</si>
  <si>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</si>
  <si>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</si>
  <si>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</si>
  <si>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</si>
  <si>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</si>
  <si>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</si>
  <si>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</si>
  <si>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</si>
  <si>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</si>
  <si>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</si>
  <si>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</si>
  <si>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</si>
  <si>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</si>
  <si>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</si>
  <si>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</si>
  <si>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</si>
  <si>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</si>
  <si>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</si>
  <si>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</si>
  <si>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</si>
  <si>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</si>
  <si>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</si>
  <si>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</si>
  <si>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</si>
  <si>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</si>
  <si>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</si>
  <si>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</si>
  <si>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</si>
  <si>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</si>
  <si>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</si>
  <si>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</si>
  <si>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</si>
  <si>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</si>
  <si>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</si>
  <si>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</si>
  <si>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</si>
  <si>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</si>
  <si>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</si>
  <si>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</si>
  <si>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</si>
  <si>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</si>
  <si>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</si>
  <si>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</si>
  <si>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</si>
  <si>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</si>
  <si>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</si>
  <si>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</si>
  <si>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</si>
  <si>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</si>
  <si>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</si>
  <si>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</si>
  <si>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</si>
  <si>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</si>
  <si>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</si>
  <si>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</si>
  <si>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</si>
  <si>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</si>
  <si>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</si>
  <si>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</si>
  <si>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</si>
  <si>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</si>
  <si>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</si>
  <si>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</si>
  <si>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</si>
  <si>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</si>
  <si>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</si>
  <si>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</si>
  <si>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</si>
  <si>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</si>
  <si>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</si>
  <si>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</si>
  <si>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</si>
  <si>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</si>
  <si>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</si>
  <si>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</si>
  <si>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</si>
  <si>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</si>
  <si>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</si>
  <si>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</si>
  <si>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</si>
  <si>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</si>
  <si>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</si>
  <si>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</si>
  <si>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</si>
  <si>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</si>
  <si>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</si>
  <si>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</si>
  <si>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</si>
  <si>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</si>
  <si>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</si>
  <si>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</si>
  <si>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</si>
  <si>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</si>
  <si>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</si>
  <si>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</si>
  <si>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</si>
  <si>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</si>
  <si>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</si>
  <si>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</si>
  <si>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</si>
  <si>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</si>
  <si>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</si>
  <si>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</si>
  <si>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</si>
  <si>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</si>
  <si>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</si>
  <si>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</si>
  <si>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</si>
  <si>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</si>
  <si>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</si>
  <si>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</si>
  <si>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</si>
  <si>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</si>
  <si>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</si>
  <si>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</si>
  <si>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</si>
  <si>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</si>
  <si>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</si>
  <si>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</si>
  <si>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</si>
  <si>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</si>
  <si>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</si>
  <si>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</si>
  <si>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</si>
  <si>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</si>
  <si>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</si>
  <si>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</si>
  <si>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</si>
  <si>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</si>
  <si>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</si>
  <si>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</si>
  <si>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</si>
  <si>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</si>
  <si>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</si>
  <si>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</si>
  <si>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</si>
  <si>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</si>
  <si>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</si>
  <si>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</si>
  <si>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</si>
  <si>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</si>
  <si>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</si>
  <si>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</si>
  <si>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</si>
  <si>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</si>
  <si>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</si>
  <si>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Estonia</t>
  </si>
  <si>
    <t>III 2022</t>
  </si>
  <si>
    <t>Brazylia</t>
  </si>
  <si>
    <t>Słowenia</t>
  </si>
  <si>
    <t>Wietnam</t>
  </si>
  <si>
    <t>Białoruś</t>
  </si>
  <si>
    <t>OKRES:  2017 -III.2022   (ceny bez VAT)</t>
  </si>
  <si>
    <t>17.04.2022</t>
  </si>
  <si>
    <t>Ceny sprzedaży mięsa drobiowego (LUZEM) za okres:</t>
  </si>
  <si>
    <t>Cena [zł/tonę]</t>
  </si>
  <si>
    <t>01.05.2022</t>
  </si>
  <si>
    <t>IV 2023</t>
  </si>
  <si>
    <t>IV 2022</t>
  </si>
  <si>
    <t>2-8.05.2022</t>
  </si>
  <si>
    <t>08.05.2022</t>
  </si>
  <si>
    <t>NR 19/2022r</t>
  </si>
  <si>
    <t>19.05.2022 r</t>
  </si>
  <si>
    <t>Notowania z okresu:9-15.05.2022r</t>
  </si>
  <si>
    <t>9-15.05.2022</t>
  </si>
  <si>
    <t>15.05.2022</t>
  </si>
  <si>
    <t>2022-05-15</t>
  </si>
  <si>
    <t xml:space="preserve">Porównanie aktualnych cen skupu i sprzedaży drobiu z zakładów drobiarskich (9-15.05.2022r) z cenami </t>
  </si>
  <si>
    <t>Polski eksport, import mięsa drobiowgo i podrobów (0207) i drobiu żywego (0105) za I-III  2022r</t>
  </si>
  <si>
    <t>I-III  2021r</t>
  </si>
  <si>
    <t>I-III  2022r</t>
  </si>
  <si>
    <t>Portugalia</t>
  </si>
  <si>
    <t>Tydzień 19 (9-15.05.2022)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</si>
</sst>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9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4"/>
      <name val="Arial"/>
      <family val="2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sz val="14"/>
      <name val="Arial CE"/>
      <charset val="238"/>
    </font>
    <font>
      <b/>
      <i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86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0" xfId="4" applyFont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7" fillId="0" borderId="0" xfId="2" applyNumberFormat="1" applyFont="1" applyFill="1" applyBorder="1"/>
    <xf numFmtId="1" fontId="48" fillId="0" borderId="24" xfId="2" applyNumberFormat="1" applyFont="1" applyFill="1" applyBorder="1" applyAlignment="1">
      <alignment horizontal="right"/>
    </xf>
    <xf numFmtId="1" fontId="48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7" fillId="0" borderId="41" xfId="2" applyNumberFormat="1" applyFont="1" applyFill="1" applyBorder="1"/>
    <xf numFmtId="0" fontId="49" fillId="8" borderId="12" xfId="0" applyFont="1" applyFill="1" applyBorder="1" applyAlignment="1">
      <alignment horizontal="center" vertical="center" wrapText="1"/>
    </xf>
    <xf numFmtId="0" fontId="50" fillId="0" borderId="52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3" fontId="49" fillId="8" borderId="24" xfId="0" applyNumberFormat="1" applyFont="1" applyFill="1" applyBorder="1"/>
    <xf numFmtId="3" fontId="2" fillId="0" borderId="24" xfId="0" applyNumberFormat="1" applyFont="1" applyBorder="1"/>
    <xf numFmtId="164" fontId="50" fillId="0" borderId="7" xfId="0" applyNumberFormat="1" applyFont="1" applyFill="1" applyBorder="1"/>
    <xf numFmtId="3" fontId="49" fillId="8" borderId="9" xfId="0" applyNumberFormat="1" applyFont="1" applyFill="1" applyBorder="1"/>
    <xf numFmtId="3" fontId="2" fillId="0" borderId="9" xfId="0" applyNumberFormat="1" applyFont="1" applyBorder="1"/>
    <xf numFmtId="164" fontId="50" fillId="0" borderId="22" xfId="0" applyNumberFormat="1" applyFont="1" applyFill="1" applyBorder="1"/>
    <xf numFmtId="3" fontId="49" fillId="8" borderId="12" xfId="0" applyNumberFormat="1" applyFont="1" applyFill="1" applyBorder="1"/>
    <xf numFmtId="3" fontId="2" fillId="0" borderId="12" xfId="0" applyNumberFormat="1" applyFont="1" applyBorder="1"/>
    <xf numFmtId="164" fontId="50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1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Continuous"/>
    </xf>
    <xf numFmtId="0" fontId="52" fillId="0" borderId="41" xfId="0" applyFont="1" applyBorder="1" applyAlignment="1">
      <alignment horizontal="centerContinuous"/>
    </xf>
    <xf numFmtId="0" fontId="52" fillId="0" borderId="58" xfId="0" applyFont="1" applyBorder="1" applyAlignment="1">
      <alignment horizontal="centerContinuous"/>
    </xf>
    <xf numFmtId="0" fontId="52" fillId="0" borderId="3" xfId="0" applyFont="1" applyBorder="1" applyAlignment="1">
      <alignment horizontal="centerContinuous"/>
    </xf>
    <xf numFmtId="0" fontId="52" fillId="0" borderId="21" xfId="0" applyFont="1" applyBorder="1" applyAlignment="1">
      <alignment horizontal="centerContinuous"/>
    </xf>
    <xf numFmtId="0" fontId="52" fillId="0" borderId="59" xfId="0" applyFont="1" applyBorder="1" applyAlignment="1">
      <alignment horizontal="centerContinuous"/>
    </xf>
    <xf numFmtId="0" fontId="52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3" fillId="0" borderId="37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1" xfId="0" applyFont="1" applyBorder="1" applyAlignment="1">
      <alignment horizontal="centerContinuous" vertical="center"/>
    </xf>
    <xf numFmtId="0" fontId="53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2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49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49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0" fillId="0" borderId="25" xfId="0" applyNumberFormat="1" applyFont="1" applyFill="1" applyBorder="1" applyAlignment="1">
      <alignment horizontal="right"/>
    </xf>
    <xf numFmtId="164" fontId="50" fillId="0" borderId="10" xfId="0" applyNumberFormat="1" applyFont="1" applyFill="1" applyBorder="1" applyAlignment="1">
      <alignment horizontal="right"/>
    </xf>
    <xf numFmtId="3" fontId="49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5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2" fontId="12" fillId="0" borderId="70" xfId="2" applyNumberFormat="1" applyFont="1" applyBorder="1" applyAlignment="1">
      <alignment horizontal="center" wrapText="1"/>
    </xf>
    <xf numFmtId="1" fontId="48" fillId="0" borderId="4" xfId="2" applyNumberFormat="1" applyFont="1" applyFill="1" applyBorder="1" applyAlignment="1">
      <alignment horizontal="right"/>
    </xf>
    <xf numFmtId="1" fontId="48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1" xfId="0" applyNumberFormat="1" applyFont="1" applyFill="1" applyBorder="1" applyProtection="1"/>
    <xf numFmtId="1" fontId="12" fillId="9" borderId="72" xfId="0" applyNumberFormat="1" applyFont="1" applyFill="1" applyBorder="1" applyProtection="1"/>
    <xf numFmtId="1" fontId="32" fillId="3" borderId="73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4" xfId="2" applyNumberFormat="1" applyFont="1" applyBorder="1" applyAlignment="1">
      <alignment horizontal="center" wrapText="1"/>
    </xf>
    <xf numFmtId="3" fontId="49" fillId="8" borderId="13" xfId="0" applyNumberFormat="1" applyFont="1" applyFill="1" applyBorder="1"/>
    <xf numFmtId="164" fontId="50" fillId="0" borderId="25" xfId="0" applyNumberFormat="1" applyFont="1" applyFill="1" applyBorder="1"/>
    <xf numFmtId="3" fontId="49" fillId="8" borderId="14" xfId="0" applyNumberFormat="1" applyFont="1" applyFill="1" applyBorder="1"/>
    <xf numFmtId="164" fontId="50" fillId="0" borderId="10" xfId="0" applyNumberFormat="1" applyFont="1" applyFill="1" applyBorder="1"/>
    <xf numFmtId="3" fontId="49" fillId="8" borderId="15" xfId="0" applyNumberFormat="1" applyFont="1" applyFill="1" applyBorder="1"/>
    <xf numFmtId="164" fontId="50" fillId="0" borderId="16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0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6" fillId="0" borderId="0" xfId="0" applyFont="1"/>
    <xf numFmtId="0" fontId="57" fillId="0" borderId="0" xfId="0" applyFont="1"/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horizontal="center" vertical="top"/>
    </xf>
    <xf numFmtId="0" fontId="56" fillId="0" borderId="27" xfId="0" applyFont="1" applyBorder="1" applyAlignment="1">
      <alignment horizontal="center" vertical="top" wrapText="1"/>
    </xf>
    <xf numFmtId="0" fontId="56" fillId="0" borderId="28" xfId="0" applyFont="1" applyBorder="1" applyAlignment="1">
      <alignment horizontal="center" vertical="top" wrapText="1"/>
    </xf>
    <xf numFmtId="14" fontId="56" fillId="11" borderId="65" xfId="0" applyNumberFormat="1" applyFont="1" applyFill="1" applyBorder="1" applyAlignment="1">
      <alignment horizontal="center" vertical="center" wrapText="1"/>
    </xf>
    <xf numFmtId="14" fontId="57" fillId="0" borderId="65" xfId="0" applyNumberFormat="1" applyFont="1" applyFill="1" applyBorder="1" applyAlignment="1">
      <alignment horizontal="center" vertical="center" wrapText="1"/>
    </xf>
    <xf numFmtId="0" fontId="56" fillId="0" borderId="65" xfId="0" applyFont="1" applyBorder="1" applyAlignment="1">
      <alignment horizontal="center" vertical="center" wrapText="1"/>
    </xf>
    <xf numFmtId="0" fontId="56" fillId="0" borderId="34" xfId="0" applyFont="1" applyBorder="1" applyAlignment="1">
      <alignment vertical="center" wrapText="1"/>
    </xf>
    <xf numFmtId="4" fontId="56" fillId="2" borderId="34" xfId="0" applyNumberFormat="1" applyFont="1" applyFill="1" applyBorder="1" applyAlignment="1">
      <alignment horizontal="center"/>
    </xf>
    <xf numFmtId="4" fontId="57" fillId="0" borderId="34" xfId="0" applyNumberFormat="1" applyFont="1" applyFill="1" applyBorder="1" applyAlignment="1">
      <alignment horizontal="center"/>
    </xf>
    <xf numFmtId="166" fontId="58" fillId="0" borderId="34" xfId="0" applyNumberFormat="1" applyFont="1" applyFill="1" applyBorder="1" applyAlignment="1">
      <alignment horizontal="right" vertical="center" wrapText="1"/>
    </xf>
    <xf numFmtId="0" fontId="57" fillId="0" borderId="65" xfId="0" applyFont="1" applyFill="1" applyBorder="1" applyAlignment="1">
      <alignment horizontal="center" vertical="center" wrapText="1"/>
    </xf>
    <xf numFmtId="170" fontId="54" fillId="6" borderId="10" xfId="5" applyNumberFormat="1" applyFont="1" applyFill="1" applyBorder="1"/>
    <xf numFmtId="170" fontId="54" fillId="4" borderId="10" xfId="5" applyNumberFormat="1" applyFont="1" applyFill="1" applyBorder="1"/>
    <xf numFmtId="170" fontId="54" fillId="12" borderId="10" xfId="5" applyNumberFormat="1" applyFont="1" applyFill="1" applyBorder="1"/>
    <xf numFmtId="170" fontId="54" fillId="3" borderId="10" xfId="5" applyNumberFormat="1" applyFont="1" applyFill="1" applyBorder="1"/>
    <xf numFmtId="170" fontId="54" fillId="12" borderId="40" xfId="5" applyNumberFormat="1" applyFont="1" applyFill="1" applyBorder="1"/>
    <xf numFmtId="170" fontId="24" fillId="9" borderId="20" xfId="5" applyNumberFormat="1" applyFont="1" applyFill="1" applyBorder="1"/>
    <xf numFmtId="170" fontId="54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4" fillId="4" borderId="14" xfId="0" applyNumberFormat="1" applyFont="1" applyFill="1" applyBorder="1" applyProtection="1"/>
    <xf numFmtId="1" fontId="54" fillId="4" borderId="9" xfId="0" applyNumberFormat="1" applyFont="1" applyFill="1" applyBorder="1" applyProtection="1"/>
    <xf numFmtId="1" fontId="54" fillId="4" borderId="9" xfId="0" applyNumberFormat="1" applyFont="1" applyFill="1" applyBorder="1"/>
    <xf numFmtId="1" fontId="54" fillId="12" borderId="14" xfId="0" applyNumberFormat="1" applyFont="1" applyFill="1" applyBorder="1" applyProtection="1"/>
    <xf numFmtId="1" fontId="54" fillId="12" borderId="9" xfId="0" applyNumberFormat="1" applyFont="1" applyFill="1" applyBorder="1" applyProtection="1"/>
    <xf numFmtId="1" fontId="54" fillId="4" borderId="14" xfId="0" applyNumberFormat="1" applyFont="1" applyFill="1" applyBorder="1"/>
    <xf numFmtId="1" fontId="54" fillId="3" borderId="14" xfId="0" applyNumberFormat="1" applyFont="1" applyFill="1" applyBorder="1" applyProtection="1"/>
    <xf numFmtId="1" fontId="54" fillId="3" borderId="9" xfId="0" applyNumberFormat="1" applyFont="1" applyFill="1" applyBorder="1" applyProtection="1"/>
    <xf numFmtId="1" fontId="54" fillId="3" borderId="9" xfId="0" applyNumberFormat="1" applyFont="1" applyFill="1" applyBorder="1"/>
    <xf numFmtId="1" fontId="54" fillId="12" borderId="38" xfId="0" applyNumberFormat="1" applyFont="1" applyFill="1" applyBorder="1" applyProtection="1"/>
    <xf numFmtId="1" fontId="54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0" fillId="4" borderId="4" xfId="0" quotePrefix="1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2" xfId="0" quotePrefix="1" applyNumberFormat="1" applyBorder="1"/>
    <xf numFmtId="0" fontId="5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6" fillId="0" borderId="41" xfId="0" applyFont="1" applyBorder="1" applyAlignment="1">
      <alignment horizontal="centerContinuous"/>
    </xf>
    <xf numFmtId="0" fontId="56" fillId="0" borderId="58" xfId="0" applyFont="1" applyBorder="1" applyAlignment="1">
      <alignment horizontal="centerContinuous"/>
    </xf>
    <xf numFmtId="0" fontId="56" fillId="0" borderId="1" xfId="0" applyFont="1" applyBorder="1" applyAlignment="1">
      <alignment horizontal="centerContinuous"/>
    </xf>
    <xf numFmtId="0" fontId="56" fillId="0" borderId="21" xfId="0" applyFont="1" applyBorder="1" applyAlignment="1">
      <alignment horizontal="centerContinuous"/>
    </xf>
    <xf numFmtId="0" fontId="56" fillId="0" borderId="2" xfId="0" applyFont="1" applyBorder="1" applyAlignment="1">
      <alignment horizontal="centerContinuous"/>
    </xf>
    <xf numFmtId="0" fontId="56" fillId="0" borderId="59" xfId="0" applyFont="1" applyBorder="1" applyAlignment="1">
      <alignment horizontal="centerContinuous"/>
    </xf>
    <xf numFmtId="0" fontId="56" fillId="0" borderId="63" xfId="0" applyFont="1" applyBorder="1" applyAlignment="1">
      <alignment vertical="center"/>
    </xf>
    <xf numFmtId="0" fontId="56" fillId="0" borderId="65" xfId="0" applyFont="1" applyBorder="1" applyAlignment="1">
      <alignment vertical="center" wrapText="1"/>
    </xf>
    <xf numFmtId="0" fontId="56" fillId="0" borderId="35" xfId="0" applyFont="1" applyBorder="1" applyAlignment="1">
      <alignment horizontal="centerContinuous" vertical="center"/>
    </xf>
    <xf numFmtId="0" fontId="56" fillId="0" borderId="36" xfId="0" applyFont="1" applyBorder="1" applyAlignment="1">
      <alignment horizontal="centerContinuous" vertical="center"/>
    </xf>
    <xf numFmtId="0" fontId="56" fillId="0" borderId="17" xfId="0" applyFont="1" applyBorder="1" applyAlignment="1">
      <alignment horizontal="centerContinuous" vertical="center"/>
    </xf>
    <xf numFmtId="0" fontId="56" fillId="0" borderId="27" xfId="0" applyFont="1" applyBorder="1" applyAlignment="1">
      <alignment horizontal="centerContinuous" vertical="center"/>
    </xf>
    <xf numFmtId="49" fontId="56" fillId="0" borderId="35" xfId="0" applyNumberFormat="1" applyFont="1" applyBorder="1" applyAlignment="1">
      <alignment horizontal="centerContinuous" vertical="center"/>
    </xf>
    <xf numFmtId="49" fontId="56" fillId="0" borderId="18" xfId="0" applyNumberFormat="1" applyFont="1" applyBorder="1" applyAlignment="1">
      <alignment horizontal="centerContinuous" vertical="center"/>
    </xf>
    <xf numFmtId="0" fontId="56" fillId="0" borderId="20" xfId="0" applyFont="1" applyBorder="1" applyAlignment="1">
      <alignment horizontal="centerContinuous" vertical="center"/>
    </xf>
    <xf numFmtId="0" fontId="59" fillId="0" borderId="43" xfId="0" applyFont="1" applyBorder="1"/>
    <xf numFmtId="0" fontId="59" fillId="0" borderId="44" xfId="0" applyFont="1" applyBorder="1"/>
    <xf numFmtId="3" fontId="59" fillId="8" borderId="14" xfId="0" applyNumberFormat="1" applyFont="1" applyFill="1" applyBorder="1"/>
    <xf numFmtId="3" fontId="20" fillId="0" borderId="9" xfId="0" applyNumberFormat="1" applyFont="1" applyBorder="1"/>
    <xf numFmtId="164" fontId="61" fillId="0" borderId="10" xfId="0" applyNumberFormat="1" applyFont="1" applyFill="1" applyBorder="1"/>
    <xf numFmtId="3" fontId="20" fillId="0" borderId="9" xfId="0" applyNumberFormat="1" applyFont="1" applyFill="1" applyBorder="1"/>
    <xf numFmtId="164" fontId="61" fillId="0" borderId="22" xfId="0" applyNumberFormat="1" applyFont="1" applyFill="1" applyBorder="1"/>
    <xf numFmtId="3" fontId="59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59" fillId="0" borderId="46" xfId="0" applyFont="1" applyBorder="1" applyAlignment="1">
      <alignment wrapText="1"/>
    </xf>
    <xf numFmtId="3" fontId="59" fillId="8" borderId="15" xfId="0" applyNumberFormat="1" applyFont="1" applyFill="1" applyBorder="1"/>
    <xf numFmtId="164" fontId="61" fillId="0" borderId="16" xfId="0" applyNumberFormat="1" applyFont="1" applyFill="1" applyBorder="1"/>
    <xf numFmtId="3" fontId="20" fillId="0" borderId="12" xfId="0" applyNumberFormat="1" applyFont="1" applyFill="1" applyBorder="1"/>
    <xf numFmtId="164" fontId="61" fillId="0" borderId="52" xfId="0" applyNumberFormat="1" applyFont="1" applyFill="1" applyBorder="1"/>
    <xf numFmtId="3" fontId="59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3" fontId="33" fillId="4" borderId="0" xfId="0" applyNumberFormat="1" applyFont="1" applyFill="1" applyBorder="1" applyAlignment="1">
      <alignment horizontal="right"/>
    </xf>
    <xf numFmtId="0" fontId="52" fillId="0" borderId="6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3" fillId="0" borderId="35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36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1" fontId="2" fillId="0" borderId="4" xfId="0" applyNumberFormat="1" applyFont="1" applyBorder="1" applyAlignment="1">
      <alignment horizontal="right" vertical="center" wrapText="1"/>
    </xf>
    <xf numFmtId="1" fontId="50" fillId="0" borderId="61" xfId="0" applyNumberFormat="1" applyFont="1" applyFill="1" applyBorder="1" applyAlignment="1">
      <alignment horizontal="right" vertical="center" wrapText="1"/>
    </xf>
    <xf numFmtId="1" fontId="49" fillId="8" borderId="37" xfId="0" applyNumberFormat="1" applyFont="1" applyFill="1" applyBorder="1" applyAlignment="1">
      <alignment horizontal="right" vertical="center" wrapText="1"/>
    </xf>
    <xf numFmtId="1" fontId="50" fillId="0" borderId="5" xfId="0" applyNumberFormat="1" applyFont="1" applyFill="1" applyBorder="1" applyAlignment="1">
      <alignment horizontal="right" vertical="center" wrapText="1"/>
    </xf>
    <xf numFmtId="0" fontId="49" fillId="0" borderId="26" xfId="0" applyFont="1" applyBorder="1" applyAlignment="1">
      <alignment vertical="center"/>
    </xf>
    <xf numFmtId="170" fontId="2" fillId="0" borderId="4" xfId="0" applyNumberFormat="1" applyFont="1" applyBorder="1" applyAlignment="1">
      <alignment horizontal="right" vertical="center" wrapText="1"/>
    </xf>
    <xf numFmtId="170" fontId="50" fillId="0" borderId="61" xfId="0" applyNumberFormat="1" applyFont="1" applyFill="1" applyBorder="1" applyAlignment="1">
      <alignment horizontal="right" vertical="center" wrapText="1"/>
    </xf>
    <xf numFmtId="170" fontId="2" fillId="0" borderId="24" xfId="0" applyNumberFormat="1" applyFont="1" applyBorder="1"/>
    <xf numFmtId="170" fontId="50" fillId="0" borderId="7" xfId="0" applyNumberFormat="1" applyFont="1" applyFill="1" applyBorder="1"/>
    <xf numFmtId="169" fontId="15" fillId="0" borderId="65" xfId="0" applyNumberFormat="1" applyFont="1" applyFill="1" applyBorder="1" applyAlignment="1">
      <alignment horizontal="center" vertical="center" wrapText="1"/>
    </xf>
    <xf numFmtId="0" fontId="56" fillId="0" borderId="45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41" xfId="0" applyFont="1" applyBorder="1"/>
    <xf numFmtId="0" fontId="45" fillId="0" borderId="58" xfId="0" applyFont="1" applyBorder="1"/>
    <xf numFmtId="14" fontId="2" fillId="0" borderId="12" xfId="0" applyNumberFormat="1" applyFont="1" applyBorder="1" applyAlignment="1">
      <alignment horizontal="center" vertical="center" wrapText="1"/>
    </xf>
    <xf numFmtId="164" fontId="50" fillId="0" borderId="7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164" fontId="50" fillId="0" borderId="52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2" fontId="32" fillId="0" borderId="26" xfId="0" applyNumberFormat="1" applyFont="1" applyFill="1" applyBorder="1" applyAlignment="1">
      <alignment horizontal="left" indent="1"/>
    </xf>
    <xf numFmtId="2" fontId="0" fillId="0" borderId="34" xfId="0" applyNumberFormat="1" applyFill="1" applyBorder="1"/>
    <xf numFmtId="1" fontId="54" fillId="4" borderId="0" xfId="0" applyNumberFormat="1" applyFont="1" applyFill="1" applyBorder="1"/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0" fontId="52" fillId="0" borderId="45" xfId="0" applyFont="1" applyBorder="1" applyAlignment="1">
      <alignment horizontal="center" vertical="center"/>
    </xf>
    <xf numFmtId="0" fontId="52" fillId="0" borderId="75" xfId="0" applyFont="1" applyBorder="1" applyAlignment="1">
      <alignment horizontal="centerContinuous"/>
    </xf>
    <xf numFmtId="0" fontId="52" fillId="0" borderId="66" xfId="0" applyFont="1" applyBorder="1" applyAlignment="1">
      <alignment horizontal="centerContinuous"/>
    </xf>
    <xf numFmtId="0" fontId="52" fillId="0" borderId="76" xfId="0" applyFont="1" applyBorder="1" applyAlignment="1">
      <alignment horizontal="centerContinuous"/>
    </xf>
    <xf numFmtId="0" fontId="52" fillId="0" borderId="57" xfId="0" applyFont="1" applyBorder="1" applyAlignment="1">
      <alignment horizontal="centerContinuous"/>
    </xf>
    <xf numFmtId="0" fontId="52" fillId="0" borderId="39" xfId="0" applyFont="1" applyBorder="1" applyAlignment="1">
      <alignment horizontal="centerContinuous"/>
    </xf>
    <xf numFmtId="0" fontId="52" fillId="0" borderId="42" xfId="0" applyFont="1" applyBorder="1" applyAlignment="1">
      <alignment horizontal="centerContinuous"/>
    </xf>
    <xf numFmtId="0" fontId="52" fillId="0" borderId="40" xfId="0" applyFont="1" applyBorder="1" applyAlignment="1">
      <alignment horizontal="centerContinuous"/>
    </xf>
    <xf numFmtId="0" fontId="2" fillId="0" borderId="43" xfId="0" applyFont="1" applyBorder="1" applyAlignment="1">
      <alignment vertical="center"/>
    </xf>
    <xf numFmtId="0" fontId="52" fillId="0" borderId="60" xfId="0" applyFont="1" applyBorder="1" applyAlignment="1">
      <alignment horizontal="center" vertical="center"/>
    </xf>
    <xf numFmtId="0" fontId="49" fillId="8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/>
    <xf numFmtId="3" fontId="49" fillId="8" borderId="37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4" fontId="50" fillId="0" borderId="61" xfId="0" applyNumberFormat="1" applyFont="1" applyFill="1" applyBorder="1" applyAlignment="1">
      <alignment horizontal="right"/>
    </xf>
    <xf numFmtId="164" fontId="50" fillId="0" borderId="5" xfId="0" applyNumberFormat="1" applyFont="1" applyFill="1" applyBorder="1" applyAlignment="1">
      <alignment horizontal="right"/>
    </xf>
    <xf numFmtId="3" fontId="49" fillId="8" borderId="73" xfId="0" applyNumberFormat="1" applyFont="1" applyFill="1" applyBorder="1" applyAlignment="1">
      <alignment horizontal="right"/>
    </xf>
    <xf numFmtId="0" fontId="2" fillId="0" borderId="44" xfId="0" applyFont="1" applyBorder="1"/>
    <xf numFmtId="3" fontId="49" fillId="8" borderId="23" xfId="0" applyNumberFormat="1" applyFont="1" applyFill="1" applyBorder="1" applyAlignment="1">
      <alignment horizontal="right"/>
    </xf>
    <xf numFmtId="3" fontId="49" fillId="8" borderId="19" xfId="0" applyNumberFormat="1" applyFont="1" applyFill="1" applyBorder="1" applyAlignment="1">
      <alignment horizontal="right"/>
    </xf>
    <xf numFmtId="3" fontId="2" fillId="0" borderId="70" xfId="0" applyNumberFormat="1" applyFont="1" applyBorder="1" applyAlignment="1">
      <alignment horizontal="right"/>
    </xf>
    <xf numFmtId="164" fontId="50" fillId="0" borderId="77" xfId="0" applyNumberFormat="1" applyFont="1" applyFill="1" applyBorder="1" applyAlignment="1">
      <alignment horizontal="right"/>
    </xf>
    <xf numFmtId="0" fontId="2" fillId="0" borderId="44" xfId="0" applyFont="1" applyBorder="1" applyAlignment="1">
      <alignment wrapText="1"/>
    </xf>
    <xf numFmtId="3" fontId="49" fillId="8" borderId="8" xfId="0" applyNumberFormat="1" applyFont="1" applyFill="1" applyBorder="1" applyAlignment="1">
      <alignment horizontal="right"/>
    </xf>
    <xf numFmtId="0" fontId="2" fillId="0" borderId="46" xfId="0" applyFont="1" applyBorder="1" applyAlignment="1">
      <alignment wrapText="1"/>
    </xf>
    <xf numFmtId="3" fontId="49" fillId="8" borderId="51" xfId="0" applyNumberFormat="1" applyFont="1" applyFill="1" applyBorder="1" applyAlignment="1">
      <alignment horizontal="right"/>
    </xf>
    <xf numFmtId="170" fontId="0" fillId="0" borderId="0" xfId="0" applyNumberFormat="1" applyFill="1" applyBorder="1"/>
    <xf numFmtId="0" fontId="59" fillId="0" borderId="45" xfId="0" applyFont="1" applyBorder="1" applyAlignment="1">
      <alignment vertical="center"/>
    </xf>
    <xf numFmtId="0" fontId="59" fillId="0" borderId="41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63" fillId="8" borderId="35" xfId="0" applyFont="1" applyFill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3" fontId="63" fillId="8" borderId="13" xfId="0" applyNumberFormat="1" applyFont="1" applyFill="1" applyBorder="1"/>
    <xf numFmtId="3" fontId="52" fillId="0" borderId="24" xfId="0" applyNumberFormat="1" applyFont="1" applyBorder="1"/>
    <xf numFmtId="164" fontId="64" fillId="0" borderId="7" xfId="0" applyNumberFormat="1" applyFont="1" applyFill="1" applyBorder="1"/>
    <xf numFmtId="3" fontId="52" fillId="0" borderId="24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2" fillId="0" borderId="24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52" fillId="0" borderId="7" xfId="0" applyNumberFormat="1" applyFont="1" applyFill="1" applyBorder="1"/>
    <xf numFmtId="164" fontId="64" fillId="0" borderId="25" xfId="0" applyNumberFormat="1" applyFont="1" applyFill="1" applyBorder="1"/>
    <xf numFmtId="3" fontId="63" fillId="8" borderId="14" xfId="0" applyNumberFormat="1" applyFont="1" applyFill="1" applyBorder="1"/>
    <xf numFmtId="3" fontId="52" fillId="0" borderId="9" xfId="0" applyNumberFormat="1" applyFont="1" applyBorder="1"/>
    <xf numFmtId="164" fontId="64" fillId="0" borderId="22" xfId="0" applyNumberFormat="1" applyFont="1" applyFill="1" applyBorder="1"/>
    <xf numFmtId="3" fontId="52" fillId="0" borderId="9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2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52" fillId="0" borderId="22" xfId="0" applyNumberFormat="1" applyFont="1" applyFill="1" applyBorder="1"/>
    <xf numFmtId="164" fontId="64" fillId="0" borderId="10" xfId="0" applyNumberFormat="1" applyFont="1" applyFill="1" applyBorder="1"/>
    <xf numFmtId="3" fontId="63" fillId="8" borderId="15" xfId="0" applyNumberFormat="1" applyFont="1" applyFill="1" applyBorder="1"/>
    <xf numFmtId="3" fontId="52" fillId="0" borderId="12" xfId="0" applyNumberFormat="1" applyFont="1" applyBorder="1"/>
    <xf numFmtId="164" fontId="64" fillId="0" borderId="16" xfId="0" applyNumberFormat="1" applyFont="1" applyFill="1" applyBorder="1"/>
    <xf numFmtId="0" fontId="52" fillId="0" borderId="78" xfId="0" applyFont="1" applyBorder="1" applyAlignment="1">
      <alignment horizontal="center" vertical="center"/>
    </xf>
    <xf numFmtId="0" fontId="52" fillId="0" borderId="43" xfId="0" applyFont="1" applyBorder="1"/>
    <xf numFmtId="0" fontId="52" fillId="0" borderId="44" xfId="0" applyFont="1" applyBorder="1"/>
    <xf numFmtId="0" fontId="52" fillId="0" borderId="44" xfId="0" applyFont="1" applyBorder="1" applyAlignment="1">
      <alignment wrapText="1"/>
    </xf>
    <xf numFmtId="0" fontId="52" fillId="0" borderId="46" xfId="0" applyFont="1" applyBorder="1" applyAlignment="1">
      <alignment wrapText="1"/>
    </xf>
    <xf numFmtId="0" fontId="33" fillId="0" borderId="45" xfId="0" applyFont="1" applyBorder="1" applyAlignment="1">
      <alignment vertical="center"/>
    </xf>
    <xf numFmtId="170" fontId="49" fillId="8" borderId="37" xfId="0" applyNumberFormat="1" applyFont="1" applyFill="1" applyBorder="1" applyAlignment="1">
      <alignment horizontal="right" vertical="center" wrapText="1"/>
    </xf>
    <xf numFmtId="170" fontId="49" fillId="8" borderId="13" xfId="0" applyNumberFormat="1" applyFont="1" applyFill="1" applyBorder="1"/>
    <xf numFmtId="0" fontId="52" fillId="0" borderId="1" xfId="0" applyFont="1" applyBorder="1" applyAlignment="1">
      <alignment horizontal="centerContinuous"/>
    </xf>
    <xf numFmtId="0" fontId="9" fillId="0" borderId="0" xfId="4" applyFont="1"/>
    <xf numFmtId="0" fontId="23" fillId="0" borderId="0" xfId="4" applyFont="1"/>
    <xf numFmtId="0" fontId="65" fillId="0" borderId="0" xfId="0" applyFont="1"/>
    <xf numFmtId="0" fontId="66" fillId="0" borderId="0" xfId="4" applyFont="1"/>
    <xf numFmtId="0" fontId="9" fillId="0" borderId="26" xfId="4" applyFont="1" applyBorder="1" applyAlignment="1">
      <alignment horizontal="centerContinuous"/>
    </xf>
    <xf numFmtId="0" fontId="9" fillId="0" borderId="27" xfId="4" applyFont="1" applyBorder="1" applyAlignment="1">
      <alignment horizontal="centerContinuous"/>
    </xf>
    <xf numFmtId="0" fontId="9" fillId="0" borderId="28" xfId="4" applyFont="1" applyBorder="1" applyAlignment="1">
      <alignment horizontal="centerContinuous"/>
    </xf>
    <xf numFmtId="0" fontId="9" fillId="0" borderId="29" xfId="4" applyFont="1" applyBorder="1" applyAlignment="1">
      <alignment horizontal="centerContinuous"/>
    </xf>
    <xf numFmtId="0" fontId="9" fillId="0" borderId="30" xfId="4" applyFont="1" applyBorder="1" applyAlignment="1">
      <alignment horizontal="centerContinuous"/>
    </xf>
    <xf numFmtId="0" fontId="9" fillId="0" borderId="31" xfId="4" applyFont="1" applyBorder="1" applyAlignment="1">
      <alignment horizontal="centerContinuous"/>
    </xf>
    <xf numFmtId="0" fontId="9" fillId="0" borderId="32" xfId="4" applyFont="1" applyBorder="1" applyAlignment="1">
      <alignment horizontal="centerContinuous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0" fontId="9" fillId="2" borderId="31" xfId="4" applyFont="1" applyFill="1" applyBorder="1" applyAlignment="1">
      <alignment horizontal="center" vertical="center" wrapText="1"/>
    </xf>
    <xf numFmtId="0" fontId="9" fillId="0" borderId="32" xfId="4" applyFont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vertical="center"/>
    </xf>
    <xf numFmtId="3" fontId="9" fillId="0" borderId="17" xfId="3" applyNumberFormat="1" applyFont="1" applyBorder="1"/>
    <xf numFmtId="3" fontId="9" fillId="2" borderId="36" xfId="3" applyNumberFormat="1" applyFont="1" applyFill="1" applyBorder="1"/>
    <xf numFmtId="3" fontId="9" fillId="0" borderId="20" xfId="3" applyNumberFormat="1" applyFont="1" applyBorder="1"/>
    <xf numFmtId="0" fontId="9" fillId="0" borderId="35" xfId="4" applyFont="1" applyBorder="1" applyAlignment="1">
      <alignment vertical="center"/>
    </xf>
    <xf numFmtId="3" fontId="9" fillId="0" borderId="18" xfId="3" applyNumberFormat="1" applyFont="1" applyBorder="1"/>
    <xf numFmtId="0" fontId="9" fillId="0" borderId="28" xfId="4" applyFont="1" applyBorder="1" applyAlignment="1">
      <alignment vertical="center"/>
    </xf>
    <xf numFmtId="4" fontId="9" fillId="0" borderId="4" xfId="3" applyNumberFormat="1" applyFont="1" applyBorder="1"/>
    <xf numFmtId="3" fontId="23" fillId="0" borderId="24" xfId="3" applyNumberFormat="1" applyFont="1" applyBorder="1"/>
    <xf numFmtId="3" fontId="23" fillId="2" borderId="7" xfId="3" applyNumberFormat="1" applyFont="1" applyFill="1" applyBorder="1"/>
    <xf numFmtId="3" fontId="23" fillId="0" borderId="25" xfId="3" applyNumberFormat="1" applyFont="1" applyBorder="1"/>
    <xf numFmtId="4" fontId="9" fillId="0" borderId="8" xfId="3" applyNumberFormat="1" applyFont="1" applyBorder="1"/>
    <xf numFmtId="4" fontId="9" fillId="0" borderId="13" xfId="3" applyNumberFormat="1" applyFont="1" applyBorder="1"/>
    <xf numFmtId="4" fontId="9" fillId="0" borderId="9" xfId="3" applyNumberFormat="1" applyFont="1" applyBorder="1"/>
    <xf numFmtId="3" fontId="23" fillId="0" borderId="9" xfId="3" applyNumberFormat="1" applyFont="1" applyBorder="1"/>
    <xf numFmtId="3" fontId="23" fillId="2" borderId="22" xfId="3" applyNumberFormat="1" applyFont="1" applyFill="1" applyBorder="1"/>
    <xf numFmtId="3" fontId="23" fillId="0" borderId="10" xfId="3" applyNumberFormat="1" applyFont="1" applyBorder="1"/>
    <xf numFmtId="4" fontId="9" fillId="0" borderId="23" xfId="3" applyNumberFormat="1" applyFont="1" applyBorder="1"/>
    <xf numFmtId="4" fontId="9" fillId="0" borderId="14" xfId="3" applyNumberFormat="1" applyFont="1" applyBorder="1"/>
    <xf numFmtId="4" fontId="67" fillId="0" borderId="0" xfId="3" applyNumberFormat="1" applyFont="1"/>
    <xf numFmtId="0" fontId="9" fillId="0" borderId="45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 wrapText="1"/>
    </xf>
    <xf numFmtId="0" fontId="9" fillId="3" borderId="31" xfId="4" applyFont="1" applyFill="1" applyBorder="1" applyAlignment="1">
      <alignment horizontal="center" vertical="center" wrapText="1"/>
    </xf>
    <xf numFmtId="0" fontId="9" fillId="0" borderId="26" xfId="4" applyFont="1" applyBorder="1" applyAlignment="1">
      <alignment vertical="center"/>
    </xf>
    <xf numFmtId="3" fontId="9" fillId="0" borderId="34" xfId="0" applyNumberFormat="1" applyFont="1" applyBorder="1"/>
    <xf numFmtId="3" fontId="9" fillId="3" borderId="34" xfId="0" applyNumberFormat="1" applyFont="1" applyFill="1" applyBorder="1"/>
    <xf numFmtId="3" fontId="9" fillId="0" borderId="28" xfId="0" applyNumberFormat="1" applyFont="1" applyBorder="1"/>
    <xf numFmtId="3" fontId="9" fillId="0" borderId="27" xfId="3" applyNumberFormat="1" applyFont="1" applyBorder="1"/>
    <xf numFmtId="3" fontId="9" fillId="3" borderId="34" xfId="3" applyNumberFormat="1" applyFont="1" applyFill="1" applyBorder="1"/>
    <xf numFmtId="3" fontId="68" fillId="0" borderId="28" xfId="0" applyNumberFormat="1" applyFont="1" applyBorder="1"/>
    <xf numFmtId="3" fontId="9" fillId="0" borderId="35" xfId="3" applyNumberFormat="1" applyFont="1" applyBorder="1"/>
    <xf numFmtId="3" fontId="9" fillId="2" borderId="18" xfId="3" applyNumberFormat="1" applyFont="1" applyFill="1" applyBorder="1"/>
    <xf numFmtId="0" fontId="9" fillId="0" borderId="27" xfId="4" applyFont="1" applyBorder="1" applyAlignment="1">
      <alignment vertical="center"/>
    </xf>
    <xf numFmtId="0" fontId="68" fillId="0" borderId="43" xfId="0" applyFont="1" applyBorder="1"/>
    <xf numFmtId="3" fontId="23" fillId="0" borderId="13" xfId="0" applyNumberFormat="1" applyFont="1" applyBorder="1"/>
    <xf numFmtId="3" fontId="23" fillId="3" borderId="24" xfId="0" applyNumberFormat="1" applyFont="1" applyFill="1" applyBorder="1"/>
    <xf numFmtId="3" fontId="23" fillId="0" borderId="25" xfId="0" applyNumberFormat="1" applyFont="1" applyBorder="1"/>
    <xf numFmtId="0" fontId="68" fillId="0" borderId="37" xfId="0" applyFont="1" applyBorder="1"/>
    <xf numFmtId="3" fontId="23" fillId="0" borderId="4" xfId="0" applyNumberFormat="1" applyFont="1" applyBorder="1"/>
    <xf numFmtId="3" fontId="23" fillId="3" borderId="4" xfId="0" applyNumberFormat="1" applyFont="1" applyFill="1" applyBorder="1"/>
    <xf numFmtId="3" fontId="23" fillId="0" borderId="5" xfId="0" applyNumberFormat="1" applyFont="1" applyBorder="1"/>
    <xf numFmtId="4" fontId="9" fillId="0" borderId="47" xfId="3" applyNumberFormat="1" applyFont="1" applyBorder="1"/>
    <xf numFmtId="3" fontId="23" fillId="0" borderId="8" xfId="4" applyNumberFormat="1" applyFont="1" applyBorder="1"/>
    <xf numFmtId="3" fontId="23" fillId="2" borderId="24" xfId="4" applyNumberFormat="1" applyFont="1" applyFill="1" applyBorder="1"/>
    <xf numFmtId="3" fontId="23" fillId="0" borderId="7" xfId="4" applyNumberFormat="1" applyFont="1" applyBorder="1"/>
    <xf numFmtId="3" fontId="23" fillId="0" borderId="8" xfId="3" applyNumberFormat="1" applyFont="1" applyBorder="1"/>
    <xf numFmtId="3" fontId="23" fillId="2" borderId="24" xfId="3" applyNumberFormat="1" applyFont="1" applyFill="1" applyBorder="1"/>
    <xf numFmtId="0" fontId="68" fillId="0" borderId="44" xfId="0" applyFont="1" applyBorder="1"/>
    <xf numFmtId="3" fontId="23" fillId="0" borderId="14" xfId="0" applyNumberFormat="1" applyFont="1" applyBorder="1"/>
    <xf numFmtId="3" fontId="23" fillId="3" borderId="9" xfId="0" applyNumberFormat="1" applyFont="1" applyFill="1" applyBorder="1"/>
    <xf numFmtId="3" fontId="23" fillId="0" borderId="10" xfId="0" applyNumberFormat="1" applyFont="1" applyBorder="1"/>
    <xf numFmtId="3" fontId="23" fillId="3" borderId="7" xfId="3" applyNumberFormat="1" applyFont="1" applyFill="1" applyBorder="1"/>
    <xf numFmtId="3" fontId="65" fillId="0" borderId="25" xfId="0" applyNumberFormat="1" applyFont="1" applyBorder="1"/>
    <xf numFmtId="4" fontId="9" fillId="0" borderId="48" xfId="3" applyNumberFormat="1" applyFont="1" applyBorder="1"/>
    <xf numFmtId="3" fontId="23" fillId="0" borderId="23" xfId="4" applyNumberFormat="1" applyFont="1" applyBorder="1"/>
    <xf numFmtId="3" fontId="23" fillId="2" borderId="9" xfId="4" applyNumberFormat="1" applyFont="1" applyFill="1" applyBorder="1"/>
    <xf numFmtId="3" fontId="23" fillId="0" borderId="22" xfId="4" applyNumberFormat="1" applyFont="1" applyBorder="1"/>
    <xf numFmtId="3" fontId="23" fillId="0" borderId="23" xfId="3" applyNumberFormat="1" applyFont="1" applyBorder="1"/>
    <xf numFmtId="3" fontId="23" fillId="2" borderId="9" xfId="3" applyNumberFormat="1" applyFont="1" applyFill="1" applyBorder="1"/>
    <xf numFmtId="3" fontId="23" fillId="3" borderId="22" xfId="3" applyNumberFormat="1" applyFont="1" applyFill="1" applyBorder="1"/>
    <xf numFmtId="3" fontId="65" fillId="0" borderId="10" xfId="0" applyNumberFormat="1" applyFont="1" applyBorder="1"/>
    <xf numFmtId="3" fontId="23" fillId="0" borderId="38" xfId="0" applyNumberFormat="1" applyFont="1" applyBorder="1"/>
    <xf numFmtId="3" fontId="23" fillId="3" borderId="39" xfId="0" applyNumberFormat="1" applyFont="1" applyFill="1" applyBorder="1"/>
    <xf numFmtId="3" fontId="23" fillId="0" borderId="40" xfId="0" applyNumberFormat="1" applyFont="1" applyBorder="1"/>
    <xf numFmtId="4" fontId="9" fillId="0" borderId="38" xfId="3" applyNumberFormat="1" applyFont="1" applyBorder="1"/>
    <xf numFmtId="3" fontId="23" fillId="0" borderId="39" xfId="3" applyNumberFormat="1" applyFont="1" applyBorder="1"/>
    <xf numFmtId="3" fontId="23" fillId="3" borderId="42" xfId="3" applyNumberFormat="1" applyFont="1" applyFill="1" applyBorder="1"/>
    <xf numFmtId="3" fontId="65" fillId="0" borderId="40" xfId="0" applyNumberFormat="1" applyFont="1" applyBorder="1"/>
    <xf numFmtId="3" fontId="23" fillId="3" borderId="9" xfId="3" applyNumberFormat="1" applyFont="1" applyFill="1" applyBorder="1"/>
    <xf numFmtId="0" fontId="68" fillId="0" borderId="49" xfId="0" applyFont="1" applyBorder="1"/>
    <xf numFmtId="3" fontId="23" fillId="0" borderId="23" xfId="0" applyNumberFormat="1" applyFont="1" applyBorder="1"/>
    <xf numFmtId="3" fontId="23" fillId="2" borderId="9" xfId="0" applyNumberFormat="1" applyFont="1" applyFill="1" applyBorder="1"/>
    <xf numFmtId="3" fontId="23" fillId="0" borderId="22" xfId="0" applyNumberFormat="1" applyFont="1" applyBorder="1"/>
    <xf numFmtId="0" fontId="68" fillId="0" borderId="48" xfId="0" applyFont="1" applyBorder="1"/>
    <xf numFmtId="0" fontId="68" fillId="0" borderId="46" xfId="0" applyFont="1" applyBorder="1"/>
    <xf numFmtId="3" fontId="23" fillId="0" borderId="15" xfId="0" applyNumberFormat="1" applyFont="1" applyBorder="1"/>
    <xf numFmtId="3" fontId="23" fillId="3" borderId="12" xfId="0" applyNumberFormat="1" applyFont="1" applyFill="1" applyBorder="1"/>
    <xf numFmtId="3" fontId="23" fillId="0" borderId="16" xfId="0" applyNumberFormat="1" applyFont="1" applyBorder="1"/>
    <xf numFmtId="4" fontId="9" fillId="0" borderId="15" xfId="3" applyNumberFormat="1" applyFont="1" applyBorder="1"/>
    <xf numFmtId="3" fontId="23" fillId="0" borderId="12" xfId="3" applyNumberFormat="1" applyFont="1" applyBorder="1"/>
    <xf numFmtId="3" fontId="23" fillId="3" borderId="12" xfId="3" applyNumberFormat="1" applyFont="1" applyFill="1" applyBorder="1"/>
    <xf numFmtId="3" fontId="65" fillId="0" borderId="16" xfId="0" applyNumberFormat="1" applyFont="1" applyBorder="1"/>
    <xf numFmtId="0" fontId="68" fillId="0" borderId="50" xfId="0" applyFont="1" applyBorder="1"/>
    <xf numFmtId="3" fontId="23" fillId="0" borderId="51" xfId="0" applyNumberFormat="1" applyFont="1" applyBorder="1"/>
    <xf numFmtId="3" fontId="23" fillId="2" borderId="12" xfId="0" applyNumberFormat="1" applyFont="1" applyFill="1" applyBorder="1"/>
    <xf numFmtId="3" fontId="23" fillId="0" borderId="52" xfId="0" applyNumberFormat="1" applyFont="1" applyBorder="1"/>
    <xf numFmtId="4" fontId="9" fillId="0" borderId="50" xfId="3" applyNumberFormat="1" applyFont="1" applyBorder="1"/>
    <xf numFmtId="3" fontId="23" fillId="0" borderId="51" xfId="3" applyNumberFormat="1" applyFont="1" applyBorder="1"/>
    <xf numFmtId="3" fontId="23" fillId="2" borderId="12" xfId="3" applyNumberFormat="1" applyFont="1" applyFill="1" applyBorder="1"/>
    <xf numFmtId="3" fontId="23" fillId="0" borderId="16" xfId="3" applyNumberFormat="1" applyFont="1" applyBorder="1"/>
    <xf numFmtId="0" fontId="56" fillId="0" borderId="64" xfId="0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</a:t>
            </a:r>
            <a:r>
              <a:rPr lang="pl-PL" b="1" baseline="0"/>
              <a:t> ceny zakupu w sieciach handlowych w zł/kg</a:t>
            </a:r>
            <a:endParaRPr lang="pl-PL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filety z piersi kurczaka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44563</c:v>
              </c:pt>
              <c:pt idx="1">
                <c:v>09.01.2022</c:v>
              </c:pt>
              <c:pt idx="2">
                <c:v>44577</c:v>
              </c:pt>
              <c:pt idx="3">
                <c:v>44584</c:v>
              </c:pt>
              <c:pt idx="4">
                <c:v>30.01.2022</c:v>
              </c:pt>
              <c:pt idx="5">
                <c:v>2022-02-06</c:v>
              </c:pt>
              <c:pt idx="6">
                <c:v>2022-02-13</c:v>
              </c:pt>
              <c:pt idx="7">
                <c:v>20.02.2022</c:v>
              </c:pt>
              <c:pt idx="8">
                <c:v>27.02.2022</c:v>
              </c:pt>
              <c:pt idx="9">
                <c:v>06.03.2022</c:v>
              </c:pt>
              <c:pt idx="10">
                <c:v>13.03.2022</c:v>
              </c:pt>
              <c:pt idx="11">
                <c:v>2022-03-20</c:v>
              </c:pt>
              <c:pt idx="12">
                <c:v>2022-03-21</c:v>
              </c:pt>
              <c:pt idx="13">
                <c:v>27.03.2022</c:v>
              </c:pt>
              <c:pt idx="14">
                <c:v>44654</c:v>
              </c:pt>
              <c:pt idx="15">
                <c:v>44661</c:v>
              </c:pt>
              <c:pt idx="16">
                <c:v>44668</c:v>
              </c:pt>
              <c:pt idx="17">
                <c:v>44675</c:v>
              </c:pt>
              <c:pt idx="18">
                <c:v>44682</c:v>
              </c:pt>
              <c:pt idx="19">
                <c:v>44689</c:v>
              </c:pt>
              <c:pt idx="20">
                <c:v>44696</c:v>
              </c:pt>
            </c:strLit>
          </c:cat>
          <c:val>
            <c:numLit>
              <c:formatCode>General</c:formatCode>
              <c:ptCount val="21"/>
              <c:pt idx="0">
                <c:v>15.44</c:v>
              </c:pt>
              <c:pt idx="1">
                <c:v>15.45</c:v>
              </c:pt>
              <c:pt idx="2">
                <c:v>15.74</c:v>
              </c:pt>
              <c:pt idx="3">
                <c:v>15.86</c:v>
              </c:pt>
              <c:pt idx="4">
                <c:v>15.3</c:v>
              </c:pt>
              <c:pt idx="5">
                <c:v>16.059999999999999</c:v>
              </c:pt>
              <c:pt idx="6">
                <c:v>16.02</c:v>
              </c:pt>
              <c:pt idx="7">
                <c:v>16.559999999999999</c:v>
              </c:pt>
              <c:pt idx="8">
                <c:v>16.64</c:v>
              </c:pt>
              <c:pt idx="9">
                <c:v>17.2</c:v>
              </c:pt>
              <c:pt idx="10">
                <c:v>17.91</c:v>
              </c:pt>
              <c:pt idx="11">
                <c:v>19.96</c:v>
              </c:pt>
              <c:pt idx="12">
                <c:v>19.96</c:v>
              </c:pt>
              <c:pt idx="13">
                <c:v>21.95</c:v>
              </c:pt>
              <c:pt idx="14">
                <c:v>22.6</c:v>
              </c:pt>
              <c:pt idx="15">
                <c:v>23.3</c:v>
              </c:pt>
              <c:pt idx="16">
                <c:v>23.619</c:v>
              </c:pt>
              <c:pt idx="17">
                <c:v>22.5</c:v>
              </c:pt>
              <c:pt idx="18">
                <c:v>23.57</c:v>
              </c:pt>
              <c:pt idx="19">
                <c:v>23.22</c:v>
              </c:pt>
              <c:pt idx="20">
                <c:v>23.74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4-46B9-A14D-6CFF43E0D9E8}"/>
            </c:ext>
          </c:extLst>
        </c:ser>
        <c:ser>
          <c:idx val="1"/>
          <c:order val="1"/>
          <c:tx>
            <c:v>tuszki  z kurczaka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44563</c:v>
              </c:pt>
              <c:pt idx="1">
                <c:v>09.01.2022</c:v>
              </c:pt>
              <c:pt idx="2">
                <c:v>44577</c:v>
              </c:pt>
              <c:pt idx="3">
                <c:v>44584</c:v>
              </c:pt>
              <c:pt idx="4">
                <c:v>30.01.2022</c:v>
              </c:pt>
              <c:pt idx="5">
                <c:v>2022-02-06</c:v>
              </c:pt>
              <c:pt idx="6">
                <c:v>2022-02-13</c:v>
              </c:pt>
              <c:pt idx="7">
                <c:v>20.02.2022</c:v>
              </c:pt>
              <c:pt idx="8">
                <c:v>27.02.2022</c:v>
              </c:pt>
              <c:pt idx="9">
                <c:v>06.03.2022</c:v>
              </c:pt>
              <c:pt idx="10">
                <c:v>13.03.2022</c:v>
              </c:pt>
              <c:pt idx="11">
                <c:v>2022-03-20</c:v>
              </c:pt>
              <c:pt idx="12">
                <c:v>2022-03-21</c:v>
              </c:pt>
              <c:pt idx="13">
                <c:v>27.03.2022</c:v>
              </c:pt>
              <c:pt idx="14">
                <c:v>44654</c:v>
              </c:pt>
              <c:pt idx="15">
                <c:v>44661</c:v>
              </c:pt>
              <c:pt idx="16">
                <c:v>44668</c:v>
              </c:pt>
              <c:pt idx="17">
                <c:v>44675</c:v>
              </c:pt>
              <c:pt idx="18">
                <c:v>44682</c:v>
              </c:pt>
              <c:pt idx="19">
                <c:v>44689</c:v>
              </c:pt>
              <c:pt idx="20">
                <c:v>44696</c:v>
              </c:pt>
            </c:strLit>
          </c:cat>
          <c:val>
            <c:numLit>
              <c:formatCode>General</c:formatCode>
              <c:ptCount val="21"/>
              <c:pt idx="0">
                <c:v>8.08</c:v>
              </c:pt>
              <c:pt idx="1">
                <c:v>8.01</c:v>
              </c:pt>
              <c:pt idx="2">
                <c:v>8.31</c:v>
              </c:pt>
              <c:pt idx="3">
                <c:v>8.43</c:v>
              </c:pt>
              <c:pt idx="4">
                <c:v>8.16</c:v>
              </c:pt>
              <c:pt idx="5">
                <c:v>8.6999999999999993</c:v>
              </c:pt>
              <c:pt idx="6">
                <c:v>8.68</c:v>
              </c:pt>
              <c:pt idx="7">
                <c:v>8.6</c:v>
              </c:pt>
              <c:pt idx="8">
                <c:v>8.4700000000000006</c:v>
              </c:pt>
              <c:pt idx="9">
                <c:v>8.74</c:v>
              </c:pt>
              <c:pt idx="10">
                <c:v>9.24</c:v>
              </c:pt>
              <c:pt idx="11">
                <c:v>9.83</c:v>
              </c:pt>
              <c:pt idx="12">
                <c:v>9.83</c:v>
              </c:pt>
              <c:pt idx="13">
                <c:v>10.335000000000001</c:v>
              </c:pt>
              <c:pt idx="14">
                <c:v>10.48</c:v>
              </c:pt>
              <c:pt idx="15">
                <c:v>10.85</c:v>
              </c:pt>
              <c:pt idx="16">
                <c:v>11.07</c:v>
              </c:pt>
              <c:pt idx="17">
                <c:v>11.07</c:v>
              </c:pt>
              <c:pt idx="18">
                <c:v>11.32</c:v>
              </c:pt>
              <c:pt idx="19">
                <c:v>9.7719000000000005</c:v>
              </c:pt>
              <c:pt idx="20">
                <c:v>9.9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4-46B9-A14D-6CFF43E0D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12176"/>
        <c:axId val="734015784"/>
      </c:lineChart>
      <c:catAx>
        <c:axId val="734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5784"/>
        <c:crosses val="autoZero"/>
        <c:auto val="1"/>
        <c:lblAlgn val="ctr"/>
        <c:lblOffset val="100"/>
        <c:noMultiLvlLbl val="0"/>
      </c:catAx>
      <c:valAx>
        <c:axId val="73401578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2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Srednie ceny sprzedaży netto ( bez vat)</a:t>
            </a:r>
            <a:r>
              <a:rPr lang="en-US" b="1"/>
              <a:t>filet</a:t>
            </a:r>
            <a:r>
              <a:rPr lang="pl-PL" b="1"/>
              <a:t>ów</a:t>
            </a:r>
            <a:r>
              <a:rPr lang="en-US" b="1"/>
              <a:t> z piersi kurczaka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9667972859444621E-2"/>
          <c:y val="0.12712939160239931"/>
          <c:w val="0.92218635738130739"/>
          <c:h val="0.70261428118400371"/>
        </c:manualLayout>
      </c:layout>
      <c:lineChart>
        <c:grouping val="standard"/>
        <c:varyColors val="0"/>
        <c:ser>
          <c:idx val="0"/>
          <c:order val="0"/>
          <c:tx>
            <c:v>16366,447 15929,166 15677,893 15765,875 16338,752 15655,287 15782,322 14931,795 14966,487 14547,388 14634,405 14160,448 14630,293 14259,806 14435,283 13919,812 14419,396 14054,18 14565,897 14785,389 14629,761 15268,303 15542 15484 15352,258 15243,99 15576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6"/>
              <c:pt idx="0">
                <c:v>04.07.2021</c:v>
              </c:pt>
              <c:pt idx="1">
                <c:v>11.07.2021</c:v>
              </c:pt>
              <c:pt idx="2">
                <c:v>2021-07-18</c:v>
              </c:pt>
              <c:pt idx="3">
                <c:v>25.07.2021</c:v>
              </c:pt>
              <c:pt idx="4">
                <c:v>01.08.2021</c:v>
              </c:pt>
              <c:pt idx="5">
                <c:v>2021-08-08</c:v>
              </c:pt>
              <c:pt idx="6">
                <c:v>15.08.2021</c:v>
              </c:pt>
              <c:pt idx="7">
                <c:v>22.08.2021</c:v>
              </c:pt>
              <c:pt idx="8">
                <c:v>44437</c:v>
              </c:pt>
              <c:pt idx="9">
                <c:v>44444</c:v>
              </c:pt>
              <c:pt idx="10">
                <c:v>2021-09-12</c:v>
              </c:pt>
              <c:pt idx="11">
                <c:v>2021-09-19</c:v>
              </c:pt>
              <c:pt idx="12">
                <c:v>26.09.2021</c:v>
              </c:pt>
              <c:pt idx="13">
                <c:v>03.10.2021</c:v>
              </c:pt>
              <c:pt idx="14">
                <c:v>10.10.2021</c:v>
              </c:pt>
              <c:pt idx="15">
                <c:v>2021-10-17</c:v>
              </c:pt>
              <c:pt idx="16">
                <c:v>2021-10-24</c:v>
              </c:pt>
              <c:pt idx="17">
                <c:v>31.10.2021</c:v>
              </c:pt>
              <c:pt idx="18">
                <c:v>07.11.2021</c:v>
              </c:pt>
              <c:pt idx="19">
                <c:v>14.11.2021</c:v>
              </c:pt>
              <c:pt idx="20">
                <c:v>21.11.2021</c:v>
              </c:pt>
              <c:pt idx="21">
                <c:v>28.11.2021</c:v>
              </c:pt>
              <c:pt idx="22">
                <c:v>44535</c:v>
              </c:pt>
              <c:pt idx="23">
                <c:v>44542</c:v>
              </c:pt>
              <c:pt idx="24">
                <c:v>19.12.2021</c:v>
              </c:pt>
              <c:pt idx="25">
                <c:v>26.12.2021</c:v>
              </c:pt>
              <c:pt idx="26">
                <c:v>2022-01-02</c:v>
              </c:pt>
              <c:pt idx="27">
                <c:v>09.01.2022</c:v>
              </c:pt>
              <c:pt idx="28">
                <c:v>2022-01-16</c:v>
              </c:pt>
              <c:pt idx="29">
                <c:v>44584</c:v>
              </c:pt>
              <c:pt idx="30">
                <c:v>30.01.2022</c:v>
              </c:pt>
              <c:pt idx="31">
                <c:v>2022-02-06</c:v>
              </c:pt>
              <c:pt idx="32">
                <c:v>2022-02-13</c:v>
              </c:pt>
              <c:pt idx="33">
                <c:v>20.02.2022</c:v>
              </c:pt>
              <c:pt idx="34">
                <c:v>27.02.2022</c:v>
              </c:pt>
              <c:pt idx="35">
                <c:v>06.03.2022</c:v>
              </c:pt>
              <c:pt idx="36">
                <c:v>13.03.2022</c:v>
              </c:pt>
              <c:pt idx="37">
                <c:v>2022-03-20</c:v>
              </c:pt>
              <c:pt idx="38">
                <c:v>27.03.2022</c:v>
              </c:pt>
              <c:pt idx="39">
                <c:v>44654</c:v>
              </c:pt>
              <c:pt idx="40">
                <c:v>10.04.2022</c:v>
              </c:pt>
              <c:pt idx="41">
                <c:v>2022-04-17</c:v>
              </c:pt>
              <c:pt idx="42">
                <c:v>24.04.2022</c:v>
              </c:pt>
              <c:pt idx="43">
                <c:v>2022-05-01</c:v>
              </c:pt>
              <c:pt idx="44">
                <c:v>08.05.2022</c:v>
              </c:pt>
              <c:pt idx="45">
                <c:v>44696</c:v>
              </c:pt>
            </c:strLit>
          </c:cat>
          <c:val>
            <c:numLit>
              <c:formatCode>General</c:formatCode>
              <c:ptCount val="46"/>
              <c:pt idx="0">
                <c:v>16366.447</c:v>
              </c:pt>
              <c:pt idx="1">
                <c:v>15929.165999999999</c:v>
              </c:pt>
              <c:pt idx="2">
                <c:v>15677.893</c:v>
              </c:pt>
              <c:pt idx="3">
                <c:v>15765.875</c:v>
              </c:pt>
              <c:pt idx="4">
                <c:v>16338.752</c:v>
              </c:pt>
              <c:pt idx="5">
                <c:v>15655.287</c:v>
              </c:pt>
              <c:pt idx="6">
                <c:v>15782.322</c:v>
              </c:pt>
              <c:pt idx="7">
                <c:v>14931.795</c:v>
              </c:pt>
              <c:pt idx="8">
                <c:v>14966.486999999999</c:v>
              </c:pt>
              <c:pt idx="9">
                <c:v>14547.388000000001</c:v>
              </c:pt>
              <c:pt idx="10">
                <c:v>14634.405000000001</c:v>
              </c:pt>
              <c:pt idx="11">
                <c:v>14160.448</c:v>
              </c:pt>
              <c:pt idx="12">
                <c:v>14630.293</c:v>
              </c:pt>
              <c:pt idx="13">
                <c:v>14259.806</c:v>
              </c:pt>
              <c:pt idx="14">
                <c:v>14435.282999999999</c:v>
              </c:pt>
              <c:pt idx="15">
                <c:v>13919.812</c:v>
              </c:pt>
              <c:pt idx="16">
                <c:v>14419.396000000001</c:v>
              </c:pt>
              <c:pt idx="17">
                <c:v>14054.18</c:v>
              </c:pt>
              <c:pt idx="18">
                <c:v>14565.897000000001</c:v>
              </c:pt>
              <c:pt idx="19">
                <c:v>14785.388999999999</c:v>
              </c:pt>
              <c:pt idx="20">
                <c:v>14629.761</c:v>
              </c:pt>
              <c:pt idx="21">
                <c:v>15268.303</c:v>
              </c:pt>
              <c:pt idx="22">
                <c:v>15542</c:v>
              </c:pt>
              <c:pt idx="23">
                <c:v>15484</c:v>
              </c:pt>
              <c:pt idx="24">
                <c:v>15352.258</c:v>
              </c:pt>
              <c:pt idx="25">
                <c:v>15243.99</c:v>
              </c:pt>
              <c:pt idx="26">
                <c:v>15576.237999999999</c:v>
              </c:pt>
              <c:pt idx="27">
                <c:v>16191.061</c:v>
              </c:pt>
              <c:pt idx="28">
                <c:v>16002.65</c:v>
              </c:pt>
              <c:pt idx="29">
                <c:v>15616.217000000001</c:v>
              </c:pt>
              <c:pt idx="30">
                <c:v>16191.061</c:v>
              </c:pt>
              <c:pt idx="31">
                <c:v>16222.253000000001</c:v>
              </c:pt>
              <c:pt idx="32">
                <c:v>16156.614</c:v>
              </c:pt>
              <c:pt idx="33">
                <c:v>16562.420999999998</c:v>
              </c:pt>
              <c:pt idx="34">
                <c:v>16978.307000000001</c:v>
              </c:pt>
              <c:pt idx="35">
                <c:v>17531.691999999999</c:v>
              </c:pt>
              <c:pt idx="36">
                <c:v>19988.937999999998</c:v>
              </c:pt>
              <c:pt idx="37">
                <c:v>21980.516</c:v>
              </c:pt>
              <c:pt idx="38">
                <c:v>22365.375</c:v>
              </c:pt>
              <c:pt idx="39">
                <c:v>22833.755000000001</c:v>
              </c:pt>
              <c:pt idx="40">
                <c:v>22712.87</c:v>
              </c:pt>
              <c:pt idx="41">
                <c:v>23289.699000000001</c:v>
              </c:pt>
              <c:pt idx="42">
                <c:v>23158.91</c:v>
              </c:pt>
              <c:pt idx="43">
                <c:v>23049.076000000001</c:v>
              </c:pt>
              <c:pt idx="44">
                <c:v>23609.34</c:v>
              </c:pt>
              <c:pt idx="45">
                <c:v>22458.471000000001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52-47BD-B6E3-D758F5BD0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543432"/>
        <c:axId val="525545728"/>
      </c:lineChart>
      <c:dateAx>
        <c:axId val="52554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25545728"/>
        <c:crosses val="autoZero"/>
        <c:auto val="0"/>
        <c:lblOffset val="100"/>
        <c:baseTimeUnit val="days"/>
      </c:dateAx>
      <c:valAx>
        <c:axId val="525545728"/>
        <c:scaling>
          <c:orientation val="minMax"/>
          <c:min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2554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866775</xdr:colOff>
      <xdr:row>25</xdr:row>
      <xdr:rowOff>38100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427761</xdr:colOff>
      <xdr:row>39</xdr:row>
      <xdr:rowOff>22633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0161" cy="61757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15</xdr:col>
      <xdr:colOff>390918</xdr:colOff>
      <xdr:row>42</xdr:row>
      <xdr:rowOff>46553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8925318" cy="52186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15</xdr:col>
      <xdr:colOff>268987</xdr:colOff>
      <xdr:row>74</xdr:row>
      <xdr:rowOff>101409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953250"/>
          <a:ext cx="8803387" cy="5121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592209</xdr:colOff>
      <xdr:row>27</xdr:row>
      <xdr:rowOff>158480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45809" cy="4206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17</xdr:col>
      <xdr:colOff>581026</xdr:colOff>
      <xdr:row>24</xdr:row>
      <xdr:rowOff>9525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433699</xdr:colOff>
      <xdr:row>33</xdr:row>
      <xdr:rowOff>146766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87299" cy="53283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354391</xdr:colOff>
      <xdr:row>42</xdr:row>
      <xdr:rowOff>156783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498391" cy="66147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357187</xdr:colOff>
      <xdr:row>27</xdr:row>
      <xdr:rowOff>130809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72687" cy="4619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107157</xdr:rowOff>
    </xdr:from>
    <xdr:to>
      <xdr:col>16</xdr:col>
      <xdr:colOff>381000</xdr:colOff>
      <xdr:row>56</xdr:row>
      <xdr:rowOff>35255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5813"/>
          <a:ext cx="10096500" cy="476203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549848</xdr:colOff>
      <xdr:row>26</xdr:row>
      <xdr:rowOff>104111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30</xdr:col>
      <xdr:colOff>559593</xdr:colOff>
      <xdr:row>54</xdr:row>
      <xdr:rowOff>151088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488656"/>
          <a:ext cx="8453437" cy="46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H25" sqref="H2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0" t="s">
        <v>0</v>
      </c>
      <c r="C2" s="30"/>
      <c r="D2" s="30"/>
      <c r="E2" s="30"/>
      <c r="F2" s="31"/>
      <c r="G2" s="31"/>
      <c r="H2" s="31"/>
      <c r="I2" s="31"/>
      <c r="J2" s="31"/>
    </row>
    <row r="3" spans="2:43" ht="15.75">
      <c r="B3" s="30" t="s">
        <v>194</v>
      </c>
      <c r="C3" s="30"/>
      <c r="D3" s="30"/>
      <c r="E3" s="30"/>
      <c r="F3" s="31"/>
      <c r="G3" s="31"/>
      <c r="H3" s="31"/>
      <c r="I3" s="31"/>
      <c r="J3" s="31"/>
    </row>
    <row r="4" spans="2:43" ht="15.75">
      <c r="B4" s="16" t="s">
        <v>126</v>
      </c>
      <c r="C4" s="30"/>
      <c r="D4" s="30"/>
      <c r="E4" s="44"/>
      <c r="F4" s="44"/>
      <c r="G4" s="44"/>
      <c r="H4" s="44"/>
      <c r="I4" s="44"/>
      <c r="J4" s="4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</row>
    <row r="5" spans="2:43" ht="15.75">
      <c r="B5" s="43"/>
      <c r="C5" s="44"/>
      <c r="D5" s="44"/>
      <c r="E5" s="44"/>
      <c r="F5" s="44"/>
      <c r="G5" s="44"/>
      <c r="H5" s="44"/>
      <c r="I5" s="44"/>
      <c r="J5" s="44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</row>
    <row r="6" spans="2:43" ht="15.75">
      <c r="B6" s="43"/>
      <c r="C6" s="44"/>
      <c r="D6" s="44"/>
      <c r="E6" s="44"/>
      <c r="F6" s="44"/>
      <c r="G6" s="44"/>
      <c r="H6" s="44"/>
      <c r="I6" s="44"/>
      <c r="J6" s="44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</row>
    <row r="7" spans="2:43" ht="18.75">
      <c r="B7" s="33"/>
      <c r="C7" s="31"/>
      <c r="D7" s="31"/>
      <c r="E7" s="31"/>
      <c r="F7" s="31"/>
      <c r="G7" s="31"/>
      <c r="H7" s="31"/>
      <c r="I7" s="31"/>
      <c r="J7" s="31"/>
    </row>
    <row r="8" spans="2:43" ht="18.75">
      <c r="B8" s="33" t="s">
        <v>246</v>
      </c>
      <c r="C8" s="31"/>
      <c r="D8" s="34" t="s">
        <v>1</v>
      </c>
      <c r="E8" s="31"/>
      <c r="F8" s="31"/>
      <c r="G8" s="32" t="s">
        <v>247</v>
      </c>
      <c r="H8" s="31"/>
      <c r="I8" s="31"/>
      <c r="J8" s="31"/>
    </row>
    <row r="9" spans="2:43" ht="18.75">
      <c r="B9" s="35" t="s">
        <v>248</v>
      </c>
      <c r="C9" s="31"/>
      <c r="D9" s="31"/>
      <c r="E9" s="31"/>
      <c r="F9" s="31"/>
      <c r="G9" s="32"/>
      <c r="H9" s="31"/>
      <c r="I9" s="31"/>
      <c r="J9" s="31"/>
    </row>
    <row r="10" spans="2:43" ht="15.75">
      <c r="B10" s="16" t="s">
        <v>92</v>
      </c>
      <c r="C10" s="30"/>
      <c r="D10" s="31"/>
      <c r="E10" s="31"/>
      <c r="F10" s="31"/>
      <c r="G10" s="31"/>
      <c r="H10" s="31"/>
      <c r="I10" s="31"/>
      <c r="J10" s="31"/>
    </row>
    <row r="11" spans="2:43" ht="18.75">
      <c r="B11" s="33" t="s">
        <v>123</v>
      </c>
      <c r="C11" s="31"/>
      <c r="D11" s="31"/>
      <c r="E11" s="31"/>
      <c r="F11" s="34"/>
      <c r="G11" s="34"/>
      <c r="H11" s="34"/>
      <c r="I11" s="34"/>
      <c r="J11" s="34"/>
    </row>
    <row r="12" spans="2:43" ht="18.75">
      <c r="B12" s="33" t="s">
        <v>4</v>
      </c>
      <c r="C12" s="31"/>
      <c r="D12" s="31"/>
      <c r="E12" s="31"/>
      <c r="F12" s="31"/>
      <c r="G12" s="31"/>
      <c r="H12" s="31"/>
      <c r="I12" s="31"/>
      <c r="J12" s="31"/>
    </row>
    <row r="13" spans="2:43" ht="18.75">
      <c r="B13" s="33" t="s">
        <v>5</v>
      </c>
      <c r="C13" s="31"/>
      <c r="D13" s="31"/>
      <c r="E13" s="31"/>
      <c r="F13" s="31"/>
      <c r="G13" s="31"/>
      <c r="H13" s="31"/>
      <c r="I13" s="31"/>
      <c r="J13" s="31"/>
    </row>
    <row r="14" spans="2:43" ht="18.75">
      <c r="B14" s="33" t="s">
        <v>7</v>
      </c>
      <c r="C14" s="31"/>
      <c r="D14" s="31"/>
      <c r="E14" s="31"/>
      <c r="F14" s="31"/>
      <c r="G14" s="31"/>
      <c r="H14" s="31"/>
      <c r="I14" s="31"/>
      <c r="J14" s="31"/>
    </row>
    <row r="15" spans="2:43" ht="18.75">
      <c r="B15" s="33" t="s">
        <v>34</v>
      </c>
      <c r="C15" s="31"/>
      <c r="D15" s="31"/>
      <c r="E15" s="31"/>
      <c r="F15" s="31"/>
      <c r="G15" s="31"/>
      <c r="H15" s="31"/>
      <c r="I15" s="31"/>
      <c r="J15" s="31"/>
    </row>
    <row r="16" spans="2:43" ht="18.75">
      <c r="B16" s="33" t="s">
        <v>31</v>
      </c>
      <c r="C16" s="36" t="s">
        <v>32</v>
      </c>
      <c r="D16" s="31"/>
      <c r="E16" s="31"/>
      <c r="F16" s="31"/>
      <c r="G16" s="31"/>
      <c r="H16" s="31"/>
      <c r="I16" s="31"/>
      <c r="J16" s="31"/>
    </row>
    <row r="17" spans="2:10" ht="18.75">
      <c r="B17" s="33"/>
      <c r="C17" s="31"/>
      <c r="D17" s="31"/>
      <c r="E17" s="31"/>
      <c r="F17" s="31"/>
      <c r="G17" s="31"/>
      <c r="H17" s="31"/>
      <c r="I17" s="31"/>
      <c r="J17" s="31"/>
    </row>
    <row r="18" spans="2:10" ht="18.75">
      <c r="B18" s="32" t="s">
        <v>6</v>
      </c>
      <c r="C18" s="31"/>
      <c r="D18" s="31"/>
      <c r="E18" s="31"/>
      <c r="F18" s="31"/>
      <c r="G18" s="31"/>
      <c r="H18" s="31"/>
      <c r="I18" s="31"/>
      <c r="J18" s="31"/>
    </row>
    <row r="19" spans="2:10" ht="18.75">
      <c r="B19" s="32" t="s">
        <v>36</v>
      </c>
      <c r="C19" s="31"/>
      <c r="D19" s="31"/>
      <c r="E19" s="31"/>
      <c r="F19" s="31"/>
      <c r="G19" s="31"/>
      <c r="H19" s="31"/>
      <c r="I19" s="31"/>
      <c r="J19" s="31"/>
    </row>
    <row r="20" spans="2:10">
      <c r="B20" s="36" t="s">
        <v>33</v>
      </c>
      <c r="C20" s="31"/>
      <c r="D20" s="31"/>
      <c r="E20" s="31"/>
      <c r="F20" s="31"/>
      <c r="G20" s="31"/>
      <c r="H20" s="31"/>
      <c r="I20" s="31"/>
      <c r="J20" s="31"/>
    </row>
    <row r="22" spans="2:10" ht="15.75">
      <c r="B22" s="15"/>
    </row>
    <row r="23" spans="2:10" ht="15.75">
      <c r="B23" s="15"/>
    </row>
    <row r="24" spans="2:10" ht="15.75">
      <c r="B24" s="15"/>
    </row>
    <row r="25" spans="2:10" ht="15.75">
      <c r="B25" s="16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Q7" sqref="Q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76" t="s">
        <v>157</v>
      </c>
      <c r="C1" s="77"/>
      <c r="D1" s="77"/>
      <c r="E1" s="77"/>
      <c r="F1" s="77"/>
      <c r="G1" s="78"/>
      <c r="H1" s="78" t="s">
        <v>244</v>
      </c>
      <c r="I1" s="78"/>
      <c r="J1" s="77"/>
      <c r="K1" s="79"/>
      <c r="L1" s="79"/>
      <c r="M1" s="79"/>
      <c r="N1" s="79"/>
      <c r="O1" s="79"/>
      <c r="P1" s="79"/>
      <c r="Q1" s="79"/>
    </row>
    <row r="2" spans="2:17" ht="15" thickBot="1">
      <c r="B2" s="83" t="s">
        <v>8</v>
      </c>
      <c r="C2" t="s">
        <v>9</v>
      </c>
      <c r="D2" s="77"/>
      <c r="E2" s="77"/>
      <c r="F2" s="77" t="s">
        <v>10</v>
      </c>
      <c r="G2" s="77"/>
      <c r="H2" s="78"/>
      <c r="I2" s="78"/>
      <c r="J2" s="78"/>
      <c r="K2" s="79"/>
      <c r="L2" s="79"/>
      <c r="M2" s="79"/>
      <c r="N2" s="79"/>
      <c r="O2" s="79"/>
      <c r="P2" s="79"/>
      <c r="Q2" s="79"/>
    </row>
    <row r="3" spans="2:17" ht="19.5" thickBot="1">
      <c r="B3" s="389"/>
      <c r="C3" s="452"/>
      <c r="D3" s="119"/>
      <c r="E3" s="120"/>
      <c r="F3" s="121" t="s">
        <v>11</v>
      </c>
      <c r="G3" s="122"/>
      <c r="H3" s="122"/>
      <c r="I3" s="122" t="s">
        <v>12</v>
      </c>
      <c r="J3" s="122"/>
      <c r="K3" s="122"/>
      <c r="L3" s="122" t="s">
        <v>13</v>
      </c>
      <c r="M3" s="122"/>
      <c r="N3" s="118"/>
      <c r="O3" s="455" t="s">
        <v>14</v>
      </c>
      <c r="P3" s="118"/>
      <c r="Q3" s="123"/>
    </row>
    <row r="4" spans="2:17" ht="26.25" thickBot="1">
      <c r="B4" s="356"/>
      <c r="C4" s="367" t="s">
        <v>241</v>
      </c>
      <c r="D4" s="358" t="s">
        <v>238</v>
      </c>
      <c r="E4" s="357" t="s">
        <v>15</v>
      </c>
      <c r="F4" s="359" t="s">
        <v>241</v>
      </c>
      <c r="G4" s="360" t="s">
        <v>238</v>
      </c>
      <c r="H4" s="361" t="s">
        <v>15</v>
      </c>
      <c r="I4" s="359" t="s">
        <v>241</v>
      </c>
      <c r="J4" s="360" t="s">
        <v>238</v>
      </c>
      <c r="K4" s="361" t="s">
        <v>15</v>
      </c>
      <c r="L4" s="359" t="s">
        <v>241</v>
      </c>
      <c r="M4" s="360" t="s">
        <v>238</v>
      </c>
      <c r="N4" s="361" t="s">
        <v>15</v>
      </c>
      <c r="O4" s="359" t="s">
        <v>241</v>
      </c>
      <c r="P4" s="361" t="s">
        <v>238</v>
      </c>
      <c r="Q4" s="362" t="s">
        <v>15</v>
      </c>
    </row>
    <row r="5" spans="2:17" ht="18.75">
      <c r="B5" s="447" t="s">
        <v>16</v>
      </c>
      <c r="C5" s="453">
        <v>10646.33</v>
      </c>
      <c r="D5" s="368">
        <v>10741.304</v>
      </c>
      <c r="E5" s="369">
        <v>-0.88419432128538733</v>
      </c>
      <c r="F5" s="365" t="s">
        <v>125</v>
      </c>
      <c r="G5" s="363" t="s">
        <v>125</v>
      </c>
      <c r="H5" s="364" t="s">
        <v>125</v>
      </c>
      <c r="I5" s="365" t="s">
        <v>125</v>
      </c>
      <c r="J5" s="363" t="s">
        <v>125</v>
      </c>
      <c r="K5" s="364" t="s">
        <v>125</v>
      </c>
      <c r="L5" s="365" t="s">
        <v>125</v>
      </c>
      <c r="M5" s="363" t="s">
        <v>125</v>
      </c>
      <c r="N5" s="364" t="s">
        <v>125</v>
      </c>
      <c r="O5" s="365" t="s">
        <v>125</v>
      </c>
      <c r="P5" s="363" t="s">
        <v>125</v>
      </c>
      <c r="Q5" s="366" t="s">
        <v>125</v>
      </c>
    </row>
    <row r="6" spans="2:17" ht="18.75">
      <c r="B6" s="448" t="s">
        <v>17</v>
      </c>
      <c r="C6" s="454">
        <v>10270.933000000001</v>
      </c>
      <c r="D6" s="370">
        <v>10463.777</v>
      </c>
      <c r="E6" s="371">
        <v>-1.8429674103337557</v>
      </c>
      <c r="F6" s="235">
        <v>9797.77</v>
      </c>
      <c r="G6" s="101">
        <v>10204.44</v>
      </c>
      <c r="H6" s="102">
        <v>-3.9852260388615153</v>
      </c>
      <c r="I6" s="235">
        <v>10774.517</v>
      </c>
      <c r="J6" s="101">
        <v>10908.057000000001</v>
      </c>
      <c r="K6" s="102">
        <v>-1.2242326933201839</v>
      </c>
      <c r="L6" s="235">
        <v>9979</v>
      </c>
      <c r="M6" s="101">
        <v>9856</v>
      </c>
      <c r="N6" s="102">
        <v>1.2479707792207793</v>
      </c>
      <c r="O6" s="235">
        <v>11181.455</v>
      </c>
      <c r="P6" s="101">
        <v>11457.047</v>
      </c>
      <c r="Q6" s="236">
        <v>-2.4054365841390069</v>
      </c>
    </row>
    <row r="7" spans="2:17" ht="18.75">
      <c r="B7" s="449" t="s">
        <v>18</v>
      </c>
      <c r="C7" s="237" t="s">
        <v>125</v>
      </c>
      <c r="D7" s="104" t="s">
        <v>125</v>
      </c>
      <c r="E7" s="105" t="s">
        <v>125</v>
      </c>
      <c r="F7" s="237" t="s">
        <v>125</v>
      </c>
      <c r="G7" s="104" t="s">
        <v>125</v>
      </c>
      <c r="H7" s="105" t="s">
        <v>125</v>
      </c>
      <c r="I7" s="237" t="s">
        <v>125</v>
      </c>
      <c r="J7" s="104" t="s">
        <v>125</v>
      </c>
      <c r="K7" s="105" t="s">
        <v>125</v>
      </c>
      <c r="L7" s="237" t="s">
        <v>125</v>
      </c>
      <c r="M7" s="104" t="s">
        <v>125</v>
      </c>
      <c r="N7" s="105" t="s">
        <v>125</v>
      </c>
      <c r="O7" s="237" t="s">
        <v>125</v>
      </c>
      <c r="P7" s="104" t="s">
        <v>125</v>
      </c>
      <c r="Q7" s="238" t="s">
        <v>125</v>
      </c>
    </row>
    <row r="8" spans="2:17" ht="18.75">
      <c r="B8" s="449" t="s">
        <v>19</v>
      </c>
      <c r="C8" s="237">
        <v>9152.1820000000007</v>
      </c>
      <c r="D8" s="104">
        <v>9359.1389999999992</v>
      </c>
      <c r="E8" s="105">
        <v>-2.2112824694664601</v>
      </c>
      <c r="F8" s="237">
        <v>8363.06</v>
      </c>
      <c r="G8" s="104">
        <v>8400.02</v>
      </c>
      <c r="H8" s="105">
        <v>-0.43999895238345799</v>
      </c>
      <c r="I8" s="237">
        <v>9318.89</v>
      </c>
      <c r="J8" s="104">
        <v>9461.7710000000006</v>
      </c>
      <c r="K8" s="105">
        <v>-1.5100872764728845</v>
      </c>
      <c r="L8" s="237">
        <v>8736</v>
      </c>
      <c r="M8" s="104">
        <v>8584</v>
      </c>
      <c r="N8" s="105">
        <v>1.7707362534948743</v>
      </c>
      <c r="O8" s="237">
        <v>8704.7250000000004</v>
      </c>
      <c r="P8" s="104">
        <v>8675.7559999999994</v>
      </c>
      <c r="Q8" s="238">
        <v>0.33390750039536565</v>
      </c>
    </row>
    <row r="9" spans="2:17" ht="18.75">
      <c r="B9" s="449" t="s">
        <v>20</v>
      </c>
      <c r="C9" s="237">
        <v>9609.7000000000007</v>
      </c>
      <c r="D9" s="104">
        <v>9222.58</v>
      </c>
      <c r="E9" s="105">
        <v>4.1975239032895439</v>
      </c>
      <c r="F9" s="237">
        <v>9387.5669999999991</v>
      </c>
      <c r="G9" s="104">
        <v>7800.01</v>
      </c>
      <c r="H9" s="105">
        <v>20.353268777860524</v>
      </c>
      <c r="I9" s="237">
        <v>9853.3490000000002</v>
      </c>
      <c r="J9" s="104">
        <v>9419.0280000000002</v>
      </c>
      <c r="K9" s="105">
        <v>4.6111021222147333</v>
      </c>
      <c r="L9" s="237">
        <v>6235</v>
      </c>
      <c r="M9" s="104">
        <v>6571</v>
      </c>
      <c r="N9" s="105">
        <v>-5.1133769593669154</v>
      </c>
      <c r="O9" s="237">
        <v>9129.9650000000001</v>
      </c>
      <c r="P9" s="104">
        <v>8442.9220000000005</v>
      </c>
      <c r="Q9" s="238">
        <v>8.1375026323824819</v>
      </c>
    </row>
    <row r="10" spans="2:17" ht="18.75">
      <c r="B10" s="449" t="s">
        <v>21</v>
      </c>
      <c r="C10" s="237">
        <v>24437.748</v>
      </c>
      <c r="D10" s="104">
        <v>24227.165000000001</v>
      </c>
      <c r="E10" s="105">
        <v>0.86920198875930677</v>
      </c>
      <c r="F10" s="237">
        <v>25033.170999999998</v>
      </c>
      <c r="G10" s="104">
        <v>24562.300999999999</v>
      </c>
      <c r="H10" s="105">
        <v>1.9170435212889827</v>
      </c>
      <c r="I10" s="237">
        <v>24407.625</v>
      </c>
      <c r="J10" s="104">
        <v>24223.63</v>
      </c>
      <c r="K10" s="105">
        <v>0.75956823977248233</v>
      </c>
      <c r="L10" s="237">
        <v>23142</v>
      </c>
      <c r="M10" s="104">
        <v>22350</v>
      </c>
      <c r="N10" s="105">
        <v>3.5436241610738253</v>
      </c>
      <c r="O10" s="237">
        <v>24143.404999999999</v>
      </c>
      <c r="P10" s="104">
        <v>24033.505000000001</v>
      </c>
      <c r="Q10" s="238">
        <v>0.45727828712456969</v>
      </c>
    </row>
    <row r="11" spans="2:17" ht="18.75">
      <c r="B11" s="449" t="s">
        <v>22</v>
      </c>
      <c r="C11" s="237">
        <v>10447.813</v>
      </c>
      <c r="D11" s="104">
        <v>12630.934999999999</v>
      </c>
      <c r="E11" s="105">
        <v>-17.28393028702942</v>
      </c>
      <c r="F11" s="237" t="s">
        <v>125</v>
      </c>
      <c r="G11" s="104" t="s">
        <v>125</v>
      </c>
      <c r="H11" s="105" t="s">
        <v>125</v>
      </c>
      <c r="I11" s="237" t="s">
        <v>125</v>
      </c>
      <c r="J11" s="104" t="s">
        <v>125</v>
      </c>
      <c r="K11" s="105" t="s">
        <v>125</v>
      </c>
      <c r="L11" s="237" t="s">
        <v>125</v>
      </c>
      <c r="M11" s="104" t="s">
        <v>125</v>
      </c>
      <c r="N11" s="105" t="s">
        <v>125</v>
      </c>
      <c r="O11" s="237">
        <v>10596.154</v>
      </c>
      <c r="P11" s="104">
        <v>9853.5910000000003</v>
      </c>
      <c r="Q11" s="238">
        <v>7.5359632848572682</v>
      </c>
    </row>
    <row r="12" spans="2:17" ht="18.75">
      <c r="B12" s="449" t="s">
        <v>23</v>
      </c>
      <c r="C12" s="237">
        <v>10446.687</v>
      </c>
      <c r="D12" s="104">
        <v>10274.775</v>
      </c>
      <c r="E12" s="105">
        <v>1.6731461272874615</v>
      </c>
      <c r="F12" s="237">
        <v>10536.71</v>
      </c>
      <c r="G12" s="104">
        <v>10392.348</v>
      </c>
      <c r="H12" s="105">
        <v>1.3891182242934819</v>
      </c>
      <c r="I12" s="237">
        <v>10475.377</v>
      </c>
      <c r="J12" s="104">
        <v>10281.393</v>
      </c>
      <c r="K12" s="105">
        <v>1.8867482256538621</v>
      </c>
      <c r="L12" s="237">
        <v>10547</v>
      </c>
      <c r="M12" s="104">
        <v>9795</v>
      </c>
      <c r="N12" s="105">
        <v>7.6773864216436962</v>
      </c>
      <c r="O12" s="237">
        <v>10320.075999999999</v>
      </c>
      <c r="P12" s="104">
        <v>9648.357</v>
      </c>
      <c r="Q12" s="238">
        <v>6.9620039971572272</v>
      </c>
    </row>
    <row r="13" spans="2:17" ht="18.75">
      <c r="B13" s="449" t="s">
        <v>24</v>
      </c>
      <c r="C13" s="237">
        <v>11015.411</v>
      </c>
      <c r="D13" s="104">
        <v>11228.558999999999</v>
      </c>
      <c r="E13" s="105">
        <v>-1.8982667321781828</v>
      </c>
      <c r="F13" s="237">
        <v>10442.83</v>
      </c>
      <c r="G13" s="104">
        <v>10700.06</v>
      </c>
      <c r="H13" s="105">
        <v>-2.4040052111857277</v>
      </c>
      <c r="I13" s="237">
        <v>11106.882</v>
      </c>
      <c r="J13" s="104">
        <v>11296.434999999999</v>
      </c>
      <c r="K13" s="105">
        <v>-1.6779895604232653</v>
      </c>
      <c r="L13" s="237">
        <v>9960</v>
      </c>
      <c r="M13" s="104">
        <v>10426</v>
      </c>
      <c r="N13" s="105">
        <v>-4.4695952426625745</v>
      </c>
      <c r="O13" s="237">
        <v>10386.726000000001</v>
      </c>
      <c r="P13" s="104">
        <v>9970.5310000000009</v>
      </c>
      <c r="Q13" s="238">
        <v>4.1742511005682612</v>
      </c>
    </row>
    <row r="14" spans="2:17" ht="18.75">
      <c r="B14" s="449" t="s">
        <v>25</v>
      </c>
      <c r="C14" s="237">
        <v>25024.271000000001</v>
      </c>
      <c r="D14" s="104">
        <v>25341.923999999999</v>
      </c>
      <c r="E14" s="105">
        <v>-1.2534683633334172</v>
      </c>
      <c r="F14" s="237">
        <v>25000</v>
      </c>
      <c r="G14" s="104">
        <v>24970</v>
      </c>
      <c r="H14" s="105">
        <v>0.12014417300760913</v>
      </c>
      <c r="I14" s="237" t="s">
        <v>125</v>
      </c>
      <c r="J14" s="104" t="s">
        <v>125</v>
      </c>
      <c r="K14" s="105" t="s">
        <v>125</v>
      </c>
      <c r="L14" s="237" t="s">
        <v>125</v>
      </c>
      <c r="M14" s="104" t="s">
        <v>125</v>
      </c>
      <c r="N14" s="105" t="s">
        <v>125</v>
      </c>
      <c r="O14" s="237">
        <v>25039.07</v>
      </c>
      <c r="P14" s="104">
        <v>25696.87</v>
      </c>
      <c r="Q14" s="238">
        <v>-2.5598448371338582</v>
      </c>
    </row>
    <row r="15" spans="2:17" ht="18.75">
      <c r="B15" s="449" t="s">
        <v>26</v>
      </c>
      <c r="C15" s="237">
        <v>10531.049000000001</v>
      </c>
      <c r="D15" s="104">
        <v>10737.574000000001</v>
      </c>
      <c r="E15" s="105">
        <v>-1.9233860460472694</v>
      </c>
      <c r="F15" s="237">
        <v>11540</v>
      </c>
      <c r="G15" s="104">
        <v>11520</v>
      </c>
      <c r="H15" s="105">
        <v>0.1736111111111111</v>
      </c>
      <c r="I15" s="237" t="s">
        <v>125</v>
      </c>
      <c r="J15" s="104" t="s">
        <v>125</v>
      </c>
      <c r="K15" s="105" t="s">
        <v>125</v>
      </c>
      <c r="L15" s="237" t="s">
        <v>125</v>
      </c>
      <c r="M15" s="104" t="s">
        <v>125</v>
      </c>
      <c r="N15" s="105" t="s">
        <v>125</v>
      </c>
      <c r="O15" s="237">
        <v>10334.35</v>
      </c>
      <c r="P15" s="104">
        <v>10495.23</v>
      </c>
      <c r="Q15" s="238">
        <v>-1.5328868447856712</v>
      </c>
    </row>
    <row r="16" spans="2:17" ht="18.75">
      <c r="B16" s="449" t="s">
        <v>27</v>
      </c>
      <c r="C16" s="237">
        <v>18547.63</v>
      </c>
      <c r="D16" s="104">
        <v>19220.019</v>
      </c>
      <c r="E16" s="105">
        <v>-3.4983784355259964</v>
      </c>
      <c r="F16" s="237">
        <v>20970</v>
      </c>
      <c r="G16" s="104">
        <v>22000</v>
      </c>
      <c r="H16" s="105">
        <v>-4.6818181818181825</v>
      </c>
      <c r="I16" s="237" t="s">
        <v>125</v>
      </c>
      <c r="J16" s="104" t="s">
        <v>125</v>
      </c>
      <c r="K16" s="105" t="s">
        <v>125</v>
      </c>
      <c r="L16" s="237" t="s">
        <v>125</v>
      </c>
      <c r="M16" s="104" t="s">
        <v>125</v>
      </c>
      <c r="N16" s="105" t="s">
        <v>125</v>
      </c>
      <c r="O16" s="237">
        <v>16171.24</v>
      </c>
      <c r="P16" s="104">
        <v>16356.05</v>
      </c>
      <c r="Q16" s="238">
        <v>-1.1299182871169964</v>
      </c>
    </row>
    <row r="17" spans="2:17" ht="18.75">
      <c r="B17" s="450" t="s">
        <v>28</v>
      </c>
      <c r="C17" s="237">
        <v>10831.212</v>
      </c>
      <c r="D17" s="104">
        <v>10717.254999999999</v>
      </c>
      <c r="E17" s="105">
        <v>1.063303989687661</v>
      </c>
      <c r="F17" s="237">
        <v>11100</v>
      </c>
      <c r="G17" s="104">
        <v>11600</v>
      </c>
      <c r="H17" s="105">
        <v>-4.3103448275862073</v>
      </c>
      <c r="I17" s="237" t="s">
        <v>125</v>
      </c>
      <c r="J17" s="104" t="s">
        <v>125</v>
      </c>
      <c r="K17" s="105" t="s">
        <v>125</v>
      </c>
      <c r="L17" s="237" t="s">
        <v>125</v>
      </c>
      <c r="M17" s="104" t="s">
        <v>125</v>
      </c>
      <c r="N17" s="105" t="s">
        <v>125</v>
      </c>
      <c r="O17" s="237">
        <v>10199.93</v>
      </c>
      <c r="P17" s="104">
        <v>10202.32</v>
      </c>
      <c r="Q17" s="238">
        <v>-2.3426044272277461E-2</v>
      </c>
    </row>
    <row r="18" spans="2:17" ht="18.75">
      <c r="B18" s="450" t="s">
        <v>29</v>
      </c>
      <c r="C18" s="237">
        <v>5357.1719999999996</v>
      </c>
      <c r="D18" s="104">
        <v>5307.3469999999998</v>
      </c>
      <c r="E18" s="105">
        <v>0.93879296002314949</v>
      </c>
      <c r="F18" s="237" t="s">
        <v>125</v>
      </c>
      <c r="G18" s="104">
        <v>8700</v>
      </c>
      <c r="H18" s="105" t="s">
        <v>125</v>
      </c>
      <c r="I18" s="237">
        <v>5475.6589999999997</v>
      </c>
      <c r="J18" s="104">
        <v>5441.2</v>
      </c>
      <c r="K18" s="105">
        <v>0.63329780195544794</v>
      </c>
      <c r="L18" s="237">
        <v>5005</v>
      </c>
      <c r="M18" s="104">
        <v>4750</v>
      </c>
      <c r="N18" s="105">
        <v>5.3684210526315796</v>
      </c>
      <c r="O18" s="237">
        <v>5195.6229999999996</v>
      </c>
      <c r="P18" s="104">
        <v>5208.3760000000002</v>
      </c>
      <c r="Q18" s="238">
        <v>-0.2448555941429845</v>
      </c>
    </row>
    <row r="19" spans="2:17" ht="19.5" thickBot="1">
      <c r="B19" s="451" t="s">
        <v>30</v>
      </c>
      <c r="C19" s="239">
        <v>7008.8829999999998</v>
      </c>
      <c r="D19" s="107">
        <v>6993.183</v>
      </c>
      <c r="E19" s="108">
        <v>0.22450434945002609</v>
      </c>
      <c r="F19" s="239">
        <v>8350</v>
      </c>
      <c r="G19" s="107" t="s">
        <v>125</v>
      </c>
      <c r="H19" s="108" t="s">
        <v>125</v>
      </c>
      <c r="I19" s="239" t="s">
        <v>125</v>
      </c>
      <c r="J19" s="107" t="s">
        <v>125</v>
      </c>
      <c r="K19" s="108" t="s">
        <v>125</v>
      </c>
      <c r="L19" s="239" t="s">
        <v>125</v>
      </c>
      <c r="M19" s="107" t="s">
        <v>125</v>
      </c>
      <c r="N19" s="108" t="s">
        <v>125</v>
      </c>
      <c r="O19" s="239">
        <v>6570.37</v>
      </c>
      <c r="P19" s="107">
        <v>6567.86</v>
      </c>
      <c r="Q19" s="240">
        <v>3.8216405343600782E-2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V19" sqref="V1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C1" s="59"/>
      <c r="D1" s="59"/>
      <c r="E1" s="577" t="s">
        <v>75</v>
      </c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9"/>
    </row>
    <row r="2" spans="1:19" ht="15.75" thickBot="1">
      <c r="A2" s="3"/>
      <c r="C2" s="59"/>
      <c r="D2" s="59"/>
      <c r="E2" s="579">
        <v>2021</v>
      </c>
      <c r="F2" s="580"/>
      <c r="G2" s="580"/>
      <c r="H2" s="580"/>
      <c r="I2" s="581">
        <v>2022</v>
      </c>
      <c r="J2" s="580"/>
      <c r="K2" s="580"/>
      <c r="L2" s="580"/>
      <c r="M2" s="580"/>
      <c r="N2" s="580"/>
      <c r="O2" s="580"/>
      <c r="P2" s="580"/>
      <c r="Q2" s="582"/>
      <c r="R2" s="60"/>
    </row>
    <row r="3" spans="1:19" ht="29.25" thickBot="1">
      <c r="A3" s="3"/>
      <c r="B3" s="61" t="s">
        <v>131</v>
      </c>
      <c r="C3" s="61"/>
      <c r="D3" s="313" t="s">
        <v>195</v>
      </c>
      <c r="E3" s="313" t="s">
        <v>196</v>
      </c>
      <c r="F3" s="313" t="s">
        <v>197</v>
      </c>
      <c r="G3" s="313" t="s">
        <v>214</v>
      </c>
      <c r="H3" s="313" t="s">
        <v>198</v>
      </c>
      <c r="I3" s="313" t="s">
        <v>219</v>
      </c>
      <c r="J3" s="313" t="s">
        <v>199</v>
      </c>
      <c r="K3" s="313" t="s">
        <v>200</v>
      </c>
      <c r="L3" s="313" t="s">
        <v>201</v>
      </c>
      <c r="M3" s="313" t="s">
        <v>215</v>
      </c>
      <c r="N3" s="313" t="s">
        <v>202</v>
      </c>
      <c r="O3" s="313" t="s">
        <v>203</v>
      </c>
      <c r="P3" s="313" t="s">
        <v>195</v>
      </c>
      <c r="Q3" s="185" t="s">
        <v>71</v>
      </c>
    </row>
    <row r="4" spans="1:19" ht="15.75">
      <c r="A4" s="3"/>
      <c r="B4" s="186" t="s">
        <v>132</v>
      </c>
      <c r="C4" s="187" t="s">
        <v>61</v>
      </c>
      <c r="D4" s="300">
        <v>174.79839999999999</v>
      </c>
      <c r="E4" s="301">
        <v>172.07169999999999</v>
      </c>
      <c r="F4" s="301">
        <v>177.19970000000001</v>
      </c>
      <c r="G4" s="301">
        <v>181.2413</v>
      </c>
      <c r="H4" s="301">
        <v>180.25</v>
      </c>
      <c r="I4" s="301">
        <v>173.70869999999999</v>
      </c>
      <c r="J4" s="301">
        <v>173.648</v>
      </c>
      <c r="K4" s="301">
        <v>182.10290000000001</v>
      </c>
      <c r="L4" s="301">
        <v>180.12270000000001</v>
      </c>
      <c r="M4" s="301">
        <v>188.61969999999999</v>
      </c>
      <c r="N4" s="301">
        <v>194.8929</v>
      </c>
      <c r="O4" s="301">
        <v>206.0882</v>
      </c>
      <c r="P4" s="301">
        <v>224.4</v>
      </c>
      <c r="Q4" s="290">
        <v>28.376461111772212</v>
      </c>
    </row>
    <row r="5" spans="1:19" ht="15.75">
      <c r="B5" s="188" t="s">
        <v>133</v>
      </c>
      <c r="C5" s="189" t="s">
        <v>61</v>
      </c>
      <c r="D5" s="300">
        <v>151.8133</v>
      </c>
      <c r="E5" s="301">
        <v>142.58629999999999</v>
      </c>
      <c r="F5" s="301">
        <v>150.44139999999999</v>
      </c>
      <c r="G5" s="301">
        <v>152.29920000000001</v>
      </c>
      <c r="H5" s="301">
        <v>159.7953</v>
      </c>
      <c r="I5" s="301">
        <v>159.4366</v>
      </c>
      <c r="J5" s="301">
        <v>154.94149999999999</v>
      </c>
      <c r="K5" s="301">
        <v>153.21950000000001</v>
      </c>
      <c r="L5" s="301">
        <v>152.07550000000001</v>
      </c>
      <c r="M5" s="301">
        <v>155.56479999999999</v>
      </c>
      <c r="N5" s="302">
        <v>163.24860000000001</v>
      </c>
      <c r="O5" s="302">
        <v>181.16900000000001</v>
      </c>
      <c r="P5" s="302">
        <v>203.96</v>
      </c>
      <c r="Q5" s="291"/>
    </row>
    <row r="6" spans="1:19" ht="15.75">
      <c r="B6" s="188" t="s">
        <v>133</v>
      </c>
      <c r="C6" s="190" t="s">
        <v>82</v>
      </c>
      <c r="D6" s="303">
        <v>296.91649999999998</v>
      </c>
      <c r="E6" s="304">
        <v>278.87029999999999</v>
      </c>
      <c r="F6" s="304">
        <v>294.23320000000001</v>
      </c>
      <c r="G6" s="304">
        <v>297.86669999999998</v>
      </c>
      <c r="H6" s="304">
        <v>312.52769999999998</v>
      </c>
      <c r="I6" s="304">
        <v>311.8261</v>
      </c>
      <c r="J6" s="304">
        <v>303.03469999999999</v>
      </c>
      <c r="K6" s="304">
        <v>299.66680000000002</v>
      </c>
      <c r="L6" s="304">
        <v>297.42930000000001</v>
      </c>
      <c r="M6" s="304">
        <v>304.25349999999997</v>
      </c>
      <c r="N6" s="304">
        <v>319.28160000000003</v>
      </c>
      <c r="O6" s="304">
        <v>354.3304</v>
      </c>
      <c r="P6" s="304">
        <v>398.9</v>
      </c>
      <c r="Q6" s="292"/>
    </row>
    <row r="7" spans="1:19" ht="15.75">
      <c r="B7" s="191" t="s">
        <v>134</v>
      </c>
      <c r="C7" s="192" t="s">
        <v>61</v>
      </c>
      <c r="D7" s="300">
        <v>171.33750000000001</v>
      </c>
      <c r="E7" s="301">
        <v>173.91419999999999</v>
      </c>
      <c r="F7" s="301">
        <v>175.221</v>
      </c>
      <c r="G7" s="301">
        <v>181.5367</v>
      </c>
      <c r="H7" s="301">
        <v>181.57919999999999</v>
      </c>
      <c r="I7" s="301">
        <v>180.74799999999999</v>
      </c>
      <c r="J7" s="301">
        <v>178.57230000000001</v>
      </c>
      <c r="K7" s="301">
        <v>177.1482</v>
      </c>
      <c r="L7" s="301">
        <v>179.50309999999999</v>
      </c>
      <c r="M7" s="301">
        <v>175.61959999999999</v>
      </c>
      <c r="N7" s="302">
        <v>184.41749999999999</v>
      </c>
      <c r="O7" s="302">
        <v>189.7235</v>
      </c>
      <c r="P7" s="302">
        <v>190.59</v>
      </c>
      <c r="Q7" s="291"/>
    </row>
    <row r="8" spans="1:19" ht="15.75">
      <c r="B8" s="191" t="s">
        <v>134</v>
      </c>
      <c r="C8" s="190" t="s">
        <v>83</v>
      </c>
      <c r="D8" s="303">
        <v>4485.0787</v>
      </c>
      <c r="E8" s="304">
        <v>4513.3373000000001</v>
      </c>
      <c r="F8" s="304">
        <v>4482.0012999999999</v>
      </c>
      <c r="G8" s="304">
        <v>4620.9692999999997</v>
      </c>
      <c r="H8" s="304">
        <v>4653.4125999999997</v>
      </c>
      <c r="I8" s="304">
        <v>4603.5012999999999</v>
      </c>
      <c r="J8" s="304">
        <v>4532.9503000000004</v>
      </c>
      <c r="K8" s="304">
        <v>4516.0823</v>
      </c>
      <c r="L8" s="304">
        <v>4557.0632999999998</v>
      </c>
      <c r="M8" s="304">
        <v>4438.5445</v>
      </c>
      <c r="N8" s="304">
        <v>4518.66</v>
      </c>
      <c r="O8" s="304">
        <v>4638.1454000000003</v>
      </c>
      <c r="P8" s="304">
        <v>4783.82</v>
      </c>
      <c r="Q8" s="292"/>
    </row>
    <row r="9" spans="1:19" ht="15.75">
      <c r="B9" s="191" t="s">
        <v>135</v>
      </c>
      <c r="C9" s="192" t="s">
        <v>61</v>
      </c>
      <c r="D9" s="300">
        <v>227.2191</v>
      </c>
      <c r="E9" s="301">
        <v>245.9999</v>
      </c>
      <c r="F9" s="301">
        <v>248.1885</v>
      </c>
      <c r="G9" s="301">
        <v>243.9933</v>
      </c>
      <c r="H9" s="301">
        <v>240.9442</v>
      </c>
      <c r="I9" s="301">
        <v>234.6354</v>
      </c>
      <c r="J9" s="301">
        <v>248.26070000000001</v>
      </c>
      <c r="K9" s="301">
        <v>252.1551</v>
      </c>
      <c r="L9" s="301">
        <v>245.01499999999999</v>
      </c>
      <c r="M9" s="301">
        <v>244.18260000000001</v>
      </c>
      <c r="N9" s="302">
        <v>257.84100000000001</v>
      </c>
      <c r="O9" s="302">
        <v>272.41030000000001</v>
      </c>
      <c r="P9" s="302">
        <v>276.60000000000002</v>
      </c>
      <c r="Q9" s="291"/>
    </row>
    <row r="10" spans="1:19" ht="15.75">
      <c r="B10" s="191" t="s">
        <v>135</v>
      </c>
      <c r="C10" s="190" t="s">
        <v>84</v>
      </c>
      <c r="D10" s="303">
        <v>1689.6774</v>
      </c>
      <c r="E10" s="304">
        <v>1829.4666999999999</v>
      </c>
      <c r="F10" s="304">
        <v>1845.5806</v>
      </c>
      <c r="G10" s="304">
        <v>1814.4332999999999</v>
      </c>
      <c r="H10" s="304">
        <v>1791.9676999999999</v>
      </c>
      <c r="I10" s="304">
        <v>1744.9676999999999</v>
      </c>
      <c r="J10" s="304">
        <v>1846.1</v>
      </c>
      <c r="K10" s="304">
        <v>1875.9355</v>
      </c>
      <c r="L10" s="304">
        <v>1822.2333000000001</v>
      </c>
      <c r="M10" s="304">
        <v>1815.8064999999999</v>
      </c>
      <c r="N10" s="304">
        <v>1918.5161000000001</v>
      </c>
      <c r="O10" s="304">
        <v>2026.9425000000001</v>
      </c>
      <c r="P10" s="304">
        <v>2058.09</v>
      </c>
      <c r="Q10" s="292"/>
    </row>
    <row r="11" spans="1:19" ht="15.75">
      <c r="B11" s="191" t="s">
        <v>136</v>
      </c>
      <c r="C11" s="190" t="s">
        <v>61</v>
      </c>
      <c r="D11" s="300">
        <v>285</v>
      </c>
      <c r="E11" s="301">
        <v>289</v>
      </c>
      <c r="F11" s="301">
        <v>297.67739999999998</v>
      </c>
      <c r="G11" s="301">
        <v>302.7</v>
      </c>
      <c r="H11" s="301">
        <v>307.45159999999998</v>
      </c>
      <c r="I11" s="301">
        <v>309</v>
      </c>
      <c r="J11" s="301">
        <v>310.8</v>
      </c>
      <c r="K11" s="301">
        <v>314.03230000000002</v>
      </c>
      <c r="L11" s="301">
        <v>316.06670000000003</v>
      </c>
      <c r="M11" s="301">
        <v>321.96769999999998</v>
      </c>
      <c r="N11" s="302">
        <v>328.74189999999999</v>
      </c>
      <c r="O11" s="302">
        <v>334.25</v>
      </c>
      <c r="P11" s="302">
        <v>344.25</v>
      </c>
      <c r="Q11" s="291"/>
    </row>
    <row r="12" spans="1:19" ht="15.75">
      <c r="B12" s="191" t="s">
        <v>137</v>
      </c>
      <c r="C12" s="190" t="s">
        <v>61</v>
      </c>
      <c r="D12" s="300">
        <v>214.74350000000001</v>
      </c>
      <c r="E12" s="301">
        <v>214.52</v>
      </c>
      <c r="F12" s="301">
        <v>214.6797</v>
      </c>
      <c r="G12" s="301">
        <v>214.96</v>
      </c>
      <c r="H12" s="301">
        <v>214.6223</v>
      </c>
      <c r="I12" s="301">
        <v>212.30160000000001</v>
      </c>
      <c r="J12" s="301">
        <v>212.6833</v>
      </c>
      <c r="K12" s="301">
        <v>215.39840000000001</v>
      </c>
      <c r="L12" s="301">
        <v>214.90600000000001</v>
      </c>
      <c r="M12" s="301">
        <v>216.09710000000001</v>
      </c>
      <c r="N12" s="302">
        <v>217.6474</v>
      </c>
      <c r="O12" s="302">
        <v>217.7071</v>
      </c>
      <c r="P12" s="302">
        <v>216.52</v>
      </c>
      <c r="Q12" s="291"/>
    </row>
    <row r="13" spans="1:19" ht="15.75">
      <c r="B13" s="191" t="s">
        <v>138</v>
      </c>
      <c r="C13" s="190" t="s">
        <v>61</v>
      </c>
      <c r="D13" s="300">
        <v>184.2381</v>
      </c>
      <c r="E13" s="301">
        <v>199.82130000000001</v>
      </c>
      <c r="F13" s="301">
        <v>199.82679999999999</v>
      </c>
      <c r="G13" s="301">
        <v>201.84370000000001</v>
      </c>
      <c r="H13" s="301">
        <v>203.95519999999999</v>
      </c>
      <c r="I13" s="301">
        <v>205.50319999999999</v>
      </c>
      <c r="J13" s="301">
        <v>204.11099999999999</v>
      </c>
      <c r="K13" s="301">
        <v>205.82550000000001</v>
      </c>
      <c r="L13" s="301">
        <v>208.71</v>
      </c>
      <c r="M13" s="301">
        <v>210.8742</v>
      </c>
      <c r="N13" s="302">
        <v>214.30969999999999</v>
      </c>
      <c r="O13" s="302">
        <v>221.51429999999999</v>
      </c>
      <c r="P13" s="302">
        <v>221.8</v>
      </c>
      <c r="Q13" s="291"/>
    </row>
    <row r="14" spans="1:19" ht="15.75">
      <c r="B14" s="191" t="s">
        <v>139</v>
      </c>
      <c r="C14" s="190" t="s">
        <v>61</v>
      </c>
      <c r="D14" s="300">
        <v>173.9648</v>
      </c>
      <c r="E14" s="301">
        <v>179.61</v>
      </c>
      <c r="F14" s="301">
        <v>175.65350000000001</v>
      </c>
      <c r="G14" s="301">
        <v>171.74199999999999</v>
      </c>
      <c r="H14" s="301">
        <v>163.0787</v>
      </c>
      <c r="I14" s="301">
        <v>143.4913</v>
      </c>
      <c r="J14" s="301">
        <v>147.464</v>
      </c>
      <c r="K14" s="301">
        <v>156.80449999999999</v>
      </c>
      <c r="L14" s="301">
        <v>171.518</v>
      </c>
      <c r="M14" s="301">
        <v>174.3826</v>
      </c>
      <c r="N14" s="302">
        <v>172.6413</v>
      </c>
      <c r="O14" s="302">
        <v>175.04570000000001</v>
      </c>
      <c r="P14" s="302">
        <v>195.54</v>
      </c>
      <c r="Q14" s="291"/>
      <c r="S14" s="386"/>
    </row>
    <row r="15" spans="1:19" ht="15.75">
      <c r="B15" s="191" t="s">
        <v>140</v>
      </c>
      <c r="C15" s="190" t="s">
        <v>61</v>
      </c>
      <c r="D15" s="300">
        <v>235</v>
      </c>
      <c r="E15" s="301">
        <v>235</v>
      </c>
      <c r="F15" s="301">
        <v>235</v>
      </c>
      <c r="G15" s="301">
        <v>235</v>
      </c>
      <c r="H15" s="301">
        <v>235</v>
      </c>
      <c r="I15" s="301">
        <v>235</v>
      </c>
      <c r="J15" s="301">
        <v>235</v>
      </c>
      <c r="K15" s="301">
        <v>235</v>
      </c>
      <c r="L15" s="301">
        <v>235</v>
      </c>
      <c r="M15" s="301">
        <v>235</v>
      </c>
      <c r="N15" s="302">
        <v>235</v>
      </c>
      <c r="O15" s="302">
        <v>235</v>
      </c>
      <c r="P15" s="302">
        <v>246.25</v>
      </c>
      <c r="Q15" s="291"/>
    </row>
    <row r="16" spans="1:19" ht="15.75">
      <c r="B16" s="191" t="s">
        <v>141</v>
      </c>
      <c r="C16" s="190" t="s">
        <v>61</v>
      </c>
      <c r="D16" s="300">
        <v>177.5849</v>
      </c>
      <c r="E16" s="301">
        <v>181.55760000000001</v>
      </c>
      <c r="F16" s="301">
        <v>183.1893</v>
      </c>
      <c r="G16" s="301">
        <v>188.4813</v>
      </c>
      <c r="H16" s="301">
        <v>189.6601</v>
      </c>
      <c r="I16" s="301">
        <v>191.61590000000001</v>
      </c>
      <c r="J16" s="301">
        <v>191.6857</v>
      </c>
      <c r="K16" s="301">
        <v>193.88749999999999</v>
      </c>
      <c r="L16" s="301">
        <v>199.8674</v>
      </c>
      <c r="M16" s="301">
        <v>203.5479</v>
      </c>
      <c r="N16" s="302">
        <v>205.286</v>
      </c>
      <c r="O16" s="302">
        <v>203.4162</v>
      </c>
      <c r="P16" s="302">
        <v>203.47</v>
      </c>
      <c r="Q16" s="291"/>
    </row>
    <row r="17" spans="2:19" ht="15.75">
      <c r="B17" s="191" t="s">
        <v>141</v>
      </c>
      <c r="C17" s="190" t="s">
        <v>85</v>
      </c>
      <c r="D17" s="303">
        <v>1345.8387</v>
      </c>
      <c r="E17" s="304">
        <v>1374.2</v>
      </c>
      <c r="F17" s="304">
        <v>1378.5483999999999</v>
      </c>
      <c r="G17" s="304">
        <v>1413.3</v>
      </c>
      <c r="H17" s="304">
        <v>1422.9355</v>
      </c>
      <c r="I17" s="304">
        <v>1436.5483999999999</v>
      </c>
      <c r="J17" s="304">
        <v>1436.3333</v>
      </c>
      <c r="K17" s="304">
        <v>1456.7419</v>
      </c>
      <c r="L17" s="304">
        <v>1502.8</v>
      </c>
      <c r="M17" s="304">
        <v>1530.8710000000001</v>
      </c>
      <c r="N17" s="304">
        <v>1544.4838999999999</v>
      </c>
      <c r="O17" s="304">
        <v>1532.5</v>
      </c>
      <c r="P17" s="304">
        <v>1540</v>
      </c>
      <c r="Q17" s="292"/>
    </row>
    <row r="18" spans="2:19" ht="15.75">
      <c r="B18" s="191" t="s">
        <v>142</v>
      </c>
      <c r="C18" s="190" t="s">
        <v>61</v>
      </c>
      <c r="D18" s="300">
        <v>216.16130000000001</v>
      </c>
      <c r="E18" s="301">
        <v>221.73330000000001</v>
      </c>
      <c r="F18" s="301">
        <v>239.12899999999999</v>
      </c>
      <c r="G18" s="301">
        <v>252.4667</v>
      </c>
      <c r="H18" s="301">
        <v>250.96770000000001</v>
      </c>
      <c r="I18" s="301">
        <v>251.54839999999999</v>
      </c>
      <c r="J18" s="301">
        <v>251.16669999999999</v>
      </c>
      <c r="K18" s="301">
        <v>253.03229999999999</v>
      </c>
      <c r="L18" s="301">
        <v>268.60000000000002</v>
      </c>
      <c r="M18" s="301">
        <v>282.5806</v>
      </c>
      <c r="N18" s="302">
        <v>310.96769999999998</v>
      </c>
      <c r="O18" s="302">
        <v>322.78570000000002</v>
      </c>
      <c r="P18" s="302">
        <v>353.75</v>
      </c>
      <c r="Q18" s="291"/>
    </row>
    <row r="19" spans="2:19" ht="15.75">
      <c r="B19" s="191" t="s">
        <v>143</v>
      </c>
      <c r="C19" s="190" t="s">
        <v>61</v>
      </c>
      <c r="D19" s="300">
        <v>229.01349999999999</v>
      </c>
      <c r="E19" s="301">
        <v>229.0283</v>
      </c>
      <c r="F19" s="301">
        <v>228.851</v>
      </c>
      <c r="G19" s="301">
        <v>228.94</v>
      </c>
      <c r="H19" s="301">
        <v>228.94</v>
      </c>
      <c r="I19" s="301">
        <v>228.94</v>
      </c>
      <c r="J19" s="301">
        <v>228.94</v>
      </c>
      <c r="K19" s="301">
        <v>228.94</v>
      </c>
      <c r="L19" s="301">
        <v>228.94</v>
      </c>
      <c r="M19" s="301">
        <v>229.5384</v>
      </c>
      <c r="N19" s="302">
        <v>229.1232</v>
      </c>
      <c r="O19" s="302">
        <v>234.05889999999999</v>
      </c>
      <c r="P19" s="302">
        <v>235.35</v>
      </c>
      <c r="Q19" s="291"/>
    </row>
    <row r="20" spans="2:19" ht="15.75">
      <c r="B20" s="191" t="s">
        <v>144</v>
      </c>
      <c r="C20" s="192" t="s">
        <v>61</v>
      </c>
      <c r="D20" s="300">
        <v>149.1242</v>
      </c>
      <c r="E20" s="301">
        <v>150.64830000000001</v>
      </c>
      <c r="F20" s="301">
        <v>159.51650000000001</v>
      </c>
      <c r="G20" s="301">
        <v>161.881</v>
      </c>
      <c r="H20" s="301">
        <v>174.2287</v>
      </c>
      <c r="I20" s="301">
        <v>168.8929</v>
      </c>
      <c r="J20" s="301">
        <v>158.3287</v>
      </c>
      <c r="K20" s="301">
        <v>150.82769999999999</v>
      </c>
      <c r="L20" s="301">
        <v>157.3723</v>
      </c>
      <c r="M20" s="301">
        <v>161.03059999999999</v>
      </c>
      <c r="N20" s="302">
        <v>172.3442</v>
      </c>
      <c r="O20" s="302">
        <v>173.24209999999999</v>
      </c>
      <c r="P20" s="302">
        <v>192.13</v>
      </c>
      <c r="Q20" s="291"/>
    </row>
    <row r="21" spans="2:19" ht="15.75">
      <c r="B21" s="191" t="s">
        <v>145</v>
      </c>
      <c r="C21" s="192" t="s">
        <v>61</v>
      </c>
      <c r="D21" s="300">
        <v>145.03460000000001</v>
      </c>
      <c r="E21" s="301">
        <v>146.78129999999999</v>
      </c>
      <c r="F21" s="301">
        <v>151.0909</v>
      </c>
      <c r="G21" s="301">
        <v>156.428</v>
      </c>
      <c r="H21" s="301">
        <v>156.86259999999999</v>
      </c>
      <c r="I21" s="301">
        <v>158.4974</v>
      </c>
      <c r="J21" s="301">
        <v>158.26509999999999</v>
      </c>
      <c r="K21" s="301">
        <v>153.21360000000001</v>
      </c>
      <c r="L21" s="301">
        <v>152.48159999999999</v>
      </c>
      <c r="M21" s="301">
        <v>156.8681</v>
      </c>
      <c r="N21" s="302">
        <v>168.30520000000001</v>
      </c>
      <c r="O21" s="302">
        <v>181.83869999999999</v>
      </c>
      <c r="P21" s="302">
        <v>177.25</v>
      </c>
      <c r="Q21" s="291"/>
    </row>
    <row r="22" spans="2:19" ht="15.75">
      <c r="B22" s="191" t="s">
        <v>145</v>
      </c>
      <c r="C22" s="190" t="s">
        <v>86</v>
      </c>
      <c r="D22" s="303">
        <v>53028.538399999998</v>
      </c>
      <c r="E22" s="304">
        <v>52963.644999999997</v>
      </c>
      <c r="F22" s="304">
        <v>53508.3603</v>
      </c>
      <c r="G22" s="304">
        <v>54729.663</v>
      </c>
      <c r="H22" s="304">
        <v>55974.992899999997</v>
      </c>
      <c r="I22" s="304">
        <v>55837.114800000003</v>
      </c>
      <c r="J22" s="304">
        <v>55703.569000000003</v>
      </c>
      <c r="K22" s="304">
        <v>55253.731899999999</v>
      </c>
      <c r="L22" s="304">
        <v>55548.650999999998</v>
      </c>
      <c r="M22" s="304">
        <v>57640.532299999999</v>
      </c>
      <c r="N22" s="304">
        <v>60485.243499999997</v>
      </c>
      <c r="O22" s="304">
        <v>64927.958899999998</v>
      </c>
      <c r="P22" s="304">
        <v>66936.37</v>
      </c>
      <c r="Q22" s="292"/>
    </row>
    <row r="23" spans="2:19" ht="15.75">
      <c r="B23" s="191" t="s">
        <v>76</v>
      </c>
      <c r="C23" s="190" t="s">
        <v>61</v>
      </c>
      <c r="D23" s="300">
        <v>218.45160000000001</v>
      </c>
      <c r="E23" s="301">
        <v>218</v>
      </c>
      <c r="F23" s="301">
        <v>222.8271</v>
      </c>
      <c r="G23" s="301">
        <v>218.16399999999999</v>
      </c>
      <c r="H23" s="301">
        <v>216.67</v>
      </c>
      <c r="I23" s="301">
        <v>217.20740000000001</v>
      </c>
      <c r="J23" s="301">
        <v>224.55600000000001</v>
      </c>
      <c r="K23" s="301">
        <v>221.67</v>
      </c>
      <c r="L23" s="301">
        <v>230.1113</v>
      </c>
      <c r="M23" s="301">
        <v>233.01349999999999</v>
      </c>
      <c r="N23" s="302">
        <v>240.7526</v>
      </c>
      <c r="O23" s="302">
        <v>263.33</v>
      </c>
      <c r="P23" s="302">
        <v>263.33</v>
      </c>
      <c r="Q23" s="291"/>
    </row>
    <row r="24" spans="2:19" ht="15.75">
      <c r="B24" s="191" t="s">
        <v>146</v>
      </c>
      <c r="C24" s="190" t="s">
        <v>61</v>
      </c>
      <c r="D24" s="305">
        <v>174</v>
      </c>
      <c r="E24" s="302">
        <v>174</v>
      </c>
      <c r="F24" s="302">
        <v>174</v>
      </c>
      <c r="G24" s="302">
        <v>174</v>
      </c>
      <c r="H24" s="302">
        <v>174</v>
      </c>
      <c r="I24" s="302">
        <v>174</v>
      </c>
      <c r="J24" s="302">
        <v>174</v>
      </c>
      <c r="K24" s="302">
        <v>174</v>
      </c>
      <c r="L24" s="302">
        <v>174</v>
      </c>
      <c r="M24" s="302">
        <v>174</v>
      </c>
      <c r="N24" s="302">
        <v>174</v>
      </c>
      <c r="O24" s="302">
        <v>174</v>
      </c>
      <c r="P24" s="302">
        <v>174</v>
      </c>
      <c r="Q24" s="291"/>
    </row>
    <row r="25" spans="2:19" ht="15.75">
      <c r="B25" s="191" t="s">
        <v>51</v>
      </c>
      <c r="C25" s="190" t="s">
        <v>61</v>
      </c>
      <c r="D25" s="300">
        <v>281.31549999999999</v>
      </c>
      <c r="E25" s="301">
        <v>281.87569999999999</v>
      </c>
      <c r="F25" s="301">
        <v>282.9794</v>
      </c>
      <c r="G25" s="301">
        <v>285.39569999999998</v>
      </c>
      <c r="H25" s="301">
        <v>290.62290000000002</v>
      </c>
      <c r="I25" s="301">
        <v>289.04899999999998</v>
      </c>
      <c r="J25" s="301">
        <v>291.71069999999997</v>
      </c>
      <c r="K25" s="301">
        <v>290.63099999999997</v>
      </c>
      <c r="L25" s="301">
        <v>292.8913</v>
      </c>
      <c r="M25" s="301">
        <v>292.60480000000001</v>
      </c>
      <c r="N25" s="302">
        <v>295.1884</v>
      </c>
      <c r="O25" s="302">
        <v>304.43639999999999</v>
      </c>
      <c r="P25" s="302">
        <v>303.88</v>
      </c>
      <c r="Q25" s="291"/>
      <c r="S25" s="296"/>
    </row>
    <row r="26" spans="2:19" ht="15.75">
      <c r="B26" s="193" t="s">
        <v>147</v>
      </c>
      <c r="C26" s="194" t="s">
        <v>61</v>
      </c>
      <c r="D26" s="306">
        <v>132.203</v>
      </c>
      <c r="E26" s="307">
        <v>139.24600000000001</v>
      </c>
      <c r="F26" s="307">
        <v>151.52420000000001</v>
      </c>
      <c r="G26" s="307">
        <v>157.1773</v>
      </c>
      <c r="H26" s="307">
        <v>154.14330000000001</v>
      </c>
      <c r="I26" s="307">
        <v>138.3032</v>
      </c>
      <c r="J26" s="307">
        <v>121.806</v>
      </c>
      <c r="K26" s="307">
        <v>125.05119999999999</v>
      </c>
      <c r="L26" s="307">
        <v>139.7209</v>
      </c>
      <c r="M26" s="307">
        <v>146.98920000000001</v>
      </c>
      <c r="N26" s="308">
        <v>159.67349999999999</v>
      </c>
      <c r="O26" s="308">
        <v>174.21190000000001</v>
      </c>
      <c r="P26" s="308">
        <v>196.86</v>
      </c>
      <c r="Q26" s="293"/>
    </row>
    <row r="27" spans="2:19" ht="15.75">
      <c r="B27" s="191" t="s">
        <v>147</v>
      </c>
      <c r="C27" s="190" t="s">
        <v>89</v>
      </c>
      <c r="D27" s="303">
        <v>607.57839999999999</v>
      </c>
      <c r="E27" s="304">
        <v>636.37170000000003</v>
      </c>
      <c r="F27" s="304">
        <v>686.36739999999998</v>
      </c>
      <c r="G27" s="304">
        <v>707.53430000000003</v>
      </c>
      <c r="H27" s="304">
        <v>702.58550000000002</v>
      </c>
      <c r="I27" s="304">
        <v>631.88160000000005</v>
      </c>
      <c r="J27" s="304">
        <v>555.85829999999999</v>
      </c>
      <c r="K27" s="304">
        <v>574.47839999999997</v>
      </c>
      <c r="L27" s="304">
        <v>649.02030000000002</v>
      </c>
      <c r="M27" s="304">
        <v>679.03650000000005</v>
      </c>
      <c r="N27" s="304">
        <v>727.22</v>
      </c>
      <c r="O27" s="304">
        <v>793.18859999999995</v>
      </c>
      <c r="P27" s="304">
        <v>937</v>
      </c>
      <c r="Q27" s="292"/>
    </row>
    <row r="28" spans="2:19" ht="15.75">
      <c r="B28" s="191" t="s">
        <v>148</v>
      </c>
      <c r="C28" s="190" t="s">
        <v>61</v>
      </c>
      <c r="D28" s="300">
        <v>174.45160000000001</v>
      </c>
      <c r="E28" s="301">
        <v>188</v>
      </c>
      <c r="F28" s="301">
        <v>182.54839999999999</v>
      </c>
      <c r="G28" s="301">
        <v>179.5</v>
      </c>
      <c r="H28" s="301">
        <v>170.8871</v>
      </c>
      <c r="I28" s="301">
        <v>159.0806</v>
      </c>
      <c r="J28" s="301">
        <v>154.73330000000001</v>
      </c>
      <c r="K28" s="301">
        <v>170.72579999999999</v>
      </c>
      <c r="L28" s="301">
        <v>191.39500000000001</v>
      </c>
      <c r="M28" s="301">
        <v>195</v>
      </c>
      <c r="N28" s="302">
        <v>194.35480000000001</v>
      </c>
      <c r="O28" s="302">
        <v>192.8571</v>
      </c>
      <c r="P28" s="302">
        <v>219.5</v>
      </c>
      <c r="Q28" s="291"/>
    </row>
    <row r="29" spans="2:19" ht="15.75">
      <c r="B29" s="195" t="s">
        <v>149</v>
      </c>
      <c r="C29" s="192" t="s">
        <v>61</v>
      </c>
      <c r="D29" s="300">
        <v>145.15110000000001</v>
      </c>
      <c r="E29" s="301">
        <v>144.4701</v>
      </c>
      <c r="F29" s="301">
        <v>145.7302</v>
      </c>
      <c r="G29" s="301">
        <v>149.38939999999999</v>
      </c>
      <c r="H29" s="301">
        <v>150.94239999999999</v>
      </c>
      <c r="I29" s="301">
        <v>155.7561</v>
      </c>
      <c r="J29" s="301">
        <v>158.13310000000001</v>
      </c>
      <c r="K29" s="301">
        <v>155.95050000000001</v>
      </c>
      <c r="L29" s="301">
        <v>156.3407</v>
      </c>
      <c r="M29" s="301">
        <v>156.7355</v>
      </c>
      <c r="N29" s="302">
        <v>162.15860000000001</v>
      </c>
      <c r="O29" s="302">
        <v>168.91820000000001</v>
      </c>
      <c r="P29" s="302">
        <v>178.07</v>
      </c>
      <c r="Q29" s="291"/>
    </row>
    <row r="30" spans="2:19" ht="15.75">
      <c r="B30" s="195" t="s">
        <v>149</v>
      </c>
      <c r="C30" s="190" t="s">
        <v>87</v>
      </c>
      <c r="D30" s="303">
        <v>709.26769999999999</v>
      </c>
      <c r="E30" s="304">
        <v>710.91229999999996</v>
      </c>
      <c r="F30" s="304">
        <v>717.76610000000005</v>
      </c>
      <c r="G30" s="304">
        <v>735.50130000000001</v>
      </c>
      <c r="H30" s="304">
        <v>743.5213</v>
      </c>
      <c r="I30" s="304">
        <v>766.81190000000004</v>
      </c>
      <c r="J30" s="304">
        <v>782.14570000000003</v>
      </c>
      <c r="K30" s="304">
        <v>771.61940000000004</v>
      </c>
      <c r="L30" s="304">
        <v>773.77470000000005</v>
      </c>
      <c r="M30" s="304">
        <v>775.7432</v>
      </c>
      <c r="N30" s="304">
        <v>801.97029999999995</v>
      </c>
      <c r="O30" s="304">
        <v>835.46180000000004</v>
      </c>
      <c r="P30" s="304">
        <v>881.18</v>
      </c>
      <c r="Q30" s="292"/>
    </row>
    <row r="31" spans="2:19" ht="15.75">
      <c r="B31" s="191" t="s">
        <v>150</v>
      </c>
      <c r="C31" s="190" t="s">
        <v>61</v>
      </c>
      <c r="D31" s="300">
        <v>210.59030000000001</v>
      </c>
      <c r="E31" s="301">
        <v>207.89869999999999</v>
      </c>
      <c r="F31" s="301">
        <v>214.55549999999999</v>
      </c>
      <c r="G31" s="301">
        <v>224.1557</v>
      </c>
      <c r="H31" s="301">
        <v>243.26609999999999</v>
      </c>
      <c r="I31" s="301">
        <v>238.82579999999999</v>
      </c>
      <c r="J31" s="301">
        <v>241.17670000000001</v>
      </c>
      <c r="K31" s="301">
        <v>247.03389999999999</v>
      </c>
      <c r="L31" s="301">
        <v>254.00899999999999</v>
      </c>
      <c r="M31" s="301">
        <v>257.8861</v>
      </c>
      <c r="N31" s="302">
        <v>254.38390000000001</v>
      </c>
      <c r="O31" s="302">
        <v>256.0718</v>
      </c>
      <c r="P31" s="302">
        <v>267.85000000000002</v>
      </c>
      <c r="Q31" s="291"/>
    </row>
    <row r="32" spans="2:19" ht="15.75">
      <c r="B32" s="191" t="s">
        <v>151</v>
      </c>
      <c r="C32" s="190" t="s">
        <v>61</v>
      </c>
      <c r="D32" s="300">
        <v>181.1739</v>
      </c>
      <c r="E32" s="301">
        <v>182.76</v>
      </c>
      <c r="F32" s="301">
        <v>177.84870000000001</v>
      </c>
      <c r="G32" s="301">
        <v>185.596</v>
      </c>
      <c r="H32" s="301">
        <v>191.69479999999999</v>
      </c>
      <c r="I32" s="301">
        <v>190.18190000000001</v>
      </c>
      <c r="J32" s="301">
        <v>190.34299999999999</v>
      </c>
      <c r="K32" s="301">
        <v>190.31649999999999</v>
      </c>
      <c r="L32" s="301">
        <v>200.26300000000001</v>
      </c>
      <c r="M32" s="301">
        <v>197.2123</v>
      </c>
      <c r="N32" s="302">
        <v>196.40770000000001</v>
      </c>
      <c r="O32" s="302">
        <v>206.6293</v>
      </c>
      <c r="P32" s="302">
        <v>209.5</v>
      </c>
      <c r="Q32" s="291"/>
    </row>
    <row r="33" spans="2:17" ht="15.75">
      <c r="B33" s="191" t="s">
        <v>152</v>
      </c>
      <c r="C33" s="190" t="s">
        <v>61</v>
      </c>
      <c r="D33" s="300">
        <v>306.26060000000001</v>
      </c>
      <c r="E33" s="301">
        <v>307.30099999999999</v>
      </c>
      <c r="F33" s="301">
        <v>309.6558</v>
      </c>
      <c r="G33" s="301">
        <v>310.05799999999999</v>
      </c>
      <c r="H33" s="301">
        <v>309.32130000000001</v>
      </c>
      <c r="I33" s="301">
        <v>310.22579999999999</v>
      </c>
      <c r="J33" s="301">
        <v>309.65600000000001</v>
      </c>
      <c r="K33" s="301">
        <v>310.28519999999997</v>
      </c>
      <c r="L33" s="301">
        <v>310.0677</v>
      </c>
      <c r="M33" s="301">
        <v>310.22969999999998</v>
      </c>
      <c r="N33" s="302">
        <v>315.72390000000001</v>
      </c>
      <c r="O33" s="302">
        <v>316.18819999999999</v>
      </c>
      <c r="P33" s="302">
        <v>318.24</v>
      </c>
      <c r="Q33" s="291"/>
    </row>
    <row r="34" spans="2:17" ht="15.75">
      <c r="B34" s="191" t="s">
        <v>153</v>
      </c>
      <c r="C34" s="192" t="s">
        <v>61</v>
      </c>
      <c r="D34" s="300">
        <v>266.84530000000001</v>
      </c>
      <c r="E34" s="301">
        <v>276.22250000000003</v>
      </c>
      <c r="F34" s="301">
        <v>267.54570000000001</v>
      </c>
      <c r="G34" s="301">
        <v>273.95650000000001</v>
      </c>
      <c r="H34" s="301">
        <v>273.66950000000003</v>
      </c>
      <c r="I34" s="301">
        <v>284.27839999999998</v>
      </c>
      <c r="J34" s="301">
        <v>281.12150000000003</v>
      </c>
      <c r="K34" s="301">
        <v>287.11</v>
      </c>
      <c r="L34" s="301">
        <v>283.80340000000001</v>
      </c>
      <c r="M34" s="301">
        <v>283.25450000000001</v>
      </c>
      <c r="N34" s="302">
        <v>298.98820000000001</v>
      </c>
      <c r="O34" s="302">
        <v>291.15320000000003</v>
      </c>
      <c r="P34" s="302">
        <v>288.79000000000002</v>
      </c>
      <c r="Q34" s="291"/>
    </row>
    <row r="35" spans="2:17" ht="16.5" thickBot="1">
      <c r="B35" s="196" t="s">
        <v>153</v>
      </c>
      <c r="C35" s="197" t="s">
        <v>88</v>
      </c>
      <c r="D35" s="309">
        <v>2713.7741999999998</v>
      </c>
      <c r="E35" s="310">
        <v>2810.2332999999999</v>
      </c>
      <c r="F35" s="310">
        <v>2713.3226</v>
      </c>
      <c r="G35" s="310">
        <v>2772.9333000000001</v>
      </c>
      <c r="H35" s="310">
        <v>2789.9677000000001</v>
      </c>
      <c r="I35" s="310">
        <v>2905.1934999999999</v>
      </c>
      <c r="J35" s="310">
        <v>2858.7</v>
      </c>
      <c r="K35" s="310">
        <v>2888.0322999999999</v>
      </c>
      <c r="L35" s="310">
        <v>2849.9333000000001</v>
      </c>
      <c r="M35" s="310">
        <v>2911.0322999999999</v>
      </c>
      <c r="N35" s="310">
        <v>3093.9032000000002</v>
      </c>
      <c r="O35" s="310">
        <v>3069</v>
      </c>
      <c r="P35" s="310">
        <v>3055.25</v>
      </c>
      <c r="Q35" s="294"/>
    </row>
    <row r="36" spans="2:17" ht="16.5" thickBot="1">
      <c r="B36" s="198" t="s">
        <v>154</v>
      </c>
      <c r="C36" s="199" t="s">
        <v>61</v>
      </c>
      <c r="D36" s="311">
        <v>193.89250000000001</v>
      </c>
      <c r="E36" s="312">
        <v>197.88499999999999</v>
      </c>
      <c r="F36" s="312">
        <v>202.89879999999999</v>
      </c>
      <c r="G36" s="312">
        <v>206.1319</v>
      </c>
      <c r="H36" s="312">
        <v>204.8886</v>
      </c>
      <c r="I36" s="312">
        <v>199.2456</v>
      </c>
      <c r="J36" s="312">
        <v>196.65100000000001</v>
      </c>
      <c r="K36" s="312">
        <v>199.59700000000001</v>
      </c>
      <c r="L36" s="312">
        <v>206.68029999999999</v>
      </c>
      <c r="M36" s="312">
        <v>211.2132</v>
      </c>
      <c r="N36" s="312">
        <v>218.70259999999999</v>
      </c>
      <c r="O36" s="312">
        <v>225.33070000000001</v>
      </c>
      <c r="P36" s="312">
        <v>240.05</v>
      </c>
      <c r="Q36" s="295"/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5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O10" sqref="O10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17" t="s">
        <v>221</v>
      </c>
    </row>
    <row r="4" spans="2:14" ht="15.75">
      <c r="D4" s="18"/>
      <c r="F4" s="19"/>
      <c r="G4" s="20"/>
    </row>
    <row r="5" spans="2:14" ht="16.5" thickBot="1">
      <c r="D5" s="18"/>
      <c r="E5" t="s">
        <v>220</v>
      </c>
      <c r="F5" s="19"/>
      <c r="G5" s="20"/>
    </row>
    <row r="6" spans="2:14" ht="15.75" thickBot="1">
      <c r="B6" s="21" t="s">
        <v>94</v>
      </c>
      <c r="C6" s="22" t="s">
        <v>95</v>
      </c>
      <c r="D6" s="23" t="s">
        <v>96</v>
      </c>
      <c r="E6" s="23" t="s">
        <v>97</v>
      </c>
      <c r="F6" s="23" t="s">
        <v>98</v>
      </c>
      <c r="G6" s="23" t="s">
        <v>99</v>
      </c>
      <c r="H6" s="23" t="s">
        <v>100</v>
      </c>
      <c r="I6" s="23" t="s">
        <v>101</v>
      </c>
      <c r="J6" s="23" t="s">
        <v>102</v>
      </c>
      <c r="K6" s="23" t="s">
        <v>103</v>
      </c>
      <c r="L6" s="23" t="s">
        <v>104</v>
      </c>
      <c r="M6" s="23" t="s">
        <v>105</v>
      </c>
      <c r="N6" s="24" t="s">
        <v>106</v>
      </c>
    </row>
    <row r="7" spans="2:14" ht="16.5" thickBot="1">
      <c r="B7" s="25" t="s">
        <v>218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2:14" ht="16.5" thickBot="1">
      <c r="B8" s="28" t="s">
        <v>108</v>
      </c>
      <c r="C8" s="178">
        <v>3.105</v>
      </c>
      <c r="D8" s="172">
        <v>3.18</v>
      </c>
      <c r="E8" s="169">
        <v>3.379</v>
      </c>
      <c r="F8" s="172">
        <v>3.29</v>
      </c>
      <c r="G8" s="169">
        <v>3.21</v>
      </c>
      <c r="H8" s="172">
        <v>3.3</v>
      </c>
      <c r="I8" s="169">
        <v>3.43</v>
      </c>
      <c r="J8" s="172">
        <v>3.44</v>
      </c>
      <c r="K8" s="169">
        <v>3.47</v>
      </c>
      <c r="L8" s="172">
        <v>3.43</v>
      </c>
      <c r="M8" s="169">
        <v>3.41</v>
      </c>
      <c r="N8" s="167">
        <v>3.37</v>
      </c>
    </row>
    <row r="9" spans="2:14" ht="16.5" thickBot="1">
      <c r="B9" s="28" t="s">
        <v>109</v>
      </c>
      <c r="C9" s="177">
        <v>3.31</v>
      </c>
      <c r="D9" s="173">
        <v>3.39</v>
      </c>
      <c r="E9" s="170">
        <v>3.45</v>
      </c>
      <c r="F9" s="173">
        <v>3.38</v>
      </c>
      <c r="G9" s="170">
        <v>3.375</v>
      </c>
      <c r="H9" s="173">
        <v>3.52</v>
      </c>
      <c r="I9" s="170">
        <v>3.66</v>
      </c>
      <c r="J9" s="173">
        <v>3.7269999999999999</v>
      </c>
      <c r="K9" s="170">
        <v>3.64</v>
      </c>
      <c r="L9" s="173">
        <v>3.43</v>
      </c>
      <c r="M9" s="170">
        <v>3.27</v>
      </c>
      <c r="N9" s="182">
        <v>3.1949999999999998</v>
      </c>
    </row>
    <row r="10" spans="2:14" ht="16.5" thickBot="1">
      <c r="B10" s="29" t="s">
        <v>110</v>
      </c>
      <c r="C10" s="179">
        <v>3.1734</v>
      </c>
      <c r="D10" s="174">
        <v>3.33</v>
      </c>
      <c r="E10" s="171">
        <v>3.48</v>
      </c>
      <c r="F10" s="174">
        <v>3.4765000000000001</v>
      </c>
      <c r="G10" s="171">
        <v>3.46</v>
      </c>
      <c r="H10" s="174">
        <v>3.46</v>
      </c>
      <c r="I10" s="171">
        <v>3.52</v>
      </c>
      <c r="J10" s="174">
        <v>3.51</v>
      </c>
      <c r="K10" s="171">
        <v>3.48</v>
      </c>
      <c r="L10" s="174">
        <v>3.32</v>
      </c>
      <c r="M10" s="171">
        <v>3.21</v>
      </c>
      <c r="N10" s="168">
        <v>3.21</v>
      </c>
    </row>
    <row r="11" spans="2:14" ht="16.5" thickBot="1">
      <c r="B11" s="29" t="s">
        <v>121</v>
      </c>
      <c r="C11" s="177">
        <v>3.2869999999999999</v>
      </c>
      <c r="D11" s="173">
        <v>3.36</v>
      </c>
      <c r="E11" s="177">
        <v>3.4265979999999998</v>
      </c>
      <c r="F11" s="173">
        <v>3.04</v>
      </c>
      <c r="G11" s="170">
        <v>2.9969999999999999</v>
      </c>
      <c r="H11" s="173">
        <v>3.13</v>
      </c>
      <c r="I11" s="170">
        <v>3.26</v>
      </c>
      <c r="J11" s="181">
        <v>3.2294999999999998</v>
      </c>
      <c r="K11" s="177">
        <v>3.2280000000000002</v>
      </c>
      <c r="L11" s="181">
        <v>3.1669999999999998</v>
      </c>
      <c r="M11" s="177">
        <v>3.0760000000000001</v>
      </c>
      <c r="N11" s="182">
        <v>3.0550000000000002</v>
      </c>
    </row>
    <row r="12" spans="2:14" ht="16.5" thickBot="1">
      <c r="B12" s="29" t="s">
        <v>188</v>
      </c>
      <c r="C12" s="180">
        <v>3.28</v>
      </c>
      <c r="D12" s="176">
        <v>3.47</v>
      </c>
      <c r="E12" s="171">
        <v>3.64</v>
      </c>
      <c r="F12" s="176">
        <v>3.78</v>
      </c>
      <c r="G12" s="175">
        <v>3.99</v>
      </c>
      <c r="H12" s="176">
        <v>4.12</v>
      </c>
      <c r="I12" s="175">
        <v>4.24</v>
      </c>
      <c r="J12" s="176">
        <v>4.17</v>
      </c>
      <c r="K12" s="180">
        <v>3.9980000000000002</v>
      </c>
      <c r="L12" s="200">
        <v>3.96</v>
      </c>
      <c r="M12" s="202">
        <v>4.07</v>
      </c>
      <c r="N12" s="203">
        <v>4.29</v>
      </c>
    </row>
    <row r="13" spans="2:14" ht="16.5" thickBot="1">
      <c r="B13" s="29" t="s">
        <v>227</v>
      </c>
      <c r="C13" s="180">
        <v>4.45</v>
      </c>
      <c r="D13" s="384">
        <v>4.5709999999999997</v>
      </c>
      <c r="E13" s="170">
        <v>5.21</v>
      </c>
      <c r="F13" s="170">
        <v>6.42</v>
      </c>
      <c r="G13" s="174"/>
      <c r="H13" s="174"/>
      <c r="I13" s="174"/>
      <c r="J13" s="174"/>
      <c r="K13" s="297"/>
      <c r="L13" s="298"/>
      <c r="M13" s="298"/>
      <c r="N13" s="299"/>
    </row>
    <row r="14" spans="2:14" ht="16.5" thickBot="1">
      <c r="B14" s="25" t="s">
        <v>217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2:14" ht="16.5" thickBot="1">
      <c r="B15" s="28" t="s">
        <v>108</v>
      </c>
      <c r="C15" s="162">
        <v>4.83</v>
      </c>
      <c r="D15" s="162">
        <v>4.97</v>
      </c>
      <c r="E15" s="165">
        <v>5.03</v>
      </c>
      <c r="F15" s="162">
        <v>5.0999999999999996</v>
      </c>
      <c r="G15" s="163">
        <v>5.22</v>
      </c>
      <c r="H15" s="162">
        <v>5.39</v>
      </c>
      <c r="I15" s="163">
        <v>5.2990000000000004</v>
      </c>
      <c r="J15" s="162">
        <v>5.1100000000000003</v>
      </c>
      <c r="K15" s="162">
        <v>5.03</v>
      </c>
      <c r="L15" s="182">
        <v>5.04</v>
      </c>
      <c r="M15" s="181">
        <v>4.96</v>
      </c>
      <c r="N15" s="177">
        <v>4.9000000000000004</v>
      </c>
    </row>
    <row r="16" spans="2:14" ht="16.5" thickBot="1">
      <c r="B16" s="28" t="s">
        <v>109</v>
      </c>
      <c r="C16" s="162">
        <v>4.84</v>
      </c>
      <c r="D16" s="162">
        <v>4.6557000000000004</v>
      </c>
      <c r="E16" s="165">
        <v>4.55</v>
      </c>
      <c r="F16" s="162">
        <v>4.53</v>
      </c>
      <c r="G16" s="163">
        <v>4.5157999999999996</v>
      </c>
      <c r="H16" s="162">
        <v>4.57</v>
      </c>
      <c r="I16" s="163">
        <v>4.6399999999999997</v>
      </c>
      <c r="J16" s="162">
        <v>4.83</v>
      </c>
      <c r="K16" s="162">
        <v>5.23</v>
      </c>
      <c r="L16" s="182">
        <v>5.6989999999999998</v>
      </c>
      <c r="M16" s="181">
        <v>5.65</v>
      </c>
      <c r="N16" s="177">
        <v>5.65</v>
      </c>
    </row>
    <row r="17" spans="2:14" ht="16.5" thickBot="1">
      <c r="B17" s="29" t="s">
        <v>110</v>
      </c>
      <c r="C17" s="162">
        <v>5.6040000000000001</v>
      </c>
      <c r="D17" s="162">
        <v>5.62</v>
      </c>
      <c r="E17" s="165">
        <v>5.57</v>
      </c>
      <c r="F17" s="162">
        <v>5.5549999999999997</v>
      </c>
      <c r="G17" s="163">
        <v>5.55</v>
      </c>
      <c r="H17" s="162">
        <v>5.63</v>
      </c>
      <c r="I17" s="163">
        <v>5.63</v>
      </c>
      <c r="J17" s="162">
        <v>5.52</v>
      </c>
      <c r="K17" s="162">
        <v>5.75</v>
      </c>
      <c r="L17" s="182">
        <v>5.89</v>
      </c>
      <c r="M17" s="181">
        <v>5.86</v>
      </c>
      <c r="N17" s="177">
        <v>5.84</v>
      </c>
    </row>
    <row r="18" spans="2:14" ht="16.5" thickBot="1">
      <c r="B18" s="29" t="s">
        <v>121</v>
      </c>
      <c r="C18" s="161">
        <v>5.66</v>
      </c>
      <c r="D18" s="161">
        <v>5.53</v>
      </c>
      <c r="E18" s="166">
        <v>5.5549999999999997</v>
      </c>
      <c r="F18" s="161">
        <v>4.95</v>
      </c>
      <c r="G18" s="164">
        <v>4.484</v>
      </c>
      <c r="H18" s="161">
        <v>4.4130000000000003</v>
      </c>
      <c r="I18" s="164">
        <v>4.3499999999999996</v>
      </c>
      <c r="J18" s="161">
        <v>4.2300000000000004</v>
      </c>
      <c r="K18" s="161">
        <v>4.1614000000000004</v>
      </c>
      <c r="L18" s="183">
        <v>4.1790000000000003</v>
      </c>
      <c r="M18" s="184">
        <v>4.1459999999999999</v>
      </c>
      <c r="N18" s="180">
        <v>4.16</v>
      </c>
    </row>
    <row r="19" spans="2:14" ht="16.5" thickBot="1">
      <c r="B19" s="29" t="s">
        <v>188</v>
      </c>
      <c r="C19" s="161">
        <v>4.3499999999999996</v>
      </c>
      <c r="D19" s="161">
        <v>5.35</v>
      </c>
      <c r="E19" s="166">
        <v>5.61</v>
      </c>
      <c r="F19" s="161">
        <v>5.79</v>
      </c>
      <c r="G19" s="164">
        <v>6.27</v>
      </c>
      <c r="H19" s="161">
        <v>6.4160000000000004</v>
      </c>
      <c r="I19" s="164">
        <v>5.71</v>
      </c>
      <c r="J19" s="161">
        <v>5.07</v>
      </c>
      <c r="K19" s="161">
        <v>4.8899999999999997</v>
      </c>
      <c r="L19" s="183">
        <v>4.9000000000000004</v>
      </c>
      <c r="M19" s="204">
        <v>5.05</v>
      </c>
      <c r="N19" s="203">
        <v>5.36</v>
      </c>
    </row>
    <row r="20" spans="2:14" ht="16.5" thickBot="1">
      <c r="B20" s="29" t="s">
        <v>227</v>
      </c>
      <c r="C20" s="161">
        <v>6.23</v>
      </c>
      <c r="D20" s="161">
        <v>6.6870000000000003</v>
      </c>
      <c r="E20" s="385">
        <v>7.28</v>
      </c>
      <c r="F20" s="162">
        <v>8.2100000000000009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0" workbookViewId="0">
      <selection activeCell="R30" sqref="R30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U34" sqref="U34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V23" sqref="V23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J42" sqref="AJ42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H24" sqref="H24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8.75" thickBot="1">
      <c r="A1" s="417" t="s">
        <v>205</v>
      </c>
      <c r="B1" s="418"/>
      <c r="C1" s="418"/>
      <c r="D1" s="419"/>
      <c r="E1" s="418" t="s">
        <v>249</v>
      </c>
      <c r="F1" s="419"/>
      <c r="G1" s="376"/>
      <c r="H1" s="376"/>
      <c r="I1" s="376"/>
      <c r="J1" s="377"/>
      <c r="K1" s="377"/>
      <c r="L1" s="377"/>
      <c r="M1" s="377"/>
      <c r="N1" s="377"/>
      <c r="O1" s="377"/>
      <c r="P1" s="378"/>
    </row>
    <row r="2" spans="1:16" ht="16.5" thickBot="1">
      <c r="A2" s="241"/>
      <c r="B2" s="242" t="s">
        <v>9</v>
      </c>
      <c r="C2" s="320"/>
      <c r="D2" s="321"/>
      <c r="E2" s="322" t="s">
        <v>10</v>
      </c>
      <c r="F2" s="323"/>
      <c r="G2" s="323"/>
      <c r="H2" s="323"/>
      <c r="I2" s="323"/>
      <c r="J2" s="323"/>
      <c r="K2" s="323"/>
      <c r="L2" s="323"/>
      <c r="M2" s="323"/>
      <c r="N2" s="323"/>
      <c r="O2" s="324"/>
      <c r="P2" s="325"/>
    </row>
    <row r="3" spans="1:16" ht="16.5" thickBot="1">
      <c r="A3" s="80" t="s">
        <v>8</v>
      </c>
      <c r="B3" s="81"/>
      <c r="C3" s="326"/>
      <c r="D3" s="327"/>
      <c r="E3" s="328" t="s">
        <v>11</v>
      </c>
      <c r="F3" s="329"/>
      <c r="G3" s="329"/>
      <c r="H3" s="328" t="s">
        <v>12</v>
      </c>
      <c r="I3" s="330"/>
      <c r="J3" s="331"/>
      <c r="K3" s="332" t="s">
        <v>13</v>
      </c>
      <c r="L3" s="333"/>
      <c r="M3" s="329"/>
      <c r="N3" s="328" t="s">
        <v>14</v>
      </c>
      <c r="O3" s="329"/>
      <c r="P3" s="334"/>
    </row>
    <row r="4" spans="1:16" ht="28.5" customHeight="1" thickBot="1">
      <c r="A4" s="82"/>
      <c r="B4" s="420" t="s">
        <v>250</v>
      </c>
      <c r="C4" s="421" t="s">
        <v>245</v>
      </c>
      <c r="D4" s="422" t="s">
        <v>15</v>
      </c>
      <c r="E4" s="420" t="s">
        <v>250</v>
      </c>
      <c r="F4" s="423" t="s">
        <v>245</v>
      </c>
      <c r="G4" s="422" t="s">
        <v>15</v>
      </c>
      <c r="H4" s="420" t="s">
        <v>250</v>
      </c>
      <c r="I4" s="423" t="s">
        <v>245</v>
      </c>
      <c r="J4" s="422" t="s">
        <v>15</v>
      </c>
      <c r="K4" s="420" t="s">
        <v>250</v>
      </c>
      <c r="L4" s="423" t="s">
        <v>245</v>
      </c>
      <c r="M4" s="422" t="s">
        <v>15</v>
      </c>
      <c r="N4" s="420" t="s">
        <v>250</v>
      </c>
      <c r="O4" s="424" t="s">
        <v>245</v>
      </c>
      <c r="P4" s="425" t="s">
        <v>15</v>
      </c>
    </row>
    <row r="5" spans="1:16" ht="27.75" customHeight="1">
      <c r="A5" s="335" t="s">
        <v>206</v>
      </c>
      <c r="B5" s="426">
        <v>6162.1120000000001</v>
      </c>
      <c r="C5" s="427">
        <v>6168.5879999999997</v>
      </c>
      <c r="D5" s="428">
        <v>-0.10498350676037463</v>
      </c>
      <c r="E5" s="426">
        <v>6162.1310000000003</v>
      </c>
      <c r="F5" s="429">
        <v>6213.9040000000005</v>
      </c>
      <c r="G5" s="428">
        <v>-0.83317991394781987</v>
      </c>
      <c r="H5" s="426">
        <v>6156.0039999999999</v>
      </c>
      <c r="I5" s="429">
        <v>6164.3760000000002</v>
      </c>
      <c r="J5" s="428">
        <v>-0.13581261104125217</v>
      </c>
      <c r="K5" s="430">
        <v>6250.71</v>
      </c>
      <c r="L5" s="431">
        <v>6397.05</v>
      </c>
      <c r="M5" s="432">
        <v>-2.2876169484371727</v>
      </c>
      <c r="N5" s="426">
        <v>6170.116</v>
      </c>
      <c r="O5" s="433">
        <v>6132.84</v>
      </c>
      <c r="P5" s="434">
        <v>0.60780975861101605</v>
      </c>
    </row>
    <row r="6" spans="1:16" ht="25.5" customHeight="1">
      <c r="A6" s="336" t="s">
        <v>207</v>
      </c>
      <c r="B6" s="435">
        <v>8734.8799999999992</v>
      </c>
      <c r="C6" s="436">
        <v>8613.7729999999992</v>
      </c>
      <c r="D6" s="437">
        <v>1.4059692541235993</v>
      </c>
      <c r="E6" s="435">
        <v>8759.7729999999992</v>
      </c>
      <c r="F6" s="438">
        <v>8658.4259999999995</v>
      </c>
      <c r="G6" s="437">
        <v>1.170501428319648</v>
      </c>
      <c r="H6" s="435">
        <v>8700</v>
      </c>
      <c r="I6" s="438">
        <v>8700</v>
      </c>
      <c r="J6" s="437">
        <v>0</v>
      </c>
      <c r="K6" s="439" t="s">
        <v>125</v>
      </c>
      <c r="L6" s="440" t="s">
        <v>125</v>
      </c>
      <c r="M6" s="441" t="s">
        <v>125</v>
      </c>
      <c r="N6" s="435">
        <v>8638.0969999999998</v>
      </c>
      <c r="O6" s="442">
        <v>8530.0779999999995</v>
      </c>
      <c r="P6" s="443">
        <v>1.2663307416415213</v>
      </c>
    </row>
    <row r="7" spans="1:16" ht="24" customHeight="1">
      <c r="A7" s="336" t="s">
        <v>208</v>
      </c>
      <c r="B7" s="435">
        <v>8275.2900000000009</v>
      </c>
      <c r="C7" s="436">
        <v>8455.3389999999999</v>
      </c>
      <c r="D7" s="437">
        <v>-2.1294119608923907</v>
      </c>
      <c r="E7" s="435">
        <v>8611.9120000000003</v>
      </c>
      <c r="F7" s="438">
        <v>8604.9869999999992</v>
      </c>
      <c r="G7" s="437">
        <v>8.0476588750233932E-2</v>
      </c>
      <c r="H7" s="435">
        <v>8500</v>
      </c>
      <c r="I7" s="438">
        <v>8450</v>
      </c>
      <c r="J7" s="437">
        <v>0.59171597633136097</v>
      </c>
      <c r="K7" s="439">
        <v>8800</v>
      </c>
      <c r="L7" s="440">
        <v>8500</v>
      </c>
      <c r="M7" s="441">
        <v>3.5294117647058822</v>
      </c>
      <c r="N7" s="435">
        <v>7927.84</v>
      </c>
      <c r="O7" s="442">
        <v>8316.5259999999998</v>
      </c>
      <c r="P7" s="443">
        <v>-4.673658207766076</v>
      </c>
    </row>
    <row r="8" spans="1:16" ht="23.25" customHeight="1">
      <c r="A8" s="336" t="s">
        <v>209</v>
      </c>
      <c r="B8" s="435">
        <v>7031.2860000000001</v>
      </c>
      <c r="C8" s="436">
        <v>6966.4629999999997</v>
      </c>
      <c r="D8" s="437">
        <v>0.9305008868919612</v>
      </c>
      <c r="E8" s="435" t="s">
        <v>125</v>
      </c>
      <c r="F8" s="438" t="s">
        <v>125</v>
      </c>
      <c r="G8" s="437" t="s">
        <v>125</v>
      </c>
      <c r="H8" s="439">
        <v>7004.1189999999997</v>
      </c>
      <c r="I8" s="440">
        <v>6910.2939999999999</v>
      </c>
      <c r="J8" s="441">
        <v>1.3577569926836661</v>
      </c>
      <c r="K8" s="439" t="s">
        <v>125</v>
      </c>
      <c r="L8" s="440" t="s">
        <v>125</v>
      </c>
      <c r="M8" s="441" t="s">
        <v>125</v>
      </c>
      <c r="N8" s="337">
        <v>7083.06</v>
      </c>
      <c r="O8" s="340">
        <v>7078.23</v>
      </c>
      <c r="P8" s="339">
        <v>6.8237398332645832E-2</v>
      </c>
    </row>
    <row r="9" spans="1:16" ht="21.75" customHeight="1">
      <c r="A9" s="336" t="s">
        <v>222</v>
      </c>
      <c r="B9" s="337" t="s">
        <v>125</v>
      </c>
      <c r="C9" s="338" t="s">
        <v>125</v>
      </c>
      <c r="D9" s="339" t="s">
        <v>125</v>
      </c>
      <c r="E9" s="337" t="s">
        <v>125</v>
      </c>
      <c r="F9" s="340" t="s">
        <v>125</v>
      </c>
      <c r="G9" s="341" t="s">
        <v>125</v>
      </c>
      <c r="H9" s="337" t="s">
        <v>125</v>
      </c>
      <c r="I9" s="340" t="s">
        <v>125</v>
      </c>
      <c r="J9" s="341" t="s">
        <v>125</v>
      </c>
      <c r="K9" s="342" t="s">
        <v>125</v>
      </c>
      <c r="L9" s="343" t="s">
        <v>125</v>
      </c>
      <c r="M9" s="344" t="s">
        <v>125</v>
      </c>
      <c r="N9" s="337" t="s">
        <v>125</v>
      </c>
      <c r="O9" s="345" t="s">
        <v>125</v>
      </c>
      <c r="P9" s="339" t="s">
        <v>125</v>
      </c>
    </row>
    <row r="10" spans="1:16" ht="24.75" customHeight="1">
      <c r="A10" s="336" t="s">
        <v>223</v>
      </c>
      <c r="B10" s="435">
        <v>13991.9</v>
      </c>
      <c r="C10" s="338">
        <v>13686.59</v>
      </c>
      <c r="D10" s="339">
        <v>2.2307236499376359</v>
      </c>
      <c r="E10" s="337" t="s">
        <v>125</v>
      </c>
      <c r="F10" s="340" t="s">
        <v>125</v>
      </c>
      <c r="G10" s="341" t="s">
        <v>125</v>
      </c>
      <c r="H10" s="337" t="s">
        <v>125</v>
      </c>
      <c r="I10" s="340" t="s">
        <v>125</v>
      </c>
      <c r="J10" s="341" t="s">
        <v>125</v>
      </c>
      <c r="K10" s="342" t="s">
        <v>125</v>
      </c>
      <c r="L10" s="343" t="s">
        <v>125</v>
      </c>
      <c r="M10" s="344" t="s">
        <v>125</v>
      </c>
      <c r="N10" s="337" t="s">
        <v>125</v>
      </c>
      <c r="O10" s="345" t="s">
        <v>125</v>
      </c>
      <c r="P10" s="339" t="s">
        <v>125</v>
      </c>
    </row>
    <row r="11" spans="1:16" ht="39" customHeight="1" thickBot="1">
      <c r="A11" s="346" t="s">
        <v>224</v>
      </c>
      <c r="B11" s="444">
        <v>3189.6959999999999</v>
      </c>
      <c r="C11" s="445">
        <v>3186.8609999999999</v>
      </c>
      <c r="D11" s="446">
        <v>8.8959010135680111E-2</v>
      </c>
      <c r="E11" s="347" t="s">
        <v>125</v>
      </c>
      <c r="F11" s="349" t="s">
        <v>125</v>
      </c>
      <c r="G11" s="350" t="s">
        <v>125</v>
      </c>
      <c r="H11" s="347" t="s">
        <v>125</v>
      </c>
      <c r="I11" s="349" t="s">
        <v>125</v>
      </c>
      <c r="J11" s="350" t="s">
        <v>125</v>
      </c>
      <c r="K11" s="351" t="s">
        <v>125</v>
      </c>
      <c r="L11" s="352" t="s">
        <v>125</v>
      </c>
      <c r="M11" s="353" t="s">
        <v>125</v>
      </c>
      <c r="N11" s="347" t="s">
        <v>125</v>
      </c>
      <c r="O11" s="354" t="s">
        <v>125</v>
      </c>
      <c r="P11" s="348" t="s">
        <v>125</v>
      </c>
    </row>
    <row r="12" spans="1:16" ht="18.75" customHeight="1">
      <c r="B12" s="37"/>
      <c r="C12" s="30"/>
      <c r="D12" s="30"/>
      <c r="E12" s="30"/>
      <c r="F12" s="30"/>
      <c r="G12" s="30"/>
      <c r="H12" s="30"/>
      <c r="I12" s="30"/>
    </row>
    <row r="13" spans="1:16" ht="18.75" customHeight="1">
      <c r="B13" s="30" t="s">
        <v>119</v>
      </c>
      <c r="C13" s="30"/>
      <c r="D13" s="30"/>
      <c r="E13" s="30"/>
      <c r="F13" s="30"/>
      <c r="G13" s="30"/>
      <c r="H13" s="30"/>
      <c r="I13" s="30"/>
    </row>
    <row r="14" spans="1:16" ht="18.75" customHeight="1">
      <c r="B14" s="30" t="s">
        <v>118</v>
      </c>
      <c r="C14" s="30"/>
      <c r="D14" s="30"/>
      <c r="E14" s="30"/>
      <c r="F14" s="30"/>
      <c r="G14" s="30"/>
      <c r="H14" s="30"/>
      <c r="I14" s="30"/>
    </row>
    <row r="15" spans="1:16" ht="18.75" customHeight="1">
      <c r="B15" s="30" t="s">
        <v>2</v>
      </c>
    </row>
    <row r="16" spans="1:16" ht="18.75" customHeight="1">
      <c r="B16" s="30" t="s">
        <v>3</v>
      </c>
      <c r="K16" t="s">
        <v>171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J57" sqref="J5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59"/>
      <c r="C3" s="59"/>
      <c r="D3" s="59"/>
      <c r="E3" s="59"/>
      <c r="F3" s="59"/>
      <c r="G3" s="59"/>
      <c r="H3" s="59"/>
      <c r="I3" s="59"/>
    </row>
    <row r="4" spans="1:21" ht="15">
      <c r="B4" s="62" t="s">
        <v>253</v>
      </c>
      <c r="C4" s="62"/>
      <c r="D4" s="62"/>
      <c r="E4" s="62"/>
      <c r="F4" s="62"/>
      <c r="G4" s="62"/>
      <c r="H4" s="62"/>
      <c r="I4" s="59"/>
    </row>
    <row r="5" spans="1:21" ht="15">
      <c r="B5" s="59" t="s">
        <v>68</v>
      </c>
      <c r="C5" s="59"/>
      <c r="D5" s="59"/>
      <c r="E5" s="59"/>
      <c r="F5" s="59"/>
      <c r="G5" s="59"/>
      <c r="H5" s="59"/>
      <c r="I5" s="59"/>
    </row>
    <row r="6" spans="1:21" ht="15">
      <c r="B6" s="59"/>
      <c r="C6" s="59"/>
      <c r="D6" s="59"/>
      <c r="E6" s="59"/>
      <c r="F6" s="59"/>
      <c r="G6" s="59"/>
      <c r="H6" s="59"/>
      <c r="I6" s="59"/>
    </row>
    <row r="7" spans="1:21" ht="18.75">
      <c r="C7" s="456" t="s">
        <v>64</v>
      </c>
      <c r="D7" s="456"/>
      <c r="E7" s="456"/>
      <c r="F7" s="456"/>
      <c r="G7" s="456"/>
      <c r="H7" s="456"/>
      <c r="I7" s="456"/>
      <c r="J7" s="457"/>
      <c r="K7" s="458"/>
      <c r="L7" s="456" t="s">
        <v>64</v>
      </c>
      <c r="M7" s="456"/>
      <c r="N7" s="456"/>
      <c r="O7" s="456"/>
      <c r="P7" s="456"/>
      <c r="Q7" s="456"/>
      <c r="R7" s="456"/>
      <c r="S7" s="457"/>
      <c r="T7" s="84"/>
      <c r="U7" s="79"/>
    </row>
    <row r="8" spans="1:21" ht="20.25" thickBot="1">
      <c r="C8" s="459" t="s">
        <v>65</v>
      </c>
      <c r="D8" s="456"/>
      <c r="E8" s="456"/>
      <c r="F8" s="456"/>
      <c r="G8" s="456"/>
      <c r="H8" s="456"/>
      <c r="I8" s="456"/>
      <c r="J8" s="457"/>
      <c r="K8" s="458"/>
      <c r="L8" s="459" t="s">
        <v>65</v>
      </c>
      <c r="M8" s="456"/>
      <c r="N8" s="456"/>
      <c r="O8" s="456"/>
      <c r="P8" s="456"/>
      <c r="Q8" s="456"/>
      <c r="R8" s="456"/>
      <c r="S8" s="457"/>
      <c r="U8" s="79"/>
    </row>
    <row r="9" spans="1:21" ht="19.5" thickBot="1">
      <c r="C9" s="460" t="s">
        <v>62</v>
      </c>
      <c r="D9" s="461"/>
      <c r="E9" s="461"/>
      <c r="F9" s="461"/>
      <c r="G9" s="461"/>
      <c r="H9" s="461"/>
      <c r="I9" s="461"/>
      <c r="J9" s="462"/>
      <c r="K9" s="458"/>
      <c r="L9" s="460" t="s">
        <v>63</v>
      </c>
      <c r="M9" s="461"/>
      <c r="N9" s="461"/>
      <c r="O9" s="461"/>
      <c r="P9" s="461"/>
      <c r="Q9" s="461"/>
      <c r="R9" s="461"/>
      <c r="S9" s="462"/>
    </row>
    <row r="10" spans="1:21" ht="19.5" thickBot="1">
      <c r="C10" s="463" t="s">
        <v>254</v>
      </c>
      <c r="D10" s="464"/>
      <c r="E10" s="465"/>
      <c r="F10" s="466"/>
      <c r="G10" s="463" t="s">
        <v>255</v>
      </c>
      <c r="H10" s="464"/>
      <c r="I10" s="465"/>
      <c r="J10" s="466"/>
      <c r="K10" s="458"/>
      <c r="L10" s="463" t="s">
        <v>254</v>
      </c>
      <c r="M10" s="464"/>
      <c r="N10" s="465"/>
      <c r="O10" s="466"/>
      <c r="P10" s="463" t="s">
        <v>255</v>
      </c>
      <c r="Q10" s="464"/>
      <c r="R10" s="465"/>
      <c r="S10" s="466"/>
      <c r="T10" s="79"/>
    </row>
    <row r="11" spans="1:21" ht="57" thickBot="1">
      <c r="C11" s="467" t="s">
        <v>43</v>
      </c>
      <c r="D11" s="468" t="s">
        <v>44</v>
      </c>
      <c r="E11" s="469" t="s">
        <v>66</v>
      </c>
      <c r="F11" s="470" t="s">
        <v>45</v>
      </c>
      <c r="G11" s="471" t="s">
        <v>43</v>
      </c>
      <c r="H11" s="468" t="s">
        <v>44</v>
      </c>
      <c r="I11" s="469" t="s">
        <v>66</v>
      </c>
      <c r="J11" s="470" t="s">
        <v>45</v>
      </c>
      <c r="K11" s="458"/>
      <c r="L11" s="467" t="s">
        <v>43</v>
      </c>
      <c r="M11" s="468" t="s">
        <v>44</v>
      </c>
      <c r="N11" s="469" t="s">
        <v>66</v>
      </c>
      <c r="O11" s="470" t="s">
        <v>45</v>
      </c>
      <c r="P11" s="471" t="s">
        <v>43</v>
      </c>
      <c r="Q11" s="468" t="s">
        <v>44</v>
      </c>
      <c r="R11" s="469" t="s">
        <v>66</v>
      </c>
      <c r="S11" s="470" t="s">
        <v>45</v>
      </c>
      <c r="T11" s="79"/>
    </row>
    <row r="12" spans="1:21" ht="19.5" thickBot="1">
      <c r="C12" s="472" t="s">
        <v>46</v>
      </c>
      <c r="D12" s="473">
        <v>587164.67000000004</v>
      </c>
      <c r="E12" s="474">
        <v>2646720.0750000002</v>
      </c>
      <c r="F12" s="475">
        <v>368557.24699999997</v>
      </c>
      <c r="G12" s="476" t="s">
        <v>46</v>
      </c>
      <c r="H12" s="473">
        <v>815974.74</v>
      </c>
      <c r="I12" s="474">
        <v>3704830.318</v>
      </c>
      <c r="J12" s="475">
        <v>352137.00699999998</v>
      </c>
      <c r="K12" s="458"/>
      <c r="L12" s="472" t="s">
        <v>46</v>
      </c>
      <c r="M12" s="477">
        <v>16964.949000000001</v>
      </c>
      <c r="N12" s="474">
        <v>76473.73</v>
      </c>
      <c r="O12" s="477">
        <v>12489.33</v>
      </c>
      <c r="P12" s="478" t="s">
        <v>46</v>
      </c>
      <c r="Q12" s="477">
        <v>28917.793000000001</v>
      </c>
      <c r="R12" s="474">
        <v>131783.04800000001</v>
      </c>
      <c r="S12" s="475">
        <v>18422.538</v>
      </c>
      <c r="T12" s="79"/>
    </row>
    <row r="13" spans="1:21" ht="18.75">
      <c r="C13" s="479" t="s">
        <v>47</v>
      </c>
      <c r="D13" s="480">
        <v>118532.053</v>
      </c>
      <c r="E13" s="481">
        <v>534270.20499999996</v>
      </c>
      <c r="F13" s="482">
        <v>58173.883000000002</v>
      </c>
      <c r="G13" s="483" t="s">
        <v>47</v>
      </c>
      <c r="H13" s="480">
        <v>173816.954</v>
      </c>
      <c r="I13" s="481">
        <v>788533.71299999999</v>
      </c>
      <c r="J13" s="482">
        <v>61795.027000000002</v>
      </c>
      <c r="K13" s="458"/>
      <c r="L13" s="484" t="s">
        <v>47</v>
      </c>
      <c r="M13" s="480">
        <v>9698.2929999999997</v>
      </c>
      <c r="N13" s="481">
        <v>43708.601000000002</v>
      </c>
      <c r="O13" s="480">
        <v>6812.18</v>
      </c>
      <c r="P13" s="483" t="s">
        <v>47</v>
      </c>
      <c r="Q13" s="480">
        <v>9831.3580000000002</v>
      </c>
      <c r="R13" s="481">
        <v>44681.324999999997</v>
      </c>
      <c r="S13" s="480">
        <v>8670.9969999999994</v>
      </c>
      <c r="T13" s="79"/>
    </row>
    <row r="14" spans="1:21" ht="18.75">
      <c r="C14" s="485" t="s">
        <v>50</v>
      </c>
      <c r="D14" s="486">
        <v>69132.081999999995</v>
      </c>
      <c r="E14" s="487">
        <v>311636.74099999998</v>
      </c>
      <c r="F14" s="488">
        <v>31140.971000000001</v>
      </c>
      <c r="G14" s="489" t="s">
        <v>48</v>
      </c>
      <c r="H14" s="486">
        <v>125389.902</v>
      </c>
      <c r="I14" s="487">
        <v>569579.36399999994</v>
      </c>
      <c r="J14" s="488">
        <v>38535.972999999998</v>
      </c>
      <c r="K14" s="458"/>
      <c r="L14" s="490" t="s">
        <v>77</v>
      </c>
      <c r="M14" s="486">
        <v>1321.163</v>
      </c>
      <c r="N14" s="487">
        <v>5962.3789999999999</v>
      </c>
      <c r="O14" s="486">
        <v>781.85900000000004</v>
      </c>
      <c r="P14" s="489" t="s">
        <v>60</v>
      </c>
      <c r="Q14" s="486">
        <v>8004.5379999999996</v>
      </c>
      <c r="R14" s="487">
        <v>36632.658000000003</v>
      </c>
      <c r="S14" s="486">
        <v>3614.5839999999998</v>
      </c>
      <c r="T14" s="79"/>
    </row>
    <row r="15" spans="1:21" ht="18.75">
      <c r="C15" s="485" t="s">
        <v>48</v>
      </c>
      <c r="D15" s="486">
        <v>65276.656999999999</v>
      </c>
      <c r="E15" s="487">
        <v>294251.97600000002</v>
      </c>
      <c r="F15" s="488">
        <v>27352.873</v>
      </c>
      <c r="G15" s="489" t="s">
        <v>50</v>
      </c>
      <c r="H15" s="486">
        <v>93685.323999999993</v>
      </c>
      <c r="I15" s="487">
        <v>425563.73700000002</v>
      </c>
      <c r="J15" s="488">
        <v>32912.500999999997</v>
      </c>
      <c r="K15" s="458"/>
      <c r="L15" s="490" t="s">
        <v>57</v>
      </c>
      <c r="M15" s="486">
        <v>1032.5129999999999</v>
      </c>
      <c r="N15" s="487">
        <v>4657.6499999999996</v>
      </c>
      <c r="O15" s="486">
        <v>897.30700000000002</v>
      </c>
      <c r="P15" s="489" t="s">
        <v>204</v>
      </c>
      <c r="Q15" s="486">
        <v>1651.7370000000001</v>
      </c>
      <c r="R15" s="487">
        <v>7536.1310000000003</v>
      </c>
      <c r="S15" s="486">
        <v>568.91499999999996</v>
      </c>
      <c r="T15" s="79"/>
    </row>
    <row r="16" spans="1:21" ht="18.75">
      <c r="C16" s="485" t="s">
        <v>77</v>
      </c>
      <c r="D16" s="486">
        <v>63005.292999999998</v>
      </c>
      <c r="E16" s="487">
        <v>284020.39600000001</v>
      </c>
      <c r="F16" s="488">
        <v>36800.322999999997</v>
      </c>
      <c r="G16" s="489" t="s">
        <v>77</v>
      </c>
      <c r="H16" s="486">
        <v>86222.888999999996</v>
      </c>
      <c r="I16" s="487">
        <v>391157.39600000001</v>
      </c>
      <c r="J16" s="488">
        <v>34372.411999999997</v>
      </c>
      <c r="K16" s="458"/>
      <c r="L16" s="490" t="s">
        <v>58</v>
      </c>
      <c r="M16" s="486">
        <v>987.52499999999998</v>
      </c>
      <c r="N16" s="487">
        <v>4450.8779999999997</v>
      </c>
      <c r="O16" s="486">
        <v>981.08299999999997</v>
      </c>
      <c r="P16" s="489" t="s">
        <v>77</v>
      </c>
      <c r="Q16" s="486">
        <v>1606.3140000000001</v>
      </c>
      <c r="R16" s="487">
        <v>7337.6850000000004</v>
      </c>
      <c r="S16" s="486">
        <v>930.70699999999999</v>
      </c>
      <c r="T16" s="79"/>
    </row>
    <row r="17" spans="3:20" ht="18.75">
      <c r="C17" s="485" t="s">
        <v>49</v>
      </c>
      <c r="D17" s="486">
        <v>33171.175999999999</v>
      </c>
      <c r="E17" s="487">
        <v>149520.94200000001</v>
      </c>
      <c r="F17" s="488">
        <v>17864.482</v>
      </c>
      <c r="G17" s="489" t="s">
        <v>49</v>
      </c>
      <c r="H17" s="486">
        <v>40431.216</v>
      </c>
      <c r="I17" s="487">
        <v>183665.66800000001</v>
      </c>
      <c r="J17" s="488">
        <v>14773.376</v>
      </c>
      <c r="K17" s="458"/>
      <c r="L17" s="490" t="s">
        <v>54</v>
      </c>
      <c r="M17" s="486">
        <v>857.14599999999996</v>
      </c>
      <c r="N17" s="487">
        <v>3862.1610000000001</v>
      </c>
      <c r="O17" s="486">
        <v>713.07600000000002</v>
      </c>
      <c r="P17" s="489" t="s">
        <v>57</v>
      </c>
      <c r="Q17" s="486">
        <v>1539.23</v>
      </c>
      <c r="R17" s="487">
        <v>7018.3450000000003</v>
      </c>
      <c r="S17" s="486">
        <v>1321.796</v>
      </c>
      <c r="T17" s="79"/>
    </row>
    <row r="18" spans="3:20" ht="18.75">
      <c r="C18" s="485" t="s">
        <v>56</v>
      </c>
      <c r="D18" s="486">
        <v>30636.225999999999</v>
      </c>
      <c r="E18" s="487">
        <v>138079.00399999999</v>
      </c>
      <c r="F18" s="488">
        <v>13804.092000000001</v>
      </c>
      <c r="G18" s="489" t="s">
        <v>56</v>
      </c>
      <c r="H18" s="486">
        <v>37174.913</v>
      </c>
      <c r="I18" s="487">
        <v>168668.59299999999</v>
      </c>
      <c r="J18" s="488">
        <v>14221.67</v>
      </c>
      <c r="K18" s="458"/>
      <c r="L18" s="490" t="s">
        <v>49</v>
      </c>
      <c r="M18" s="486">
        <v>717.755</v>
      </c>
      <c r="N18" s="487">
        <v>3233.39</v>
      </c>
      <c r="O18" s="486">
        <v>494.44099999999997</v>
      </c>
      <c r="P18" s="489" t="s">
        <v>58</v>
      </c>
      <c r="Q18" s="486">
        <v>1048.704</v>
      </c>
      <c r="R18" s="487">
        <v>4773.2179999999998</v>
      </c>
      <c r="S18" s="486">
        <v>509.46899999999999</v>
      </c>
      <c r="T18" s="79"/>
    </row>
    <row r="19" spans="3:20" ht="18.75">
      <c r="C19" s="485" t="s">
        <v>124</v>
      </c>
      <c r="D19" s="486">
        <v>21390.868999999999</v>
      </c>
      <c r="E19" s="487">
        <v>96465.058999999994</v>
      </c>
      <c r="F19" s="488">
        <v>26449.768</v>
      </c>
      <c r="G19" s="489" t="s">
        <v>53</v>
      </c>
      <c r="H19" s="486">
        <v>26903.362000000001</v>
      </c>
      <c r="I19" s="487">
        <v>122112.387</v>
      </c>
      <c r="J19" s="488">
        <v>12009.564</v>
      </c>
      <c r="K19" s="458"/>
      <c r="L19" s="490" t="s">
        <v>50</v>
      </c>
      <c r="M19" s="486">
        <v>702.87</v>
      </c>
      <c r="N19" s="487">
        <v>3170.5610000000001</v>
      </c>
      <c r="O19" s="486">
        <v>499.62700000000001</v>
      </c>
      <c r="P19" s="489" t="s">
        <v>50</v>
      </c>
      <c r="Q19" s="486">
        <v>1034.5630000000001</v>
      </c>
      <c r="R19" s="487">
        <v>4686.7190000000001</v>
      </c>
      <c r="S19" s="486">
        <v>307.43900000000002</v>
      </c>
      <c r="T19" s="79"/>
    </row>
    <row r="20" spans="3:20" ht="18.75">
      <c r="C20" s="485" t="s">
        <v>52</v>
      </c>
      <c r="D20" s="486">
        <v>20799.519</v>
      </c>
      <c r="E20" s="487">
        <v>93756.376000000004</v>
      </c>
      <c r="F20" s="488">
        <v>11907.098</v>
      </c>
      <c r="G20" s="489" t="s">
        <v>52</v>
      </c>
      <c r="H20" s="486">
        <v>24753.757000000001</v>
      </c>
      <c r="I20" s="487">
        <v>112351.787</v>
      </c>
      <c r="J20" s="488">
        <v>9690.9789999999994</v>
      </c>
      <c r="K20" s="458"/>
      <c r="L20" s="490" t="s">
        <v>233</v>
      </c>
      <c r="M20" s="486">
        <v>489.774</v>
      </c>
      <c r="N20" s="487">
        <v>2211.5309999999999</v>
      </c>
      <c r="O20" s="486">
        <v>184.089</v>
      </c>
      <c r="P20" s="489" t="s">
        <v>52</v>
      </c>
      <c r="Q20" s="486">
        <v>828.36199999999997</v>
      </c>
      <c r="R20" s="487">
        <v>3767.2269999999999</v>
      </c>
      <c r="S20" s="486">
        <v>221.87299999999999</v>
      </c>
      <c r="T20" s="79"/>
    </row>
    <row r="21" spans="3:20" ht="18.75">
      <c r="C21" s="485" t="s">
        <v>53</v>
      </c>
      <c r="D21" s="486">
        <v>17333.191999999999</v>
      </c>
      <c r="E21" s="487">
        <v>78134.937999999995</v>
      </c>
      <c r="F21" s="488">
        <v>9176.4989999999998</v>
      </c>
      <c r="G21" s="489" t="s">
        <v>57</v>
      </c>
      <c r="H21" s="486">
        <v>19709.673999999999</v>
      </c>
      <c r="I21" s="487">
        <v>89829.37</v>
      </c>
      <c r="J21" s="488">
        <v>8255.768</v>
      </c>
      <c r="K21" s="458"/>
      <c r="L21" s="490" t="s">
        <v>53</v>
      </c>
      <c r="M21" s="486">
        <v>236.422</v>
      </c>
      <c r="N21" s="487">
        <v>1065.8679999999999</v>
      </c>
      <c r="O21" s="486">
        <v>352.51499999999999</v>
      </c>
      <c r="P21" s="489" t="s">
        <v>54</v>
      </c>
      <c r="Q21" s="486">
        <v>782.70299999999997</v>
      </c>
      <c r="R21" s="487">
        <v>3584.2330000000002</v>
      </c>
      <c r="S21" s="486">
        <v>775.03300000000002</v>
      </c>
      <c r="T21" s="79"/>
    </row>
    <row r="22" spans="3:20" ht="18.75">
      <c r="C22" s="485" t="s">
        <v>55</v>
      </c>
      <c r="D22" s="486">
        <v>14770.708000000001</v>
      </c>
      <c r="E22" s="487">
        <v>66582.088000000003</v>
      </c>
      <c r="F22" s="488">
        <v>10309.366</v>
      </c>
      <c r="G22" s="489" t="s">
        <v>70</v>
      </c>
      <c r="H22" s="486">
        <v>19171.465</v>
      </c>
      <c r="I22" s="487">
        <v>87134.523000000001</v>
      </c>
      <c r="J22" s="488">
        <v>8187.1289999999999</v>
      </c>
      <c r="K22" s="458"/>
      <c r="L22" s="490" t="s">
        <v>60</v>
      </c>
      <c r="M22" s="486">
        <v>209.93799999999999</v>
      </c>
      <c r="N22" s="487">
        <v>944.68100000000004</v>
      </c>
      <c r="O22" s="486">
        <v>135.1</v>
      </c>
      <c r="P22" s="489" t="s">
        <v>49</v>
      </c>
      <c r="Q22" s="486">
        <v>608.69000000000005</v>
      </c>
      <c r="R22" s="487">
        <v>2759.74</v>
      </c>
      <c r="S22" s="486">
        <v>187.197</v>
      </c>
      <c r="T22" s="79"/>
    </row>
    <row r="23" spans="3:20" ht="18.75">
      <c r="C23" s="485" t="s">
        <v>70</v>
      </c>
      <c r="D23" s="486">
        <v>13879.087</v>
      </c>
      <c r="E23" s="487">
        <v>62564.866999999998</v>
      </c>
      <c r="F23" s="488">
        <v>9295.01</v>
      </c>
      <c r="G23" s="489" t="s">
        <v>55</v>
      </c>
      <c r="H23" s="486">
        <v>18396.082999999999</v>
      </c>
      <c r="I23" s="487">
        <v>83523.342000000004</v>
      </c>
      <c r="J23" s="488">
        <v>8209.6039999999994</v>
      </c>
      <c r="K23" s="458"/>
      <c r="L23" s="490" t="s">
        <v>56</v>
      </c>
      <c r="M23" s="486">
        <v>189.761</v>
      </c>
      <c r="N23" s="487">
        <v>853.9</v>
      </c>
      <c r="O23" s="486">
        <v>164.36600000000001</v>
      </c>
      <c r="P23" s="489" t="s">
        <v>233</v>
      </c>
      <c r="Q23" s="486">
        <v>514.71299999999997</v>
      </c>
      <c r="R23" s="487">
        <v>2323.2800000000002</v>
      </c>
      <c r="S23" s="486">
        <v>177.767</v>
      </c>
      <c r="T23" s="79"/>
    </row>
    <row r="24" spans="3:20" ht="18.75">
      <c r="C24" s="485" t="s">
        <v>57</v>
      </c>
      <c r="D24" s="486">
        <v>11969.192999999999</v>
      </c>
      <c r="E24" s="487">
        <v>53968.152000000002</v>
      </c>
      <c r="F24" s="488">
        <v>6247.0860000000002</v>
      </c>
      <c r="G24" s="489" t="s">
        <v>59</v>
      </c>
      <c r="H24" s="486">
        <v>17732.671999999999</v>
      </c>
      <c r="I24" s="487">
        <v>80551.98</v>
      </c>
      <c r="J24" s="488">
        <v>4945.1559999999999</v>
      </c>
      <c r="K24" s="458"/>
      <c r="L24" s="490" t="s">
        <v>59</v>
      </c>
      <c r="M24" s="486">
        <v>142.05099999999999</v>
      </c>
      <c r="N24" s="487">
        <v>640.779</v>
      </c>
      <c r="O24" s="486">
        <v>169.65899999999999</v>
      </c>
      <c r="P24" s="489" t="s">
        <v>56</v>
      </c>
      <c r="Q24" s="486">
        <v>420.47800000000001</v>
      </c>
      <c r="R24" s="487">
        <v>1904.6189999999999</v>
      </c>
      <c r="S24" s="486">
        <v>255.827</v>
      </c>
      <c r="T24" s="79"/>
    </row>
    <row r="25" spans="3:20" ht="18.75">
      <c r="C25" s="485" t="s">
        <v>59</v>
      </c>
      <c r="D25" s="486">
        <v>9742.3870000000006</v>
      </c>
      <c r="E25" s="487">
        <v>43912.678999999996</v>
      </c>
      <c r="F25" s="488">
        <v>3571.819</v>
      </c>
      <c r="G25" s="489" t="s">
        <v>58</v>
      </c>
      <c r="H25" s="486">
        <v>16743.042000000001</v>
      </c>
      <c r="I25" s="487">
        <v>76030.088000000003</v>
      </c>
      <c r="J25" s="488">
        <v>6578.2150000000001</v>
      </c>
      <c r="K25" s="458"/>
      <c r="L25" s="490" t="s">
        <v>52</v>
      </c>
      <c r="M25" s="486">
        <v>82.875</v>
      </c>
      <c r="N25" s="487">
        <v>372.92200000000003</v>
      </c>
      <c r="O25" s="486">
        <v>53.893999999999998</v>
      </c>
      <c r="P25" s="489" t="s">
        <v>48</v>
      </c>
      <c r="Q25" s="486">
        <v>318.79399999999998</v>
      </c>
      <c r="R25" s="487">
        <v>1446.5139999999999</v>
      </c>
      <c r="S25" s="486">
        <v>206.75399999999999</v>
      </c>
      <c r="T25" s="79"/>
    </row>
    <row r="26" spans="3:20" ht="18.75">
      <c r="C26" s="485" t="s">
        <v>60</v>
      </c>
      <c r="D26" s="486">
        <v>7702.2250000000004</v>
      </c>
      <c r="E26" s="487">
        <v>34704.487999999998</v>
      </c>
      <c r="F26" s="488">
        <v>23345.442999999999</v>
      </c>
      <c r="G26" s="489" t="s">
        <v>124</v>
      </c>
      <c r="H26" s="486">
        <v>14328.828</v>
      </c>
      <c r="I26" s="487">
        <v>65177.779000000002</v>
      </c>
      <c r="J26" s="488">
        <v>14417.46</v>
      </c>
      <c r="K26" s="458"/>
      <c r="L26" s="490" t="s">
        <v>234</v>
      </c>
      <c r="M26" s="486">
        <v>77.474000000000004</v>
      </c>
      <c r="N26" s="487">
        <v>350.46899999999999</v>
      </c>
      <c r="O26" s="486">
        <v>27.532</v>
      </c>
      <c r="P26" s="489" t="s">
        <v>53</v>
      </c>
      <c r="Q26" s="486">
        <v>275.34899999999999</v>
      </c>
      <c r="R26" s="487">
        <v>1251.0540000000001</v>
      </c>
      <c r="S26" s="486">
        <v>401.82600000000002</v>
      </c>
      <c r="T26" s="79"/>
    </row>
    <row r="27" spans="3:20" ht="18.75">
      <c r="C27" s="485" t="s">
        <v>155</v>
      </c>
      <c r="D27" s="486">
        <v>7343.5460000000003</v>
      </c>
      <c r="E27" s="487">
        <v>33071.398999999998</v>
      </c>
      <c r="F27" s="488">
        <v>8818.884</v>
      </c>
      <c r="G27" s="489" t="s">
        <v>51</v>
      </c>
      <c r="H27" s="486">
        <v>10002.233</v>
      </c>
      <c r="I27" s="487">
        <v>45397.2</v>
      </c>
      <c r="J27" s="488">
        <v>3328.4839999999999</v>
      </c>
      <c r="K27" s="458"/>
      <c r="L27" s="490" t="s">
        <v>70</v>
      </c>
      <c r="M27" s="486">
        <v>75.084999999999994</v>
      </c>
      <c r="N27" s="487">
        <v>337.94099999999997</v>
      </c>
      <c r="O27" s="486">
        <v>41.686999999999998</v>
      </c>
      <c r="P27" s="489" t="s">
        <v>55</v>
      </c>
      <c r="Q27" s="486">
        <v>225.673</v>
      </c>
      <c r="R27" s="487">
        <v>1042.3889999999999</v>
      </c>
      <c r="S27" s="486">
        <v>166.27799999999999</v>
      </c>
      <c r="T27" s="79"/>
    </row>
    <row r="28" spans="3:20" ht="18.75">
      <c r="C28" s="485" t="s">
        <v>51</v>
      </c>
      <c r="D28" s="486">
        <v>6673.1220000000003</v>
      </c>
      <c r="E28" s="487">
        <v>30081.995999999999</v>
      </c>
      <c r="F28" s="488">
        <v>3008.1979999999999</v>
      </c>
      <c r="G28" s="489" t="s">
        <v>74</v>
      </c>
      <c r="H28" s="486">
        <v>9405.0390000000007</v>
      </c>
      <c r="I28" s="487">
        <v>42658.487999999998</v>
      </c>
      <c r="J28" s="488">
        <v>6867.2150000000001</v>
      </c>
      <c r="K28" s="458"/>
      <c r="L28" s="490"/>
      <c r="M28" s="486">
        <v>0</v>
      </c>
      <c r="N28" s="487">
        <v>0</v>
      </c>
      <c r="O28" s="486">
        <v>0</v>
      </c>
      <c r="P28" s="489" t="s">
        <v>230</v>
      </c>
      <c r="Q28" s="486">
        <v>143.476</v>
      </c>
      <c r="R28" s="487">
        <v>655.79399999999998</v>
      </c>
      <c r="S28" s="486">
        <v>43.845999999999997</v>
      </c>
      <c r="T28" s="79"/>
    </row>
    <row r="29" spans="3:20" ht="18.75">
      <c r="C29" s="491" t="s">
        <v>72</v>
      </c>
      <c r="D29" s="458"/>
      <c r="E29" s="458"/>
      <c r="F29" s="458"/>
      <c r="G29" s="458"/>
      <c r="H29" s="458"/>
      <c r="I29" s="458"/>
      <c r="J29" s="458"/>
      <c r="K29" s="458"/>
      <c r="L29" s="491" t="s">
        <v>72</v>
      </c>
      <c r="M29" s="458"/>
      <c r="N29" s="458"/>
      <c r="O29" s="458"/>
      <c r="P29" s="456"/>
      <c r="Q29" s="456"/>
      <c r="R29" s="456"/>
      <c r="S29" s="458"/>
      <c r="T29" s="79"/>
    </row>
    <row r="30" spans="3:20" ht="18.75">
      <c r="C30" s="491"/>
      <c r="D30" s="458"/>
      <c r="E30" s="458"/>
      <c r="F30" s="458"/>
      <c r="G30" s="458"/>
      <c r="H30" s="458"/>
      <c r="I30" s="458"/>
      <c r="J30" s="458"/>
      <c r="K30" s="458"/>
      <c r="L30" s="491"/>
      <c r="M30" s="458"/>
      <c r="N30" s="458"/>
      <c r="O30" s="458"/>
      <c r="P30" s="456"/>
      <c r="Q30" s="456"/>
      <c r="R30" s="456"/>
      <c r="S30" s="458"/>
      <c r="T30" s="79"/>
    </row>
    <row r="31" spans="3:20" ht="18.75">
      <c r="C31" s="491"/>
      <c r="D31" s="458"/>
      <c r="E31" s="458"/>
      <c r="F31" s="458"/>
      <c r="G31" s="458"/>
      <c r="H31" s="458"/>
      <c r="I31" s="458"/>
      <c r="J31" s="458"/>
      <c r="K31" s="458"/>
      <c r="L31" s="491"/>
      <c r="M31" s="458"/>
      <c r="N31" s="458"/>
      <c r="O31" s="458"/>
      <c r="P31" s="456"/>
      <c r="Q31" s="456"/>
      <c r="R31" s="456"/>
      <c r="S31" s="458"/>
      <c r="T31" s="79"/>
    </row>
    <row r="32" spans="3:20" ht="18.75">
      <c r="C32" s="458"/>
      <c r="D32" s="458"/>
      <c r="E32" s="458"/>
      <c r="F32" s="458"/>
      <c r="G32" s="458"/>
      <c r="H32" s="458"/>
      <c r="I32" s="458"/>
      <c r="J32" s="458"/>
      <c r="K32" s="458"/>
      <c r="L32" s="491"/>
      <c r="M32" s="458"/>
      <c r="N32" s="458"/>
      <c r="O32" s="458"/>
      <c r="P32" s="456"/>
      <c r="Q32" s="456"/>
      <c r="R32" s="456"/>
      <c r="S32" s="458"/>
      <c r="T32" s="79"/>
    </row>
    <row r="33" spans="3:20" ht="18.75">
      <c r="C33" s="458"/>
      <c r="D33" s="458"/>
      <c r="E33" s="458"/>
      <c r="F33" s="458"/>
      <c r="G33" s="458"/>
      <c r="H33" s="458"/>
      <c r="I33" s="458"/>
      <c r="J33" s="458"/>
      <c r="K33" s="458"/>
      <c r="L33" s="491"/>
      <c r="M33" s="458"/>
      <c r="N33" s="458"/>
      <c r="O33" s="458"/>
      <c r="P33" s="456"/>
      <c r="Q33" s="456"/>
      <c r="R33" s="456"/>
      <c r="S33" s="458"/>
      <c r="T33" s="79"/>
    </row>
    <row r="34" spans="3:20" ht="18.75">
      <c r="C34" s="456" t="s">
        <v>67</v>
      </c>
      <c r="D34" s="456"/>
      <c r="E34" s="456"/>
      <c r="F34" s="456"/>
      <c r="G34" s="456"/>
      <c r="H34" s="456"/>
      <c r="I34" s="456"/>
      <c r="J34" s="457"/>
      <c r="K34" s="458"/>
      <c r="L34" s="456" t="s">
        <v>67</v>
      </c>
      <c r="M34" s="456"/>
      <c r="N34" s="456"/>
      <c r="O34" s="456"/>
      <c r="P34" s="456"/>
      <c r="Q34" s="456"/>
      <c r="R34" s="456"/>
      <c r="S34" s="458"/>
      <c r="T34" s="79"/>
    </row>
    <row r="35" spans="3:20" ht="20.25" thickBot="1">
      <c r="C35" s="459" t="s">
        <v>65</v>
      </c>
      <c r="D35" s="457"/>
      <c r="E35" s="457"/>
      <c r="F35" s="457"/>
      <c r="G35" s="457"/>
      <c r="H35" s="457"/>
      <c r="I35" s="457"/>
      <c r="J35" s="457"/>
      <c r="K35" s="458"/>
      <c r="L35" s="459" t="s">
        <v>65</v>
      </c>
      <c r="M35" s="457"/>
      <c r="N35" s="457"/>
      <c r="O35" s="457"/>
      <c r="P35" s="457"/>
      <c r="Q35" s="457"/>
      <c r="R35" s="457"/>
      <c r="S35" s="458"/>
      <c r="T35" s="79"/>
    </row>
    <row r="36" spans="3:20" ht="19.5" thickBot="1">
      <c r="C36" s="460" t="s">
        <v>62</v>
      </c>
      <c r="D36" s="460"/>
      <c r="E36" s="461"/>
      <c r="F36" s="461"/>
      <c r="G36" s="461"/>
      <c r="H36" s="461"/>
      <c r="I36" s="461"/>
      <c r="J36" s="462"/>
      <c r="K36" s="458"/>
      <c r="L36" s="460" t="s">
        <v>63</v>
      </c>
      <c r="M36" s="461"/>
      <c r="N36" s="461"/>
      <c r="O36" s="461"/>
      <c r="P36" s="461"/>
      <c r="Q36" s="461"/>
      <c r="R36" s="461"/>
      <c r="S36" s="462"/>
      <c r="T36" s="79"/>
    </row>
    <row r="37" spans="3:20" ht="19.5" thickBot="1">
      <c r="C37" s="463" t="s">
        <v>254</v>
      </c>
      <c r="D37" s="464"/>
      <c r="E37" s="465"/>
      <c r="F37" s="466"/>
      <c r="G37" s="463" t="s">
        <v>255</v>
      </c>
      <c r="H37" s="464"/>
      <c r="I37" s="465"/>
      <c r="J37" s="466"/>
      <c r="K37" s="458"/>
      <c r="L37" s="463" t="s">
        <v>254</v>
      </c>
      <c r="M37" s="464"/>
      <c r="N37" s="465"/>
      <c r="O37" s="466"/>
      <c r="P37" s="463" t="s">
        <v>255</v>
      </c>
      <c r="Q37" s="464"/>
      <c r="R37" s="465"/>
      <c r="S37" s="466"/>
      <c r="T37" s="79"/>
    </row>
    <row r="38" spans="3:20" ht="57" thickBot="1">
      <c r="C38" s="492" t="s">
        <v>43</v>
      </c>
      <c r="D38" s="493" t="s">
        <v>44</v>
      </c>
      <c r="E38" s="494" t="s">
        <v>66</v>
      </c>
      <c r="F38" s="470" t="s">
        <v>45</v>
      </c>
      <c r="G38" s="471" t="s">
        <v>43</v>
      </c>
      <c r="H38" s="468" t="s">
        <v>44</v>
      </c>
      <c r="I38" s="494" t="s">
        <v>66</v>
      </c>
      <c r="J38" s="470" t="s">
        <v>45</v>
      </c>
      <c r="K38" s="458"/>
      <c r="L38" s="467" t="s">
        <v>43</v>
      </c>
      <c r="M38" s="468" t="s">
        <v>44</v>
      </c>
      <c r="N38" s="469" t="s">
        <v>66</v>
      </c>
      <c r="O38" s="470" t="s">
        <v>45</v>
      </c>
      <c r="P38" s="467" t="s">
        <v>43</v>
      </c>
      <c r="Q38" s="468" t="s">
        <v>44</v>
      </c>
      <c r="R38" s="469" t="s">
        <v>66</v>
      </c>
      <c r="S38" s="470" t="s">
        <v>45</v>
      </c>
      <c r="T38" s="79"/>
    </row>
    <row r="39" spans="3:20" ht="19.5" thickBot="1">
      <c r="C39" s="495" t="s">
        <v>46</v>
      </c>
      <c r="D39" s="496">
        <v>15033.511</v>
      </c>
      <c r="E39" s="497">
        <v>67742.877999999997</v>
      </c>
      <c r="F39" s="498">
        <v>8599.7870000000003</v>
      </c>
      <c r="G39" s="478" t="s">
        <v>46</v>
      </c>
      <c r="H39" s="499">
        <v>13146.311</v>
      </c>
      <c r="I39" s="500">
        <v>59844.311000000002</v>
      </c>
      <c r="J39" s="501">
        <v>7181.9849999999997</v>
      </c>
      <c r="K39" s="458"/>
      <c r="L39" s="495" t="s">
        <v>46</v>
      </c>
      <c r="M39" s="502">
        <v>36096.964999999997</v>
      </c>
      <c r="N39" s="503">
        <v>162732.38099999999</v>
      </c>
      <c r="O39" s="475">
        <v>23980.312000000002</v>
      </c>
      <c r="P39" s="504" t="s">
        <v>46</v>
      </c>
      <c r="Q39" s="502">
        <v>13427.054</v>
      </c>
      <c r="R39" s="474">
        <v>62092.135000000002</v>
      </c>
      <c r="S39" s="475">
        <v>7518.5690000000004</v>
      </c>
      <c r="T39" s="79"/>
    </row>
    <row r="40" spans="3:20" ht="18.75">
      <c r="C40" s="505" t="s">
        <v>47</v>
      </c>
      <c r="D40" s="506">
        <v>8821.7029999999995</v>
      </c>
      <c r="E40" s="507">
        <v>39745.658000000003</v>
      </c>
      <c r="F40" s="508">
        <v>6498.0190000000002</v>
      </c>
      <c r="G40" s="509" t="s">
        <v>47</v>
      </c>
      <c r="H40" s="510">
        <v>8933.7530000000006</v>
      </c>
      <c r="I40" s="511">
        <v>40689.273000000001</v>
      </c>
      <c r="J40" s="512">
        <v>6224.6779999999999</v>
      </c>
      <c r="K40" s="458"/>
      <c r="L40" s="513" t="s">
        <v>77</v>
      </c>
      <c r="M40" s="514">
        <v>8343.3220000000001</v>
      </c>
      <c r="N40" s="515">
        <v>37604.862999999998</v>
      </c>
      <c r="O40" s="516">
        <v>5825.59</v>
      </c>
      <c r="P40" s="513" t="s">
        <v>77</v>
      </c>
      <c r="Q40" s="517">
        <v>8510.7369999999992</v>
      </c>
      <c r="R40" s="518">
        <v>38635.565999999999</v>
      </c>
      <c r="S40" s="482">
        <v>6172.3090000000002</v>
      </c>
      <c r="T40" s="79"/>
    </row>
    <row r="41" spans="3:20" ht="18.75">
      <c r="C41" s="519" t="s">
        <v>60</v>
      </c>
      <c r="D41" s="520">
        <v>3169.625</v>
      </c>
      <c r="E41" s="521">
        <v>14288.888999999999</v>
      </c>
      <c r="F41" s="522">
        <v>418.36399999999998</v>
      </c>
      <c r="G41" s="484" t="s">
        <v>60</v>
      </c>
      <c r="H41" s="480">
        <v>1731.7729999999999</v>
      </c>
      <c r="I41" s="523">
        <v>7890.4189999999999</v>
      </c>
      <c r="J41" s="524">
        <v>193.476</v>
      </c>
      <c r="K41" s="458"/>
      <c r="L41" s="525" t="s">
        <v>47</v>
      </c>
      <c r="M41" s="526">
        <v>7861.1490000000003</v>
      </c>
      <c r="N41" s="527">
        <v>35440.548999999999</v>
      </c>
      <c r="O41" s="528">
        <v>1658.422</v>
      </c>
      <c r="P41" s="525" t="s">
        <v>47</v>
      </c>
      <c r="Q41" s="529">
        <v>8444.2810000000009</v>
      </c>
      <c r="R41" s="530">
        <v>38451.692999999999</v>
      </c>
      <c r="S41" s="488">
        <v>4042.3989999999999</v>
      </c>
      <c r="T41" s="79"/>
    </row>
    <row r="42" spans="3:20" ht="18.75">
      <c r="C42" s="519" t="s">
        <v>77</v>
      </c>
      <c r="D42" s="520">
        <v>1145.395</v>
      </c>
      <c r="E42" s="521">
        <v>5164.0129999999999</v>
      </c>
      <c r="F42" s="522">
        <v>1263.6379999999999</v>
      </c>
      <c r="G42" s="490" t="s">
        <v>55</v>
      </c>
      <c r="H42" s="486">
        <v>1420.0450000000001</v>
      </c>
      <c r="I42" s="531">
        <v>6454.4639999999999</v>
      </c>
      <c r="J42" s="532">
        <v>409.649</v>
      </c>
      <c r="K42" s="458"/>
      <c r="L42" s="525" t="s">
        <v>57</v>
      </c>
      <c r="M42" s="526">
        <v>5063.0069999999996</v>
      </c>
      <c r="N42" s="527">
        <v>22821.786</v>
      </c>
      <c r="O42" s="528">
        <v>5075.5129999999999</v>
      </c>
      <c r="P42" s="525" t="s">
        <v>57</v>
      </c>
      <c r="Q42" s="529">
        <v>7281.634</v>
      </c>
      <c r="R42" s="530">
        <v>33046.739000000001</v>
      </c>
      <c r="S42" s="488">
        <v>6025.6220000000003</v>
      </c>
      <c r="T42" s="79"/>
    </row>
    <row r="43" spans="3:20" ht="18.75">
      <c r="C43" s="519" t="s">
        <v>55</v>
      </c>
      <c r="D43" s="520">
        <v>594.43399999999997</v>
      </c>
      <c r="E43" s="521">
        <v>2678.4690000000001</v>
      </c>
      <c r="F43" s="522">
        <v>173.33</v>
      </c>
      <c r="G43" s="490" t="s">
        <v>57</v>
      </c>
      <c r="H43" s="486">
        <v>362.315</v>
      </c>
      <c r="I43" s="531">
        <v>1631.124</v>
      </c>
      <c r="J43" s="532">
        <v>14.638999999999999</v>
      </c>
      <c r="K43" s="458"/>
      <c r="L43" s="525" t="s">
        <v>49</v>
      </c>
      <c r="M43" s="526">
        <v>3559.6979999999999</v>
      </c>
      <c r="N43" s="527">
        <v>16051.39</v>
      </c>
      <c r="O43" s="528">
        <v>3289.6190000000001</v>
      </c>
      <c r="P43" s="525" t="s">
        <v>52</v>
      </c>
      <c r="Q43" s="529">
        <v>4911.0010000000002</v>
      </c>
      <c r="R43" s="530">
        <v>22307.760999999999</v>
      </c>
      <c r="S43" s="488">
        <v>6092.2640000000001</v>
      </c>
      <c r="T43" s="79"/>
    </row>
    <row r="44" spans="3:20" ht="18.75">
      <c r="C44" s="519" t="s">
        <v>52</v>
      </c>
      <c r="D44" s="520">
        <v>515.88800000000003</v>
      </c>
      <c r="E44" s="521">
        <v>2326.4560000000001</v>
      </c>
      <c r="F44" s="522">
        <v>75.16</v>
      </c>
      <c r="G44" s="490" t="s">
        <v>236</v>
      </c>
      <c r="H44" s="486">
        <v>347.6</v>
      </c>
      <c r="I44" s="531">
        <v>1562.7170000000001</v>
      </c>
      <c r="J44" s="532">
        <v>33.22</v>
      </c>
      <c r="K44" s="458"/>
      <c r="L44" s="525" t="s">
        <v>54</v>
      </c>
      <c r="M44" s="526">
        <v>3038.8560000000002</v>
      </c>
      <c r="N44" s="527">
        <v>13698.061</v>
      </c>
      <c r="O44" s="528">
        <v>343.96300000000002</v>
      </c>
      <c r="P44" s="525" t="s">
        <v>49</v>
      </c>
      <c r="Q44" s="529">
        <v>4527.67</v>
      </c>
      <c r="R44" s="530">
        <v>20582.405999999999</v>
      </c>
      <c r="S44" s="488">
        <v>5253.2860000000001</v>
      </c>
      <c r="T44" s="79"/>
    </row>
    <row r="45" spans="3:20" ht="18.75">
      <c r="C45" s="519" t="s">
        <v>74</v>
      </c>
      <c r="D45" s="520">
        <v>456.85199999999998</v>
      </c>
      <c r="E45" s="521">
        <v>2055.741</v>
      </c>
      <c r="F45" s="522">
        <v>151.19999999999999</v>
      </c>
      <c r="G45" s="490" t="s">
        <v>77</v>
      </c>
      <c r="H45" s="486">
        <v>227.881</v>
      </c>
      <c r="I45" s="531">
        <v>1053.8140000000001</v>
      </c>
      <c r="J45" s="532">
        <v>300.46699999999998</v>
      </c>
      <c r="K45" s="458"/>
      <c r="L45" s="525" t="s">
        <v>52</v>
      </c>
      <c r="M45" s="526">
        <v>2359.0100000000002</v>
      </c>
      <c r="N45" s="527">
        <v>10620.766</v>
      </c>
      <c r="O45" s="528">
        <v>4460.8220000000001</v>
      </c>
      <c r="P45" s="525" t="s">
        <v>48</v>
      </c>
      <c r="Q45" s="529">
        <v>3222.4520000000002</v>
      </c>
      <c r="R45" s="530">
        <v>14667.945</v>
      </c>
      <c r="S45" s="488">
        <v>5.2220000000000004</v>
      </c>
      <c r="T45" s="79"/>
    </row>
    <row r="46" spans="3:20" ht="18.75">
      <c r="C46" s="519" t="s">
        <v>57</v>
      </c>
      <c r="D46" s="533">
        <v>213.04400000000001</v>
      </c>
      <c r="E46" s="534">
        <v>958.654</v>
      </c>
      <c r="F46" s="535">
        <v>16.02</v>
      </c>
      <c r="G46" s="536" t="s">
        <v>49</v>
      </c>
      <c r="H46" s="537">
        <v>81.290000000000006</v>
      </c>
      <c r="I46" s="538">
        <v>370.01900000000001</v>
      </c>
      <c r="J46" s="539">
        <v>3.2010000000000001</v>
      </c>
      <c r="K46" s="458"/>
      <c r="L46" s="525" t="s">
        <v>50</v>
      </c>
      <c r="M46" s="526">
        <v>1853.7639999999999</v>
      </c>
      <c r="N46" s="527">
        <v>8356.08</v>
      </c>
      <c r="O46" s="528">
        <v>251.27799999999999</v>
      </c>
      <c r="P46" s="525" t="s">
        <v>54</v>
      </c>
      <c r="Q46" s="529">
        <v>3145.18</v>
      </c>
      <c r="R46" s="530">
        <v>14281.94</v>
      </c>
      <c r="S46" s="488">
        <v>334.36500000000001</v>
      </c>
      <c r="T46" s="79"/>
    </row>
    <row r="47" spans="3:20" ht="18.75">
      <c r="C47" s="519" t="s">
        <v>49</v>
      </c>
      <c r="D47" s="520">
        <v>73.623000000000005</v>
      </c>
      <c r="E47" s="521">
        <v>331.74200000000002</v>
      </c>
      <c r="F47" s="522">
        <v>2.4910000000000001</v>
      </c>
      <c r="G47" s="490" t="s">
        <v>52</v>
      </c>
      <c r="H47" s="486">
        <v>32.354999999999997</v>
      </c>
      <c r="I47" s="540">
        <v>149.62200000000001</v>
      </c>
      <c r="J47" s="532">
        <v>2.2050000000000001</v>
      </c>
      <c r="K47" s="458"/>
      <c r="L47" s="525" t="s">
        <v>48</v>
      </c>
      <c r="M47" s="526">
        <v>1352.4110000000001</v>
      </c>
      <c r="N47" s="527">
        <v>6117.902</v>
      </c>
      <c r="O47" s="528">
        <v>2.2869999999999999</v>
      </c>
      <c r="P47" s="525" t="s">
        <v>55</v>
      </c>
      <c r="Q47" s="529">
        <v>2264.75</v>
      </c>
      <c r="R47" s="530">
        <v>10287.433000000001</v>
      </c>
      <c r="S47" s="488">
        <v>2328.1149999999998</v>
      </c>
      <c r="T47" s="79"/>
    </row>
    <row r="48" spans="3:20" ht="18.75">
      <c r="C48" s="519" t="s">
        <v>50</v>
      </c>
      <c r="D48" s="520">
        <v>34.536999999999999</v>
      </c>
      <c r="E48" s="521">
        <v>155.41300000000001</v>
      </c>
      <c r="F48" s="522">
        <v>1.2250000000000001</v>
      </c>
      <c r="G48" s="490" t="s">
        <v>231</v>
      </c>
      <c r="H48" s="486">
        <v>9.266</v>
      </c>
      <c r="I48" s="540">
        <v>42.71</v>
      </c>
      <c r="J48" s="532">
        <v>0.44500000000000001</v>
      </c>
      <c r="K48" s="458"/>
      <c r="L48" s="525" t="s">
        <v>51</v>
      </c>
      <c r="M48" s="526">
        <v>1004.485</v>
      </c>
      <c r="N48" s="527">
        <v>4526.5240000000003</v>
      </c>
      <c r="O48" s="528">
        <v>42.072000000000003</v>
      </c>
      <c r="P48" s="525" t="s">
        <v>50</v>
      </c>
      <c r="Q48" s="529">
        <v>1753.779</v>
      </c>
      <c r="R48" s="530">
        <v>8003.8649999999998</v>
      </c>
      <c r="S48" s="488">
        <v>519.92200000000003</v>
      </c>
      <c r="T48" s="79"/>
    </row>
    <row r="49" spans="3:20" ht="18.75">
      <c r="C49" s="519" t="s">
        <v>236</v>
      </c>
      <c r="D49" s="520">
        <v>8.33</v>
      </c>
      <c r="E49" s="521">
        <v>37.482999999999997</v>
      </c>
      <c r="F49" s="522">
        <v>0.29499999999999998</v>
      </c>
      <c r="G49" s="490" t="s">
        <v>53</v>
      </c>
      <c r="H49" s="486">
        <v>3.3000000000000002E-2</v>
      </c>
      <c r="I49" s="540">
        <v>0.14899999999999999</v>
      </c>
      <c r="J49" s="532">
        <v>5.0000000000000001E-3</v>
      </c>
      <c r="K49" s="458"/>
      <c r="L49" s="541" t="s">
        <v>55</v>
      </c>
      <c r="M49" s="542">
        <v>759.95899999999995</v>
      </c>
      <c r="N49" s="543">
        <v>3427.614</v>
      </c>
      <c r="O49" s="544">
        <v>858.6</v>
      </c>
      <c r="P49" s="525" t="s">
        <v>56</v>
      </c>
      <c r="Q49" s="529">
        <v>737.05</v>
      </c>
      <c r="R49" s="530">
        <v>3360.1509999999998</v>
      </c>
      <c r="S49" s="488">
        <v>125.839</v>
      </c>
      <c r="T49" s="79"/>
    </row>
    <row r="50" spans="3:20" ht="18.75">
      <c r="C50" s="519" t="s">
        <v>235</v>
      </c>
      <c r="D50" s="520">
        <v>0.08</v>
      </c>
      <c r="E50" s="521">
        <v>0.36</v>
      </c>
      <c r="F50" s="522">
        <v>4.4999999999999998E-2</v>
      </c>
      <c r="G50" s="490"/>
      <c r="H50" s="486">
        <v>0</v>
      </c>
      <c r="I50" s="540">
        <v>0</v>
      </c>
      <c r="J50" s="532">
        <v>0</v>
      </c>
      <c r="K50" s="458"/>
      <c r="L50" s="545" t="s">
        <v>53</v>
      </c>
      <c r="M50" s="542">
        <v>286.70499999999998</v>
      </c>
      <c r="N50" s="543">
        <v>1293.9839999999999</v>
      </c>
      <c r="O50" s="544">
        <v>187.51400000000001</v>
      </c>
      <c r="P50" s="525" t="s">
        <v>51</v>
      </c>
      <c r="Q50" s="529">
        <v>523.38699999999994</v>
      </c>
      <c r="R50" s="530">
        <v>2407.6970000000001</v>
      </c>
      <c r="S50" s="488">
        <v>133.56399999999999</v>
      </c>
      <c r="T50" s="79"/>
    </row>
    <row r="51" spans="3:20" ht="19.5" thickBot="1">
      <c r="C51" s="546"/>
      <c r="D51" s="547">
        <v>0</v>
      </c>
      <c r="E51" s="548">
        <v>0</v>
      </c>
      <c r="F51" s="549">
        <v>0</v>
      </c>
      <c r="G51" s="550"/>
      <c r="H51" s="551">
        <v>0</v>
      </c>
      <c r="I51" s="552">
        <v>0</v>
      </c>
      <c r="J51" s="553">
        <v>0</v>
      </c>
      <c r="K51" s="458"/>
      <c r="L51" s="545" t="s">
        <v>74</v>
      </c>
      <c r="M51" s="542">
        <v>181.22399999999999</v>
      </c>
      <c r="N51" s="543">
        <v>817.25900000000001</v>
      </c>
      <c r="O51" s="544">
        <v>785.34400000000005</v>
      </c>
      <c r="P51" s="525" t="s">
        <v>256</v>
      </c>
      <c r="Q51" s="529">
        <v>448.21800000000002</v>
      </c>
      <c r="R51" s="530">
        <v>2040.643</v>
      </c>
      <c r="S51" s="488">
        <v>453.58100000000002</v>
      </c>
      <c r="T51" s="79"/>
    </row>
    <row r="52" spans="3:20" ht="18.75">
      <c r="C52" s="491" t="s">
        <v>72</v>
      </c>
      <c r="D52" s="458"/>
      <c r="E52" s="458"/>
      <c r="F52" s="458"/>
      <c r="G52" s="458"/>
      <c r="H52" s="458"/>
      <c r="I52" s="458"/>
      <c r="J52" s="458"/>
      <c r="K52" s="458"/>
      <c r="L52" s="545" t="s">
        <v>73</v>
      </c>
      <c r="M52" s="542">
        <v>121.401</v>
      </c>
      <c r="N52" s="543">
        <v>546.66399999999999</v>
      </c>
      <c r="O52" s="544">
        <v>307.125</v>
      </c>
      <c r="P52" s="525" t="s">
        <v>73</v>
      </c>
      <c r="Q52" s="529">
        <v>203.51300000000001</v>
      </c>
      <c r="R52" s="530">
        <v>939.43</v>
      </c>
      <c r="S52" s="488">
        <v>424.36200000000002</v>
      </c>
      <c r="T52" s="79"/>
    </row>
    <row r="53" spans="3:20" ht="19.5" thickBot="1">
      <c r="C53" s="458"/>
      <c r="D53" s="458"/>
      <c r="E53" s="458"/>
      <c r="F53" s="458"/>
      <c r="G53" s="458"/>
      <c r="H53" s="458"/>
      <c r="I53" s="458"/>
      <c r="J53" s="458"/>
      <c r="K53" s="458"/>
      <c r="L53" s="554" t="s">
        <v>256</v>
      </c>
      <c r="M53" s="555">
        <v>113.455</v>
      </c>
      <c r="N53" s="556">
        <v>511.71800000000002</v>
      </c>
      <c r="O53" s="557">
        <v>176.87299999999999</v>
      </c>
      <c r="P53" s="558" t="s">
        <v>53</v>
      </c>
      <c r="Q53" s="559">
        <v>149.55199999999999</v>
      </c>
      <c r="R53" s="560">
        <v>676.77800000000002</v>
      </c>
      <c r="S53" s="561">
        <v>266.976</v>
      </c>
      <c r="T53" s="79"/>
    </row>
    <row r="54" spans="3:20" ht="18.75">
      <c r="C54" s="458"/>
      <c r="D54" s="458"/>
      <c r="E54" s="458"/>
      <c r="F54" s="458"/>
      <c r="G54" s="458"/>
      <c r="H54" s="458"/>
      <c r="I54" s="458"/>
      <c r="J54" s="458"/>
      <c r="K54" s="458"/>
      <c r="L54" s="491" t="s">
        <v>72</v>
      </c>
      <c r="M54" s="458"/>
      <c r="N54" s="458"/>
      <c r="O54" s="458"/>
      <c r="P54" s="458"/>
      <c r="Q54" s="458"/>
      <c r="R54" s="458"/>
      <c r="S54" s="458"/>
      <c r="T54" s="79"/>
    </row>
    <row r="55" spans="3:20" ht="14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</row>
    <row r="56" spans="3:20" ht="14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3:20" ht="14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spans="3:20" ht="14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3:20" ht="14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3:20" ht="14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3:20" ht="14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3:20" ht="14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3:20" ht="14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</row>
    <row r="64" spans="3:20" ht="14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</row>
    <row r="65" spans="3:20" ht="14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3:20" ht="14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</row>
    <row r="67" spans="3:20" ht="14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</row>
    <row r="68" spans="3:20" ht="14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</row>
    <row r="69" spans="3:20" ht="14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</row>
    <row r="70" spans="3:20" ht="14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</row>
    <row r="71" spans="3:20" ht="14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</row>
    <row r="72" spans="3:20" ht="14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</row>
    <row r="73" spans="3:20" ht="14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</row>
    <row r="74" spans="3:20" ht="14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</row>
    <row r="75" spans="3:20" ht="14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</row>
    <row r="76" spans="3:20" ht="14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</row>
    <row r="77" spans="3:20" ht="14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</row>
    <row r="78" spans="3:20" ht="14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</row>
    <row r="79" spans="3:20" ht="14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</row>
    <row r="80" spans="3:20" ht="14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</row>
    <row r="81" spans="3:21" ht="14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</row>
    <row r="82" spans="3:21" ht="14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</row>
    <row r="83" spans="3:21" ht="14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</row>
    <row r="84" spans="3:21" ht="14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</row>
    <row r="85" spans="3:21" ht="14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</row>
    <row r="86" spans="3:21" ht="14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</row>
    <row r="87" spans="3:21" ht="14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</row>
    <row r="88" spans="3:21" ht="14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</row>
    <row r="89" spans="3:21" ht="14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 spans="3:21" ht="14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 spans="3:21" ht="14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spans="3:21" ht="14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 spans="3:21" ht="14.25"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spans="3:21" ht="14.25"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spans="3:21" ht="14.25"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 spans="3:21" ht="14.25"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spans="3:21" ht="14.25"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spans="3:21" ht="14.25"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spans="3:21" ht="14.25"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 spans="3:21" ht="14.25"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3:21" ht="14.25"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3:21" ht="14.25"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3:21" ht="14.25"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3:21" ht="14.25"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 spans="3:21" ht="14.25"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  <row r="106" spans="3:21" ht="14.25"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</row>
    <row r="107" spans="3:21" ht="14.25"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</row>
    <row r="108" spans="3:21" ht="14.25"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</row>
    <row r="109" spans="3:21" ht="14.25"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</row>
    <row r="110" spans="3:21" ht="14.25"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</row>
    <row r="111" spans="3:21" ht="14.25"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</row>
    <row r="112" spans="3:21" ht="14.25"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</row>
    <row r="113" spans="3:21" ht="14.25"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</row>
    <row r="114" spans="3:21" ht="14.25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</row>
    <row r="115" spans="3:21" ht="14.25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</row>
    <row r="116" spans="3:21" ht="14.25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</row>
    <row r="117" spans="3:21" ht="14.25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</row>
    <row r="118" spans="3:21" ht="14.25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</row>
    <row r="119" spans="3:21" ht="14.25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</row>
    <row r="120" spans="3:21" ht="14.25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</row>
    <row r="121" spans="3:21" ht="14.25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</row>
    <row r="122" spans="3:21" ht="14.25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</row>
    <row r="123" spans="3:21" ht="14.25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</row>
    <row r="124" spans="3:21" ht="14.25"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</row>
    <row r="125" spans="3:21" ht="14.25"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</row>
    <row r="126" spans="3:21" ht="14.25"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</row>
    <row r="127" spans="3:21" ht="14.25"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</row>
    <row r="128" spans="3:21" ht="14.25"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</row>
    <row r="129" spans="3:21" ht="14.25"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</row>
    <row r="130" spans="3:21" ht="14.25"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</row>
    <row r="131" spans="3:21" ht="14.25"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</row>
    <row r="132" spans="3:21" ht="14.25"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</row>
    <row r="133" spans="3:21" ht="14.25">
      <c r="T133" s="79"/>
      <c r="U133" s="79"/>
    </row>
    <row r="134" spans="3:21" ht="14.25">
      <c r="T134" s="79"/>
      <c r="U134" s="79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M20" sqref="M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">
      <c r="A2" s="583" t="s">
        <v>193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5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85"/>
      <c r="B3" s="86"/>
      <c r="C3" s="205" t="s">
        <v>176</v>
      </c>
      <c r="D3" s="205" t="s">
        <v>177</v>
      </c>
      <c r="E3" s="205" t="s">
        <v>178</v>
      </c>
      <c r="F3" s="205" t="s">
        <v>179</v>
      </c>
      <c r="G3" s="205" t="s">
        <v>180</v>
      </c>
      <c r="H3" s="205" t="s">
        <v>181</v>
      </c>
      <c r="I3" s="205" t="s">
        <v>182</v>
      </c>
      <c r="J3" s="205" t="s">
        <v>183</v>
      </c>
      <c r="K3" s="205" t="s">
        <v>184</v>
      </c>
      <c r="L3" s="205" t="s">
        <v>185</v>
      </c>
      <c r="M3" s="205" t="s">
        <v>186</v>
      </c>
      <c r="N3" s="234" t="s">
        <v>187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95" t="s">
        <v>90</v>
      </c>
      <c r="B4" s="96" t="s">
        <v>78</v>
      </c>
      <c r="C4" s="206">
        <v>110</v>
      </c>
      <c r="D4" s="206">
        <v>119.81</v>
      </c>
      <c r="E4" s="206">
        <v>125.04</v>
      </c>
      <c r="F4" s="206">
        <v>118.21</v>
      </c>
      <c r="G4" s="206">
        <v>117</v>
      </c>
      <c r="H4" s="206">
        <v>129.28</v>
      </c>
      <c r="I4" s="206">
        <v>132</v>
      </c>
      <c r="J4" s="206">
        <v>130.9</v>
      </c>
      <c r="K4" s="206">
        <v>127.09</v>
      </c>
      <c r="L4" s="206">
        <v>122.37</v>
      </c>
      <c r="M4" s="206">
        <v>127</v>
      </c>
      <c r="N4" s="207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91"/>
      <c r="B5" s="92" t="s">
        <v>81</v>
      </c>
      <c r="C5" s="93">
        <v>176</v>
      </c>
      <c r="D5" s="93">
        <v>178.47</v>
      </c>
      <c r="E5" s="93">
        <v>177.62</v>
      </c>
      <c r="F5" s="93">
        <v>180.74</v>
      </c>
      <c r="G5" s="93">
        <v>182</v>
      </c>
      <c r="H5" s="93">
        <v>185</v>
      </c>
      <c r="I5" s="93">
        <v>178.24</v>
      </c>
      <c r="J5" s="93">
        <v>183.65</v>
      </c>
      <c r="K5" s="93">
        <v>183.79</v>
      </c>
      <c r="L5" s="93">
        <v>181.64</v>
      </c>
      <c r="M5" s="93">
        <v>183</v>
      </c>
      <c r="N5" s="94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87" t="s">
        <v>91</v>
      </c>
      <c r="B6" s="88" t="s">
        <v>78</v>
      </c>
      <c r="C6" s="89">
        <v>124</v>
      </c>
      <c r="D6" s="89">
        <v>131.80000000000001</v>
      </c>
      <c r="E6" s="89">
        <v>133</v>
      </c>
      <c r="F6" s="89">
        <v>125</v>
      </c>
      <c r="G6" s="89">
        <v>129.85</v>
      </c>
      <c r="H6" s="89">
        <v>137.62</v>
      </c>
      <c r="I6" s="89">
        <v>140</v>
      </c>
      <c r="J6" s="89">
        <v>142</v>
      </c>
      <c r="K6" s="89">
        <v>131</v>
      </c>
      <c r="L6" s="89">
        <v>118</v>
      </c>
      <c r="M6" s="89">
        <v>114</v>
      </c>
      <c r="N6" s="90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5.75" thickBot="1">
      <c r="A7" s="91"/>
      <c r="B7" s="92" t="s">
        <v>81</v>
      </c>
      <c r="C7" s="93">
        <v>183</v>
      </c>
      <c r="D7" s="93">
        <v>183.32</v>
      </c>
      <c r="E7" s="93">
        <v>185</v>
      </c>
      <c r="F7" s="93">
        <v>185</v>
      </c>
      <c r="G7" s="93">
        <v>186.88</v>
      </c>
      <c r="H7" s="93">
        <v>191</v>
      </c>
      <c r="I7" s="93">
        <v>189</v>
      </c>
      <c r="J7" s="93">
        <v>190</v>
      </c>
      <c r="K7" s="93">
        <v>188</v>
      </c>
      <c r="L7" s="93">
        <v>186</v>
      </c>
      <c r="M7" s="93">
        <v>186</v>
      </c>
      <c r="N7" s="94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">
      <c r="A8" s="87" t="s">
        <v>120</v>
      </c>
      <c r="B8" s="88" t="s">
        <v>78</v>
      </c>
      <c r="C8" s="89">
        <v>110.82</v>
      </c>
      <c r="D8" s="89">
        <v>126.54</v>
      </c>
      <c r="E8" s="89">
        <v>132</v>
      </c>
      <c r="F8" s="89">
        <v>132</v>
      </c>
      <c r="G8" s="89">
        <v>127.92</v>
      </c>
      <c r="H8" s="89">
        <v>127.92</v>
      </c>
      <c r="I8" s="89">
        <v>133</v>
      </c>
      <c r="J8" s="89">
        <v>127</v>
      </c>
      <c r="K8" s="89">
        <v>122</v>
      </c>
      <c r="L8" s="89">
        <v>110</v>
      </c>
      <c r="M8" s="89">
        <v>119</v>
      </c>
      <c r="N8" s="90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5.75" thickBot="1">
      <c r="A9" s="91"/>
      <c r="B9" s="92" t="s">
        <v>81</v>
      </c>
      <c r="C9" s="93">
        <v>184</v>
      </c>
      <c r="D9" s="93">
        <v>184</v>
      </c>
      <c r="E9" s="93">
        <v>185</v>
      </c>
      <c r="F9" s="93">
        <v>190</v>
      </c>
      <c r="G9" s="93">
        <v>192</v>
      </c>
      <c r="H9" s="93">
        <v>194</v>
      </c>
      <c r="I9" s="93">
        <v>193</v>
      </c>
      <c r="J9" s="93">
        <v>194</v>
      </c>
      <c r="K9" s="93">
        <v>193</v>
      </c>
      <c r="L9" s="93">
        <v>189</v>
      </c>
      <c r="M9" s="93">
        <v>189</v>
      </c>
      <c r="N9" s="94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">
      <c r="A10" s="95" t="s">
        <v>122</v>
      </c>
      <c r="B10" s="96" t="s">
        <v>78</v>
      </c>
      <c r="C10" s="227">
        <v>127.119</v>
      </c>
      <c r="D10" s="228">
        <v>125.9618</v>
      </c>
      <c r="E10" s="228">
        <v>124.7718</v>
      </c>
      <c r="F10" s="228">
        <v>85.493700000000004</v>
      </c>
      <c r="G10" s="228">
        <v>96.702699999999993</v>
      </c>
      <c r="H10" s="228">
        <v>116.25109999999999</v>
      </c>
      <c r="I10" s="228">
        <v>115.6664</v>
      </c>
      <c r="J10" s="228">
        <v>109.0454</v>
      </c>
      <c r="K10" s="228">
        <v>111.6836</v>
      </c>
      <c r="L10" s="229">
        <v>98.619799999999998</v>
      </c>
      <c r="M10" s="229">
        <v>88.79</v>
      </c>
      <c r="N10" s="230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91"/>
      <c r="B11" s="92" t="s">
        <v>81</v>
      </c>
      <c r="C11" s="231">
        <v>187.1773</v>
      </c>
      <c r="D11" s="232">
        <v>191.3912</v>
      </c>
      <c r="E11" s="232">
        <v>194.12020000000001</v>
      </c>
      <c r="F11" s="232">
        <v>181.20060000000001</v>
      </c>
      <c r="G11" s="232">
        <v>175.95419999999999</v>
      </c>
      <c r="H11" s="232">
        <v>180.5719</v>
      </c>
      <c r="I11" s="232">
        <v>184.6703</v>
      </c>
      <c r="J11" s="232">
        <v>186.31299999999999</v>
      </c>
      <c r="K11" s="232">
        <v>185.65010000000001</v>
      </c>
      <c r="L11" s="232">
        <v>181.8614</v>
      </c>
      <c r="M11" s="232">
        <v>178.08189999999999</v>
      </c>
      <c r="N11" s="233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80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">
      <c r="A12" s="95" t="s">
        <v>192</v>
      </c>
      <c r="B12" s="96" t="s">
        <v>78</v>
      </c>
      <c r="C12" s="208">
        <v>107.8231</v>
      </c>
      <c r="D12" s="209">
        <v>124.5466</v>
      </c>
      <c r="E12" s="209">
        <v>130.55529999999999</v>
      </c>
      <c r="F12" s="209">
        <v>132.203</v>
      </c>
      <c r="G12" s="209">
        <v>139.24600000000001</v>
      </c>
      <c r="H12" s="209">
        <v>151.52420000000001</v>
      </c>
      <c r="I12" s="209">
        <v>157.1773</v>
      </c>
      <c r="J12" s="209">
        <v>154.14330000000001</v>
      </c>
      <c r="K12" s="209">
        <v>138.3032</v>
      </c>
      <c r="L12" s="214">
        <v>121.806</v>
      </c>
      <c r="M12" s="209">
        <v>125.05119999999999</v>
      </c>
      <c r="N12" s="212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5" thickBot="1">
      <c r="A13" s="91"/>
      <c r="B13" s="92" t="s">
        <v>81</v>
      </c>
      <c r="C13" s="210">
        <v>180.0949</v>
      </c>
      <c r="D13" s="211">
        <v>184.87559999999999</v>
      </c>
      <c r="E13" s="211">
        <v>190.46559999999999</v>
      </c>
      <c r="F13" s="211">
        <v>193.89250000000001</v>
      </c>
      <c r="G13" s="211">
        <v>197.88499999999999</v>
      </c>
      <c r="H13" s="211">
        <v>202.89879999999999</v>
      </c>
      <c r="I13" s="211">
        <v>206.1319</v>
      </c>
      <c r="J13" s="211">
        <v>204.8886</v>
      </c>
      <c r="K13" s="211">
        <v>199.2456</v>
      </c>
      <c r="L13" s="211">
        <v>196.65100000000001</v>
      </c>
      <c r="M13" s="211">
        <v>199.59700000000001</v>
      </c>
      <c r="N13" s="213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">
      <c r="A14" s="95" t="s">
        <v>229</v>
      </c>
      <c r="B14" s="96" t="s">
        <v>78</v>
      </c>
      <c r="C14" s="208">
        <v>160</v>
      </c>
      <c r="D14" s="209">
        <v>174.17</v>
      </c>
      <c r="E14" s="209">
        <v>197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5" thickBot="1">
      <c r="A15" s="91"/>
      <c r="B15" s="92" t="s">
        <v>81</v>
      </c>
      <c r="C15" s="210">
        <v>219</v>
      </c>
      <c r="D15" s="211">
        <v>225</v>
      </c>
      <c r="E15" s="211">
        <v>240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J14" sqref="J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259" t="s">
        <v>216</v>
      </c>
      <c r="B2" s="259"/>
      <c r="C2" s="259"/>
      <c r="D2" s="259"/>
      <c r="E2" s="259"/>
      <c r="F2" s="259"/>
      <c r="G2" s="59"/>
    </row>
    <row r="3" spans="1:7" ht="16.5" customHeight="1" thickBot="1">
      <c r="A3" s="260"/>
      <c r="B3" s="260"/>
      <c r="C3" s="260"/>
      <c r="D3" s="260"/>
      <c r="E3" s="260"/>
      <c r="F3" s="260"/>
      <c r="G3" s="59"/>
    </row>
    <row r="4" spans="1:7" ht="16.5" customHeight="1" thickBot="1">
      <c r="A4" s="261" t="s">
        <v>37</v>
      </c>
      <c r="B4" s="262"/>
      <c r="C4" s="263"/>
      <c r="D4" s="264" t="s">
        <v>69</v>
      </c>
      <c r="E4" s="263"/>
      <c r="F4" s="265"/>
      <c r="G4" s="59"/>
    </row>
    <row r="5" spans="1:7" ht="18" customHeight="1" thickBot="1">
      <c r="A5" s="266"/>
      <c r="B5" s="267" t="s">
        <v>9</v>
      </c>
      <c r="C5" s="268" t="s">
        <v>38</v>
      </c>
      <c r="D5" s="268" t="s">
        <v>39</v>
      </c>
      <c r="E5" s="268" t="s">
        <v>40</v>
      </c>
      <c r="F5" s="268" t="s">
        <v>41</v>
      </c>
      <c r="G5" s="59"/>
    </row>
    <row r="6" spans="1:7" ht="17.25" customHeight="1">
      <c r="A6" s="269" t="s">
        <v>225</v>
      </c>
      <c r="B6" s="270">
        <v>4.4530000000000003</v>
      </c>
      <c r="C6" s="270">
        <v>4.46</v>
      </c>
      <c r="D6" s="270">
        <v>4.43</v>
      </c>
      <c r="E6" s="270">
        <v>4.8099999999999996</v>
      </c>
      <c r="F6" s="270">
        <v>4.47</v>
      </c>
      <c r="G6" s="59"/>
    </row>
    <row r="7" spans="1:7" ht="19.5" customHeight="1">
      <c r="A7" s="269" t="s">
        <v>228</v>
      </c>
      <c r="B7" s="270">
        <v>4.5709999999999997</v>
      </c>
      <c r="C7" s="270">
        <v>4.57</v>
      </c>
      <c r="D7" s="270">
        <v>4.5359999999999996</v>
      </c>
      <c r="E7" s="270">
        <v>5.15</v>
      </c>
      <c r="F7" s="270">
        <v>4.6189999999999998</v>
      </c>
      <c r="G7" s="59"/>
    </row>
    <row r="8" spans="1:7" ht="18.75" customHeight="1">
      <c r="A8" s="269" t="s">
        <v>232</v>
      </c>
      <c r="B8" s="270">
        <v>5.21</v>
      </c>
      <c r="C8" s="270">
        <v>5.29</v>
      </c>
      <c r="D8" s="270">
        <v>5.17</v>
      </c>
      <c r="E8" s="270">
        <v>6.33</v>
      </c>
      <c r="F8" s="270">
        <v>5.1959999999999997</v>
      </c>
      <c r="G8" s="59"/>
    </row>
    <row r="9" spans="1:7" ht="15">
      <c r="A9" s="269" t="s">
        <v>242</v>
      </c>
      <c r="B9" s="270">
        <v>6.0419999999999998</v>
      </c>
      <c r="C9" s="270">
        <v>6.09</v>
      </c>
      <c r="D9" s="270">
        <v>6.03</v>
      </c>
      <c r="E9" s="270">
        <v>6.6</v>
      </c>
      <c r="F9" s="270">
        <v>5.99</v>
      </c>
      <c r="G9" s="59"/>
    </row>
    <row r="10" spans="1:7" ht="15.75" thickBot="1">
      <c r="A10" s="271"/>
      <c r="B10" s="272"/>
      <c r="C10" s="272"/>
      <c r="D10" s="273" t="s">
        <v>42</v>
      </c>
      <c r="E10" s="272"/>
      <c r="F10" s="274"/>
      <c r="G10" s="59"/>
    </row>
    <row r="11" spans="1:7" ht="17.25" customHeight="1" thickBot="1">
      <c r="A11" s="266"/>
      <c r="B11" s="267" t="s">
        <v>9</v>
      </c>
      <c r="C11" s="268" t="s">
        <v>38</v>
      </c>
      <c r="D11" s="268" t="s">
        <v>39</v>
      </c>
      <c r="E11" s="268" t="s">
        <v>40</v>
      </c>
      <c r="F11" s="268" t="s">
        <v>41</v>
      </c>
      <c r="G11" s="59"/>
    </row>
    <row r="12" spans="1:7" ht="16.5" customHeight="1">
      <c r="A12" s="269" t="s">
        <v>225</v>
      </c>
      <c r="B12" s="270">
        <v>6.23</v>
      </c>
      <c r="C12" s="270">
        <v>6.13</v>
      </c>
      <c r="D12" s="270">
        <v>6.38</v>
      </c>
      <c r="E12" s="270">
        <v>6.36</v>
      </c>
      <c r="F12" s="270">
        <v>6.29</v>
      </c>
      <c r="G12" s="59"/>
    </row>
    <row r="13" spans="1:7" ht="18.75" customHeight="1">
      <c r="A13" s="269" t="s">
        <v>228</v>
      </c>
      <c r="B13" s="270">
        <v>6.6870000000000003</v>
      </c>
      <c r="C13" s="270">
        <v>6.5869999999999997</v>
      </c>
      <c r="D13" s="270">
        <v>6.7359999999999998</v>
      </c>
      <c r="E13" s="270">
        <v>6.95</v>
      </c>
      <c r="F13" s="270">
        <v>6.76</v>
      </c>
    </row>
    <row r="14" spans="1:7" ht="16.5" customHeight="1">
      <c r="A14" s="269" t="s">
        <v>232</v>
      </c>
      <c r="B14" s="270">
        <v>7.2750000000000004</v>
      </c>
      <c r="C14" s="270">
        <v>7.26</v>
      </c>
      <c r="D14" s="270">
        <v>7.33</v>
      </c>
      <c r="E14" s="270">
        <v>7.51</v>
      </c>
      <c r="F14" s="270">
        <v>7.25</v>
      </c>
    </row>
    <row r="15" spans="1:7" ht="16.5" customHeight="1">
      <c r="A15" s="269" t="s">
        <v>242</v>
      </c>
      <c r="B15" s="270">
        <v>8.2100000000000009</v>
      </c>
      <c r="C15" s="270">
        <v>8.16</v>
      </c>
      <c r="D15" s="270">
        <v>8.32</v>
      </c>
      <c r="E15" s="270">
        <v>8.3000000000000007</v>
      </c>
      <c r="F15" s="270">
        <v>8.1999999999999993</v>
      </c>
    </row>
    <row r="16" spans="1:7" ht="16.5" customHeight="1"/>
    <row r="17" spans="9:10" ht="18.75" customHeight="1">
      <c r="I17" s="201"/>
    </row>
    <row r="18" spans="9:10" ht="16.5" customHeight="1">
      <c r="J18" t="s">
        <v>156</v>
      </c>
    </row>
    <row r="19" spans="9:10" ht="17.25" customHeight="1"/>
    <row r="20" spans="9:10" ht="18" customHeight="1"/>
    <row r="21" spans="9:10" ht="18" customHeight="1"/>
    <row r="22" spans="9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K15" sqref="K15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276" t="s">
        <v>210</v>
      </c>
      <c r="C2" s="276"/>
      <c r="D2" s="276"/>
      <c r="E2" s="276"/>
      <c r="F2" s="276"/>
      <c r="G2" s="276"/>
      <c r="H2" s="276"/>
    </row>
    <row r="3" spans="2:11" ht="16.5" thickBot="1">
      <c r="B3" s="277"/>
      <c r="C3" s="277"/>
      <c r="D3" s="276" t="s">
        <v>257</v>
      </c>
      <c r="E3" s="276"/>
      <c r="F3" s="277"/>
      <c r="G3" s="277"/>
      <c r="H3" s="277"/>
    </row>
    <row r="4" spans="2:11" ht="16.5" thickBot="1">
      <c r="B4" s="562" t="s">
        <v>158</v>
      </c>
      <c r="C4" s="278" t="s">
        <v>159</v>
      </c>
      <c r="D4" s="279"/>
      <c r="E4" s="280"/>
      <c r="F4" s="281"/>
      <c r="G4" s="277"/>
      <c r="H4" s="277"/>
    </row>
    <row r="5" spans="2:11" ht="32.25" thickBot="1">
      <c r="B5" s="563"/>
      <c r="C5" s="282">
        <v>44696</v>
      </c>
      <c r="D5" s="283">
        <v>44689</v>
      </c>
      <c r="E5" s="284" t="s">
        <v>161</v>
      </c>
      <c r="F5" s="284" t="s">
        <v>161</v>
      </c>
      <c r="G5" s="277"/>
      <c r="H5" s="277"/>
    </row>
    <row r="6" spans="2:11" ht="32.25" thickBot="1">
      <c r="B6" s="285" t="s">
        <v>211</v>
      </c>
      <c r="C6" s="286">
        <v>9.9</v>
      </c>
      <c r="D6" s="287">
        <v>9.77</v>
      </c>
      <c r="E6" s="288">
        <f>(($C6-D6)/D6)</f>
        <v>1.3306038894575311E-2</v>
      </c>
      <c r="F6" s="289" t="s">
        <v>212</v>
      </c>
      <c r="G6" s="277"/>
      <c r="H6" s="277"/>
    </row>
    <row r="7" spans="2:11" ht="16.5" thickBot="1">
      <c r="B7" s="285" t="s">
        <v>213</v>
      </c>
      <c r="C7" s="286">
        <v>23.74</v>
      </c>
      <c r="D7" s="287">
        <v>23.22</v>
      </c>
      <c r="E7" s="288">
        <f>(($C7-D7)/D7)</f>
        <v>2.2394487510766562E-2</v>
      </c>
      <c r="F7" s="289" t="s">
        <v>212</v>
      </c>
      <c r="G7" s="277"/>
      <c r="H7" s="277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7" sqref="R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373" t="s">
        <v>175</v>
      </c>
      <c r="B1" s="373"/>
      <c r="C1" s="374"/>
      <c r="D1" s="374"/>
      <c r="E1" s="374"/>
      <c r="F1" s="374"/>
      <c r="G1" s="374" t="s">
        <v>249</v>
      </c>
      <c r="H1" s="374"/>
      <c r="I1" s="375"/>
      <c r="J1" s="376"/>
      <c r="K1" s="376"/>
      <c r="L1" s="376"/>
      <c r="M1" s="377"/>
      <c r="N1" s="377"/>
      <c r="O1" s="377"/>
      <c r="P1" s="378"/>
    </row>
    <row r="2" spans="1:19" ht="19.5" thickBot="1">
      <c r="A2" s="117" t="s">
        <v>8</v>
      </c>
      <c r="B2" s="118" t="s">
        <v>9</v>
      </c>
      <c r="C2" s="119"/>
      <c r="D2" s="120"/>
      <c r="E2" s="121" t="s">
        <v>10</v>
      </c>
      <c r="F2" s="122"/>
      <c r="G2" s="122"/>
      <c r="H2" s="122"/>
      <c r="I2" s="122"/>
      <c r="J2" s="122"/>
      <c r="K2" s="122"/>
      <c r="L2" s="122"/>
      <c r="M2" s="122"/>
      <c r="N2" s="122"/>
      <c r="O2" s="118"/>
      <c r="P2" s="123"/>
    </row>
    <row r="3" spans="1:19" ht="18.75">
      <c r="A3" s="124"/>
      <c r="B3" s="133"/>
      <c r="C3" s="127"/>
      <c r="D3" s="128"/>
      <c r="E3" s="129" t="s">
        <v>11</v>
      </c>
      <c r="F3" s="130"/>
      <c r="G3" s="131"/>
      <c r="H3" s="129" t="s">
        <v>12</v>
      </c>
      <c r="I3" s="130"/>
      <c r="J3" s="131"/>
      <c r="K3" s="129" t="s">
        <v>13</v>
      </c>
      <c r="L3" s="130"/>
      <c r="M3" s="131"/>
      <c r="N3" s="129" t="s">
        <v>14</v>
      </c>
      <c r="O3" s="131"/>
      <c r="P3" s="132"/>
    </row>
    <row r="4" spans="1:19" ht="39" thickBot="1">
      <c r="A4" s="134"/>
      <c r="B4" s="97" t="s">
        <v>251</v>
      </c>
      <c r="C4" s="379" t="s">
        <v>245</v>
      </c>
      <c r="D4" s="98" t="s">
        <v>15</v>
      </c>
      <c r="E4" s="97" t="s">
        <v>251</v>
      </c>
      <c r="F4" s="379" t="s">
        <v>245</v>
      </c>
      <c r="G4" s="98" t="s">
        <v>15</v>
      </c>
      <c r="H4" s="97" t="s">
        <v>251</v>
      </c>
      <c r="I4" s="379" t="s">
        <v>245</v>
      </c>
      <c r="J4" s="98" t="s">
        <v>15</v>
      </c>
      <c r="K4" s="97" t="s">
        <v>251</v>
      </c>
      <c r="L4" s="379" t="s">
        <v>245</v>
      </c>
      <c r="M4" s="98" t="s">
        <v>15</v>
      </c>
      <c r="N4" s="97" t="s">
        <v>251</v>
      </c>
      <c r="O4" s="379" t="s">
        <v>245</v>
      </c>
      <c r="P4" s="99" t="s">
        <v>15</v>
      </c>
    </row>
    <row r="5" spans="1:19" ht="29.25" customHeight="1">
      <c r="A5" s="135" t="s">
        <v>16</v>
      </c>
      <c r="B5" s="100">
        <v>10350.699000000001</v>
      </c>
      <c r="C5" s="101">
        <v>10448.894</v>
      </c>
      <c r="D5" s="102">
        <v>-0.93976453393057391</v>
      </c>
      <c r="E5" s="145">
        <v>10554.924000000001</v>
      </c>
      <c r="F5" s="146">
        <v>10310</v>
      </c>
      <c r="G5" s="380">
        <v>2.3755965082444317</v>
      </c>
      <c r="H5" s="145">
        <v>10372.203</v>
      </c>
      <c r="I5" s="146">
        <v>10505.82</v>
      </c>
      <c r="J5" s="380">
        <v>-1.2718378955664593</v>
      </c>
      <c r="K5" s="145" t="s">
        <v>125</v>
      </c>
      <c r="L5" s="146" t="s">
        <v>125</v>
      </c>
      <c r="M5" s="380" t="s">
        <v>125</v>
      </c>
      <c r="N5" s="145">
        <v>10273.063</v>
      </c>
      <c r="O5" s="146">
        <v>10340.946</v>
      </c>
      <c r="P5" s="147">
        <v>-0.65644864599428154</v>
      </c>
    </row>
    <row r="6" spans="1:19" ht="21.75" customHeight="1">
      <c r="A6" s="136" t="s">
        <v>17</v>
      </c>
      <c r="B6" s="103">
        <v>9449.5669999999991</v>
      </c>
      <c r="C6" s="104">
        <v>9665.3610000000008</v>
      </c>
      <c r="D6" s="105">
        <v>-2.2326532863076887</v>
      </c>
      <c r="E6" s="143">
        <v>10003.262000000001</v>
      </c>
      <c r="F6" s="144">
        <v>10057.171</v>
      </c>
      <c r="G6" s="381">
        <v>-0.53602548867867161</v>
      </c>
      <c r="H6" s="143">
        <v>9410.1740000000009</v>
      </c>
      <c r="I6" s="144">
        <v>9678.2450000000008</v>
      </c>
      <c r="J6" s="381">
        <v>-2.769830687278529</v>
      </c>
      <c r="K6" s="143">
        <v>9270.0159999999996</v>
      </c>
      <c r="L6" s="144">
        <v>9292.5879999999997</v>
      </c>
      <c r="M6" s="381">
        <v>-0.24290326871265699</v>
      </c>
      <c r="N6" s="143">
        <v>9807.5409999999993</v>
      </c>
      <c r="O6" s="144">
        <v>9797.0789999999997</v>
      </c>
      <c r="P6" s="148">
        <v>0.10678693108425005</v>
      </c>
    </row>
    <row r="7" spans="1:19" ht="21.75" customHeight="1">
      <c r="A7" s="136" t="s">
        <v>18</v>
      </c>
      <c r="B7" s="103">
        <v>14619.681</v>
      </c>
      <c r="C7" s="104">
        <v>14559.496999999999</v>
      </c>
      <c r="D7" s="105">
        <v>0.41336592878175055</v>
      </c>
      <c r="E7" s="143">
        <v>14397.781999999999</v>
      </c>
      <c r="F7" s="144">
        <v>13392.15</v>
      </c>
      <c r="G7" s="381">
        <v>7.5091154146272228</v>
      </c>
      <c r="H7" s="143">
        <v>13940</v>
      </c>
      <c r="I7" s="144">
        <v>14430</v>
      </c>
      <c r="J7" s="381">
        <v>-3.3957033957033955</v>
      </c>
      <c r="K7" s="143" t="s">
        <v>125</v>
      </c>
      <c r="L7" s="144" t="s">
        <v>125</v>
      </c>
      <c r="M7" s="381" t="s">
        <v>125</v>
      </c>
      <c r="N7" s="143">
        <v>14746.266</v>
      </c>
      <c r="O7" s="144">
        <v>14955.3</v>
      </c>
      <c r="P7" s="148">
        <v>-1.3977252211590516</v>
      </c>
    </row>
    <row r="8" spans="1:19" ht="21.75" customHeight="1">
      <c r="A8" s="136" t="s">
        <v>19</v>
      </c>
      <c r="B8" s="103">
        <v>7570.6270000000004</v>
      </c>
      <c r="C8" s="104">
        <v>7922.0439999999999</v>
      </c>
      <c r="D8" s="105">
        <v>-4.4359385027399423</v>
      </c>
      <c r="E8" s="143">
        <v>7754.6509999999998</v>
      </c>
      <c r="F8" s="144">
        <v>8110.71</v>
      </c>
      <c r="G8" s="381">
        <v>-4.3899855869584812</v>
      </c>
      <c r="H8" s="143">
        <v>7568.1239999999998</v>
      </c>
      <c r="I8" s="144">
        <v>7935.8360000000002</v>
      </c>
      <c r="J8" s="381">
        <v>-4.633563496019832</v>
      </c>
      <c r="K8" s="143">
        <v>7565.5860000000002</v>
      </c>
      <c r="L8" s="144">
        <v>7634.8370000000004</v>
      </c>
      <c r="M8" s="381">
        <v>-0.90703966567983307</v>
      </c>
      <c r="N8" s="143">
        <v>7782.7629999999999</v>
      </c>
      <c r="O8" s="144">
        <v>7814.7749999999996</v>
      </c>
      <c r="P8" s="148">
        <v>-0.40963431448761756</v>
      </c>
      <c r="R8" t="s">
        <v>172</v>
      </c>
    </row>
    <row r="9" spans="1:19" ht="21.75" customHeight="1">
      <c r="A9" s="136" t="s">
        <v>20</v>
      </c>
      <c r="B9" s="103">
        <v>7966.5619999999999</v>
      </c>
      <c r="C9" s="104">
        <v>8076.6980000000003</v>
      </c>
      <c r="D9" s="105">
        <v>-1.3636265711556927</v>
      </c>
      <c r="E9" s="143">
        <v>8851.8580000000002</v>
      </c>
      <c r="F9" s="144">
        <v>9000.7739999999994</v>
      </c>
      <c r="G9" s="381">
        <v>-1.6544799369476366</v>
      </c>
      <c r="H9" s="143">
        <v>7704.326</v>
      </c>
      <c r="I9" s="144">
        <v>7911.9790000000003</v>
      </c>
      <c r="J9" s="381">
        <v>-2.6245393219572528</v>
      </c>
      <c r="K9" s="143">
        <v>7105.42</v>
      </c>
      <c r="L9" s="144">
        <v>7259.5460000000003</v>
      </c>
      <c r="M9" s="381">
        <v>-2.1230804240375387</v>
      </c>
      <c r="N9" s="143">
        <v>8552.3760000000002</v>
      </c>
      <c r="O9" s="144">
        <v>8134.6260000000002</v>
      </c>
      <c r="P9" s="148">
        <v>5.1354542913220591</v>
      </c>
    </row>
    <row r="10" spans="1:19" ht="21.75" customHeight="1">
      <c r="A10" s="136" t="s">
        <v>21</v>
      </c>
      <c r="B10" s="103">
        <v>22458.471000000001</v>
      </c>
      <c r="C10" s="104">
        <v>22978.594000000001</v>
      </c>
      <c r="D10" s="105">
        <v>-2.2635109876609492</v>
      </c>
      <c r="E10" s="143">
        <v>22921.210999999999</v>
      </c>
      <c r="F10" s="144">
        <v>23328.976999999999</v>
      </c>
      <c r="G10" s="381">
        <v>-1.7478949034070359</v>
      </c>
      <c r="H10" s="143">
        <v>22431.11</v>
      </c>
      <c r="I10" s="144">
        <v>23061.844000000001</v>
      </c>
      <c r="J10" s="381">
        <v>-2.7349677675384516</v>
      </c>
      <c r="K10" s="143">
        <v>22398.814999999999</v>
      </c>
      <c r="L10" s="144">
        <v>22561.919000000002</v>
      </c>
      <c r="M10" s="381">
        <v>-0.72291723057778456</v>
      </c>
      <c r="N10" s="143">
        <v>21842.319</v>
      </c>
      <c r="O10" s="144">
        <v>22086.445</v>
      </c>
      <c r="P10" s="148">
        <v>-1.1053204805028614</v>
      </c>
    </row>
    <row r="11" spans="1:19" ht="21.75" customHeight="1">
      <c r="A11" s="136" t="s">
        <v>22</v>
      </c>
      <c r="B11" s="103">
        <v>9477.2090000000007</v>
      </c>
      <c r="C11" s="104">
        <v>9580.9429999999993</v>
      </c>
      <c r="D11" s="105">
        <v>-1.0827117956969221</v>
      </c>
      <c r="E11" s="143">
        <v>9331.9390000000003</v>
      </c>
      <c r="F11" s="144">
        <v>9582.2240000000002</v>
      </c>
      <c r="G11" s="381">
        <v>-2.611971918001498</v>
      </c>
      <c r="H11" s="143">
        <v>9500.3009999999995</v>
      </c>
      <c r="I11" s="144">
        <v>9557.25</v>
      </c>
      <c r="J11" s="381">
        <v>-0.59587224358471869</v>
      </c>
      <c r="K11" s="143">
        <v>10380</v>
      </c>
      <c r="L11" s="144">
        <v>10510</v>
      </c>
      <c r="M11" s="381">
        <v>-1.2369172216936251</v>
      </c>
      <c r="N11" s="143">
        <v>9768.3619999999992</v>
      </c>
      <c r="O11" s="144">
        <v>10111.111000000001</v>
      </c>
      <c r="P11" s="148">
        <v>-3.3898253119761184</v>
      </c>
      <c r="S11" t="s">
        <v>174</v>
      </c>
    </row>
    <row r="12" spans="1:19" ht="21.75" customHeight="1">
      <c r="A12" s="136" t="s">
        <v>23</v>
      </c>
      <c r="B12" s="103">
        <v>9208.7360000000008</v>
      </c>
      <c r="C12" s="104">
        <v>9140.7710000000006</v>
      </c>
      <c r="D12" s="105">
        <v>0.74353684169530276</v>
      </c>
      <c r="E12" s="143">
        <v>9676.2829999999994</v>
      </c>
      <c r="F12" s="144">
        <v>9131.1630000000005</v>
      </c>
      <c r="G12" s="381">
        <v>5.9698857637301952</v>
      </c>
      <c r="H12" s="143">
        <v>9067.4310000000005</v>
      </c>
      <c r="I12" s="144">
        <v>9043.8289999999997</v>
      </c>
      <c r="J12" s="381">
        <v>0.26097353233902115</v>
      </c>
      <c r="K12" s="143">
        <v>10045.008</v>
      </c>
      <c r="L12" s="144">
        <v>10167.206</v>
      </c>
      <c r="M12" s="381">
        <v>-1.2018837820341233</v>
      </c>
      <c r="N12" s="143">
        <v>9528.2180000000008</v>
      </c>
      <c r="O12" s="144">
        <v>9510.741</v>
      </c>
      <c r="P12" s="148">
        <v>0.18376065545261691</v>
      </c>
    </row>
    <row r="13" spans="1:19" ht="21.75" customHeight="1">
      <c r="A13" s="136" t="s">
        <v>24</v>
      </c>
      <c r="B13" s="103">
        <v>10929.409</v>
      </c>
      <c r="C13" s="104">
        <v>11714.958000000001</v>
      </c>
      <c r="D13" s="105">
        <v>-6.705521266060031</v>
      </c>
      <c r="E13" s="143">
        <v>10176.288</v>
      </c>
      <c r="F13" s="144">
        <v>10113.916999999999</v>
      </c>
      <c r="G13" s="381">
        <v>0.61668491050501018</v>
      </c>
      <c r="H13" s="143">
        <v>11276.335999999999</v>
      </c>
      <c r="I13" s="144">
        <v>12578.013999999999</v>
      </c>
      <c r="J13" s="381">
        <v>-10.348835674693953</v>
      </c>
      <c r="K13" s="143">
        <v>10063.629999999999</v>
      </c>
      <c r="L13" s="144">
        <v>10133.789000000001</v>
      </c>
      <c r="M13" s="381">
        <v>-0.69232742067159148</v>
      </c>
      <c r="N13" s="143">
        <v>9588.5020000000004</v>
      </c>
      <c r="O13" s="144">
        <v>9597.6790000000001</v>
      </c>
      <c r="P13" s="148">
        <v>-9.5616867369701361E-2</v>
      </c>
    </row>
    <row r="14" spans="1:19" ht="21.75" customHeight="1">
      <c r="A14" s="136" t="s">
        <v>25</v>
      </c>
      <c r="B14" s="103">
        <v>25671.473000000002</v>
      </c>
      <c r="C14" s="104">
        <v>25609.34</v>
      </c>
      <c r="D14" s="105">
        <v>0.24261851340175744</v>
      </c>
      <c r="E14" s="143">
        <v>25617.973000000002</v>
      </c>
      <c r="F14" s="144">
        <v>25346.252</v>
      </c>
      <c r="G14" s="381">
        <v>1.0720362126913334</v>
      </c>
      <c r="H14" s="143">
        <v>25660</v>
      </c>
      <c r="I14" s="144">
        <v>24840</v>
      </c>
      <c r="J14" s="381">
        <v>3.3011272141706924</v>
      </c>
      <c r="K14" s="143">
        <v>25022</v>
      </c>
      <c r="L14" s="144">
        <v>24690</v>
      </c>
      <c r="M14" s="381">
        <v>1.3446739570676387</v>
      </c>
      <c r="N14" s="143">
        <v>25858.75</v>
      </c>
      <c r="O14" s="144">
        <v>26138.773000000001</v>
      </c>
      <c r="P14" s="148">
        <v>-1.0712935913250443</v>
      </c>
    </row>
    <row r="15" spans="1:19" ht="21.75" customHeight="1">
      <c r="A15" s="136" t="s">
        <v>26</v>
      </c>
      <c r="B15" s="103">
        <v>10588.811</v>
      </c>
      <c r="C15" s="104">
        <v>10299.444</v>
      </c>
      <c r="D15" s="105">
        <v>2.8095400101209367</v>
      </c>
      <c r="E15" s="143">
        <v>10389.825000000001</v>
      </c>
      <c r="F15" s="144">
        <v>10161.718000000001</v>
      </c>
      <c r="G15" s="381">
        <v>2.2447680598890853</v>
      </c>
      <c r="H15" s="143">
        <v>11320</v>
      </c>
      <c r="I15" s="144">
        <v>11380</v>
      </c>
      <c r="J15" s="381">
        <v>-0.52724077328646746</v>
      </c>
      <c r="K15" s="143" t="s">
        <v>125</v>
      </c>
      <c r="L15" s="144" t="s">
        <v>125</v>
      </c>
      <c r="M15" s="381" t="s">
        <v>125</v>
      </c>
      <c r="N15" s="143">
        <v>10472.521000000001</v>
      </c>
      <c r="O15" s="144">
        <v>10417.062</v>
      </c>
      <c r="P15" s="148">
        <v>0.53238619487913907</v>
      </c>
    </row>
    <row r="16" spans="1:19" ht="21.75" customHeight="1">
      <c r="A16" s="137" t="s">
        <v>27</v>
      </c>
      <c r="B16" s="103">
        <v>18199.422999999999</v>
      </c>
      <c r="C16" s="104">
        <v>18696.111000000001</v>
      </c>
      <c r="D16" s="105">
        <v>-2.6566380569734633</v>
      </c>
      <c r="E16" s="143">
        <v>17452.988000000001</v>
      </c>
      <c r="F16" s="144">
        <v>18125.671999999999</v>
      </c>
      <c r="G16" s="381">
        <v>-3.7112224032300571</v>
      </c>
      <c r="H16" s="143">
        <v>17340</v>
      </c>
      <c r="I16" s="144">
        <v>16490</v>
      </c>
      <c r="J16" s="381">
        <v>5.1546391752577314</v>
      </c>
      <c r="K16" s="143">
        <v>17068</v>
      </c>
      <c r="L16" s="144">
        <v>16940</v>
      </c>
      <c r="M16" s="381">
        <v>0.75560802833530105</v>
      </c>
      <c r="N16" s="143">
        <v>20687.878000000001</v>
      </c>
      <c r="O16" s="144">
        <v>20935.328000000001</v>
      </c>
      <c r="P16" s="148">
        <v>-1.1819733610096803</v>
      </c>
    </row>
    <row r="17" spans="1:21" ht="21.75" customHeight="1">
      <c r="A17" s="137" t="s">
        <v>28</v>
      </c>
      <c r="B17" s="103">
        <v>9875.4809999999998</v>
      </c>
      <c r="C17" s="104">
        <v>9860.9560000000001</v>
      </c>
      <c r="D17" s="105">
        <v>0.14729809158462562</v>
      </c>
      <c r="E17" s="143">
        <v>10132.055</v>
      </c>
      <c r="F17" s="144">
        <v>9940.2000000000007</v>
      </c>
      <c r="G17" s="381">
        <v>1.9300919498601594</v>
      </c>
      <c r="H17" s="143">
        <v>9450</v>
      </c>
      <c r="I17" s="144">
        <v>9460</v>
      </c>
      <c r="J17" s="381">
        <v>-0.10570824524312897</v>
      </c>
      <c r="K17" s="143" t="s">
        <v>125</v>
      </c>
      <c r="L17" s="144" t="s">
        <v>125</v>
      </c>
      <c r="M17" s="381" t="s">
        <v>125</v>
      </c>
      <c r="N17" s="143">
        <v>10147.175999999999</v>
      </c>
      <c r="O17" s="144">
        <v>10168.662</v>
      </c>
      <c r="P17" s="148">
        <v>-0.21129623543393208</v>
      </c>
      <c r="U17" t="s">
        <v>173</v>
      </c>
    </row>
    <row r="18" spans="1:21" ht="21.75" customHeight="1">
      <c r="A18" s="137" t="s">
        <v>29</v>
      </c>
      <c r="B18" s="103">
        <v>4722.7830000000004</v>
      </c>
      <c r="C18" s="104">
        <v>4700.8230000000003</v>
      </c>
      <c r="D18" s="105">
        <v>0.4671522412139329</v>
      </c>
      <c r="E18" s="143">
        <v>4644.8860000000004</v>
      </c>
      <c r="F18" s="144">
        <v>4625.7550000000001</v>
      </c>
      <c r="G18" s="381">
        <v>0.41357572979979079</v>
      </c>
      <c r="H18" s="143">
        <v>4786.1809999999996</v>
      </c>
      <c r="I18" s="144">
        <v>4841.4870000000001</v>
      </c>
      <c r="J18" s="381">
        <v>-1.1423349892295589</v>
      </c>
      <c r="K18" s="143" t="s">
        <v>125</v>
      </c>
      <c r="L18" s="144" t="s">
        <v>125</v>
      </c>
      <c r="M18" s="381" t="s">
        <v>125</v>
      </c>
      <c r="N18" s="143">
        <v>4364.3019999999997</v>
      </c>
      <c r="O18" s="144">
        <v>3995.6410000000001</v>
      </c>
      <c r="P18" s="148">
        <v>9.2265796651901315</v>
      </c>
    </row>
    <row r="19" spans="1:21" ht="21.75" customHeight="1" thickBot="1">
      <c r="A19" s="138" t="s">
        <v>30</v>
      </c>
      <c r="B19" s="106">
        <v>7526.0929999999998</v>
      </c>
      <c r="C19" s="107">
        <v>7369.6660000000002</v>
      </c>
      <c r="D19" s="108">
        <v>2.1225792322202888</v>
      </c>
      <c r="E19" s="149">
        <v>8132.2950000000001</v>
      </c>
      <c r="F19" s="150">
        <v>8091.8459999999995</v>
      </c>
      <c r="G19" s="382">
        <v>0.49987357643732383</v>
      </c>
      <c r="H19" s="149">
        <v>8090</v>
      </c>
      <c r="I19" s="150">
        <v>8110</v>
      </c>
      <c r="J19" s="382">
        <v>-0.24660912453760789</v>
      </c>
      <c r="K19" s="149" t="s">
        <v>125</v>
      </c>
      <c r="L19" s="150" t="s">
        <v>125</v>
      </c>
      <c r="M19" s="382" t="s">
        <v>125</v>
      </c>
      <c r="N19" s="149">
        <v>6631.8310000000001</v>
      </c>
      <c r="O19" s="150">
        <v>6628.277</v>
      </c>
      <c r="P19" s="383">
        <v>5.3618760954016964E-2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activeCell="P30" sqref="P3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3">
      <c r="A1" s="3"/>
    </row>
    <row r="2" spans="1:13" ht="15">
      <c r="A2" s="62" t="s">
        <v>189</v>
      </c>
      <c r="B2" s="59"/>
      <c r="C2" s="59"/>
      <c r="D2" s="59"/>
      <c r="E2" s="59"/>
      <c r="F2" s="59"/>
      <c r="G2" s="59"/>
    </row>
    <row r="3" spans="1:13" ht="15.75" thickBot="1">
      <c r="A3" s="59"/>
      <c r="B3" s="70"/>
      <c r="C3" s="67"/>
      <c r="D3" s="68" t="s">
        <v>127</v>
      </c>
      <c r="E3" s="67"/>
      <c r="F3" s="67"/>
      <c r="G3" s="59"/>
    </row>
    <row r="4" spans="1:13" ht="30" thickBot="1">
      <c r="A4" s="275" t="s">
        <v>226</v>
      </c>
      <c r="B4" s="71" t="s">
        <v>9</v>
      </c>
      <c r="C4" s="64" t="s">
        <v>38</v>
      </c>
      <c r="D4" s="64" t="s">
        <v>39</v>
      </c>
      <c r="E4" s="64" t="s">
        <v>40</v>
      </c>
      <c r="F4" s="72" t="s">
        <v>41</v>
      </c>
      <c r="G4" s="59"/>
    </row>
    <row r="5" spans="1:13" ht="15">
      <c r="A5" s="65" t="s">
        <v>225</v>
      </c>
      <c r="B5" s="66">
        <v>7.26</v>
      </c>
      <c r="C5" s="66">
        <v>7.06</v>
      </c>
      <c r="D5" s="66">
        <v>7.26</v>
      </c>
      <c r="E5" s="66">
        <v>7.16</v>
      </c>
      <c r="F5" s="66">
        <v>7.61</v>
      </c>
      <c r="G5" s="59"/>
    </row>
    <row r="6" spans="1:13" ht="15">
      <c r="A6" s="65" t="s">
        <v>228</v>
      </c>
      <c r="B6" s="66">
        <v>7.6779999999999999</v>
      </c>
      <c r="C6" s="66">
        <v>7.21</v>
      </c>
      <c r="D6" s="66">
        <v>7.69</v>
      </c>
      <c r="E6" s="75">
        <v>7.74</v>
      </c>
      <c r="F6" s="66">
        <v>7.94</v>
      </c>
      <c r="G6" s="59"/>
    </row>
    <row r="7" spans="1:13" ht="15">
      <c r="A7" s="65" t="s">
        <v>232</v>
      </c>
      <c r="B7" s="66">
        <v>9.5299999999999994</v>
      </c>
      <c r="C7" s="66">
        <v>9.11</v>
      </c>
      <c r="D7" s="66">
        <v>9.57</v>
      </c>
      <c r="E7" s="75">
        <v>9.6</v>
      </c>
      <c r="F7" s="66">
        <v>9.4700000000000006</v>
      </c>
      <c r="G7" s="59"/>
    </row>
    <row r="8" spans="1:13" ht="15">
      <c r="A8" s="65" t="s">
        <v>243</v>
      </c>
      <c r="B8" s="66">
        <v>10.17</v>
      </c>
      <c r="C8" s="66">
        <v>10.31</v>
      </c>
      <c r="D8" s="66">
        <v>10.16</v>
      </c>
      <c r="E8" s="75">
        <v>9.98</v>
      </c>
      <c r="F8" s="66">
        <v>10.5</v>
      </c>
      <c r="G8" s="59"/>
      <c r="M8">
        <v>12.77</v>
      </c>
    </row>
    <row r="9" spans="1:13" ht="15.75" thickBot="1">
      <c r="A9" s="73"/>
      <c r="B9" s="67"/>
      <c r="C9" s="67"/>
      <c r="D9" s="68" t="s">
        <v>42</v>
      </c>
      <c r="E9" s="67"/>
      <c r="F9" s="69"/>
      <c r="G9" s="59"/>
    </row>
    <row r="10" spans="1:13" ht="15.75" thickBot="1">
      <c r="A10" s="74"/>
      <c r="B10" s="63" t="s">
        <v>9</v>
      </c>
      <c r="C10" s="64" t="s">
        <v>38</v>
      </c>
      <c r="D10" s="64" t="s">
        <v>39</v>
      </c>
      <c r="E10" s="64" t="s">
        <v>40</v>
      </c>
      <c r="F10" s="64" t="s">
        <v>41</v>
      </c>
      <c r="G10" s="59"/>
    </row>
    <row r="11" spans="1:13" ht="15">
      <c r="A11" s="65" t="s">
        <v>225</v>
      </c>
      <c r="B11" s="66">
        <v>10.98</v>
      </c>
      <c r="C11" s="66" t="s">
        <v>128</v>
      </c>
      <c r="D11" s="66" t="s">
        <v>128</v>
      </c>
      <c r="E11" s="75" t="s">
        <v>128</v>
      </c>
      <c r="F11" s="66" t="s">
        <v>128</v>
      </c>
      <c r="G11" s="59"/>
    </row>
    <row r="12" spans="1:13" ht="15">
      <c r="A12" s="65" t="s">
        <v>228</v>
      </c>
      <c r="B12" s="66">
        <v>11.89</v>
      </c>
      <c r="C12" s="66" t="s">
        <v>128</v>
      </c>
      <c r="D12" s="66" t="s">
        <v>128</v>
      </c>
      <c r="E12" s="75" t="s">
        <v>128</v>
      </c>
      <c r="F12" s="66" t="s">
        <v>128</v>
      </c>
    </row>
    <row r="13" spans="1:13" ht="15">
      <c r="A13" s="65" t="s">
        <v>232</v>
      </c>
      <c r="B13" s="66">
        <v>11.558</v>
      </c>
      <c r="C13" s="66" t="s">
        <v>128</v>
      </c>
      <c r="D13" s="66" t="s">
        <v>128</v>
      </c>
      <c r="E13" s="75" t="s">
        <v>128</v>
      </c>
      <c r="F13" s="66" t="s">
        <v>128</v>
      </c>
    </row>
    <row r="14" spans="1:13" ht="15">
      <c r="A14" s="65" t="s">
        <v>243</v>
      </c>
      <c r="B14" s="66">
        <v>12.77</v>
      </c>
      <c r="C14" s="66" t="s">
        <v>128</v>
      </c>
      <c r="D14" s="66" t="s">
        <v>128</v>
      </c>
      <c r="E14" s="75" t="s">
        <v>128</v>
      </c>
      <c r="F14" s="66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showGridLines="0" showRowColHeaders="0" topLeftCell="A31" workbookViewId="0">
      <selection activeCell="T47" sqref="T47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" t="s">
        <v>237</v>
      </c>
    </row>
    <row r="3" spans="2:21" ht="15.75">
      <c r="D3" s="18"/>
      <c r="F3" s="19"/>
      <c r="G3" s="20"/>
    </row>
    <row r="4" spans="2:21" ht="16.5" thickBot="1">
      <c r="D4" s="18" t="s">
        <v>93</v>
      </c>
      <c r="F4" s="19"/>
      <c r="G4" s="20"/>
    </row>
    <row r="5" spans="2:21" ht="15.75" thickBot="1">
      <c r="B5" s="21" t="s">
        <v>94</v>
      </c>
      <c r="C5" s="22" t="s">
        <v>95</v>
      </c>
      <c r="D5" s="23" t="s">
        <v>96</v>
      </c>
      <c r="E5" s="23" t="s">
        <v>97</v>
      </c>
      <c r="F5" s="23" t="s">
        <v>98</v>
      </c>
      <c r="G5" s="23" t="s">
        <v>99</v>
      </c>
      <c r="H5" s="23" t="s">
        <v>100</v>
      </c>
      <c r="I5" s="23" t="s">
        <v>101</v>
      </c>
      <c r="J5" s="23" t="s">
        <v>102</v>
      </c>
      <c r="K5" s="23" t="s">
        <v>103</v>
      </c>
      <c r="L5" s="23" t="s">
        <v>104</v>
      </c>
      <c r="M5" s="23" t="s">
        <v>105</v>
      </c>
      <c r="N5" s="24" t="s">
        <v>106</v>
      </c>
    </row>
    <row r="6" spans="2:21" ht="16.5" thickBot="1">
      <c r="B6" s="222" t="s">
        <v>107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4"/>
    </row>
    <row r="7" spans="2:21" ht="15.75">
      <c r="B7" s="218" t="s">
        <v>108</v>
      </c>
      <c r="C7" s="219">
        <v>3365.8284528305776</v>
      </c>
      <c r="D7" s="220">
        <v>3378.9593195787402</v>
      </c>
      <c r="E7" s="220">
        <v>3519.6335493326173</v>
      </c>
      <c r="F7" s="220">
        <v>3491.2204606955479</v>
      </c>
      <c r="G7" s="220">
        <v>3475.4768045139958</v>
      </c>
      <c r="H7" s="220">
        <v>3625.9712143204601</v>
      </c>
      <c r="I7" s="220">
        <v>3654.8000920762447</v>
      </c>
      <c r="J7" s="220">
        <v>3626.4058720467087</v>
      </c>
      <c r="K7" s="220">
        <v>3563.2809493281484</v>
      </c>
      <c r="L7" s="220">
        <v>3450.7512560281461</v>
      </c>
      <c r="M7" s="220">
        <v>3436.6867858971668</v>
      </c>
      <c r="N7" s="221">
        <v>3250.361738244962</v>
      </c>
    </row>
    <row r="8" spans="2:21" ht="15.75">
      <c r="B8" s="216" t="s">
        <v>109</v>
      </c>
      <c r="C8" s="151">
        <v>3236.1440956584729</v>
      </c>
      <c r="D8" s="152">
        <v>3323.0044351202337</v>
      </c>
      <c r="E8" s="152">
        <v>3442.3101888828219</v>
      </c>
      <c r="F8" s="152">
        <v>3302.6696895591044</v>
      </c>
      <c r="G8" s="152">
        <v>3320.8695305467868</v>
      </c>
      <c r="H8" s="152">
        <v>3407.5451874259434</v>
      </c>
      <c r="I8" s="152">
        <v>3528.7505966442886</v>
      </c>
      <c r="J8" s="152">
        <v>3625.9084617695244</v>
      </c>
      <c r="K8" s="152">
        <v>3690.4413464457784</v>
      </c>
      <c r="L8" s="152">
        <v>3475.4260684985807</v>
      </c>
      <c r="M8" s="152">
        <v>3406.7716292790137</v>
      </c>
      <c r="N8" s="153">
        <v>3187.7531900326994</v>
      </c>
    </row>
    <row r="9" spans="2:21" ht="15.75">
      <c r="B9" s="216" t="s">
        <v>110</v>
      </c>
      <c r="C9" s="159">
        <v>3271.4978238916769</v>
      </c>
      <c r="D9" s="158">
        <v>3415.3397253482494</v>
      </c>
      <c r="E9" s="158">
        <v>3658.7973880610675</v>
      </c>
      <c r="F9" s="158">
        <v>3954.4405623580728</v>
      </c>
      <c r="G9" s="158">
        <v>4026.6581379013369</v>
      </c>
      <c r="H9" s="158">
        <v>4126.3499965726596</v>
      </c>
      <c r="I9" s="158">
        <v>4261.4459007460691</v>
      </c>
      <c r="J9" s="158">
        <v>4194.91</v>
      </c>
      <c r="K9" s="157">
        <v>4128.18</v>
      </c>
      <c r="L9" s="158">
        <v>3897</v>
      </c>
      <c r="M9" s="158">
        <v>3801.03</v>
      </c>
      <c r="N9" s="160">
        <v>3948.82</v>
      </c>
    </row>
    <row r="10" spans="2:21" ht="16.5" thickBot="1">
      <c r="B10" s="216" t="s">
        <v>121</v>
      </c>
      <c r="C10" s="152">
        <v>3927.66</v>
      </c>
      <c r="D10" s="152">
        <v>3875.94</v>
      </c>
      <c r="E10" s="152">
        <v>4085.7</v>
      </c>
      <c r="F10" s="152">
        <v>3172.59</v>
      </c>
      <c r="G10" s="152">
        <v>3221.11</v>
      </c>
      <c r="H10" s="152">
        <v>3563.6</v>
      </c>
      <c r="I10" s="152">
        <v>3790.28</v>
      </c>
      <c r="J10" s="152">
        <v>3330.53</v>
      </c>
      <c r="K10" s="152">
        <v>3503.9</v>
      </c>
      <c r="L10" s="152">
        <v>3064.46</v>
      </c>
      <c r="M10" s="152">
        <v>3033.45</v>
      </c>
      <c r="N10" s="153">
        <v>2962.46</v>
      </c>
    </row>
    <row r="11" spans="2:21" ht="16.5" thickBot="1">
      <c r="B11" s="216" t="s">
        <v>188</v>
      </c>
      <c r="C11" s="152">
        <v>3620.98</v>
      </c>
      <c r="D11" s="152">
        <v>3955.76</v>
      </c>
      <c r="E11" s="152">
        <v>4202.38</v>
      </c>
      <c r="F11" s="152">
        <v>4519.87</v>
      </c>
      <c r="G11" s="152">
        <v>4880.21</v>
      </c>
      <c r="H11" s="152">
        <v>5030.82</v>
      </c>
      <c r="I11" s="152">
        <v>5046.96</v>
      </c>
      <c r="J11" s="152">
        <v>4618</v>
      </c>
      <c r="K11" s="152">
        <v>4188.8500000000004</v>
      </c>
      <c r="L11" s="152">
        <v>4102.99</v>
      </c>
      <c r="M11" s="152">
        <v>4802.1499999999996</v>
      </c>
      <c r="N11" s="153">
        <v>5259.06</v>
      </c>
      <c r="U11" s="40"/>
    </row>
    <row r="12" spans="2:21" ht="16.5" thickBot="1">
      <c r="B12" s="246">
        <v>2022</v>
      </c>
      <c r="C12" s="247">
        <v>5344.09</v>
      </c>
      <c r="D12" s="247">
        <v>5776.63</v>
      </c>
      <c r="E12" s="247">
        <v>7395.1</v>
      </c>
      <c r="F12" s="152">
        <v>8084.95</v>
      </c>
      <c r="G12" s="244"/>
      <c r="H12" s="244"/>
      <c r="I12" s="244"/>
      <c r="J12" s="244"/>
      <c r="K12" s="244"/>
      <c r="L12" s="244"/>
      <c r="M12" s="244"/>
      <c r="N12" s="245"/>
    </row>
    <row r="13" spans="2:21" ht="16.5" thickBot="1">
      <c r="B13" s="222" t="s">
        <v>111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6"/>
    </row>
    <row r="14" spans="2:21" ht="15.75">
      <c r="B14" s="218" t="s">
        <v>108</v>
      </c>
      <c r="C14" s="220">
        <v>12559.234040187543</v>
      </c>
      <c r="D14" s="220">
        <v>12801.955841467696</v>
      </c>
      <c r="E14" s="220">
        <v>13153.120316210187</v>
      </c>
      <c r="F14" s="220">
        <v>13263.269886981176</v>
      </c>
      <c r="G14" s="220">
        <v>13324.883951138463</v>
      </c>
      <c r="H14" s="220">
        <v>13538.172834960335</v>
      </c>
      <c r="I14" s="220">
        <v>13862.836530533841</v>
      </c>
      <c r="J14" s="220">
        <v>13895.974953138399</v>
      </c>
      <c r="K14" s="220">
        <v>13899.947538657194</v>
      </c>
      <c r="L14" s="220">
        <v>13821.559014955943</v>
      </c>
      <c r="M14" s="220">
        <v>13906.200620335763</v>
      </c>
      <c r="N14" s="221">
        <v>13820.838083652592</v>
      </c>
    </row>
    <row r="15" spans="2:21" ht="15.75">
      <c r="B15" s="216" t="s">
        <v>109</v>
      </c>
      <c r="C15" s="152">
        <v>13739.491085149693</v>
      </c>
      <c r="D15" s="152">
        <v>13984.247071825299</v>
      </c>
      <c r="E15" s="152">
        <v>14179.736514897744</v>
      </c>
      <c r="F15" s="152">
        <v>14506.883498662564</v>
      </c>
      <c r="G15" s="152">
        <v>15034.480490328413</v>
      </c>
      <c r="H15" s="152">
        <v>15693.511271606831</v>
      </c>
      <c r="I15" s="152">
        <v>15993.862952987773</v>
      </c>
      <c r="J15" s="152">
        <v>15799.271546431495</v>
      </c>
      <c r="K15" s="152">
        <v>15492.744447643703</v>
      </c>
      <c r="L15" s="152">
        <v>14249.293572763458</v>
      </c>
      <c r="M15" s="152">
        <v>13516.254659651697</v>
      </c>
      <c r="N15" s="153">
        <v>12881.834767390546</v>
      </c>
    </row>
    <row r="16" spans="2:21" ht="15.75">
      <c r="B16" s="216" t="s">
        <v>110</v>
      </c>
      <c r="C16" s="152">
        <v>13156.511347944983</v>
      </c>
      <c r="D16" s="152">
        <v>13666.209864837068</v>
      </c>
      <c r="E16" s="152">
        <v>13976.05602391201</v>
      </c>
      <c r="F16" s="152">
        <v>14041.635223887839</v>
      </c>
      <c r="G16" s="152">
        <v>14092.17963575708</v>
      </c>
      <c r="H16" s="152">
        <v>13756.505811488036</v>
      </c>
      <c r="I16" s="152">
        <v>13844.405364894954</v>
      </c>
      <c r="J16" s="152">
        <v>13643.57</v>
      </c>
      <c r="K16" s="215">
        <v>13445.4</v>
      </c>
      <c r="L16" s="152">
        <v>12578.29</v>
      </c>
      <c r="M16" s="152">
        <v>12283.97</v>
      </c>
      <c r="N16" s="153">
        <v>12635.53</v>
      </c>
    </row>
    <row r="17" spans="2:17" ht="15.75">
      <c r="B17" s="216" t="s">
        <v>121</v>
      </c>
      <c r="C17" s="152">
        <v>12560.93</v>
      </c>
      <c r="D17" s="152">
        <v>12841.93</v>
      </c>
      <c r="E17" s="152">
        <v>13507.34</v>
      </c>
      <c r="F17" s="152">
        <v>11613.27</v>
      </c>
      <c r="G17" s="152">
        <v>11690.34</v>
      </c>
      <c r="H17" s="152">
        <v>12053</v>
      </c>
      <c r="I17" s="152">
        <v>12131.25</v>
      </c>
      <c r="J17" s="152">
        <v>12132.41</v>
      </c>
      <c r="K17" s="215">
        <v>12151.2</v>
      </c>
      <c r="L17" s="215">
        <v>11234.94</v>
      </c>
      <c r="M17" s="215">
        <v>10645.3</v>
      </c>
      <c r="N17" s="217">
        <v>10633.9</v>
      </c>
    </row>
    <row r="18" spans="2:17" ht="15.75">
      <c r="B18" s="216" t="s">
        <v>188</v>
      </c>
      <c r="C18" s="152">
        <v>12398.88</v>
      </c>
      <c r="D18" s="152">
        <v>12537.57</v>
      </c>
      <c r="E18" s="152">
        <v>13223</v>
      </c>
      <c r="F18" s="152">
        <v>13954.85</v>
      </c>
      <c r="G18" s="152">
        <v>15123.49</v>
      </c>
      <c r="H18" s="152">
        <v>15742.41</v>
      </c>
      <c r="I18" s="152">
        <v>16200.93</v>
      </c>
      <c r="J18" s="152">
        <v>15525.1</v>
      </c>
      <c r="K18" s="215">
        <v>14570.18</v>
      </c>
      <c r="L18" s="215">
        <v>14314.93</v>
      </c>
      <c r="M18" s="215">
        <v>15284.3</v>
      </c>
      <c r="N18" s="217">
        <v>15518.42</v>
      </c>
    </row>
    <row r="19" spans="2:17" ht="16.5" thickBot="1">
      <c r="B19" s="314">
        <v>2022</v>
      </c>
      <c r="C19" s="154">
        <v>15965.15</v>
      </c>
      <c r="D19" s="154">
        <v>16695.57</v>
      </c>
      <c r="E19" s="154">
        <v>21125.11</v>
      </c>
      <c r="F19" s="154">
        <v>23363.196</v>
      </c>
      <c r="G19" s="315"/>
      <c r="H19" s="315"/>
      <c r="I19" s="315"/>
      <c r="J19" s="315"/>
      <c r="K19" s="316"/>
      <c r="L19" s="316"/>
      <c r="M19" s="316"/>
      <c r="N19" s="317"/>
    </row>
    <row r="20" spans="2:17" ht="16.5" thickBot="1">
      <c r="B20" s="248" t="s">
        <v>112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50"/>
    </row>
    <row r="21" spans="2:17" ht="15.75">
      <c r="B21" s="218" t="s">
        <v>108</v>
      </c>
      <c r="C21" s="220">
        <v>5314.2604699816602</v>
      </c>
      <c r="D21" s="220">
        <v>5019.0092079734259</v>
      </c>
      <c r="E21" s="220">
        <v>5271.5842321086975</v>
      </c>
      <c r="F21" s="220">
        <v>5202.0182096955332</v>
      </c>
      <c r="G21" s="220">
        <v>5164.9544469586062</v>
      </c>
      <c r="H21" s="220">
        <v>5179.6002208276032</v>
      </c>
      <c r="I21" s="220">
        <v>5372.1624865117637</v>
      </c>
      <c r="J21" s="220">
        <v>5469.7899176214642</v>
      </c>
      <c r="K21" s="220">
        <v>5247.819114791454</v>
      </c>
      <c r="L21" s="220">
        <v>5364.1382814741091</v>
      </c>
      <c r="M21" s="220">
        <v>5296.5961964617172</v>
      </c>
      <c r="N21" s="221">
        <v>5182.8125519510704</v>
      </c>
    </row>
    <row r="22" spans="2:17" ht="15.75">
      <c r="B22" s="216" t="s">
        <v>109</v>
      </c>
      <c r="C22" s="152">
        <v>5153.248792471597</v>
      </c>
      <c r="D22" s="152">
        <v>5160.113186104847</v>
      </c>
      <c r="E22" s="152">
        <v>5262.802739071205</v>
      </c>
      <c r="F22" s="152">
        <v>5072.8866636131652</v>
      </c>
      <c r="G22" s="152">
        <v>5125.2152257370608</v>
      </c>
      <c r="H22" s="152">
        <v>5805.7079620360701</v>
      </c>
      <c r="I22" s="152">
        <v>5399.7625224823305</v>
      </c>
      <c r="J22" s="152">
        <v>5433.524375720167</v>
      </c>
      <c r="K22" s="152">
        <v>5835.0656264034023</v>
      </c>
      <c r="L22" s="152">
        <v>5574.5034561756156</v>
      </c>
      <c r="M22" s="152">
        <v>5735.0613805574185</v>
      </c>
      <c r="N22" s="153">
        <v>5576.3220076120506</v>
      </c>
    </row>
    <row r="23" spans="2:17" ht="15.75">
      <c r="B23" s="216" t="s">
        <v>110</v>
      </c>
      <c r="C23" s="152">
        <v>5617.1159296817877</v>
      </c>
      <c r="D23" s="152">
        <v>5788.131599414347</v>
      </c>
      <c r="E23" s="152">
        <v>5971.9509861254919</v>
      </c>
      <c r="F23" s="152">
        <v>5763.6205974723016</v>
      </c>
      <c r="G23" s="152">
        <v>5989.7517233279459</v>
      </c>
      <c r="H23" s="152">
        <v>6281.3365448565301</v>
      </c>
      <c r="I23" s="152">
        <v>6252.907477563791</v>
      </c>
      <c r="J23" s="152">
        <v>5983.82</v>
      </c>
      <c r="K23" s="215">
        <v>5897.12</v>
      </c>
      <c r="L23" s="152">
        <v>5745.33</v>
      </c>
      <c r="M23" s="152">
        <v>5457.01</v>
      </c>
      <c r="N23" s="153">
        <v>5667.38</v>
      </c>
    </row>
    <row r="24" spans="2:17" ht="15.75">
      <c r="B24" s="216" t="s">
        <v>121</v>
      </c>
      <c r="C24" s="152">
        <v>5869.79</v>
      </c>
      <c r="D24" s="152">
        <v>5469.22</v>
      </c>
      <c r="E24" s="152">
        <v>5930.18</v>
      </c>
      <c r="F24" s="152">
        <v>5130.1899999999996</v>
      </c>
      <c r="G24" s="152">
        <v>4947.0200000000004</v>
      </c>
      <c r="H24" s="152">
        <v>4854.82</v>
      </c>
      <c r="I24" s="152">
        <v>5463.63</v>
      </c>
      <c r="J24" s="152">
        <v>5021.99</v>
      </c>
      <c r="K24" s="152">
        <v>5069.3599999999997</v>
      </c>
      <c r="L24" s="152">
        <v>4822.3999999999996</v>
      </c>
      <c r="M24" s="152">
        <v>5007.4399999999996</v>
      </c>
      <c r="N24" s="153">
        <v>5120.5600000000004</v>
      </c>
    </row>
    <row r="25" spans="2:17" ht="15.75">
      <c r="B25" s="216" t="s">
        <v>188</v>
      </c>
      <c r="C25" s="152">
        <v>5592.36</v>
      </c>
      <c r="D25" s="152">
        <v>5877.89</v>
      </c>
      <c r="E25" s="152">
        <v>6399.77</v>
      </c>
      <c r="F25" s="152">
        <v>7054.41</v>
      </c>
      <c r="G25" s="152">
        <v>7244.45</v>
      </c>
      <c r="H25" s="152">
        <v>7356.8</v>
      </c>
      <c r="I25" s="152">
        <v>7728.72</v>
      </c>
      <c r="J25" s="152">
        <v>7506.81</v>
      </c>
      <c r="K25" s="152">
        <v>7097.27</v>
      </c>
      <c r="L25" s="152">
        <v>6623.53</v>
      </c>
      <c r="M25" s="152">
        <v>7010.25</v>
      </c>
      <c r="N25" s="153">
        <v>7235.7</v>
      </c>
    </row>
    <row r="26" spans="2:17" ht="16.5" thickBot="1">
      <c r="B26" s="246">
        <v>2022</v>
      </c>
      <c r="C26" s="247">
        <v>7457.05</v>
      </c>
      <c r="D26" s="247">
        <v>7998.38</v>
      </c>
      <c r="E26" s="247">
        <v>9837.65</v>
      </c>
      <c r="F26" s="247">
        <v>10838.32</v>
      </c>
      <c r="G26" s="244"/>
      <c r="H26" s="244"/>
      <c r="I26" s="244"/>
      <c r="J26" s="244"/>
      <c r="K26" s="244"/>
      <c r="L26" s="244"/>
      <c r="M26" s="244"/>
      <c r="N26" s="245"/>
    </row>
    <row r="27" spans="2:17" ht="16.5" thickBot="1">
      <c r="B27" s="222" t="s">
        <v>113</v>
      </c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6"/>
    </row>
    <row r="28" spans="2:17" ht="15.75">
      <c r="B28" s="218" t="s">
        <v>108</v>
      </c>
      <c r="C28" s="220">
        <v>5453.6387719944387</v>
      </c>
      <c r="D28" s="220">
        <v>5009.9690612261884</v>
      </c>
      <c r="E28" s="220">
        <v>5051.4095324178161</v>
      </c>
      <c r="F28" s="220">
        <v>5388.5021247766526</v>
      </c>
      <c r="G28" s="220">
        <v>5250.559663686995</v>
      </c>
      <c r="H28" s="220">
        <v>5076.8645341278716</v>
      </c>
      <c r="I28" s="220">
        <v>5269.8513906929738</v>
      </c>
      <c r="J28" s="220">
        <v>5150.0246562497023</v>
      </c>
      <c r="K28" s="220">
        <v>5210.3566546345455</v>
      </c>
      <c r="L28" s="220">
        <v>5052.0757605319723</v>
      </c>
      <c r="M28" s="220">
        <v>5119.0659501347718</v>
      </c>
      <c r="N28" s="221">
        <v>4964.4481024813767</v>
      </c>
    </row>
    <row r="29" spans="2:17" ht="15.75">
      <c r="B29" s="216" t="s">
        <v>109</v>
      </c>
      <c r="C29" s="152">
        <v>5015.8153870110955</v>
      </c>
      <c r="D29" s="152">
        <v>5000.8101164956279</v>
      </c>
      <c r="E29" s="152">
        <v>4938.0746085523042</v>
      </c>
      <c r="F29" s="152">
        <v>5150.1959746999655</v>
      </c>
      <c r="G29" s="152">
        <v>5331.6388722136298</v>
      </c>
      <c r="H29" s="152">
        <v>5436.6288134242923</v>
      </c>
      <c r="I29" s="152">
        <v>5282.450323395833</v>
      </c>
      <c r="J29" s="152">
        <v>5530.4959896477194</v>
      </c>
      <c r="K29" s="152">
        <v>5399.4109330539195</v>
      </c>
      <c r="L29" s="152">
        <v>5199.7208702346134</v>
      </c>
      <c r="M29" s="152">
        <v>5140.1404809857786</v>
      </c>
      <c r="N29" s="153">
        <v>5033.7519536851451</v>
      </c>
    </row>
    <row r="30" spans="2:17" ht="15.75">
      <c r="B30" s="216" t="s">
        <v>110</v>
      </c>
      <c r="C30" s="152">
        <v>4961.7347747537051</v>
      </c>
      <c r="D30" s="152">
        <v>5117.2800041355622</v>
      </c>
      <c r="E30" s="152">
        <v>5248.4616287919052</v>
      </c>
      <c r="F30" s="152">
        <v>5395.3594395843566</v>
      </c>
      <c r="G30" s="152">
        <v>5283.872476400019</v>
      </c>
      <c r="H30" s="152">
        <v>5454.2047400902893</v>
      </c>
      <c r="I30" s="152">
        <v>5510.2066170614507</v>
      </c>
      <c r="J30" s="152">
        <v>5542.26</v>
      </c>
      <c r="K30" s="215">
        <v>5373.04</v>
      </c>
      <c r="L30" s="152">
        <v>5253.47</v>
      </c>
      <c r="M30" s="152">
        <v>5198.91</v>
      </c>
      <c r="N30" s="153">
        <v>5305.16</v>
      </c>
      <c r="Q30" s="416">
        <v>9502</v>
      </c>
    </row>
    <row r="31" spans="2:17" ht="15.75">
      <c r="B31" s="216" t="s">
        <v>121</v>
      </c>
      <c r="C31" s="152">
        <v>5356.76</v>
      </c>
      <c r="D31" s="152">
        <v>5329.89</v>
      </c>
      <c r="E31" s="152">
        <v>5583.9</v>
      </c>
      <c r="F31" s="152">
        <v>4916.3500000000004</v>
      </c>
      <c r="G31" s="152">
        <v>4772.09</v>
      </c>
      <c r="H31" s="152">
        <v>5162.7</v>
      </c>
      <c r="I31" s="152">
        <v>5206.12</v>
      </c>
      <c r="J31" s="152">
        <v>4889.99</v>
      </c>
      <c r="K31" s="215">
        <v>4862.8999999999996</v>
      </c>
      <c r="L31" s="215">
        <v>4713.41</v>
      </c>
      <c r="M31" s="215">
        <v>4703.22</v>
      </c>
      <c r="N31" s="217">
        <v>4736.66</v>
      </c>
    </row>
    <row r="32" spans="2:17" ht="15.75">
      <c r="B32" s="216" t="s">
        <v>188</v>
      </c>
      <c r="C32" s="152">
        <v>5229.28</v>
      </c>
      <c r="D32" s="152">
        <v>5622.4</v>
      </c>
      <c r="E32" s="152">
        <v>5739.49</v>
      </c>
      <c r="F32" s="152">
        <v>6095.42</v>
      </c>
      <c r="G32" s="152">
        <v>6543.51</v>
      </c>
      <c r="H32" s="152">
        <v>6764.49</v>
      </c>
      <c r="I32" s="152">
        <v>6758.2</v>
      </c>
      <c r="J32" s="152">
        <v>6257.61</v>
      </c>
      <c r="K32" s="152">
        <v>6257.61</v>
      </c>
      <c r="L32" s="152">
        <v>5629.42</v>
      </c>
      <c r="M32" s="152">
        <v>6089.17</v>
      </c>
      <c r="N32" s="153">
        <v>6336.33</v>
      </c>
    </row>
    <row r="33" spans="2:14" ht="16.5" thickBot="1">
      <c r="B33" s="246">
        <v>2022</v>
      </c>
      <c r="C33" s="247">
        <v>6721.5</v>
      </c>
      <c r="D33" s="247">
        <v>6833.9</v>
      </c>
      <c r="E33" s="247">
        <v>8301.15</v>
      </c>
      <c r="F33" s="247">
        <v>9502.5300000000007</v>
      </c>
      <c r="G33" s="244"/>
      <c r="H33" s="244"/>
      <c r="I33" s="244"/>
      <c r="J33" s="244"/>
      <c r="K33" s="244"/>
      <c r="L33" s="244"/>
      <c r="M33" s="244"/>
      <c r="N33" s="245"/>
    </row>
    <row r="34" spans="2:14" ht="16.5" thickBot="1">
      <c r="B34" s="222" t="s">
        <v>114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6"/>
    </row>
    <row r="35" spans="2:14" ht="15.75">
      <c r="B35" s="218" t="s">
        <v>108</v>
      </c>
      <c r="C35" s="220">
        <v>5511.5961913218489</v>
      </c>
      <c r="D35" s="220">
        <v>5386.5069713345019</v>
      </c>
      <c r="E35" s="220">
        <v>5415.6624121924397</v>
      </c>
      <c r="F35" s="220">
        <v>5409.4355550208438</v>
      </c>
      <c r="G35" s="220">
        <v>5460.1073344723673</v>
      </c>
      <c r="H35" s="220">
        <v>5407.9152298806657</v>
      </c>
      <c r="I35" s="220">
        <v>5420.0106764052307</v>
      </c>
      <c r="J35" s="220">
        <v>5378.2994017474111</v>
      </c>
      <c r="K35" s="220">
        <v>5388.3867894457435</v>
      </c>
      <c r="L35" s="220">
        <v>5430.4096475948872</v>
      </c>
      <c r="M35" s="220">
        <v>5394.6718437645877</v>
      </c>
      <c r="N35" s="221">
        <v>5515.9668493263225</v>
      </c>
    </row>
    <row r="36" spans="2:14" ht="15.75">
      <c r="B36" s="216" t="s">
        <v>109</v>
      </c>
      <c r="C36" s="152">
        <v>5405.0975186845117</v>
      </c>
      <c r="D36" s="152">
        <v>5357.4152578832018</v>
      </c>
      <c r="E36" s="152">
        <v>5391.8139706959719</v>
      </c>
      <c r="F36" s="152">
        <v>5513.4903181370928</v>
      </c>
      <c r="G36" s="152">
        <v>5563.275207517735</v>
      </c>
      <c r="H36" s="152">
        <v>5597.9379982030277</v>
      </c>
      <c r="I36" s="152">
        <v>5718.8278754338553</v>
      </c>
      <c r="J36" s="152">
        <v>5841.2796117763937</v>
      </c>
      <c r="K36" s="152">
        <v>5959.2775228495175</v>
      </c>
      <c r="L36" s="152">
        <v>5635.5925007458745</v>
      </c>
      <c r="M36" s="152">
        <v>5663.9329770721397</v>
      </c>
      <c r="N36" s="153">
        <v>5630.6530580936715</v>
      </c>
    </row>
    <row r="37" spans="2:14" ht="15.75">
      <c r="B37" s="216" t="s">
        <v>110</v>
      </c>
      <c r="C37" s="152">
        <v>5416.8179829433102</v>
      </c>
      <c r="D37" s="152">
        <v>5572.7657273669647</v>
      </c>
      <c r="E37" s="152">
        <v>5706.1442565558655</v>
      </c>
      <c r="F37" s="152">
        <v>5744.9181026953165</v>
      </c>
      <c r="G37" s="152">
        <v>5715.792171486145</v>
      </c>
      <c r="H37" s="152">
        <v>5736.8091841516944</v>
      </c>
      <c r="I37" s="152">
        <v>5748.4367518750441</v>
      </c>
      <c r="J37" s="152">
        <v>5791.85</v>
      </c>
      <c r="K37" s="215">
        <v>5776.36</v>
      </c>
      <c r="L37" s="152">
        <v>5594.4</v>
      </c>
      <c r="M37" s="152">
        <v>5481.31</v>
      </c>
      <c r="N37" s="153">
        <v>5556.63</v>
      </c>
    </row>
    <row r="38" spans="2:14" ht="15.75">
      <c r="B38" s="216" t="s">
        <v>121</v>
      </c>
      <c r="C38" s="152">
        <v>5637.88</v>
      </c>
      <c r="D38" s="152">
        <v>5545.5</v>
      </c>
      <c r="E38" s="152">
        <v>5686.5</v>
      </c>
      <c r="F38" s="152">
        <v>5033.8900000000003</v>
      </c>
      <c r="G38" s="152">
        <v>4995.3999999999996</v>
      </c>
      <c r="H38" s="152">
        <v>5270.3</v>
      </c>
      <c r="I38" s="152">
        <v>5393.53</v>
      </c>
      <c r="J38" s="152">
        <v>5485.65</v>
      </c>
      <c r="K38" s="152">
        <v>5198.3</v>
      </c>
      <c r="L38" s="152">
        <v>4913.1099999999997</v>
      </c>
      <c r="M38" s="152">
        <v>4788.8900000000003</v>
      </c>
      <c r="N38" s="153">
        <v>4977.99</v>
      </c>
    </row>
    <row r="39" spans="2:14" ht="15.75">
      <c r="B39" s="216" t="s">
        <v>188</v>
      </c>
      <c r="C39" s="152">
        <v>5263.65</v>
      </c>
      <c r="D39" s="152">
        <v>5295.61</v>
      </c>
      <c r="E39" s="152">
        <v>5520.91</v>
      </c>
      <c r="F39" s="152">
        <v>6312.11</v>
      </c>
      <c r="G39" s="152">
        <v>6910.72</v>
      </c>
      <c r="H39" s="152">
        <v>7035.91</v>
      </c>
      <c r="I39" s="152">
        <v>7031.95</v>
      </c>
      <c r="J39" s="152">
        <v>6952.51</v>
      </c>
      <c r="K39" s="152">
        <v>6782.29</v>
      </c>
      <c r="L39" s="152">
        <v>6637.46</v>
      </c>
      <c r="M39" s="152">
        <v>6895.8</v>
      </c>
      <c r="N39" s="153">
        <v>7012.39</v>
      </c>
    </row>
    <row r="40" spans="2:14" ht="16.5" thickBot="1">
      <c r="B40" s="243">
        <v>2022</v>
      </c>
      <c r="C40" s="154">
        <v>7136.32</v>
      </c>
      <c r="D40" s="152">
        <v>7698.73</v>
      </c>
      <c r="E40" s="152">
        <v>9358.69</v>
      </c>
      <c r="F40" s="152">
        <v>10733.5</v>
      </c>
      <c r="G40" s="244"/>
      <c r="H40" s="244"/>
      <c r="I40" s="244"/>
      <c r="J40" s="244"/>
      <c r="K40" s="244"/>
      <c r="L40" s="244"/>
      <c r="M40" s="244"/>
      <c r="N40" s="245"/>
    </row>
    <row r="41" spans="2:14" ht="16.5" thickBot="1">
      <c r="B41" s="222" t="s">
        <v>115</v>
      </c>
      <c r="C41" s="249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6"/>
    </row>
    <row r="42" spans="2:14" ht="15.75">
      <c r="B42" s="251" t="s">
        <v>108</v>
      </c>
      <c r="C42" s="252">
        <v>15851.938286004304</v>
      </c>
      <c r="D42" s="252">
        <v>15747.471100988882</v>
      </c>
      <c r="E42" s="252">
        <v>16140.931710752169</v>
      </c>
      <c r="F42" s="252">
        <v>16240.323969256717</v>
      </c>
      <c r="G42" s="252">
        <v>16924.739075088179</v>
      </c>
      <c r="H42" s="252">
        <v>17321.703886272549</v>
      </c>
      <c r="I42" s="252">
        <v>17217.375904680841</v>
      </c>
      <c r="J42" s="252">
        <v>16868.33018531217</v>
      </c>
      <c r="K42" s="252">
        <v>16806.444259611257</v>
      </c>
      <c r="L42" s="252">
        <v>16910.816534385631</v>
      </c>
      <c r="M42" s="252">
        <v>16722.876875664249</v>
      </c>
      <c r="N42" s="253">
        <v>16865.271837861277</v>
      </c>
    </row>
    <row r="43" spans="2:14" ht="15.75">
      <c r="B43" s="216" t="s">
        <v>109</v>
      </c>
      <c r="C43" s="152">
        <v>16041.064074684988</v>
      </c>
      <c r="D43" s="152">
        <v>15026.636198316815</v>
      </c>
      <c r="E43" s="152">
        <v>14804.66344412203</v>
      </c>
      <c r="F43" s="152">
        <v>14741.674691671629</v>
      </c>
      <c r="G43" s="152">
        <v>15420.958817068815</v>
      </c>
      <c r="H43" s="152">
        <v>16528.574201435204</v>
      </c>
      <c r="I43" s="152">
        <v>16502.061476691666</v>
      </c>
      <c r="J43" s="152">
        <v>16394.615915326391</v>
      </c>
      <c r="K43" s="152">
        <v>17543.666575210609</v>
      </c>
      <c r="L43" s="152">
        <v>18032.278002817216</v>
      </c>
      <c r="M43" s="152">
        <v>17792.882880899975</v>
      </c>
      <c r="N43" s="153">
        <v>17789.56122044845</v>
      </c>
    </row>
    <row r="44" spans="2:14" ht="15.75">
      <c r="B44" s="216" t="s">
        <v>110</v>
      </c>
      <c r="C44" s="152">
        <v>17100.168293533581</v>
      </c>
      <c r="D44" s="152">
        <v>16872.596071879096</v>
      </c>
      <c r="E44" s="152">
        <v>17434.359655634773</v>
      </c>
      <c r="F44" s="152">
        <v>18087.595796333197</v>
      </c>
      <c r="G44" s="152">
        <v>18712.843928347444</v>
      </c>
      <c r="H44" s="152">
        <v>19354.463051777788</v>
      </c>
      <c r="I44" s="152">
        <v>19781.497147888123</v>
      </c>
      <c r="J44" s="152">
        <v>20602.490000000002</v>
      </c>
      <c r="K44" s="215">
        <v>21365.85</v>
      </c>
      <c r="L44" s="152">
        <v>21217</v>
      </c>
      <c r="M44" s="152">
        <v>20679.669999999998</v>
      </c>
      <c r="N44" s="153">
        <v>20254.740000000002</v>
      </c>
    </row>
    <row r="45" spans="2:14" ht="15.75">
      <c r="B45" s="216" t="s">
        <v>121</v>
      </c>
      <c r="C45" s="152">
        <v>19616.400000000001</v>
      </c>
      <c r="D45" s="152">
        <v>18801.54</v>
      </c>
      <c r="E45" s="152">
        <v>18583.03</v>
      </c>
      <c r="F45" s="152">
        <v>16001.04</v>
      </c>
      <c r="G45" s="152">
        <v>13974.55</v>
      </c>
      <c r="H45" s="152">
        <v>13390.9</v>
      </c>
      <c r="I45" s="152">
        <v>13025.94</v>
      </c>
      <c r="J45" s="152">
        <v>12249.92</v>
      </c>
      <c r="K45" s="152">
        <v>12391.1</v>
      </c>
      <c r="L45" s="152">
        <v>12197.51</v>
      </c>
      <c r="M45" s="152">
        <v>12006.56</v>
      </c>
      <c r="N45" s="153">
        <v>12271.38</v>
      </c>
    </row>
    <row r="46" spans="2:14" ht="15.75">
      <c r="B46" s="216" t="s">
        <v>188</v>
      </c>
      <c r="C46" s="152">
        <v>12891.26</v>
      </c>
      <c r="D46" s="152">
        <v>14899.21</v>
      </c>
      <c r="E46" s="152">
        <v>15743.27</v>
      </c>
      <c r="F46" s="152">
        <v>16789.84</v>
      </c>
      <c r="G46" s="152">
        <v>18554.689999999999</v>
      </c>
      <c r="H46" s="152">
        <v>18986.060000000001</v>
      </c>
      <c r="I46" s="152">
        <v>17101.939999999999</v>
      </c>
      <c r="J46" s="152">
        <v>15723.81</v>
      </c>
      <c r="K46" s="152">
        <v>14928.58</v>
      </c>
      <c r="L46" s="152">
        <v>15520.71</v>
      </c>
      <c r="M46" s="152">
        <v>15927.37</v>
      </c>
      <c r="N46" s="153">
        <v>16708.11</v>
      </c>
    </row>
    <row r="47" spans="2:14" ht="16.5" thickBot="1">
      <c r="B47" s="254">
        <v>2022</v>
      </c>
      <c r="C47" s="154">
        <v>17434.11</v>
      </c>
      <c r="D47" s="154">
        <v>18736.189999999999</v>
      </c>
      <c r="E47" s="154">
        <v>21147.16</v>
      </c>
      <c r="F47" s="154">
        <v>24909.8</v>
      </c>
      <c r="G47" s="255"/>
      <c r="H47" s="255"/>
      <c r="I47" s="255"/>
      <c r="J47" s="255"/>
      <c r="K47" s="255"/>
      <c r="L47" s="255"/>
      <c r="M47" s="255"/>
      <c r="N47" s="256"/>
    </row>
    <row r="48" spans="2:14" ht="15.75">
      <c r="B48" s="25" t="s">
        <v>116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6"/>
    </row>
    <row r="49" spans="2:25" ht="15.75">
      <c r="B49" s="216" t="s">
        <v>108</v>
      </c>
      <c r="C49" s="152">
        <v>8486.8790673067069</v>
      </c>
      <c r="D49" s="152">
        <v>9012.7129654162236</v>
      </c>
      <c r="E49" s="152">
        <v>9193.0745776361673</v>
      </c>
      <c r="F49" s="152">
        <v>9662.5958045921707</v>
      </c>
      <c r="G49" s="152">
        <v>9633.657383558977</v>
      </c>
      <c r="H49" s="152">
        <v>8880.2040759961783</v>
      </c>
      <c r="I49" s="152">
        <v>8290.4248782466984</v>
      </c>
      <c r="J49" s="152">
        <v>7476.3786969241119</v>
      </c>
      <c r="K49" s="152">
        <v>7598.3607508341493</v>
      </c>
      <c r="L49" s="152">
        <v>8341.1008910148921</v>
      </c>
      <c r="M49" s="152">
        <v>8857.408968746251</v>
      </c>
      <c r="N49" s="153">
        <v>8854.0370274056095</v>
      </c>
    </row>
    <row r="50" spans="2:25" ht="15.75">
      <c r="B50" s="216" t="s">
        <v>109</v>
      </c>
      <c r="C50" s="152">
        <v>8900.1577006465559</v>
      </c>
      <c r="D50" s="152">
        <v>8649.5521737341987</v>
      </c>
      <c r="E50" s="152">
        <v>8886.4253201923893</v>
      </c>
      <c r="F50" s="152">
        <v>8750.5982262874913</v>
      </c>
      <c r="G50" s="152">
        <v>8873.1216573987804</v>
      </c>
      <c r="H50" s="152">
        <v>8730.2617608737128</v>
      </c>
      <c r="I50" s="152">
        <v>8332.7626493938096</v>
      </c>
      <c r="J50" s="152">
        <v>8290.3142368672288</v>
      </c>
      <c r="K50" s="152">
        <v>9008.8900673076914</v>
      </c>
      <c r="L50" s="152">
        <v>9286.7452765984926</v>
      </c>
      <c r="M50" s="152">
        <v>9250.8192160906401</v>
      </c>
      <c r="N50" s="153">
        <v>9414.9145423114169</v>
      </c>
    </row>
    <row r="51" spans="2:25" ht="15.75">
      <c r="B51" s="216" t="s">
        <v>110</v>
      </c>
      <c r="C51" s="152">
        <v>9346.8268824391525</v>
      </c>
      <c r="D51" s="152">
        <v>9680.8835649640787</v>
      </c>
      <c r="E51" s="152">
        <v>9898.5146665330212</v>
      </c>
      <c r="F51" s="152">
        <v>10076.713842688461</v>
      </c>
      <c r="G51" s="152">
        <v>10018.117998189035</v>
      </c>
      <c r="H51" s="152">
        <v>9894.7342442913832</v>
      </c>
      <c r="I51" s="152">
        <v>10062.466640129112</v>
      </c>
      <c r="J51" s="152">
        <v>9461.18</v>
      </c>
      <c r="K51" s="215">
        <v>10280.31</v>
      </c>
      <c r="L51" s="152">
        <v>10298.98</v>
      </c>
      <c r="M51" s="152">
        <v>10418.969999999999</v>
      </c>
      <c r="N51" s="153">
        <v>10426.75</v>
      </c>
    </row>
    <row r="52" spans="2:25" ht="15.75">
      <c r="B52" s="216" t="s">
        <v>121</v>
      </c>
      <c r="C52" s="152">
        <v>10313.61</v>
      </c>
      <c r="D52" s="152">
        <v>10126.91</v>
      </c>
      <c r="E52" s="152">
        <v>10425.219999999999</v>
      </c>
      <c r="F52" s="152">
        <v>8902.4699999999993</v>
      </c>
      <c r="G52" s="152">
        <v>7618.7</v>
      </c>
      <c r="H52" s="152">
        <v>7488.55</v>
      </c>
      <c r="I52" s="152">
        <v>7222.75</v>
      </c>
      <c r="J52" s="152">
        <v>6847.91</v>
      </c>
      <c r="K52" s="152">
        <v>7019.02</v>
      </c>
      <c r="L52" s="152">
        <v>7717.84</v>
      </c>
      <c r="M52" s="152">
        <v>7710.15</v>
      </c>
      <c r="N52" s="153">
        <v>7538.2</v>
      </c>
    </row>
    <row r="53" spans="2:25" ht="15.75">
      <c r="B53" s="216" t="s">
        <v>188</v>
      </c>
      <c r="C53" s="152">
        <v>8343.59</v>
      </c>
      <c r="D53" s="152">
        <v>10043.24</v>
      </c>
      <c r="E53" s="152">
        <v>10759.71</v>
      </c>
      <c r="F53" s="152">
        <v>11109.4</v>
      </c>
      <c r="G53" s="152">
        <v>12173.98</v>
      </c>
      <c r="H53" s="152">
        <v>12034.29</v>
      </c>
      <c r="I53" s="152">
        <v>10981.9</v>
      </c>
      <c r="J53" s="152">
        <v>10317.219999999999</v>
      </c>
      <c r="K53" s="152">
        <v>9531.74</v>
      </c>
      <c r="L53" s="152">
        <v>10302.35</v>
      </c>
      <c r="M53" s="152">
        <v>10972.4</v>
      </c>
      <c r="N53" s="153">
        <v>11347.94</v>
      </c>
    </row>
    <row r="54" spans="2:25" ht="16.5" thickBot="1">
      <c r="B54" s="254">
        <v>2022</v>
      </c>
      <c r="C54" s="154">
        <v>12357.4</v>
      </c>
      <c r="D54" s="154">
        <v>14475.96</v>
      </c>
      <c r="E54" s="154">
        <v>16590.7</v>
      </c>
      <c r="F54" s="154">
        <v>18448.099999999999</v>
      </c>
      <c r="G54" s="255"/>
      <c r="H54" s="255"/>
      <c r="I54" s="255"/>
      <c r="J54" s="255"/>
      <c r="K54" s="255"/>
      <c r="L54" s="255"/>
      <c r="M54" s="255"/>
      <c r="N54" s="256"/>
    </row>
    <row r="55" spans="2:25" ht="16.5" thickBot="1">
      <c r="B55" s="248" t="s">
        <v>117</v>
      </c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50"/>
    </row>
    <row r="56" spans="2:25" ht="15.75">
      <c r="B56" s="251" t="s">
        <v>108</v>
      </c>
      <c r="C56" s="252">
        <v>3999.0280693368504</v>
      </c>
      <c r="D56" s="252">
        <v>4286.0625740080168</v>
      </c>
      <c r="E56" s="252">
        <v>4459.7861676427947</v>
      </c>
      <c r="F56" s="252">
        <v>4616.674182664221</v>
      </c>
      <c r="G56" s="252">
        <v>4654.8341657896754</v>
      </c>
      <c r="H56" s="252">
        <v>4357.1132165766348</v>
      </c>
      <c r="I56" s="252">
        <v>4475.3459051113005</v>
      </c>
      <c r="J56" s="252">
        <v>4421.6741176589339</v>
      </c>
      <c r="K56" s="252">
        <v>4298.7104640608641</v>
      </c>
      <c r="L56" s="252">
        <v>4587.4920197876463</v>
      </c>
      <c r="M56" s="252">
        <v>4634.9086005868094</v>
      </c>
      <c r="N56" s="253">
        <v>4759.6126136347966</v>
      </c>
    </row>
    <row r="57" spans="2:25" ht="15.75">
      <c r="B57" s="216" t="s">
        <v>109</v>
      </c>
      <c r="C57" s="152">
        <v>4694.6895303034207</v>
      </c>
      <c r="D57" s="152">
        <v>4484.7342227480967</v>
      </c>
      <c r="E57" s="152">
        <v>4499.5477780749197</v>
      </c>
      <c r="F57" s="152">
        <v>4478.3619724121781</v>
      </c>
      <c r="G57" s="152">
        <v>4553.6684341247119</v>
      </c>
      <c r="H57" s="152">
        <v>4593.5207240173459</v>
      </c>
      <c r="I57" s="152">
        <v>4627.0131695088839</v>
      </c>
      <c r="J57" s="152">
        <v>4529.0246034343027</v>
      </c>
      <c r="K57" s="152">
        <v>4968.1283156783002</v>
      </c>
      <c r="L57" s="152">
        <v>5157.5678528660492</v>
      </c>
      <c r="M57" s="152">
        <v>5046.3346592773778</v>
      </c>
      <c r="N57" s="153">
        <v>4971.1385136417275</v>
      </c>
    </row>
    <row r="58" spans="2:25" ht="15.75">
      <c r="B58" s="216" t="s">
        <v>110</v>
      </c>
      <c r="C58" s="152">
        <v>5176.4650001539212</v>
      </c>
      <c r="D58" s="152">
        <v>5236.1151222017515</v>
      </c>
      <c r="E58" s="152">
        <v>5305.9974198189457</v>
      </c>
      <c r="F58" s="152">
        <v>5436.6380800334418</v>
      </c>
      <c r="G58" s="152">
        <v>5606.2385646104067</v>
      </c>
      <c r="H58" s="152">
        <v>5592.9393254277138</v>
      </c>
      <c r="I58" s="152">
        <v>5572.4271055019381</v>
      </c>
      <c r="J58" s="152">
        <v>5591.34</v>
      </c>
      <c r="K58" s="215">
        <v>5748.59</v>
      </c>
      <c r="L58" s="152">
        <v>5772.6</v>
      </c>
      <c r="M58" s="152">
        <v>5679</v>
      </c>
      <c r="N58" s="153">
        <v>5706.1</v>
      </c>
      <c r="Y58">
        <v>9696.7999999999993</v>
      </c>
    </row>
    <row r="59" spans="2:25" ht="15.75">
      <c r="B59" s="216" t="s">
        <v>121</v>
      </c>
      <c r="C59" s="152">
        <v>5562.25</v>
      </c>
      <c r="D59" s="152">
        <v>5579.7</v>
      </c>
      <c r="E59" s="152">
        <v>5753.7</v>
      </c>
      <c r="F59" s="152">
        <v>5457.26</v>
      </c>
      <c r="G59" s="152">
        <v>5014.7</v>
      </c>
      <c r="H59" s="152">
        <v>4826.3900000000003</v>
      </c>
      <c r="I59" s="152">
        <v>4513.47</v>
      </c>
      <c r="J59" s="152">
        <v>4113.1000000000004</v>
      </c>
      <c r="K59" s="152">
        <v>4236.9799999999996</v>
      </c>
      <c r="L59" s="152">
        <v>4339.41</v>
      </c>
      <c r="M59" s="152">
        <v>4505.8100000000004</v>
      </c>
      <c r="N59" s="153">
        <v>4386.3599999999997</v>
      </c>
    </row>
    <row r="60" spans="2:25" ht="15.75">
      <c r="B60" s="216" t="s">
        <v>188</v>
      </c>
      <c r="C60" s="152">
        <v>4887.59</v>
      </c>
      <c r="D60" s="152">
        <v>5748.96</v>
      </c>
      <c r="E60" s="152">
        <v>6048.7389999999996</v>
      </c>
      <c r="F60" s="152">
        <v>6224.19</v>
      </c>
      <c r="G60" s="152">
        <v>6880.73</v>
      </c>
      <c r="H60" s="152">
        <v>6835.45</v>
      </c>
      <c r="I60" s="152">
        <v>6272.96</v>
      </c>
      <c r="J60" s="152">
        <v>5937.23</v>
      </c>
      <c r="K60" s="152">
        <v>5560.6</v>
      </c>
      <c r="L60" s="152">
        <v>5666.98</v>
      </c>
      <c r="M60" s="152">
        <v>6021.51</v>
      </c>
      <c r="N60" s="258">
        <v>5964.8</v>
      </c>
    </row>
    <row r="61" spans="2:25" ht="16.5" thickBot="1">
      <c r="B61" s="254">
        <v>2022</v>
      </c>
      <c r="C61" s="257">
        <v>6899.4</v>
      </c>
      <c r="D61" s="154">
        <v>7870.4</v>
      </c>
      <c r="E61" s="154">
        <v>8963.83</v>
      </c>
      <c r="F61" s="154">
        <v>9696.7999999999993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B6" sqref="B6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2" t="s">
        <v>129</v>
      </c>
    </row>
    <row r="3" spans="2:12" ht="18.75" customHeight="1"/>
    <row r="4" spans="2:12" ht="19.5" customHeight="1">
      <c r="B4" s="42" t="s">
        <v>130</v>
      </c>
      <c r="E4" s="6"/>
    </row>
    <row r="5" spans="2:12" ht="19.5" customHeight="1">
      <c r="B5" s="42"/>
      <c r="E5" s="6"/>
    </row>
    <row r="6" spans="2:12" ht="15.75" customHeight="1">
      <c r="B6" s="567" t="s">
        <v>252</v>
      </c>
      <c r="C6" s="567"/>
      <c r="D6" s="567"/>
      <c r="E6" s="567"/>
      <c r="F6" s="567"/>
      <c r="G6" s="567"/>
      <c r="H6" s="567"/>
      <c r="I6" s="567"/>
    </row>
    <row r="7" spans="2:12" ht="19.5" customHeight="1" thickBot="1">
      <c r="B7" s="568" t="s">
        <v>191</v>
      </c>
      <c r="C7" s="568"/>
      <c r="D7" s="568"/>
      <c r="E7" s="568"/>
      <c r="F7" s="568"/>
      <c r="G7" s="568"/>
      <c r="H7" s="568"/>
      <c r="I7" s="568"/>
      <c r="K7" s="6"/>
    </row>
    <row r="8" spans="2:12" ht="13.5" thickBot="1">
      <c r="B8" s="569" t="s">
        <v>158</v>
      </c>
      <c r="C8" s="571" t="s">
        <v>159</v>
      </c>
      <c r="D8" s="572"/>
      <c r="E8" s="572"/>
      <c r="F8" s="572"/>
      <c r="G8" s="573"/>
      <c r="H8" s="571" t="s">
        <v>160</v>
      </c>
      <c r="I8" s="573"/>
    </row>
    <row r="9" spans="2:12" ht="26.25" thickBot="1">
      <c r="B9" s="570"/>
      <c r="C9" s="125">
        <v>44696</v>
      </c>
      <c r="D9" s="125">
        <v>44689</v>
      </c>
      <c r="E9" s="126">
        <v>44332</v>
      </c>
      <c r="F9" s="372">
        <v>44668</v>
      </c>
      <c r="G9" s="46" t="s">
        <v>190</v>
      </c>
      <c r="H9" s="46" t="s">
        <v>161</v>
      </c>
      <c r="I9" s="47" t="s">
        <v>162</v>
      </c>
    </row>
    <row r="10" spans="2:12" ht="18.75" customHeight="1" thickBot="1">
      <c r="B10" s="574"/>
      <c r="C10" s="575"/>
      <c r="D10" s="575"/>
      <c r="E10" s="575"/>
      <c r="F10" s="575"/>
      <c r="G10" s="575"/>
      <c r="H10" s="575"/>
      <c r="I10" s="576"/>
      <c r="L10" s="2"/>
    </row>
    <row r="11" spans="2:12" ht="19.5" customHeight="1" thickBot="1">
      <c r="B11" s="48" t="s">
        <v>163</v>
      </c>
      <c r="C11" s="53">
        <v>6.1689999999999996</v>
      </c>
      <c r="D11" s="54">
        <v>6.16</v>
      </c>
      <c r="E11" s="139">
        <v>3.9859</v>
      </c>
      <c r="F11" s="54">
        <v>5.9889999999999999</v>
      </c>
      <c r="G11" s="49">
        <f>(($C11-F11)/F11)</f>
        <v>3.0055101018533932E-2</v>
      </c>
      <c r="H11" s="49">
        <f>(($C11-D11)/D11)</f>
        <v>1.4610389610388722E-3</v>
      </c>
      <c r="I11" s="50">
        <f>(($C11-E11)/E11)</f>
        <v>0.54770566246017205</v>
      </c>
      <c r="K11" s="355"/>
    </row>
    <row r="12" spans="2:12" ht="15.75" thickBot="1">
      <c r="B12" s="48" t="s">
        <v>164</v>
      </c>
      <c r="C12" s="55">
        <v>8.6140000000000008</v>
      </c>
      <c r="D12" s="56">
        <v>8.4480000000000004</v>
      </c>
      <c r="E12" s="140">
        <v>6.2830000000000004</v>
      </c>
      <c r="F12" s="56">
        <v>8.1059999999999999</v>
      </c>
      <c r="G12" s="49">
        <f t="shared" ref="G12:G14" si="0">(($C12-F12)/F12)</f>
        <v>6.2669627436466924E-2</v>
      </c>
      <c r="H12" s="49">
        <f>(($C12-D12)/D12)</f>
        <v>1.9649621212121254E-2</v>
      </c>
      <c r="I12" s="50">
        <f t="shared" ref="I12:I14" si="1">(($C12-E12)/E12)</f>
        <v>0.37100111411745984</v>
      </c>
      <c r="K12" s="355"/>
    </row>
    <row r="13" spans="2:12" ht="15.75" thickBot="1">
      <c r="B13" s="48" t="s">
        <v>165</v>
      </c>
      <c r="C13" s="57">
        <v>8.4550000000000001</v>
      </c>
      <c r="D13" s="58">
        <v>8.3800000000000008</v>
      </c>
      <c r="E13" s="140">
        <v>6.24</v>
      </c>
      <c r="F13" s="58">
        <v>8.2200000000000006</v>
      </c>
      <c r="G13" s="49">
        <f t="shared" si="0"/>
        <v>2.8588807785888005E-2</v>
      </c>
      <c r="H13" s="49">
        <f>(($C13-D13)/D13)</f>
        <v>8.9498806682576718E-3</v>
      </c>
      <c r="I13" s="50">
        <f t="shared" si="1"/>
        <v>0.35496794871794868</v>
      </c>
      <c r="K13" s="355"/>
    </row>
    <row r="14" spans="2:12" ht="15.75" thickBot="1">
      <c r="B14" s="48" t="s">
        <v>166</v>
      </c>
      <c r="C14" s="57">
        <v>6.9660000000000002</v>
      </c>
      <c r="D14" s="58">
        <v>6.92</v>
      </c>
      <c r="E14" s="141">
        <v>4.76</v>
      </c>
      <c r="F14" s="58">
        <v>6.8689999999999998</v>
      </c>
      <c r="G14" s="49">
        <f t="shared" si="0"/>
        <v>1.4121415053137345E-2</v>
      </c>
      <c r="H14" s="49">
        <f>(($C14-D14)/D14)</f>
        <v>6.6473988439306742E-3</v>
      </c>
      <c r="I14" s="50">
        <f t="shared" si="1"/>
        <v>0.46344537815126063</v>
      </c>
      <c r="K14" s="355"/>
    </row>
    <row r="15" spans="2:12" ht="19.5" customHeight="1" thickBot="1">
      <c r="B15" s="564"/>
      <c r="C15" s="565"/>
      <c r="D15" s="565"/>
      <c r="E15" s="565"/>
      <c r="F15" s="565"/>
      <c r="G15" s="565"/>
      <c r="H15" s="565"/>
      <c r="I15" s="566"/>
    </row>
    <row r="16" spans="2:12" ht="30.75" thickBot="1">
      <c r="B16" s="51" t="s">
        <v>167</v>
      </c>
      <c r="C16" s="115">
        <v>10.35</v>
      </c>
      <c r="D16" s="113">
        <v>10.45</v>
      </c>
      <c r="E16" s="113">
        <v>6.8959999999999999</v>
      </c>
      <c r="F16" s="113">
        <v>10.57</v>
      </c>
      <c r="G16" s="109">
        <f>(($C16-F16)/F16)</f>
        <v>-2.0813623462630146E-2</v>
      </c>
      <c r="H16" s="49">
        <f>(($C16-D16)/D16)</f>
        <v>-9.5693779904305887E-3</v>
      </c>
      <c r="I16" s="111">
        <f>(($C16-E16)/E16)</f>
        <v>0.50087006960556846</v>
      </c>
    </row>
    <row r="17" spans="2:9" ht="45.75" thickBot="1">
      <c r="B17" s="51" t="s">
        <v>168</v>
      </c>
      <c r="C17" s="115">
        <v>9.4499999999999993</v>
      </c>
      <c r="D17" s="113">
        <v>9.6649999999999991</v>
      </c>
      <c r="E17" s="113">
        <v>6.8479999999999999</v>
      </c>
      <c r="F17" s="113">
        <v>10.28</v>
      </c>
      <c r="G17" s="109">
        <f t="shared" ref="G17:G22" si="2">(($C17-F17)/F17)</f>
        <v>-8.073929961089496E-2</v>
      </c>
      <c r="H17" s="49">
        <f>(($C17-D17)/D17)</f>
        <v>-2.2245214692188296E-2</v>
      </c>
      <c r="I17" s="111">
        <f t="shared" ref="I17" si="3">(($C17-E17)/E17)</f>
        <v>0.37996495327102797</v>
      </c>
    </row>
    <row r="18" spans="2:9" ht="15.75" thickBot="1">
      <c r="B18" s="52" t="s">
        <v>169</v>
      </c>
      <c r="C18" s="116">
        <v>7.57</v>
      </c>
      <c r="D18" s="113">
        <v>7.92</v>
      </c>
      <c r="E18" s="113">
        <v>4.9489999999999998</v>
      </c>
      <c r="F18" s="114">
        <v>8.08</v>
      </c>
      <c r="G18" s="109">
        <f t="shared" si="2"/>
        <v>-6.3118811881188092E-2</v>
      </c>
      <c r="H18" s="110">
        <f>(($C18-D18)/D18)</f>
        <v>-4.419191919191915E-2</v>
      </c>
      <c r="I18" s="111">
        <f t="shared" ref="H18:I23" si="4">(($C18-E18)/E18)</f>
        <v>0.52960193978581538</v>
      </c>
    </row>
    <row r="19" spans="2:9" ht="15.75" thickBot="1">
      <c r="B19" s="51" t="s">
        <v>111</v>
      </c>
      <c r="C19" s="116">
        <v>22.457999999999998</v>
      </c>
      <c r="D19" s="113">
        <v>22.98</v>
      </c>
      <c r="E19" s="113">
        <v>14.46</v>
      </c>
      <c r="F19" s="114">
        <v>23.29</v>
      </c>
      <c r="G19" s="109">
        <f>(($C19-F19)/F19)</f>
        <v>-3.5723486474881959E-2</v>
      </c>
      <c r="H19" s="112">
        <f>(($C19-D19)/D19)</f>
        <v>-2.2715404699738991E-2</v>
      </c>
      <c r="I19" s="111">
        <f t="shared" si="4"/>
        <v>0.55311203319502056</v>
      </c>
    </row>
    <row r="20" spans="2:9" ht="31.5" customHeight="1" thickBot="1">
      <c r="B20" s="52" t="s">
        <v>115</v>
      </c>
      <c r="C20" s="116">
        <v>25.670999999999999</v>
      </c>
      <c r="D20" s="113">
        <v>25.61</v>
      </c>
      <c r="E20" s="113">
        <v>17.25</v>
      </c>
      <c r="F20" s="113">
        <v>24.83</v>
      </c>
      <c r="G20" s="109">
        <f>(($C20-F20)/F20)</f>
        <v>3.387031816351193E-2</v>
      </c>
      <c r="H20" s="112">
        <f>(($C20-D20)/D20)</f>
        <v>2.3818820773135472E-3</v>
      </c>
      <c r="I20" s="111">
        <f t="shared" si="4"/>
        <v>0.48817391304347824</v>
      </c>
    </row>
    <row r="21" spans="2:9" ht="19.5" customHeight="1" thickBot="1">
      <c r="B21" s="52" t="s">
        <v>170</v>
      </c>
      <c r="C21" s="116">
        <v>10.587999999999999</v>
      </c>
      <c r="D21" s="113">
        <v>10.298999999999999</v>
      </c>
      <c r="E21" s="113">
        <v>7.14</v>
      </c>
      <c r="F21" s="114">
        <v>10.45</v>
      </c>
      <c r="G21" s="109">
        <f t="shared" si="2"/>
        <v>1.320574162679425E-2</v>
      </c>
      <c r="H21" s="110">
        <f t="shared" si="4"/>
        <v>2.8060976793863456E-2</v>
      </c>
      <c r="I21" s="111">
        <f t="shared" si="4"/>
        <v>0.48291316526610639</v>
      </c>
    </row>
    <row r="22" spans="2:9" ht="15.75" customHeight="1" thickBot="1">
      <c r="B22" s="52" t="s">
        <v>116</v>
      </c>
      <c r="C22" s="116">
        <v>18.199000000000002</v>
      </c>
      <c r="D22" s="113">
        <v>18.7</v>
      </c>
      <c r="E22" s="113">
        <v>11.734999999999999</v>
      </c>
      <c r="F22" s="114">
        <v>18.54</v>
      </c>
      <c r="G22" s="109">
        <f t="shared" si="2"/>
        <v>-1.8392664509169231E-2</v>
      </c>
      <c r="H22" s="110">
        <f t="shared" si="4"/>
        <v>-2.6791443850267257E-2</v>
      </c>
      <c r="I22" s="111">
        <f t="shared" si="4"/>
        <v>0.55083084789092485</v>
      </c>
    </row>
    <row r="23" spans="2:9" ht="15.75" thickBot="1">
      <c r="B23" s="52" t="s">
        <v>117</v>
      </c>
      <c r="C23" s="116">
        <v>9.8800000000000008</v>
      </c>
      <c r="D23" s="113">
        <v>9.86</v>
      </c>
      <c r="E23" s="142">
        <v>6.8650000000000002</v>
      </c>
      <c r="F23" s="113">
        <v>9.84</v>
      </c>
      <c r="G23" s="109">
        <f>(($C23-F23)/F23)</f>
        <v>4.0650406504065982E-3</v>
      </c>
      <c r="H23" s="110">
        <f t="shared" si="4"/>
        <v>2.0283975659230579E-3</v>
      </c>
      <c r="I23" s="111">
        <f t="shared" si="4"/>
        <v>0.43918426802622001</v>
      </c>
    </row>
    <row r="24" spans="2:9" ht="19.5" customHeight="1"/>
    <row r="25" spans="2:9" ht="19.5" customHeight="1"/>
    <row r="26" spans="2:9" ht="19.5" customHeight="1">
      <c r="E26" s="41"/>
    </row>
    <row r="27" spans="2:9" ht="28.5" customHeight="1"/>
    <row r="28" spans="2:9" ht="14.25">
      <c r="B28" s="6"/>
      <c r="C28" s="38"/>
    </row>
    <row r="29" spans="2:9">
      <c r="B29" s="6"/>
      <c r="C29" s="6"/>
      <c r="E29" s="39"/>
    </row>
    <row r="30" spans="2:9">
      <c r="F30" s="39"/>
      <c r="G30" s="39"/>
      <c r="H30" s="39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Y14" sqref="Y1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/>
    <row r="2" spans="2:17" ht="18">
      <c r="B2" s="318" t="s">
        <v>239</v>
      </c>
      <c r="C2" s="319"/>
      <c r="D2" s="319"/>
      <c r="E2" s="319"/>
      <c r="F2" s="318" t="s">
        <v>249</v>
      </c>
      <c r="G2" s="318"/>
      <c r="H2" s="387"/>
      <c r="I2" s="387"/>
    </row>
    <row r="3" spans="2:17" ht="20.25" thickBot="1">
      <c r="B3" s="318" t="s">
        <v>240</v>
      </c>
      <c r="C3" s="318"/>
      <c r="D3" s="319"/>
      <c r="E3" s="319"/>
      <c r="F3" s="319"/>
      <c r="G3" s="319"/>
      <c r="H3" s="388"/>
      <c r="I3" s="388"/>
      <c r="J3" s="388"/>
      <c r="K3" s="387"/>
      <c r="L3" s="387"/>
      <c r="M3" s="387"/>
    </row>
    <row r="4" spans="2:17" ht="19.5" thickBot="1">
      <c r="B4" s="389" t="s">
        <v>8</v>
      </c>
      <c r="C4" s="390" t="s">
        <v>9</v>
      </c>
      <c r="D4" s="391"/>
      <c r="E4" s="392"/>
      <c r="F4" s="393" t="s">
        <v>10</v>
      </c>
      <c r="G4" s="394"/>
      <c r="H4" s="394"/>
      <c r="I4" s="394"/>
      <c r="J4" s="394"/>
      <c r="K4" s="394"/>
      <c r="L4" s="394"/>
      <c r="M4" s="394"/>
      <c r="N4" s="394"/>
      <c r="O4" s="394"/>
      <c r="P4" s="395"/>
      <c r="Q4" s="396"/>
    </row>
    <row r="5" spans="2:17" ht="18.75">
      <c r="B5" s="356"/>
      <c r="C5" s="397"/>
      <c r="D5" s="127"/>
      <c r="E5" s="128"/>
      <c r="F5" s="129" t="s">
        <v>11</v>
      </c>
      <c r="G5" s="130"/>
      <c r="H5" s="131"/>
      <c r="I5" s="129" t="s">
        <v>12</v>
      </c>
      <c r="J5" s="130"/>
      <c r="K5" s="131"/>
      <c r="L5" s="129" t="s">
        <v>13</v>
      </c>
      <c r="M5" s="130"/>
      <c r="N5" s="131"/>
      <c r="O5" s="129" t="s">
        <v>14</v>
      </c>
      <c r="P5" s="131"/>
      <c r="Q5" s="132"/>
    </row>
    <row r="6" spans="2:17" ht="26.25" thickBot="1">
      <c r="B6" s="398"/>
      <c r="C6" s="399" t="s">
        <v>250</v>
      </c>
      <c r="D6" s="400" t="s">
        <v>245</v>
      </c>
      <c r="E6" s="98" t="s">
        <v>15</v>
      </c>
      <c r="F6" s="399" t="s">
        <v>250</v>
      </c>
      <c r="G6" s="400" t="s">
        <v>245</v>
      </c>
      <c r="H6" s="98" t="s">
        <v>15</v>
      </c>
      <c r="I6" s="399" t="s">
        <v>250</v>
      </c>
      <c r="J6" s="400" t="s">
        <v>245</v>
      </c>
      <c r="K6" s="98" t="s">
        <v>15</v>
      </c>
      <c r="L6" s="399" t="s">
        <v>250</v>
      </c>
      <c r="M6" s="400" t="s">
        <v>245</v>
      </c>
      <c r="N6" s="98" t="s">
        <v>15</v>
      </c>
      <c r="O6" s="399" t="s">
        <v>250</v>
      </c>
      <c r="P6" s="400" t="s">
        <v>245</v>
      </c>
      <c r="Q6" s="99" t="s">
        <v>15</v>
      </c>
    </row>
    <row r="7" spans="2:17" ht="15.75" customHeight="1">
      <c r="B7" s="401" t="s">
        <v>16</v>
      </c>
      <c r="C7" s="402">
        <v>10155.255999999999</v>
      </c>
      <c r="D7" s="403">
        <v>10333.504000000001</v>
      </c>
      <c r="E7" s="404">
        <v>-1.7249521556289269</v>
      </c>
      <c r="F7" s="402">
        <v>10554.924000000001</v>
      </c>
      <c r="G7" s="403">
        <v>10310</v>
      </c>
      <c r="H7" s="404">
        <v>2.3755965082444317</v>
      </c>
      <c r="I7" s="402">
        <v>10059.816999999999</v>
      </c>
      <c r="J7" s="403">
        <v>10319.347</v>
      </c>
      <c r="K7" s="405">
        <v>-2.5149847175407576</v>
      </c>
      <c r="L7" s="406" t="s">
        <v>125</v>
      </c>
      <c r="M7" s="403" t="s">
        <v>125</v>
      </c>
      <c r="N7" s="404" t="s">
        <v>125</v>
      </c>
      <c r="O7" s="402">
        <v>10276.835999999999</v>
      </c>
      <c r="P7" s="403">
        <v>10346.869000000001</v>
      </c>
      <c r="Q7" s="405">
        <v>-0.6768520989296497</v>
      </c>
    </row>
    <row r="8" spans="2:17" ht="16.5" customHeight="1">
      <c r="B8" s="407" t="s">
        <v>17</v>
      </c>
      <c r="C8" s="143">
        <v>9374.9639999999999</v>
      </c>
      <c r="D8" s="144">
        <v>9656.277</v>
      </c>
      <c r="E8" s="381">
        <v>-2.9132656405776274</v>
      </c>
      <c r="F8" s="143">
        <v>9608.9120000000003</v>
      </c>
      <c r="G8" s="144">
        <v>9813.1360000000004</v>
      </c>
      <c r="H8" s="381">
        <v>-2.0811288053074994</v>
      </c>
      <c r="I8" s="143">
        <v>9382.7919999999995</v>
      </c>
      <c r="J8" s="144">
        <v>9658.4009999999998</v>
      </c>
      <c r="K8" s="148">
        <v>-2.8535675832883767</v>
      </c>
      <c r="L8" s="408">
        <v>9267.3729999999996</v>
      </c>
      <c r="M8" s="144">
        <v>9624.7119999999995</v>
      </c>
      <c r="N8" s="381">
        <v>-3.7127240794321947</v>
      </c>
      <c r="O8" s="143">
        <v>9275.9359999999997</v>
      </c>
      <c r="P8" s="144">
        <v>9520.6740000000009</v>
      </c>
      <c r="Q8" s="148">
        <v>-2.5705953170962599</v>
      </c>
    </row>
    <row r="9" spans="2:17" ht="17.25" customHeight="1">
      <c r="B9" s="407" t="s">
        <v>18</v>
      </c>
      <c r="C9" s="143">
        <v>14619.681</v>
      </c>
      <c r="D9" s="144">
        <v>14559.496999999999</v>
      </c>
      <c r="E9" s="381">
        <v>0.41336592878175055</v>
      </c>
      <c r="F9" s="143">
        <v>14397.781999999999</v>
      </c>
      <c r="G9" s="144">
        <v>13392.15</v>
      </c>
      <c r="H9" s="381">
        <v>7.5091154146272228</v>
      </c>
      <c r="I9" s="143">
        <v>13940</v>
      </c>
      <c r="J9" s="144">
        <v>14430</v>
      </c>
      <c r="K9" s="148">
        <v>-3.3957033957033955</v>
      </c>
      <c r="L9" s="408" t="s">
        <v>125</v>
      </c>
      <c r="M9" s="144" t="s">
        <v>125</v>
      </c>
      <c r="N9" s="381" t="s">
        <v>125</v>
      </c>
      <c r="O9" s="143">
        <v>14746.266</v>
      </c>
      <c r="P9" s="144">
        <v>14955.3</v>
      </c>
      <c r="Q9" s="148">
        <v>-1.3977252211590516</v>
      </c>
    </row>
    <row r="10" spans="2:17" ht="15.75" customHeight="1">
      <c r="B10" s="407" t="s">
        <v>19</v>
      </c>
      <c r="C10" s="143">
        <v>7564.0330000000004</v>
      </c>
      <c r="D10" s="144">
        <v>7798.0050000000001</v>
      </c>
      <c r="E10" s="381">
        <v>-3.0004084377991518</v>
      </c>
      <c r="F10" s="143">
        <v>7614.1859999999997</v>
      </c>
      <c r="G10" s="144">
        <v>7983.8249999999998</v>
      </c>
      <c r="H10" s="381">
        <v>-4.6298484748851596</v>
      </c>
      <c r="I10" s="143">
        <v>7562.826</v>
      </c>
      <c r="J10" s="144">
        <v>7781.942</v>
      </c>
      <c r="K10" s="148">
        <v>-2.8156981894750692</v>
      </c>
      <c r="L10" s="408">
        <v>7549.3280000000004</v>
      </c>
      <c r="M10" s="144">
        <v>7572.0990000000002</v>
      </c>
      <c r="N10" s="381">
        <v>-0.30072242848382896</v>
      </c>
      <c r="O10" s="143">
        <v>7694.5309999999999</v>
      </c>
      <c r="P10" s="144">
        <v>7782.1239999999998</v>
      </c>
      <c r="Q10" s="148">
        <v>-1.1255667475871607</v>
      </c>
    </row>
    <row r="11" spans="2:17" ht="16.5" customHeight="1">
      <c r="B11" s="407" t="s">
        <v>20</v>
      </c>
      <c r="C11" s="143">
        <v>7639.2569999999996</v>
      </c>
      <c r="D11" s="144">
        <v>7786.8609999999999</v>
      </c>
      <c r="E11" s="381">
        <v>-1.895552007413517</v>
      </c>
      <c r="F11" s="143">
        <v>8864.2520000000004</v>
      </c>
      <c r="G11" s="144">
        <v>9023.9220000000005</v>
      </c>
      <c r="H11" s="381">
        <v>-1.7694080245817736</v>
      </c>
      <c r="I11" s="143">
        <v>7258.183</v>
      </c>
      <c r="J11" s="144">
        <v>7526.4870000000001</v>
      </c>
      <c r="K11" s="148">
        <v>-3.5647972287735317</v>
      </c>
      <c r="L11" s="408">
        <v>7149.07</v>
      </c>
      <c r="M11" s="144">
        <v>7328.7139999999999</v>
      </c>
      <c r="N11" s="381">
        <v>-2.451234964278866</v>
      </c>
      <c r="O11" s="143">
        <v>8250.7579999999998</v>
      </c>
      <c r="P11" s="144">
        <v>7586.5829999999996</v>
      </c>
      <c r="Q11" s="148">
        <v>8.7546000617142159</v>
      </c>
    </row>
    <row r="12" spans="2:17" ht="17.25" customHeight="1">
      <c r="B12" s="407" t="s">
        <v>21</v>
      </c>
      <c r="C12" s="143">
        <v>21680.144</v>
      </c>
      <c r="D12" s="144">
        <v>22391.023000000001</v>
      </c>
      <c r="E12" s="381">
        <v>-3.1748393094857739</v>
      </c>
      <c r="F12" s="143">
        <v>22332.651000000002</v>
      </c>
      <c r="G12" s="144">
        <v>22882.258999999998</v>
      </c>
      <c r="H12" s="381">
        <v>-2.4018957219214965</v>
      </c>
      <c r="I12" s="143">
        <v>21632.435000000001</v>
      </c>
      <c r="J12" s="144">
        <v>22503.96</v>
      </c>
      <c r="K12" s="148">
        <v>-3.8727628381849142</v>
      </c>
      <c r="L12" s="408">
        <v>22390.153999999999</v>
      </c>
      <c r="M12" s="144">
        <v>22560.83</v>
      </c>
      <c r="N12" s="381">
        <v>-0.75651472042474988</v>
      </c>
      <c r="O12" s="143">
        <v>19945.441999999999</v>
      </c>
      <c r="P12" s="144">
        <v>20303.420999999998</v>
      </c>
      <c r="Q12" s="148">
        <v>-1.76314622053101</v>
      </c>
    </row>
    <row r="13" spans="2:17" ht="15" customHeight="1">
      <c r="B13" s="407" t="s">
        <v>22</v>
      </c>
      <c r="C13" s="143">
        <v>9450.7530000000006</v>
      </c>
      <c r="D13" s="144">
        <v>9547.4979999999996</v>
      </c>
      <c r="E13" s="381">
        <v>-1.0133021237605808</v>
      </c>
      <c r="F13" s="143">
        <v>9331.9390000000003</v>
      </c>
      <c r="G13" s="144">
        <v>9580.0079999999998</v>
      </c>
      <c r="H13" s="381">
        <v>-2.5894446017164023</v>
      </c>
      <c r="I13" s="143">
        <v>9475.5429999999997</v>
      </c>
      <c r="J13" s="144">
        <v>9516.18</v>
      </c>
      <c r="K13" s="148">
        <v>-0.42703059420902739</v>
      </c>
      <c r="L13" s="408">
        <v>10380</v>
      </c>
      <c r="M13" s="144">
        <v>10510</v>
      </c>
      <c r="N13" s="381">
        <v>-1.2369172216936251</v>
      </c>
      <c r="O13" s="143">
        <v>9200</v>
      </c>
      <c r="P13" s="144">
        <v>10000</v>
      </c>
      <c r="Q13" s="148">
        <v>-8</v>
      </c>
    </row>
    <row r="14" spans="2:17" ht="15" customHeight="1">
      <c r="B14" s="407" t="s">
        <v>23</v>
      </c>
      <c r="C14" s="143">
        <v>8585.7160000000003</v>
      </c>
      <c r="D14" s="144">
        <v>8831.2520000000004</v>
      </c>
      <c r="E14" s="381">
        <v>-2.780307933688225</v>
      </c>
      <c r="F14" s="143">
        <v>8942.5589999999993</v>
      </c>
      <c r="G14" s="144">
        <v>9128.73</v>
      </c>
      <c r="H14" s="381">
        <v>-2.0393964987462692</v>
      </c>
      <c r="I14" s="143">
        <v>8486.35</v>
      </c>
      <c r="J14" s="144">
        <v>8700.8259999999991</v>
      </c>
      <c r="K14" s="148">
        <v>-2.4650073452796182</v>
      </c>
      <c r="L14" s="408">
        <v>10146.429</v>
      </c>
      <c r="M14" s="144">
        <v>10190.4</v>
      </c>
      <c r="N14" s="381">
        <v>-0.43149434762128624</v>
      </c>
      <c r="O14" s="143">
        <v>8898.5509999999995</v>
      </c>
      <c r="P14" s="144">
        <v>9181.2009999999991</v>
      </c>
      <c r="Q14" s="148">
        <v>-3.0785732716231751</v>
      </c>
    </row>
    <row r="15" spans="2:17" ht="16.5" customHeight="1">
      <c r="B15" s="407" t="s">
        <v>24</v>
      </c>
      <c r="C15" s="143">
        <v>10959.173000000001</v>
      </c>
      <c r="D15" s="144">
        <v>11988.482</v>
      </c>
      <c r="E15" s="381">
        <v>-8.5858159523449196</v>
      </c>
      <c r="F15" s="143">
        <v>10183.83</v>
      </c>
      <c r="G15" s="144">
        <v>10119.85</v>
      </c>
      <c r="H15" s="381">
        <v>0.63222280962662059</v>
      </c>
      <c r="I15" s="143">
        <v>11653.726000000001</v>
      </c>
      <c r="J15" s="144">
        <v>13200.101000000001</v>
      </c>
      <c r="K15" s="148">
        <v>-11.714872484687806</v>
      </c>
      <c r="L15" s="408">
        <v>10115.556</v>
      </c>
      <c r="M15" s="144">
        <v>10149.565000000001</v>
      </c>
      <c r="N15" s="381">
        <v>-0.33507839991172045</v>
      </c>
      <c r="O15" s="143">
        <v>9284.77</v>
      </c>
      <c r="P15" s="144">
        <v>9222.3389999999999</v>
      </c>
      <c r="Q15" s="148">
        <v>0.67695407856944423</v>
      </c>
    </row>
    <row r="16" spans="2:17" ht="15" customHeight="1">
      <c r="B16" s="407" t="s">
        <v>25</v>
      </c>
      <c r="C16" s="143">
        <v>25889.922999999999</v>
      </c>
      <c r="D16" s="144">
        <v>25793.891</v>
      </c>
      <c r="E16" s="381">
        <v>0.37230520978784953</v>
      </c>
      <c r="F16" s="143">
        <v>26020.699000000001</v>
      </c>
      <c r="G16" s="144">
        <v>25783.609</v>
      </c>
      <c r="H16" s="381">
        <v>0.9195376799268099</v>
      </c>
      <c r="I16" s="143">
        <v>25660</v>
      </c>
      <c r="J16" s="144">
        <v>24840</v>
      </c>
      <c r="K16" s="148">
        <v>3.3011272141706924</v>
      </c>
      <c r="L16" s="408">
        <v>25022</v>
      </c>
      <c r="M16" s="144">
        <v>24690</v>
      </c>
      <c r="N16" s="381">
        <v>1.3446739570676387</v>
      </c>
      <c r="O16" s="143">
        <v>26066.973999999998</v>
      </c>
      <c r="P16" s="144">
        <v>26376.609</v>
      </c>
      <c r="Q16" s="148">
        <v>-1.1738999505205616</v>
      </c>
    </row>
    <row r="17" spans="2:17" ht="15.75" customHeight="1">
      <c r="B17" s="407" t="s">
        <v>26</v>
      </c>
      <c r="C17" s="143">
        <v>10586.352000000001</v>
      </c>
      <c r="D17" s="144">
        <v>10283.252</v>
      </c>
      <c r="E17" s="381">
        <v>2.947511156976415</v>
      </c>
      <c r="F17" s="143">
        <v>10382.81</v>
      </c>
      <c r="G17" s="144">
        <v>10143.906999999999</v>
      </c>
      <c r="H17" s="381">
        <v>2.3551379167809827</v>
      </c>
      <c r="I17" s="143">
        <v>11320</v>
      </c>
      <c r="J17" s="144">
        <v>11380</v>
      </c>
      <c r="K17" s="148">
        <v>-0.52724077328646746</v>
      </c>
      <c r="L17" s="409" t="s">
        <v>125</v>
      </c>
      <c r="M17" s="410" t="s">
        <v>125</v>
      </c>
      <c r="N17" s="411" t="s">
        <v>125</v>
      </c>
      <c r="O17" s="143">
        <v>10459.931</v>
      </c>
      <c r="P17" s="144">
        <v>10397.562</v>
      </c>
      <c r="Q17" s="148">
        <v>0.5998425400108276</v>
      </c>
    </row>
    <row r="18" spans="2:17" ht="18.75" customHeight="1">
      <c r="B18" s="412" t="s">
        <v>27</v>
      </c>
      <c r="C18" s="143">
        <v>18267.097000000002</v>
      </c>
      <c r="D18" s="144">
        <v>18614.017</v>
      </c>
      <c r="E18" s="381">
        <v>-1.8637567592207434</v>
      </c>
      <c r="F18" s="143">
        <v>17442.581999999999</v>
      </c>
      <c r="G18" s="144">
        <v>17826.063999999998</v>
      </c>
      <c r="H18" s="381">
        <v>-2.1512432581864398</v>
      </c>
      <c r="I18" s="143">
        <v>17340</v>
      </c>
      <c r="J18" s="144">
        <v>16490</v>
      </c>
      <c r="K18" s="148">
        <v>5.1546391752577314</v>
      </c>
      <c r="L18" s="408">
        <v>17068</v>
      </c>
      <c r="M18" s="144">
        <v>16940</v>
      </c>
      <c r="N18" s="381">
        <v>0.75560802833530105</v>
      </c>
      <c r="O18" s="143">
        <v>21112.814999999999</v>
      </c>
      <c r="P18" s="144">
        <v>21568.467000000001</v>
      </c>
      <c r="Q18" s="148">
        <v>-2.1125840793413913</v>
      </c>
    </row>
    <row r="19" spans="2:17" ht="18" customHeight="1">
      <c r="B19" s="412" t="s">
        <v>28</v>
      </c>
      <c r="C19" s="143">
        <v>9873.9110000000001</v>
      </c>
      <c r="D19" s="144">
        <v>9857.0830000000005</v>
      </c>
      <c r="E19" s="381">
        <v>0.17071987726997448</v>
      </c>
      <c r="F19" s="143">
        <v>10132.055</v>
      </c>
      <c r="G19" s="144">
        <v>9940.2000000000007</v>
      </c>
      <c r="H19" s="381">
        <v>1.9300919498601594</v>
      </c>
      <c r="I19" s="143">
        <v>9450</v>
      </c>
      <c r="J19" s="144">
        <v>9460</v>
      </c>
      <c r="K19" s="148">
        <v>-0.10570824524312897</v>
      </c>
      <c r="L19" s="408">
        <v>7838</v>
      </c>
      <c r="M19" s="144">
        <v>7841</v>
      </c>
      <c r="N19" s="381">
        <v>-3.8260425966075755E-2</v>
      </c>
      <c r="O19" s="143">
        <v>10145.745000000001</v>
      </c>
      <c r="P19" s="144">
        <v>10167.298000000001</v>
      </c>
      <c r="Q19" s="148">
        <v>-0.21198355748006875</v>
      </c>
    </row>
    <row r="20" spans="2:17" ht="22.5" customHeight="1">
      <c r="B20" s="412" t="s">
        <v>29</v>
      </c>
      <c r="C20" s="143">
        <v>4691.3980000000001</v>
      </c>
      <c r="D20" s="144">
        <v>4674.58</v>
      </c>
      <c r="E20" s="381">
        <v>0.35977563759739295</v>
      </c>
      <c r="F20" s="143">
        <v>4644.8860000000004</v>
      </c>
      <c r="G20" s="144">
        <v>4625.7550000000001</v>
      </c>
      <c r="H20" s="381">
        <v>0.41357572979979079</v>
      </c>
      <c r="I20" s="143">
        <v>4754.5020000000004</v>
      </c>
      <c r="J20" s="144">
        <v>4819.424</v>
      </c>
      <c r="K20" s="148">
        <v>-1.347090440683359</v>
      </c>
      <c r="L20" s="413">
        <v>7345.5810000000001</v>
      </c>
      <c r="M20" s="146">
        <v>6956.7960000000003</v>
      </c>
      <c r="N20" s="380">
        <v>5.5885640458624897</v>
      </c>
      <c r="O20" s="143">
        <v>4318.4939999999997</v>
      </c>
      <c r="P20" s="144">
        <v>3945.8490000000002</v>
      </c>
      <c r="Q20" s="148">
        <v>9.4439751749243204</v>
      </c>
    </row>
    <row r="21" spans="2:17" ht="18" customHeight="1" thickBot="1">
      <c r="B21" s="414" t="s">
        <v>30</v>
      </c>
      <c r="C21" s="149">
        <v>7841.8890000000001</v>
      </c>
      <c r="D21" s="150">
        <v>7646.8209999999999</v>
      </c>
      <c r="E21" s="382">
        <v>2.5509685658916328</v>
      </c>
      <c r="F21" s="149">
        <v>8073.2340000000004</v>
      </c>
      <c r="G21" s="150">
        <v>7975.8789999999999</v>
      </c>
      <c r="H21" s="382">
        <v>1.2206178152903333</v>
      </c>
      <c r="I21" s="149">
        <v>8090</v>
      </c>
      <c r="J21" s="150">
        <v>8110</v>
      </c>
      <c r="K21" s="383">
        <v>-0.24660912453760789</v>
      </c>
      <c r="L21" s="415">
        <v>7305</v>
      </c>
      <c r="M21" s="150">
        <v>7287</v>
      </c>
      <c r="N21" s="382">
        <v>0.24701523260601072</v>
      </c>
      <c r="O21" s="149">
        <v>6805.3860000000004</v>
      </c>
      <c r="P21" s="150">
        <v>6456.1409999999996</v>
      </c>
      <c r="Q21" s="383">
        <v>5.4095008148056376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2022-05-19T10:58:55Z</dcterms:modified>
</cp:coreProperties>
</file>