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F23" i="6" l="1"/>
  <c r="L20" i="6"/>
  <c r="F18" i="6"/>
  <c r="F19" i="6"/>
  <c r="I13" i="6"/>
  <c r="L13" i="6"/>
  <c r="F13" i="6"/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5" i="6"/>
  <c r="I16" i="6"/>
  <c r="I17" i="6"/>
  <c r="I18" i="6"/>
  <c r="I19" i="6"/>
  <c r="I21" i="6"/>
  <c r="I22" i="6"/>
  <c r="I23" i="6"/>
  <c r="I24" i="6"/>
  <c r="I25" i="6"/>
  <c r="I26" i="6"/>
  <c r="L27" i="6" l="1"/>
  <c r="I27" i="6"/>
  <c r="L12" i="6"/>
</calcChain>
</file>

<file path=xl/sharedStrings.xml><?xml version="1.0" encoding="utf-8"?>
<sst xmlns="http://schemas.openxmlformats.org/spreadsheetml/2006/main" count="741" uniqueCount="306">
  <si>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</si>
  <si>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</si>
  <si>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</si>
  <si>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</si>
  <si>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</si>
  <si>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</si>
  <si>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</si>
  <si>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</si>
  <si>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</si>
  <si>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</si>
  <si>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</si>
  <si>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</si>
  <si>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</si>
  <si>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</si>
  <si>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</si>
  <si>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</si>
  <si>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</si>
  <si>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</si>
  <si>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</si>
  <si>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</si>
  <si>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</si>
  <si>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</si>
  <si>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</si>
  <si>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</si>
  <si>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</si>
  <si>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</si>
  <si>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</si>
  <si>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</si>
  <si>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</si>
  <si>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</si>
  <si>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</si>
  <si>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</si>
  <si>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</si>
  <si>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</si>
  <si>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</si>
  <si>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</si>
  <si>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</si>
  <si>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</si>
  <si>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</si>
  <si>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</si>
  <si>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</si>
  <si>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</si>
  <si>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</si>
  <si>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</si>
  <si>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</si>
  <si>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</si>
  <si>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</si>
  <si>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</si>
  <si>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</si>
  <si>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</si>
  <si>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</si>
  <si>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</si>
  <si>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</si>
  <si>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</si>
  <si>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</si>
  <si>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</si>
  <si>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</si>
  <si>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</si>
  <si>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</si>
  <si>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</si>
  <si>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</si>
  <si>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</si>
  <si>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</si>
  <si>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</si>
  <si>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</si>
  <si>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</si>
  <si>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</si>
  <si>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</si>
  <si>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</si>
  <si>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</si>
  <si>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</si>
  <si>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</si>
  <si>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</si>
  <si>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</si>
  <si>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</si>
  <si>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</si>
  <si>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</si>
  <si>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</si>
  <si>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</si>
  <si>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</si>
  <si>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</si>
  <si>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</si>
  <si>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</si>
  <si>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</si>
  <si>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</si>
  <si>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</si>
  <si>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</si>
  <si>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</si>
  <si>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</si>
  <si>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</si>
  <si>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</si>
  <si>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</si>
  <si>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</si>
  <si>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</si>
  <si>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</si>
  <si>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</si>
  <si>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</si>
  <si>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</si>
  <si>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</si>
  <si>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</si>
  <si>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</si>
  <si>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</si>
  <si>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</si>
  <si>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</si>
  <si>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</si>
  <si>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</si>
  <si>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</si>
  <si>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</si>
  <si>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</si>
  <si>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</si>
  <si>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</si>
  <si>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</si>
  <si>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</si>
  <si>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</si>
  <si>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</si>
  <si>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</si>
  <si>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</si>
  <si>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</si>
  <si>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</si>
  <si>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</si>
  <si>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</si>
  <si>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</si>
  <si>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</si>
  <si>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</si>
  <si>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</si>
  <si>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</si>
  <si>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</si>
  <si>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</si>
  <si>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</si>
  <si>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</si>
  <si>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</si>
  <si>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</si>
  <si>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</si>
  <si>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</si>
  <si>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</si>
  <si>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</si>
  <si>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</si>
  <si>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</si>
  <si>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</si>
  <si>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</si>
  <si>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</si>
  <si>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</si>
  <si>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</si>
  <si>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</si>
  <si>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</si>
  <si>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</si>
  <si>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</si>
  <si>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</si>
  <si>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</si>
  <si>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</si>
  <si>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</si>
  <si>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</si>
  <si>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</si>
  <si>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</si>
  <si>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</si>
  <si>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</si>
  <si>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</si>
  <si>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</si>
  <si>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</si>
  <si>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</si>
  <si>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</si>
  <si>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</si>
  <si>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</si>
  <si>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</si>
  <si>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</si>
  <si>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</si>
  <si>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</si>
  <si>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</si>
  <si>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</si>
  <si>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</si>
  <si>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</si>
  <si>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</si>
  <si>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</si>
  <si>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</si>
  <si>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</si>
  <si>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</si>
  <si>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</si>
  <si>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</si>
  <si>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</si>
  <si>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</si>
  <si>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</si>
  <si>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</si>
  <si>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</si>
  <si>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</si>
  <si>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</si>
  <si>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</si>
  <si>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</si>
  <si>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</si>
  <si>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</si>
  <si>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</si>
  <si>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</si>
  <si>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</si>
  <si>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</si>
  <si>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</si>
  <si>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</si>
  <si>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</si>
  <si>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</si>
  <si>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</si>
  <si>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</si>
  <si>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</si>
  <si>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</si>
  <si>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</si>
  <si>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</si>
  <si>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</si>
  <si>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</si>
  <si>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</si>
  <si>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</si>
  <si>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</si>
  <si>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</si>
  <si>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</si>
  <si>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</si>
  <si>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</si>
  <si>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</si>
  <si>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</si>
  <si>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</si>
  <si>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</si>
  <si>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</si>
  <si>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</si>
  <si>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</si>
  <si>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</si>
  <si>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</si>
  <si>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</si>
  <si>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</si>
  <si>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</si>
  <si>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</si>
  <si>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</si>
  <si>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</si>
  <si>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</si>
  <si>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</si>
  <si>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</si>
  <si>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</si>
  <si>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</si>
  <si>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</si>
  <si>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</si>
  <si>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</si>
  <si>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</si>
  <si>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</si>
  <si>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</si>
  <si>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</si>
  <si>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</si>
  <si>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</si>
  <si>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</si>
  <si>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</si>
  <si>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</si>
  <si>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</si>
  <si>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</si>
  <si>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</si>
  <si>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</si>
  <si>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</si>
  <si>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</si>
  <si>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</si>
  <si>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</si>
  <si>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</si>
  <si>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</si>
  <si>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</si>
  <si>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</si>
  <si>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</si>
  <si>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</si>
  <si>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</si>
  <si>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</si>
  <si>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</si>
  <si>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</si>
  <si>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</si>
  <si>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</si>
  <si>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</si>
  <si>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</si>
  <si>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</si>
  <si>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</si>
  <si>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</si>
  <si>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</si>
  <si>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</si>
  <si>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</si>
  <si>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</si>
  <si>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</si>
  <si>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</si>
  <si>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</si>
  <si>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</si>
  <si>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</si>
  <si>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</si>
  <si>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</si>
  <si>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</si>
  <si>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</si>
  <si>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</si>
  <si>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</si>
  <si>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</si>
  <si>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</si>
  <si>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</si>
  <si>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</si>
  <si>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</si>
  <si>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</si>
  <si>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Ziemniaki jadalne  wczesne</t>
  </si>
  <si>
    <t>Szczecin</t>
  </si>
  <si>
    <t>Cebula młoda</t>
  </si>
  <si>
    <t>Selery młode</t>
  </si>
  <si>
    <t>Maliny</t>
  </si>
  <si>
    <t>07.06.2021 - 13.06.2021</t>
  </si>
  <si>
    <t>14.06.2021 - 20.06.2021</t>
  </si>
  <si>
    <t>NR 24/2021</t>
  </si>
  <si>
    <t>24.06.2021 r.</t>
  </si>
  <si>
    <t>Białystok</t>
  </si>
  <si>
    <t>Radom</t>
  </si>
  <si>
    <t>Ceny WARZYW na rynkach hurtowych w dniach: 18.06.2021 - 24.06.2021r</t>
  </si>
  <si>
    <t>Agrest</t>
  </si>
  <si>
    <t>Ceny OWOCÓW na rynkach hurtowych w dniach: 18.06.2021 - 24.06.2021r</t>
  </si>
  <si>
    <t>NOTOWANIA W DNIACH: 14.06.2021 - 24.06.2021 r</t>
  </si>
  <si>
    <t>Średnie ceny targowiskowe ziemniaków i cebuli białej wg województw w okresie 14 - 20 czerwca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</si>
</sst>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40" fillId="0" borderId="82" xfId="4" applyFont="1" applyBorder="1"/>
    <xf numFmtId="0" fontId="41" fillId="0" borderId="89" xfId="4" applyFont="1" applyBorder="1"/>
    <xf numFmtId="0" fontId="41" fillId="0" borderId="92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6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8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9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0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2" xfId="0" applyNumberFormat="1" applyFont="1" applyFill="1" applyBorder="1"/>
    <xf numFmtId="166" fontId="48" fillId="0" borderId="34" xfId="0" applyNumberFormat="1" applyFont="1" applyBorder="1"/>
    <xf numFmtId="166" fontId="48" fillId="3" borderId="78" xfId="0" applyNumberFormat="1" applyFont="1" applyFill="1" applyBorder="1"/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105" xfId="0" applyNumberFormat="1" applyFont="1" applyBorder="1"/>
    <xf numFmtId="166" fontId="41" fillId="3" borderId="105" xfId="0" applyNumberFormat="1" applyFont="1" applyFill="1" applyBorder="1"/>
    <xf numFmtId="166" fontId="41" fillId="3" borderId="104" xfId="0" applyNumberFormat="1" applyFont="1" applyFill="1" applyBorder="1"/>
    <xf numFmtId="166" fontId="48" fillId="0" borderId="105" xfId="0" applyNumberFormat="1" applyFont="1" applyBorder="1"/>
    <xf numFmtId="166" fontId="48" fillId="3" borderId="106" xfId="0" applyNumberFormat="1" applyFont="1" applyFill="1" applyBorder="1"/>
    <xf numFmtId="0" fontId="28" fillId="0" borderId="83" xfId="4" applyFont="1" applyBorder="1" applyAlignment="1">
      <alignment horizontal="center" vertical="center"/>
    </xf>
    <xf numFmtId="0" fontId="28" fillId="3" borderId="84" xfId="4" applyFont="1" applyFill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49" fillId="0" borderId="82" xfId="4" applyFont="1" applyBorder="1"/>
    <xf numFmtId="0" fontId="28" fillId="0" borderId="86" xfId="4" applyFont="1" applyBorder="1" applyAlignment="1">
      <alignment vertical="center"/>
    </xf>
    <xf numFmtId="3" fontId="39" fillId="3" borderId="87" xfId="4" applyNumberFormat="1" applyFont="1" applyFill="1" applyBorder="1" applyAlignment="1">
      <alignment vertical="center"/>
    </xf>
    <xf numFmtId="3" fontId="39" fillId="0" borderId="88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0" xfId="4" applyNumberFormat="1" applyFont="1" applyFill="1" applyBorder="1"/>
    <xf numFmtId="3" fontId="40" fillId="0" borderId="91" xfId="4" applyNumberFormat="1" applyFont="1" applyBorder="1"/>
    <xf numFmtId="0" fontId="49" fillId="0" borderId="0" xfId="4" applyFont="1" applyBorder="1"/>
    <xf numFmtId="3" fontId="40" fillId="3" borderId="93" xfId="4" applyNumberFormat="1" applyFont="1" applyFill="1" applyBorder="1"/>
    <xf numFmtId="3" fontId="40" fillId="0" borderId="94" xfId="4" applyNumberFormat="1" applyFont="1" applyBorder="1"/>
    <xf numFmtId="3" fontId="40" fillId="0" borderId="95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8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7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6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9" xfId="0" applyNumberFormat="1" applyFont="1" applyBorder="1" applyAlignment="1">
      <alignment horizontal="center"/>
    </xf>
    <xf numFmtId="2" fontId="28" fillId="0" borderId="110" xfId="0" applyNumberFormat="1" applyFont="1" applyBorder="1" applyAlignment="1">
      <alignment horizontal="left"/>
    </xf>
    <xf numFmtId="2" fontId="28" fillId="0" borderId="110" xfId="0" applyNumberFormat="1" applyFont="1" applyBorder="1"/>
    <xf numFmtId="2" fontId="23" fillId="0" borderId="110" xfId="2" applyNumberFormat="1" applyFont="1" applyBorder="1"/>
    <xf numFmtId="2" fontId="23" fillId="0" borderId="111" xfId="2" applyNumberFormat="1" applyFont="1" applyBorder="1"/>
    <xf numFmtId="2" fontId="23" fillId="0" borderId="34" xfId="2" applyNumberFormat="1" applyFont="1" applyBorder="1"/>
    <xf numFmtId="2" fontId="23" fillId="0" borderId="78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2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3" xfId="3" applyNumberFormat="1" applyFont="1" applyBorder="1" applyAlignment="1">
      <alignment horizontal="right" vertical="top"/>
    </xf>
    <xf numFmtId="164" fontId="27" fillId="0" borderId="114" xfId="3" applyNumberFormat="1" applyFont="1" applyBorder="1" applyAlignment="1">
      <alignment horizontal="right" vertical="top"/>
    </xf>
    <xf numFmtId="164" fontId="27" fillId="0" borderId="115" xfId="3" applyNumberFormat="1" applyFont="1" applyBorder="1" applyAlignment="1">
      <alignment horizontal="right" vertical="top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01" xfId="2" applyNumberFormat="1" applyFont="1" applyBorder="1"/>
    <xf numFmtId="0" fontId="18" fillId="0" borderId="51" xfId="0" applyFont="1" applyFill="1" applyBorder="1"/>
    <xf numFmtId="2" fontId="28" fillId="0" borderId="119" xfId="0" applyNumberFormat="1" applyFont="1" applyBorder="1" applyAlignment="1">
      <alignment horizontal="left"/>
    </xf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23" xfId="0" applyFont="1" applyBorder="1"/>
    <xf numFmtId="2" fontId="35" fillId="4" borderId="120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24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24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5" xfId="0" applyNumberFormat="1" applyFont="1" applyBorder="1" applyAlignment="1">
      <alignment horizontal="left"/>
    </xf>
    <xf numFmtId="2" fontId="28" fillId="0" borderId="73" xfId="0" applyNumberFormat="1" applyFont="1" applyBorder="1" applyAlignment="1">
      <alignment horizontal="left"/>
    </xf>
    <xf numFmtId="2" fontId="28" fillId="0" borderId="45" xfId="0" applyNumberFormat="1" applyFont="1" applyBorder="1" applyAlignment="1">
      <alignment horizontal="left"/>
    </xf>
    <xf numFmtId="2" fontId="28" fillId="0" borderId="126" xfId="0" applyNumberFormat="1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20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22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28" sqref="P28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297</v>
      </c>
      <c r="C11" s="107"/>
      <c r="I11" s="109" t="s">
        <v>298</v>
      </c>
      <c r="J11" s="107"/>
    </row>
    <row r="12" spans="1:10" ht="22.5" customHeight="1" x14ac:dyDescent="0.2"/>
    <row r="13" spans="1:10" ht="15.75" x14ac:dyDescent="0.25">
      <c r="C13" s="108" t="s">
        <v>304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5"/>
  <sheetViews>
    <sheetView showGridLines="0" zoomScale="90" zoomScaleNormal="90" workbookViewId="0">
      <selection activeCell="L30" sqref="L30"/>
    </sheetView>
  </sheetViews>
  <sheetFormatPr defaultRowHeight="20.25" x14ac:dyDescent="0.3"/>
  <cols>
    <col min="1" max="1" width="24.85546875" style="212" customWidth="1"/>
    <col min="2" max="2" width="10.140625" style="212" customWidth="1"/>
    <col min="3" max="5" width="10.140625" style="212" bestFit="1" customWidth="1"/>
    <col min="6" max="6" width="11.42578125" style="212" customWidth="1"/>
    <col min="7" max="7" width="10.140625" style="212" customWidth="1"/>
    <col min="8" max="8" width="10.5703125" style="212" customWidth="1"/>
    <col min="9" max="9" width="12.140625" style="212" customWidth="1"/>
    <col min="10" max="10" width="11.140625" style="212" customWidth="1"/>
    <col min="11" max="11" width="11.7109375" style="212" customWidth="1"/>
    <col min="12" max="12" width="10.28515625" style="212" customWidth="1"/>
    <col min="13" max="13" width="10.7109375" style="212" customWidth="1"/>
    <col min="14" max="14" width="10" style="212" customWidth="1"/>
    <col min="15" max="16384" width="9.140625" style="212"/>
  </cols>
  <sheetData>
    <row r="1" spans="1:14" customFormat="1" ht="45" customHeight="1" thickBot="1" x14ac:dyDescent="0.5">
      <c r="A1" s="220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44371</v>
      </c>
      <c r="D3" s="72"/>
      <c r="E3" s="222">
        <v>44364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34" t="s">
        <v>20</v>
      </c>
      <c r="B7" s="55" t="s">
        <v>19</v>
      </c>
      <c r="C7" s="82">
        <v>13.833333333333334</v>
      </c>
      <c r="D7" s="83">
        <v>17</v>
      </c>
      <c r="E7" s="84">
        <v>13.833333333333334</v>
      </c>
      <c r="F7" s="85">
        <v>17</v>
      </c>
      <c r="G7" s="56">
        <v>0</v>
      </c>
      <c r="H7" s="57">
        <v>0</v>
      </c>
      <c r="I7" s="58">
        <v>15.277777777777782</v>
      </c>
      <c r="J7" s="57">
        <v>9.67741935483871</v>
      </c>
      <c r="K7" s="58">
        <v>-5.6818181818181737</v>
      </c>
      <c r="L7" s="57">
        <v>0</v>
      </c>
      <c r="M7" s="58">
        <v>-5.6818181818181737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1.5899999999999999</v>
      </c>
      <c r="D8" s="83">
        <v>2.3099999999999996</v>
      </c>
      <c r="E8" s="84">
        <v>1.385</v>
      </c>
      <c r="F8" s="85">
        <v>1.94</v>
      </c>
      <c r="G8" s="56">
        <v>-12.893081761006281</v>
      </c>
      <c r="H8" s="57">
        <v>-16.017316017316006</v>
      </c>
      <c r="I8" s="58">
        <v>22.307692307692292</v>
      </c>
      <c r="J8" s="57">
        <v>35.88235294117645</v>
      </c>
      <c r="K8" s="58">
        <v>35.581395348837205</v>
      </c>
      <c r="L8" s="57">
        <v>55.889570552147205</v>
      </c>
      <c r="M8" s="58">
        <v>31.503759398496239</v>
      </c>
      <c r="N8" s="59">
        <v>62.884615384615351</v>
      </c>
    </row>
    <row r="9" spans="1:14" x14ac:dyDescent="0.3">
      <c r="A9" s="87" t="s">
        <v>277</v>
      </c>
      <c r="B9" s="55" t="s">
        <v>19</v>
      </c>
      <c r="C9" s="82">
        <v>3.5</v>
      </c>
      <c r="D9" s="83">
        <v>4.0750000000000002</v>
      </c>
      <c r="E9" s="84">
        <v>3</v>
      </c>
      <c r="F9" s="85">
        <v>3.5</v>
      </c>
      <c r="G9" s="56">
        <v>-14.285714285714285</v>
      </c>
      <c r="H9" s="57">
        <v>-14.110429447852765</v>
      </c>
      <c r="I9" s="58">
        <v>75</v>
      </c>
      <c r="J9" s="57">
        <v>35.833333333333343</v>
      </c>
      <c r="K9" s="58">
        <v>75</v>
      </c>
      <c r="L9" s="57">
        <v>35.833333333333343</v>
      </c>
      <c r="M9" s="58"/>
      <c r="N9" s="59"/>
    </row>
    <row r="10" spans="1:14" x14ac:dyDescent="0.3">
      <c r="A10" s="87" t="s">
        <v>21</v>
      </c>
      <c r="B10" s="55" t="s">
        <v>19</v>
      </c>
      <c r="C10" s="82">
        <v>1.5</v>
      </c>
      <c r="D10" s="83">
        <v>1.9515151515151514</v>
      </c>
      <c r="E10" s="84">
        <v>1.44</v>
      </c>
      <c r="F10" s="85">
        <v>1.8326666666666669</v>
      </c>
      <c r="G10" s="56">
        <v>-4.0000000000000036</v>
      </c>
      <c r="H10" s="57">
        <v>-6.0900621118012266</v>
      </c>
      <c r="I10" s="58">
        <v>4.6755059316120153</v>
      </c>
      <c r="J10" s="57">
        <v>11.345482208928372</v>
      </c>
      <c r="K10" s="58">
        <v>8.5526315789473664</v>
      </c>
      <c r="L10" s="57">
        <v>14.999999999999991</v>
      </c>
      <c r="M10" s="58">
        <v>13.793103448275868</v>
      </c>
      <c r="N10" s="59">
        <v>18.819188191881885</v>
      </c>
    </row>
    <row r="11" spans="1:14" x14ac:dyDescent="0.3">
      <c r="A11" s="87" t="s">
        <v>292</v>
      </c>
      <c r="B11" s="55" t="s">
        <v>19</v>
      </c>
      <c r="C11" s="82">
        <v>3.6500000000000004</v>
      </c>
      <c r="D11" s="83">
        <v>4.3499999999999996</v>
      </c>
      <c r="E11" s="84">
        <v>3.6</v>
      </c>
      <c r="F11" s="85">
        <v>4.333333333333333</v>
      </c>
      <c r="G11" s="56">
        <v>-1.3698630136986374</v>
      </c>
      <c r="H11" s="57">
        <v>-0.38314176245210596</v>
      </c>
      <c r="I11" s="58">
        <v>-13.09523809523809</v>
      </c>
      <c r="J11" s="57">
        <v>-10.000000000000002</v>
      </c>
      <c r="K11" s="58" t="s">
        <v>155</v>
      </c>
      <c r="L11" s="57" t="s">
        <v>155</v>
      </c>
      <c r="M11" s="58" t="s">
        <v>155</v>
      </c>
      <c r="N11" s="59" t="s">
        <v>155</v>
      </c>
    </row>
    <row r="12" spans="1:14" x14ac:dyDescent="0.3">
      <c r="A12" s="87" t="s">
        <v>36</v>
      </c>
      <c r="B12" s="55" t="s">
        <v>19</v>
      </c>
      <c r="C12" s="82">
        <v>2.5</v>
      </c>
      <c r="D12" s="83">
        <v>3.5</v>
      </c>
      <c r="E12" s="84">
        <v>2.5</v>
      </c>
      <c r="F12" s="85">
        <v>3.5</v>
      </c>
      <c r="G12" s="56">
        <v>0</v>
      </c>
      <c r="H12" s="57">
        <v>0</v>
      </c>
      <c r="I12" s="58">
        <v>25</v>
      </c>
      <c r="J12" s="57">
        <v>16.666666666666664</v>
      </c>
      <c r="K12" s="58">
        <v>-37.5</v>
      </c>
      <c r="L12" s="57">
        <v>-30</v>
      </c>
      <c r="M12" s="58">
        <v>-44.444444444444443</v>
      </c>
      <c r="N12" s="59">
        <v>-36.363636363636367</v>
      </c>
    </row>
    <row r="13" spans="1:14" x14ac:dyDescent="0.3">
      <c r="A13" s="87" t="s">
        <v>22</v>
      </c>
      <c r="B13" s="55" t="s">
        <v>19</v>
      </c>
      <c r="C13" s="82">
        <v>1.78</v>
      </c>
      <c r="D13" s="83">
        <v>2.2000000000000002</v>
      </c>
      <c r="E13" s="84">
        <v>1.9333333333333336</v>
      </c>
      <c r="F13" s="85">
        <v>2.2333333333333334</v>
      </c>
      <c r="G13" s="56">
        <v>8.614232209737839</v>
      </c>
      <c r="H13" s="57">
        <v>1.5151515151515096</v>
      </c>
      <c r="I13" s="58">
        <v>4.7058823529411802</v>
      </c>
      <c r="J13" s="57">
        <v>-0.28328611898017397</v>
      </c>
      <c r="K13" s="58">
        <v>6.7029972752043605</v>
      </c>
      <c r="L13" s="57">
        <v>11.009174311926609</v>
      </c>
      <c r="M13" s="58">
        <v>1.1363636363636247</v>
      </c>
      <c r="N13" s="59">
        <v>6.7961165048543739</v>
      </c>
    </row>
    <row r="14" spans="1:14" x14ac:dyDescent="0.3">
      <c r="A14" s="87" t="s">
        <v>278</v>
      </c>
      <c r="B14" s="55" t="s">
        <v>19</v>
      </c>
      <c r="C14" s="82">
        <v>2.5</v>
      </c>
      <c r="D14" s="83">
        <v>4</v>
      </c>
      <c r="E14" s="84">
        <v>2.5</v>
      </c>
      <c r="F14" s="85">
        <v>4</v>
      </c>
      <c r="G14" s="56">
        <v>0</v>
      </c>
      <c r="H14" s="57">
        <v>0</v>
      </c>
      <c r="I14" s="58">
        <v>25</v>
      </c>
      <c r="J14" s="57">
        <v>0</v>
      </c>
      <c r="K14" s="58">
        <v>-16.666666666666664</v>
      </c>
      <c r="L14" s="57">
        <v>14.285714285714285</v>
      </c>
      <c r="M14" s="58"/>
      <c r="N14" s="59"/>
    </row>
    <row r="15" spans="1:14" x14ac:dyDescent="0.3">
      <c r="A15" s="87" t="s">
        <v>23</v>
      </c>
      <c r="B15" s="55" t="s">
        <v>19</v>
      </c>
      <c r="C15" s="82">
        <v>2.0772727272727276</v>
      </c>
      <c r="D15" s="83">
        <v>2.4818181818181824</v>
      </c>
      <c r="E15" s="84">
        <v>1.9649999999999999</v>
      </c>
      <c r="F15" s="85">
        <v>2.2399999999999998</v>
      </c>
      <c r="G15" s="56">
        <v>-5.4048140043763899</v>
      </c>
      <c r="H15" s="57">
        <v>-9.7435897435897729</v>
      </c>
      <c r="I15" s="58">
        <v>9.6186135763972338</v>
      </c>
      <c r="J15" s="57">
        <v>11.793611793611831</v>
      </c>
      <c r="K15" s="58">
        <v>17.1794871794872</v>
      </c>
      <c r="L15" s="57">
        <v>17.167381974248954</v>
      </c>
      <c r="M15" s="58">
        <v>20.263157894736892</v>
      </c>
      <c r="N15" s="59">
        <v>19.736842105263182</v>
      </c>
    </row>
    <row r="16" spans="1:14" x14ac:dyDescent="0.3">
      <c r="A16" s="87" t="s">
        <v>279</v>
      </c>
      <c r="B16" s="55" t="s">
        <v>19</v>
      </c>
      <c r="C16" s="82">
        <v>2.6</v>
      </c>
      <c r="D16" s="83">
        <v>3</v>
      </c>
      <c r="E16" s="84">
        <v>2.6</v>
      </c>
      <c r="F16" s="85">
        <v>4</v>
      </c>
      <c r="G16" s="56">
        <v>0</v>
      </c>
      <c r="H16" s="57">
        <v>33.333333333333329</v>
      </c>
      <c r="I16" s="58">
        <v>-3.7037037037037068</v>
      </c>
      <c r="J16" s="57">
        <v>-25</v>
      </c>
      <c r="K16" s="58">
        <v>-13.33333333333333</v>
      </c>
      <c r="L16" s="57">
        <v>0</v>
      </c>
      <c r="M16" s="58"/>
      <c r="N16" s="59"/>
    </row>
    <row r="17" spans="1:14" x14ac:dyDescent="0.3">
      <c r="A17" s="87" t="s">
        <v>25</v>
      </c>
      <c r="B17" s="55" t="s">
        <v>19</v>
      </c>
      <c r="C17" s="82">
        <v>1.6666666666666667</v>
      </c>
      <c r="D17" s="83">
        <v>2.5</v>
      </c>
      <c r="E17" s="84">
        <v>3</v>
      </c>
      <c r="F17" s="85">
        <v>3.7</v>
      </c>
      <c r="G17" s="56">
        <v>80</v>
      </c>
      <c r="H17" s="57">
        <v>48.000000000000007</v>
      </c>
      <c r="I17" s="58">
        <v>-44.444444444444443</v>
      </c>
      <c r="J17" s="57">
        <v>-27.325581395348834</v>
      </c>
      <c r="K17" s="58">
        <v>-57.264957264957275</v>
      </c>
      <c r="L17" s="57">
        <v>-45.652173913043477</v>
      </c>
      <c r="M17" s="58">
        <v>-65.367965367965368</v>
      </c>
      <c r="N17" s="59">
        <v>-56.521739130434781</v>
      </c>
    </row>
    <row r="18" spans="1:14" x14ac:dyDescent="0.3">
      <c r="A18" s="87" t="s">
        <v>26</v>
      </c>
      <c r="B18" s="55" t="s">
        <v>19</v>
      </c>
      <c r="C18" s="82">
        <v>2.0111111111111111</v>
      </c>
      <c r="D18" s="83">
        <v>2.7</v>
      </c>
      <c r="E18" s="84">
        <v>2</v>
      </c>
      <c r="F18" s="85">
        <v>2.59375</v>
      </c>
      <c r="G18" s="56">
        <v>-0.5524861878453019</v>
      </c>
      <c r="H18" s="57">
        <v>-3.9351851851851913</v>
      </c>
      <c r="I18" s="58">
        <v>-25.167958656330754</v>
      </c>
      <c r="J18" s="57">
        <v>-13.599999999999996</v>
      </c>
      <c r="K18" s="58">
        <v>-41.423948220064723</v>
      </c>
      <c r="L18" s="57">
        <v>-33.715220949263497</v>
      </c>
      <c r="M18" s="58">
        <v>-50.815217391304344</v>
      </c>
      <c r="N18" s="59">
        <v>-43.356643356643353</v>
      </c>
    </row>
    <row r="19" spans="1:14" x14ac:dyDescent="0.3">
      <c r="A19" s="87" t="s">
        <v>38</v>
      </c>
      <c r="B19" s="55" t="s">
        <v>19</v>
      </c>
      <c r="C19" s="82">
        <v>7</v>
      </c>
      <c r="D19" s="83">
        <v>9</v>
      </c>
      <c r="E19" s="84">
        <v>6.5</v>
      </c>
      <c r="F19" s="85">
        <v>8</v>
      </c>
      <c r="G19" s="56">
        <v>-7.1428571428571423</v>
      </c>
      <c r="H19" s="57">
        <v>-11.111111111111111</v>
      </c>
      <c r="I19" s="58" t="s">
        <v>155</v>
      </c>
      <c r="J19" s="57" t="s">
        <v>155</v>
      </c>
      <c r="K19" s="58" t="s">
        <v>155</v>
      </c>
      <c r="L19" s="57" t="s">
        <v>155</v>
      </c>
      <c r="M19" s="58" t="s">
        <v>155</v>
      </c>
      <c r="N19" s="59" t="s">
        <v>155</v>
      </c>
    </row>
    <row r="20" spans="1:14" x14ac:dyDescent="0.3">
      <c r="A20" s="87" t="s">
        <v>28</v>
      </c>
      <c r="B20" s="55" t="s">
        <v>19</v>
      </c>
      <c r="C20" s="82">
        <v>9.85</v>
      </c>
      <c r="D20" s="83">
        <v>11.4</v>
      </c>
      <c r="E20" s="84">
        <v>9.8888888888888893</v>
      </c>
      <c r="F20" s="85">
        <v>11.222222222222221</v>
      </c>
      <c r="G20" s="56">
        <v>0.39481105470953953</v>
      </c>
      <c r="H20" s="57">
        <v>-1.5594541910331483</v>
      </c>
      <c r="I20" s="58">
        <v>3.0813953488372077</v>
      </c>
      <c r="J20" s="57">
        <v>5.7731958762886553</v>
      </c>
      <c r="K20" s="58">
        <v>14.534883720930234</v>
      </c>
      <c r="L20" s="57">
        <v>15.151515151515152</v>
      </c>
      <c r="M20" s="58">
        <v>31.684491978609628</v>
      </c>
      <c r="N20" s="59">
        <v>28.089887640449433</v>
      </c>
    </row>
    <row r="21" spans="1:14" x14ac:dyDescent="0.3">
      <c r="A21" s="87" t="s">
        <v>29</v>
      </c>
      <c r="B21" s="55" t="s">
        <v>19</v>
      </c>
      <c r="C21" s="82">
        <v>3.5084848484848483</v>
      </c>
      <c r="D21" s="83">
        <v>4.3515151515151507</v>
      </c>
      <c r="E21" s="84">
        <v>3.9866666666666668</v>
      </c>
      <c r="F21" s="85">
        <v>4.6716666666666669</v>
      </c>
      <c r="G21" s="56">
        <v>13.62929694247712</v>
      </c>
      <c r="H21" s="57">
        <v>7.3572423398328937</v>
      </c>
      <c r="I21" s="58">
        <v>-8.5008297990042418</v>
      </c>
      <c r="J21" s="57">
        <v>-5.2569074341512172</v>
      </c>
      <c r="K21" s="58">
        <v>-6.7718817940253073</v>
      </c>
      <c r="L21" s="57">
        <v>-4.3623043623043767</v>
      </c>
      <c r="M21" s="58">
        <v>-14.867647058823529</v>
      </c>
      <c r="N21" s="59">
        <v>-18.677086872805539</v>
      </c>
    </row>
    <row r="22" spans="1:14" x14ac:dyDescent="0.3">
      <c r="A22" s="225" t="s">
        <v>154</v>
      </c>
      <c r="B22" s="55" t="s">
        <v>19</v>
      </c>
      <c r="C22" s="82">
        <v>3.7883333333333336</v>
      </c>
      <c r="D22" s="83">
        <v>5.0199999999999996</v>
      </c>
      <c r="E22" s="84">
        <v>4.9262962962962966</v>
      </c>
      <c r="F22" s="85">
        <v>5.7222222222222223</v>
      </c>
      <c r="G22" s="56">
        <v>30.038617588111649</v>
      </c>
      <c r="H22" s="57">
        <v>13.988490482514399</v>
      </c>
      <c r="I22" s="58">
        <v>-14.266855256954267</v>
      </c>
      <c r="J22" s="57">
        <v>-9.3453724604966162</v>
      </c>
      <c r="K22" s="58">
        <v>-8.6047446722959435</v>
      </c>
      <c r="L22" s="57">
        <v>-3.2289156626506101</v>
      </c>
      <c r="M22" s="58">
        <v>-15.807019168441524</v>
      </c>
      <c r="N22" s="59">
        <v>-13.634408602150557</v>
      </c>
    </row>
    <row r="23" spans="1:14" x14ac:dyDescent="0.3">
      <c r="A23" s="87" t="s">
        <v>40</v>
      </c>
      <c r="B23" s="55" t="s">
        <v>32</v>
      </c>
      <c r="C23" s="82">
        <v>2.1666666666666665</v>
      </c>
      <c r="D23" s="83">
        <v>2.4</v>
      </c>
      <c r="E23" s="84">
        <v>2.875</v>
      </c>
      <c r="F23" s="85">
        <v>3.25</v>
      </c>
      <c r="G23" s="56">
        <v>32.692307692307701</v>
      </c>
      <c r="H23" s="57">
        <v>35.416666666666671</v>
      </c>
      <c r="I23" s="58">
        <v>-27.777777777777786</v>
      </c>
      <c r="J23" s="57">
        <v>-31.428571428571434</v>
      </c>
      <c r="K23" s="58">
        <v>-8.9635854341736714</v>
      </c>
      <c r="L23" s="57">
        <v>-21.568627450980397</v>
      </c>
      <c r="M23" s="58">
        <v>-15.584415584415581</v>
      </c>
      <c r="N23" s="59">
        <v>-21.311475409836074</v>
      </c>
    </row>
    <row r="24" spans="1:14" x14ac:dyDescent="0.3">
      <c r="A24" s="87" t="s">
        <v>280</v>
      </c>
      <c r="B24" s="55" t="s">
        <v>32</v>
      </c>
      <c r="C24" s="82">
        <v>2.25</v>
      </c>
      <c r="D24" s="83">
        <v>3</v>
      </c>
      <c r="E24" s="84">
        <v>2.375</v>
      </c>
      <c r="F24" s="85">
        <v>2.75</v>
      </c>
      <c r="G24" s="56">
        <v>5.5555555555555554</v>
      </c>
      <c r="H24" s="57">
        <v>-8.3333333333333321</v>
      </c>
      <c r="I24" s="58">
        <v>28.571428571428569</v>
      </c>
      <c r="J24" s="57">
        <v>20</v>
      </c>
      <c r="K24" s="58">
        <v>28.571428571428569</v>
      </c>
      <c r="L24" s="57">
        <v>20</v>
      </c>
      <c r="M24" s="58">
        <v>28.571428571428569</v>
      </c>
      <c r="N24" s="59">
        <v>20</v>
      </c>
    </row>
    <row r="25" spans="1:14" x14ac:dyDescent="0.3">
      <c r="A25" s="87" t="s">
        <v>30</v>
      </c>
      <c r="B25" s="55" t="s">
        <v>249</v>
      </c>
      <c r="C25" s="82">
        <v>1.2772727272727271</v>
      </c>
      <c r="D25" s="83">
        <v>1.5090909090909093</v>
      </c>
      <c r="E25" s="84">
        <v>1.2666666666666666</v>
      </c>
      <c r="F25" s="85">
        <v>1.5222222222222221</v>
      </c>
      <c r="G25" s="56">
        <v>-0.83036773428231747</v>
      </c>
      <c r="H25" s="57">
        <v>0.87014725568940776</v>
      </c>
      <c r="I25" s="58">
        <v>-5.3872053872054053</v>
      </c>
      <c r="J25" s="57">
        <v>-6.8462401795735222</v>
      </c>
      <c r="K25" s="58">
        <v>3.3088235294117543</v>
      </c>
      <c r="L25" s="57">
        <v>1.8404907975460165</v>
      </c>
      <c r="M25" s="58">
        <v>-0.70671378091872394</v>
      </c>
      <c r="N25" s="59">
        <v>-5.1428571428571273</v>
      </c>
    </row>
    <row r="26" spans="1:14" x14ac:dyDescent="0.3">
      <c r="A26" s="87" t="s">
        <v>31</v>
      </c>
      <c r="B26" s="55" t="s">
        <v>32</v>
      </c>
      <c r="C26" s="82">
        <v>1.9716666666666669</v>
      </c>
      <c r="D26" s="83">
        <v>2.3850000000000002</v>
      </c>
      <c r="E26" s="84">
        <v>2.0926666666666671</v>
      </c>
      <c r="F26" s="85">
        <v>2.6883333333333335</v>
      </c>
      <c r="G26" s="56">
        <v>6.1369399830938391</v>
      </c>
      <c r="H26" s="57">
        <v>12.718378756114598</v>
      </c>
      <c r="I26" s="58">
        <v>-7.9090767554102532</v>
      </c>
      <c r="J26" s="57">
        <v>-11.873383421603636</v>
      </c>
      <c r="K26" s="58">
        <v>-5.7370517928286597</v>
      </c>
      <c r="L26" s="57">
        <v>-9.6020214782059234</v>
      </c>
      <c r="M26" s="58">
        <v>-5.5865921787709407</v>
      </c>
      <c r="N26" s="59">
        <v>-10.282131661441994</v>
      </c>
    </row>
    <row r="27" spans="1:14" x14ac:dyDescent="0.3">
      <c r="A27" s="87" t="s">
        <v>55</v>
      </c>
      <c r="B27" s="55" t="s">
        <v>19</v>
      </c>
      <c r="C27" s="82">
        <v>3.0818181818181816</v>
      </c>
      <c r="D27" s="83">
        <v>3.5727272727272732</v>
      </c>
      <c r="E27" s="84">
        <v>3.19</v>
      </c>
      <c r="F27" s="85">
        <v>3.6699999999999995</v>
      </c>
      <c r="G27" s="56">
        <v>3.5103244837758183</v>
      </c>
      <c r="H27" s="57">
        <v>2.722646310432542</v>
      </c>
      <c r="I27" s="58">
        <v>5.279503105590039</v>
      </c>
      <c r="J27" s="57">
        <v>5.3619302949061742</v>
      </c>
      <c r="K27" s="58">
        <v>16.896551724137925</v>
      </c>
      <c r="L27" s="57">
        <v>14.912280701754391</v>
      </c>
      <c r="M27" s="58">
        <v>25.09225092250923</v>
      </c>
      <c r="N27" s="59">
        <v>21.483771251932009</v>
      </c>
    </row>
    <row r="28" spans="1:14" x14ac:dyDescent="0.3">
      <c r="A28" s="87" t="s">
        <v>293</v>
      </c>
      <c r="B28" s="55" t="s">
        <v>32</v>
      </c>
      <c r="C28" s="82">
        <v>2.2833333333333332</v>
      </c>
      <c r="D28" s="83">
        <v>2.5</v>
      </c>
      <c r="E28" s="84">
        <v>2.2833333333333332</v>
      </c>
      <c r="F28" s="85">
        <v>2.5</v>
      </c>
      <c r="G28" s="56">
        <v>0</v>
      </c>
      <c r="H28" s="57">
        <v>0</v>
      </c>
      <c r="I28" s="58">
        <v>4.9808429118773976</v>
      </c>
      <c r="J28" s="57">
        <v>0</v>
      </c>
      <c r="K28" s="58"/>
      <c r="L28" s="57"/>
      <c r="M28" s="58"/>
      <c r="N28" s="59"/>
    </row>
    <row r="29" spans="1:14" x14ac:dyDescent="0.3">
      <c r="A29" s="87" t="s">
        <v>33</v>
      </c>
      <c r="B29" s="55" t="s">
        <v>19</v>
      </c>
      <c r="C29" s="82">
        <v>0.84416666666666662</v>
      </c>
      <c r="D29" s="83">
        <v>1.0333333333333334</v>
      </c>
      <c r="E29" s="84">
        <v>0.59809523809523824</v>
      </c>
      <c r="F29" s="85">
        <v>0.86666666666666659</v>
      </c>
      <c r="G29" s="56">
        <v>-29.149626286842455</v>
      </c>
      <c r="H29" s="57">
        <v>-16.129032258064534</v>
      </c>
      <c r="I29" s="58">
        <v>39.476789929189607</v>
      </c>
      <c r="J29" s="57">
        <v>21.773288439955124</v>
      </c>
      <c r="K29" s="58">
        <v>45.295467584624156</v>
      </c>
      <c r="L29" s="57">
        <v>38.207757467677226</v>
      </c>
      <c r="M29" s="58">
        <v>36.375875067312862</v>
      </c>
      <c r="N29" s="59">
        <v>29.382303839732906</v>
      </c>
    </row>
    <row r="30" spans="1:14" ht="21" thickBot="1" x14ac:dyDescent="0.35">
      <c r="A30" s="87" t="s">
        <v>250</v>
      </c>
      <c r="B30" s="55" t="s">
        <v>19</v>
      </c>
      <c r="C30" s="82">
        <v>1.4474074074074073</v>
      </c>
      <c r="D30" s="83">
        <v>1.8437037037037038</v>
      </c>
      <c r="E30" s="84">
        <v>1.6</v>
      </c>
      <c r="F30" s="85">
        <v>2.0458333333333334</v>
      </c>
      <c r="G30" s="56">
        <v>10.542476970317317</v>
      </c>
      <c r="H30" s="57">
        <v>10.96323824829248</v>
      </c>
      <c r="I30" s="58">
        <v>-30.524444444444441</v>
      </c>
      <c r="J30" s="57">
        <v>-27.494798168955477</v>
      </c>
      <c r="K30" s="58">
        <v>-48.612754766600922</v>
      </c>
      <c r="L30" s="57">
        <v>-50.834567901234564</v>
      </c>
      <c r="M30" s="58">
        <v>-61.402469135802463</v>
      </c>
      <c r="N30" s="59">
        <v>-63.670862981207812</v>
      </c>
    </row>
    <row r="31" spans="1:14" ht="21" thickBot="1" x14ac:dyDescent="0.35">
      <c r="A31" s="32" t="s">
        <v>233</v>
      </c>
      <c r="B31" s="156"/>
      <c r="C31" s="81"/>
      <c r="D31" s="81"/>
      <c r="E31" s="81"/>
      <c r="F31" s="81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225" t="s">
        <v>34</v>
      </c>
      <c r="B32" s="55" t="s">
        <v>19</v>
      </c>
      <c r="C32" s="82">
        <v>4.0727272727272723</v>
      </c>
      <c r="D32" s="83">
        <v>5.1136363636363633</v>
      </c>
      <c r="E32" s="84">
        <v>4.33</v>
      </c>
      <c r="F32" s="85">
        <v>5.1749999999999998</v>
      </c>
      <c r="G32" s="56">
        <v>-5.9416334243124194</v>
      </c>
      <c r="H32" s="57">
        <v>-1.1857707509881452</v>
      </c>
      <c r="I32" s="58">
        <v>-4.8428207306711935</v>
      </c>
      <c r="J32" s="57">
        <v>-3.0590262817751097</v>
      </c>
      <c r="K32" s="58">
        <v>1.1286681715575499</v>
      </c>
      <c r="L32" s="57">
        <v>2.7397260273972486</v>
      </c>
      <c r="M32" s="58">
        <v>9.2682926829268233</v>
      </c>
      <c r="N32" s="59">
        <v>6.1320754716981032</v>
      </c>
    </row>
    <row r="33" spans="1:14" x14ac:dyDescent="0.3">
      <c r="A33" s="87" t="s">
        <v>281</v>
      </c>
      <c r="B33" s="55" t="s">
        <v>19</v>
      </c>
      <c r="C33" s="82">
        <v>7.9444444444444446</v>
      </c>
      <c r="D33" s="83">
        <v>12.888888888888889</v>
      </c>
      <c r="E33" s="84">
        <v>9.5833333333333339</v>
      </c>
      <c r="F33" s="85">
        <v>15</v>
      </c>
      <c r="G33" s="56">
        <v>-17.10144927536232</v>
      </c>
      <c r="H33" s="57">
        <v>-14.074074074074073</v>
      </c>
      <c r="I33" s="58">
        <v>-54.166666666666664</v>
      </c>
      <c r="J33" s="57">
        <v>-34.463276836158194</v>
      </c>
      <c r="K33" s="58" t="s">
        <v>155</v>
      </c>
      <c r="L33" s="57" t="s">
        <v>155</v>
      </c>
      <c r="M33" s="58" t="s">
        <v>155</v>
      </c>
      <c r="N33" s="59" t="s">
        <v>155</v>
      </c>
    </row>
    <row r="34" spans="1:14" x14ac:dyDescent="0.3">
      <c r="A34" s="87" t="s">
        <v>294</v>
      </c>
      <c r="B34" s="55" t="s">
        <v>19</v>
      </c>
      <c r="C34" s="82">
        <v>32</v>
      </c>
      <c r="D34" s="83">
        <v>34.25</v>
      </c>
      <c r="E34" s="84">
        <v>31</v>
      </c>
      <c r="F34" s="85">
        <v>37</v>
      </c>
      <c r="G34" s="56">
        <v>3.225806451612903</v>
      </c>
      <c r="H34" s="57">
        <v>-7.4324324324324325</v>
      </c>
      <c r="I34" s="58" t="s">
        <v>155</v>
      </c>
      <c r="J34" s="57" t="s">
        <v>155</v>
      </c>
      <c r="K34" s="58" t="s">
        <v>155</v>
      </c>
      <c r="L34" s="57" t="s">
        <v>155</v>
      </c>
      <c r="M34" s="58" t="s">
        <v>155</v>
      </c>
      <c r="N34" s="59" t="s">
        <v>155</v>
      </c>
    </row>
    <row r="35" spans="1:14" ht="21" thickBot="1" x14ac:dyDescent="0.35">
      <c r="A35" s="87" t="s">
        <v>58</v>
      </c>
      <c r="B35" s="55" t="s">
        <v>19</v>
      </c>
      <c r="C35" s="82">
        <v>5</v>
      </c>
      <c r="D35" s="83">
        <v>6.7777777777777777</v>
      </c>
      <c r="E35" s="84">
        <v>5.125</v>
      </c>
      <c r="F35" s="85">
        <v>7.25</v>
      </c>
      <c r="G35" s="56">
        <v>-2.4390243902439024</v>
      </c>
      <c r="H35" s="57">
        <v>-6.5134099616858245</v>
      </c>
      <c r="I35" s="58">
        <v>-13.978494623655912</v>
      </c>
      <c r="J35" s="57">
        <v>-14.610673665791776</v>
      </c>
      <c r="K35" s="58">
        <v>-61.165048543689316</v>
      </c>
      <c r="L35" s="57">
        <v>-58.290598290598282</v>
      </c>
      <c r="M35" s="58">
        <v>-69.298245614035082</v>
      </c>
      <c r="N35" s="59">
        <v>-65.114379084967311</v>
      </c>
    </row>
    <row r="36" spans="1:14" ht="21" thickBot="1" x14ac:dyDescent="0.35">
      <c r="A36" s="32" t="s">
        <v>153</v>
      </c>
      <c r="B36" s="156"/>
      <c r="C36" s="81"/>
      <c r="D36" s="81"/>
      <c r="E36" s="81"/>
      <c r="F36" s="81"/>
      <c r="G36" s="53"/>
      <c r="H36" s="53"/>
      <c r="I36" s="53"/>
      <c r="J36" s="53"/>
      <c r="K36" s="53"/>
      <c r="L36" s="53"/>
      <c r="M36" s="53"/>
      <c r="N36" s="54"/>
    </row>
    <row r="37" spans="1:14" x14ac:dyDescent="0.3">
      <c r="A37" s="88" t="s">
        <v>242</v>
      </c>
      <c r="B37" s="55" t="s">
        <v>19</v>
      </c>
      <c r="C37" s="82">
        <v>3.3</v>
      </c>
      <c r="D37" s="83">
        <v>4</v>
      </c>
      <c r="E37" s="84">
        <v>3.3166666666666664</v>
      </c>
      <c r="F37" s="85">
        <v>4.1666666666666661</v>
      </c>
      <c r="G37" s="56">
        <v>0.50505050505050331</v>
      </c>
      <c r="H37" s="57">
        <v>4.1666666666666519</v>
      </c>
      <c r="I37" s="58">
        <v>-0.50251256281406864</v>
      </c>
      <c r="J37" s="57">
        <v>-3.9999999999999862</v>
      </c>
      <c r="K37" s="58">
        <v>-13.537117903930129</v>
      </c>
      <c r="L37" s="57">
        <v>-20</v>
      </c>
      <c r="M37" s="58">
        <v>-20.799999999999994</v>
      </c>
      <c r="N37" s="59">
        <v>-20</v>
      </c>
    </row>
    <row r="38" spans="1:14" x14ac:dyDescent="0.3">
      <c r="A38" s="88" t="s">
        <v>238</v>
      </c>
      <c r="B38" s="55" t="s">
        <v>19</v>
      </c>
      <c r="C38" s="82">
        <v>1.8333333333333335</v>
      </c>
      <c r="D38" s="83">
        <v>3.166666666666667</v>
      </c>
      <c r="E38" s="84">
        <v>1.8333333333333335</v>
      </c>
      <c r="F38" s="85">
        <v>3.166666666666667</v>
      </c>
      <c r="G38" s="56">
        <v>0</v>
      </c>
      <c r="H38" s="57">
        <v>0</v>
      </c>
      <c r="I38" s="58">
        <v>-13.157894736842099</v>
      </c>
      <c r="J38" s="57">
        <v>1.7857142857142936</v>
      </c>
      <c r="K38" s="58">
        <v>-13.157894736842099</v>
      </c>
      <c r="L38" s="57">
        <v>1.7857142857142936</v>
      </c>
      <c r="M38" s="58">
        <v>-13.157894736842099</v>
      </c>
      <c r="N38" s="59">
        <v>1.7857142857142936</v>
      </c>
    </row>
    <row r="39" spans="1:14" x14ac:dyDescent="0.3">
      <c r="A39" s="88" t="s">
        <v>244</v>
      </c>
      <c r="B39" s="55" t="s">
        <v>19</v>
      </c>
      <c r="C39" s="82">
        <v>1.9988888888888887</v>
      </c>
      <c r="D39" s="83">
        <v>2.5111111111111115</v>
      </c>
      <c r="E39" s="84">
        <v>1.9988888888888887</v>
      </c>
      <c r="F39" s="85">
        <v>2.5111111111111115</v>
      </c>
      <c r="G39" s="56">
        <v>0</v>
      </c>
      <c r="H39" s="57">
        <v>0</v>
      </c>
      <c r="I39" s="58">
        <v>0</v>
      </c>
      <c r="J39" s="57">
        <v>-6.8041237113401989</v>
      </c>
      <c r="K39" s="58">
        <v>0</v>
      </c>
      <c r="L39" s="57">
        <v>-6.8041237113401989</v>
      </c>
      <c r="M39" s="58">
        <v>0</v>
      </c>
      <c r="N39" s="59">
        <v>-6.8041237113401989</v>
      </c>
    </row>
    <row r="40" spans="1:14" x14ac:dyDescent="0.3">
      <c r="A40" s="88" t="s">
        <v>243</v>
      </c>
      <c r="B40" s="55" t="s">
        <v>19</v>
      </c>
      <c r="C40" s="82">
        <v>1</v>
      </c>
      <c r="D40" s="83">
        <v>1.66</v>
      </c>
      <c r="E40" s="84">
        <v>1</v>
      </c>
      <c r="F40" s="85">
        <v>1.66</v>
      </c>
      <c r="G40" s="56">
        <v>0</v>
      </c>
      <c r="H40" s="57">
        <v>0</v>
      </c>
      <c r="I40" s="58">
        <v>0</v>
      </c>
      <c r="J40" s="57">
        <v>0</v>
      </c>
      <c r="K40" s="58">
        <v>0</v>
      </c>
      <c r="L40" s="57">
        <v>0</v>
      </c>
      <c r="M40" s="58">
        <v>0</v>
      </c>
      <c r="N40" s="59">
        <v>0</v>
      </c>
    </row>
    <row r="41" spans="1:14" x14ac:dyDescent="0.3">
      <c r="A41" s="88" t="s">
        <v>246</v>
      </c>
      <c r="B41" s="55" t="s">
        <v>19</v>
      </c>
      <c r="C41" s="82">
        <v>1.3333333333333333</v>
      </c>
      <c r="D41" s="83">
        <v>1.8866666666666667</v>
      </c>
      <c r="E41" s="84">
        <v>1.3333333333333333</v>
      </c>
      <c r="F41" s="85">
        <v>1.8866666666666667</v>
      </c>
      <c r="G41" s="56">
        <v>0</v>
      </c>
      <c r="H41" s="57">
        <v>0</v>
      </c>
      <c r="I41" s="58">
        <v>0</v>
      </c>
      <c r="J41" s="57">
        <v>0</v>
      </c>
      <c r="K41" s="58">
        <v>0</v>
      </c>
      <c r="L41" s="57">
        <v>0</v>
      </c>
      <c r="M41" s="58">
        <v>0</v>
      </c>
      <c r="N41" s="59">
        <v>0</v>
      </c>
    </row>
    <row r="42" spans="1:14" x14ac:dyDescent="0.3">
      <c r="A42" s="88" t="s">
        <v>236</v>
      </c>
      <c r="B42" s="55" t="s">
        <v>19</v>
      </c>
      <c r="C42" s="82">
        <v>1.4166666666666667</v>
      </c>
      <c r="D42" s="83">
        <v>2.270833333333333</v>
      </c>
      <c r="E42" s="84">
        <v>1.4166666666666667</v>
      </c>
      <c r="F42" s="85">
        <v>2.270833333333333</v>
      </c>
      <c r="G42" s="56">
        <v>0</v>
      </c>
      <c r="H42" s="57">
        <v>0</v>
      </c>
      <c r="I42" s="58">
        <v>0</v>
      </c>
      <c r="J42" s="57">
        <v>0</v>
      </c>
      <c r="K42" s="58">
        <v>0</v>
      </c>
      <c r="L42" s="57">
        <v>2.8301886792452833</v>
      </c>
      <c r="M42" s="58">
        <v>0</v>
      </c>
      <c r="N42" s="59">
        <v>2.8301886792452833</v>
      </c>
    </row>
    <row r="43" spans="1:14" x14ac:dyDescent="0.3">
      <c r="A43" s="88" t="s">
        <v>237</v>
      </c>
      <c r="B43" s="55" t="s">
        <v>19</v>
      </c>
      <c r="C43" s="82">
        <v>2.4653333333333332</v>
      </c>
      <c r="D43" s="83">
        <v>3.5666666666666673</v>
      </c>
      <c r="E43" s="84">
        <v>2.4653333333333332</v>
      </c>
      <c r="F43" s="85">
        <v>3.4333333333333336</v>
      </c>
      <c r="G43" s="56">
        <v>0</v>
      </c>
      <c r="H43" s="57">
        <v>-3.7383177570093564</v>
      </c>
      <c r="I43" s="58">
        <v>-2.6842105263158089</v>
      </c>
      <c r="J43" s="57">
        <v>0.94339622641510346</v>
      </c>
      <c r="K43" s="58">
        <v>-2.4703296703296735</v>
      </c>
      <c r="L43" s="57">
        <v>5.5921052631579142</v>
      </c>
      <c r="M43" s="58">
        <v>-6.988052819115496</v>
      </c>
      <c r="N43" s="59">
        <v>2.2292993630573426</v>
      </c>
    </row>
    <row r="44" spans="1:14" x14ac:dyDescent="0.3">
      <c r="A44" s="88" t="s">
        <v>270</v>
      </c>
      <c r="B44" s="55" t="s">
        <v>19</v>
      </c>
      <c r="C44" s="82">
        <v>2.541666666666667</v>
      </c>
      <c r="D44" s="83">
        <v>3.4166666666666665</v>
      </c>
      <c r="E44" s="84">
        <v>2.9333333333333336</v>
      </c>
      <c r="F44" s="85">
        <v>3.8</v>
      </c>
      <c r="G44" s="56">
        <v>15.409836065573767</v>
      </c>
      <c r="H44" s="57">
        <v>11.219512195121952</v>
      </c>
      <c r="I44" s="58">
        <v>-19.736842105263154</v>
      </c>
      <c r="J44" s="57">
        <v>-15.845648604269307</v>
      </c>
      <c r="K44" s="58">
        <v>-20.572916666666664</v>
      </c>
      <c r="L44" s="57">
        <v>-14.297658862876261</v>
      </c>
      <c r="M44" s="58">
        <v>-16.208791208791208</v>
      </c>
      <c r="N44" s="59">
        <v>-14.796342477140481</v>
      </c>
    </row>
    <row r="45" spans="1:14" ht="21" thickBot="1" x14ac:dyDescent="0.35">
      <c r="A45" s="88" t="s">
        <v>239</v>
      </c>
      <c r="B45" s="55" t="s">
        <v>19</v>
      </c>
      <c r="C45" s="82">
        <v>1.3333333333333335</v>
      </c>
      <c r="D45" s="83">
        <v>1.7713333333333334</v>
      </c>
      <c r="E45" s="84">
        <v>1.3888888888888891</v>
      </c>
      <c r="F45" s="85">
        <v>2.0316666666666667</v>
      </c>
      <c r="G45" s="56">
        <v>4.1666666666666679</v>
      </c>
      <c r="H45" s="57">
        <v>14.697026721866765</v>
      </c>
      <c r="I45" s="58">
        <v>-4.0000000000000018</v>
      </c>
      <c r="J45" s="57">
        <v>-11.112350153331461</v>
      </c>
      <c r="K45" s="58">
        <v>-10.313901345291479</v>
      </c>
      <c r="L45" s="57">
        <v>-8.9132670551937014</v>
      </c>
      <c r="M45" s="58">
        <v>-12.055698057896661</v>
      </c>
      <c r="N45" s="59">
        <v>-18.600970130201681</v>
      </c>
    </row>
    <row r="46" spans="1:14" ht="21" thickBot="1" x14ac:dyDescent="0.35">
      <c r="A46" s="32" t="s">
        <v>247</v>
      </c>
      <c r="B46" s="156"/>
      <c r="C46" s="81"/>
      <c r="D46" s="81"/>
      <c r="E46" s="81"/>
      <c r="F46" s="81"/>
      <c r="G46" s="53"/>
      <c r="H46" s="53"/>
      <c r="I46" s="53"/>
      <c r="J46" s="53"/>
      <c r="K46" s="53"/>
      <c r="L46" s="53"/>
      <c r="M46" s="53"/>
      <c r="N46" s="54"/>
    </row>
    <row r="47" spans="1:14" x14ac:dyDescent="0.3">
      <c r="A47" s="60" t="s">
        <v>35</v>
      </c>
      <c r="B47" s="86" t="s">
        <v>19</v>
      </c>
      <c r="C47" s="82">
        <v>11</v>
      </c>
      <c r="D47" s="83">
        <v>14</v>
      </c>
      <c r="E47" s="84">
        <v>11</v>
      </c>
      <c r="F47" s="85">
        <v>14</v>
      </c>
      <c r="G47" s="56">
        <v>0</v>
      </c>
      <c r="H47" s="57">
        <v>0</v>
      </c>
      <c r="I47" s="58">
        <v>0</v>
      </c>
      <c r="J47" s="57">
        <v>0</v>
      </c>
      <c r="K47" s="58">
        <v>0</v>
      </c>
      <c r="L47" s="57">
        <v>0</v>
      </c>
      <c r="M47" s="58">
        <v>0</v>
      </c>
      <c r="N47" s="59">
        <v>0</v>
      </c>
    </row>
    <row r="48" spans="1:14" x14ac:dyDescent="0.3">
      <c r="A48" s="60" t="s">
        <v>36</v>
      </c>
      <c r="B48" s="86" t="s">
        <v>32</v>
      </c>
      <c r="C48" s="82">
        <v>4.5649999999999995</v>
      </c>
      <c r="D48" s="83">
        <v>4.915</v>
      </c>
      <c r="E48" s="84">
        <v>5</v>
      </c>
      <c r="F48" s="85">
        <v>5</v>
      </c>
      <c r="G48" s="56">
        <v>9.5290251916758066</v>
      </c>
      <c r="H48" s="57">
        <v>1.7293997965411996</v>
      </c>
      <c r="I48" s="58">
        <v>-8.7000000000000099</v>
      </c>
      <c r="J48" s="57">
        <v>-18.083333333333332</v>
      </c>
      <c r="K48" s="58">
        <v>-23.916666666666675</v>
      </c>
      <c r="L48" s="57">
        <v>-29.785714285714288</v>
      </c>
      <c r="M48" s="58">
        <v>-33.840579710144937</v>
      </c>
      <c r="N48" s="59">
        <v>-44.77528089887641</v>
      </c>
    </row>
    <row r="49" spans="1:14" x14ac:dyDescent="0.3">
      <c r="A49" s="60" t="s">
        <v>24</v>
      </c>
      <c r="B49" s="86" t="s">
        <v>19</v>
      </c>
      <c r="C49" s="82">
        <v>1.95</v>
      </c>
      <c r="D49" s="83">
        <v>2.2000000000000002</v>
      </c>
      <c r="E49" s="84">
        <v>2.2999999999999998</v>
      </c>
      <c r="F49" s="85">
        <v>2.8</v>
      </c>
      <c r="G49" s="56">
        <v>17.948717948717942</v>
      </c>
      <c r="H49" s="57">
        <v>27.272727272727256</v>
      </c>
      <c r="I49" s="58">
        <v>-66.086956521739125</v>
      </c>
      <c r="J49" s="57">
        <v>-63.333333333333329</v>
      </c>
      <c r="K49" s="58">
        <v>-66.379310344827587</v>
      </c>
      <c r="L49" s="57">
        <v>-63.636363636363633</v>
      </c>
      <c r="M49" s="58">
        <v>-75.625</v>
      </c>
      <c r="N49" s="59">
        <v>-74.117647058823536</v>
      </c>
    </row>
    <row r="50" spans="1:14" x14ac:dyDescent="0.3">
      <c r="A50" s="60" t="s">
        <v>37</v>
      </c>
      <c r="B50" s="86" t="s">
        <v>19</v>
      </c>
      <c r="C50" s="82">
        <v>8.65</v>
      </c>
      <c r="D50" s="83">
        <v>9.4500000000000011</v>
      </c>
      <c r="E50" s="84">
        <v>8.5722222222222211</v>
      </c>
      <c r="F50" s="85">
        <v>8.9888888888888872</v>
      </c>
      <c r="G50" s="56">
        <v>-0.89916506101478921</v>
      </c>
      <c r="H50" s="57">
        <v>-4.8794826572604642</v>
      </c>
      <c r="I50" s="58">
        <v>13.815789473684207</v>
      </c>
      <c r="J50" s="57">
        <v>17.472375690607748</v>
      </c>
      <c r="K50" s="58">
        <v>20.885093167701861</v>
      </c>
      <c r="L50" s="57">
        <v>20.809659090909093</v>
      </c>
      <c r="M50" s="58">
        <v>3.2493368700265242</v>
      </c>
      <c r="N50" s="59">
        <v>-0.40983606557375968</v>
      </c>
    </row>
    <row r="51" spans="1:14" x14ac:dyDescent="0.3">
      <c r="A51" s="60" t="s">
        <v>38</v>
      </c>
      <c r="B51" s="55" t="s">
        <v>19</v>
      </c>
      <c r="C51" s="82">
        <v>8.7333333333333325</v>
      </c>
      <c r="D51" s="83">
        <v>9.7666666666666675</v>
      </c>
      <c r="E51" s="84">
        <v>8.52</v>
      </c>
      <c r="F51" s="85">
        <v>9.16</v>
      </c>
      <c r="G51" s="56">
        <v>-2.4427480916030491</v>
      </c>
      <c r="H51" s="57">
        <v>-6.2116040955631471</v>
      </c>
      <c r="I51" s="58">
        <v>8.7136929460580816</v>
      </c>
      <c r="J51" s="57">
        <v>9.3283582089552297</v>
      </c>
      <c r="K51" s="58">
        <v>16.186252771618616</v>
      </c>
      <c r="L51" s="57">
        <v>16.039603960396057</v>
      </c>
      <c r="M51" s="58">
        <v>7.8189300411522584</v>
      </c>
      <c r="N51" s="59">
        <v>8.5185185185185279</v>
      </c>
    </row>
    <row r="52" spans="1:14" x14ac:dyDescent="0.3">
      <c r="A52" s="60" t="s">
        <v>39</v>
      </c>
      <c r="B52" s="55" t="s">
        <v>19</v>
      </c>
      <c r="C52" s="82">
        <v>8.2750000000000004</v>
      </c>
      <c r="D52" s="83">
        <v>8.875</v>
      </c>
      <c r="E52" s="84">
        <v>8.0214285714285705</v>
      </c>
      <c r="F52" s="85">
        <v>8.4714285714285715</v>
      </c>
      <c r="G52" s="56">
        <v>-3.0643072939145606</v>
      </c>
      <c r="H52" s="57">
        <v>-4.5472837022132779</v>
      </c>
      <c r="I52" s="58">
        <v>15.849999999999998</v>
      </c>
      <c r="J52" s="57">
        <v>17.216981132075475</v>
      </c>
      <c r="K52" s="58">
        <v>10.543893129770996</v>
      </c>
      <c r="L52" s="57">
        <v>6.3784246575342403</v>
      </c>
      <c r="M52" s="58">
        <v>-4.097682119205289</v>
      </c>
      <c r="N52" s="59">
        <v>-3.5326086956521849</v>
      </c>
    </row>
    <row r="53" spans="1:14" ht="21" thickBot="1" x14ac:dyDescent="0.35">
      <c r="A53" s="60" t="s">
        <v>250</v>
      </c>
      <c r="B53" s="86" t="s">
        <v>19</v>
      </c>
      <c r="C53" s="82">
        <v>1.5249999999999999</v>
      </c>
      <c r="D53" s="83">
        <v>1.8499999999999999</v>
      </c>
      <c r="E53" s="84">
        <v>1.8066666666666666</v>
      </c>
      <c r="F53" s="85">
        <v>2.2111111111111108</v>
      </c>
      <c r="G53" s="56">
        <v>18.46994535519126</v>
      </c>
      <c r="H53" s="57">
        <v>19.519519519519513</v>
      </c>
      <c r="I53" s="58">
        <v>-34.455587392550143</v>
      </c>
      <c r="J53" s="57">
        <v>-34.551886792452834</v>
      </c>
      <c r="K53" s="58">
        <v>-39.461247637051038</v>
      </c>
      <c r="L53" s="57">
        <v>-38.13694267515924</v>
      </c>
      <c r="M53" s="58">
        <v>-40.140186915887845</v>
      </c>
      <c r="N53" s="59">
        <v>-41.358490566037737</v>
      </c>
    </row>
    <row r="54" spans="1:14" ht="21" thickBot="1" x14ac:dyDescent="0.35">
      <c r="A54" s="32" t="s">
        <v>251</v>
      </c>
      <c r="B54" s="156"/>
      <c r="C54" s="81"/>
      <c r="D54" s="81"/>
      <c r="E54" s="81"/>
      <c r="F54" s="81"/>
      <c r="G54" s="53"/>
      <c r="H54" s="53"/>
      <c r="I54" s="53"/>
      <c r="J54" s="53"/>
      <c r="K54" s="53"/>
      <c r="L54" s="53"/>
      <c r="M54" s="53"/>
      <c r="N54" s="54"/>
    </row>
    <row r="55" spans="1:14" x14ac:dyDescent="0.3">
      <c r="A55" s="60" t="s">
        <v>41</v>
      </c>
      <c r="B55" s="86" t="s">
        <v>32</v>
      </c>
      <c r="C55" s="82">
        <v>5.1222222222222227</v>
      </c>
      <c r="D55" s="83">
        <v>6.5222222222222221</v>
      </c>
      <c r="E55" s="84">
        <v>5.3888888888888893</v>
      </c>
      <c r="F55" s="85">
        <v>7</v>
      </c>
      <c r="G55" s="56">
        <v>5.2060737527114949</v>
      </c>
      <c r="H55" s="57">
        <v>7.3253833049403765</v>
      </c>
      <c r="I55" s="58">
        <v>-4.9484536082474211</v>
      </c>
      <c r="J55" s="57">
        <v>-6.0800000000000045</v>
      </c>
      <c r="K55" s="58">
        <v>-3.3542976939203237</v>
      </c>
      <c r="L55" s="57">
        <v>-4.7850770478507663</v>
      </c>
      <c r="M55" s="58">
        <v>-0.86021505376343776</v>
      </c>
      <c r="N55" s="59">
        <v>-4.5528455284552818</v>
      </c>
    </row>
    <row r="56" spans="1:14" x14ac:dyDescent="0.3">
      <c r="A56" s="60" t="s">
        <v>43</v>
      </c>
      <c r="B56" s="86" t="s">
        <v>19</v>
      </c>
      <c r="C56" s="82">
        <v>4.0222222222222221</v>
      </c>
      <c r="D56" s="83">
        <v>4.74040404040404</v>
      </c>
      <c r="E56" s="84">
        <v>3.8755555555555561</v>
      </c>
      <c r="F56" s="85">
        <v>4.5833333333333339</v>
      </c>
      <c r="G56" s="56">
        <v>-3.6464088397789904</v>
      </c>
      <c r="H56" s="57">
        <v>-3.3134455572128485</v>
      </c>
      <c r="I56" s="58">
        <v>-3.9787798408488331</v>
      </c>
      <c r="J56" s="57">
        <v>-2.4608222139086315</v>
      </c>
      <c r="K56" s="58">
        <v>-8.6697247706422207</v>
      </c>
      <c r="L56" s="57">
        <v>-4.4973544973544932</v>
      </c>
      <c r="M56" s="58">
        <v>-8.8161209068010162</v>
      </c>
      <c r="N56" s="59">
        <v>-6.6812487572082011</v>
      </c>
    </row>
    <row r="57" spans="1:14" x14ac:dyDescent="0.3">
      <c r="A57" s="60" t="s">
        <v>44</v>
      </c>
      <c r="B57" s="86" t="s">
        <v>19</v>
      </c>
      <c r="C57" s="82">
        <v>7.25</v>
      </c>
      <c r="D57" s="83">
        <v>8.3333333333333339</v>
      </c>
      <c r="E57" s="84">
        <v>7.4285714285714288</v>
      </c>
      <c r="F57" s="85">
        <v>8.3571428571428577</v>
      </c>
      <c r="G57" s="56">
        <v>2.4630541871921219</v>
      </c>
      <c r="H57" s="57">
        <v>0.2857142857142847</v>
      </c>
      <c r="I57" s="58">
        <v>-5.3524804177545597</v>
      </c>
      <c r="J57" s="57">
        <v>-10.007199424046068</v>
      </c>
      <c r="K57" s="58">
        <v>-6.5721649484536053</v>
      </c>
      <c r="L57" s="57">
        <v>-8.0206033848417757</v>
      </c>
      <c r="M57" s="58">
        <v>0.69444444444444198</v>
      </c>
      <c r="N57" s="59">
        <v>-6.8901303538174901</v>
      </c>
    </row>
    <row r="58" spans="1:14" x14ac:dyDescent="0.3">
      <c r="A58" s="60" t="s">
        <v>45</v>
      </c>
      <c r="B58" s="86" t="s">
        <v>19</v>
      </c>
      <c r="C58" s="82">
        <v>6.1818181818181817</v>
      </c>
      <c r="D58" s="83">
        <v>7.3636363636363633</v>
      </c>
      <c r="E58" s="84">
        <v>5.7</v>
      </c>
      <c r="F58" s="85">
        <v>7</v>
      </c>
      <c r="G58" s="56">
        <v>-7.794117647058818</v>
      </c>
      <c r="H58" s="57">
        <v>-4.9382716049382669</v>
      </c>
      <c r="I58" s="58">
        <v>7.5098814229248978</v>
      </c>
      <c r="J58" s="57">
        <v>9.0909090909090864</v>
      </c>
      <c r="K58" s="58">
        <v>14.285714285714283</v>
      </c>
      <c r="L58" s="57">
        <v>14.89361702127659</v>
      </c>
      <c r="M58" s="58">
        <v>14.285714285714283</v>
      </c>
      <c r="N58" s="59">
        <v>11.72413793103448</v>
      </c>
    </row>
    <row r="59" spans="1:14" x14ac:dyDescent="0.3">
      <c r="A59" s="60" t="s">
        <v>46</v>
      </c>
      <c r="B59" s="86" t="s">
        <v>19</v>
      </c>
      <c r="C59" s="82">
        <v>5.9012223071046606</v>
      </c>
      <c r="D59" s="83">
        <v>8.0871657754010702</v>
      </c>
      <c r="E59" s="84">
        <v>5.9613445378151262</v>
      </c>
      <c r="F59" s="85">
        <v>8.3458823529411781</v>
      </c>
      <c r="G59" s="56">
        <v>1.0188097919660246</v>
      </c>
      <c r="H59" s="57">
        <v>3.1991007075315858</v>
      </c>
      <c r="I59" s="58">
        <v>1.5465916485365676</v>
      </c>
      <c r="J59" s="57">
        <v>1.1416303846230962</v>
      </c>
      <c r="K59" s="58">
        <v>9.7024781651636811</v>
      </c>
      <c r="L59" s="57">
        <v>7.5757575757575983</v>
      </c>
      <c r="M59" s="58">
        <v>8.890611784606719</v>
      </c>
      <c r="N59" s="59">
        <v>3.4900431122972897</v>
      </c>
    </row>
    <row r="60" spans="1:14" x14ac:dyDescent="0.3">
      <c r="A60" s="60" t="s">
        <v>34</v>
      </c>
      <c r="B60" s="86" t="s">
        <v>19</v>
      </c>
      <c r="C60" s="82">
        <v>5.7</v>
      </c>
      <c r="D60" s="83">
        <v>7.6</v>
      </c>
      <c r="E60" s="84">
        <v>6.125</v>
      </c>
      <c r="F60" s="85">
        <v>8.5</v>
      </c>
      <c r="G60" s="56">
        <v>7.45614035087719</v>
      </c>
      <c r="H60" s="57">
        <v>11.842105263157899</v>
      </c>
      <c r="I60" s="58">
        <v>-10.588235294117645</v>
      </c>
      <c r="J60" s="57">
        <v>-13.142857142857148</v>
      </c>
      <c r="K60" s="58">
        <v>-3.3898305084745792</v>
      </c>
      <c r="L60" s="57">
        <v>1.3333333333333286</v>
      </c>
      <c r="M60" s="58">
        <v>-4.9999999999999964</v>
      </c>
      <c r="N60" s="59">
        <v>1.3333333333333286</v>
      </c>
    </row>
    <row r="61" spans="1:14" x14ac:dyDescent="0.3">
      <c r="A61" s="60" t="s">
        <v>48</v>
      </c>
      <c r="B61" s="55" t="s">
        <v>19</v>
      </c>
      <c r="C61" s="82">
        <v>7.9090909090909092</v>
      </c>
      <c r="D61" s="83">
        <v>9.5909090909090917</v>
      </c>
      <c r="E61" s="84">
        <v>7.38</v>
      </c>
      <c r="F61" s="85">
        <v>9.15</v>
      </c>
      <c r="G61" s="56">
        <v>-6.6896551724137954</v>
      </c>
      <c r="H61" s="57">
        <v>-4.5971563981042696</v>
      </c>
      <c r="I61" s="58">
        <v>6.1622940817571674</v>
      </c>
      <c r="J61" s="57">
        <v>5.3946053946054073</v>
      </c>
      <c r="K61" s="58">
        <v>12.258064516129027</v>
      </c>
      <c r="L61" s="57">
        <v>10.471204188481686</v>
      </c>
      <c r="M61" s="58">
        <v>13.725490196078438</v>
      </c>
      <c r="N61" s="59">
        <v>9.3264248704663224</v>
      </c>
    </row>
    <row r="62" spans="1:14" x14ac:dyDescent="0.3">
      <c r="A62" s="60" t="s">
        <v>294</v>
      </c>
      <c r="B62" s="55" t="s">
        <v>19</v>
      </c>
      <c r="C62" s="82">
        <v>36</v>
      </c>
      <c r="D62" s="83">
        <v>48</v>
      </c>
      <c r="E62" s="84">
        <v>36</v>
      </c>
      <c r="F62" s="85">
        <v>44</v>
      </c>
      <c r="G62" s="56">
        <v>0</v>
      </c>
      <c r="H62" s="57">
        <v>-8.3333333333333321</v>
      </c>
      <c r="I62" s="58">
        <v>-32.075471698113205</v>
      </c>
      <c r="J62" s="57">
        <v>-12.727272727272727</v>
      </c>
      <c r="K62" s="58" t="s">
        <v>155</v>
      </c>
      <c r="L62" s="57" t="s">
        <v>155</v>
      </c>
      <c r="M62" s="58" t="s">
        <v>155</v>
      </c>
      <c r="N62" s="59" t="s">
        <v>155</v>
      </c>
    </row>
    <row r="63" spans="1:14" x14ac:dyDescent="0.3">
      <c r="A63" s="60" t="s">
        <v>283</v>
      </c>
      <c r="B63" s="55" t="s">
        <v>19</v>
      </c>
      <c r="C63" s="82">
        <v>7.4375</v>
      </c>
      <c r="D63" s="83">
        <v>8.625</v>
      </c>
      <c r="E63" s="84">
        <v>8</v>
      </c>
      <c r="F63" s="85">
        <v>9.625</v>
      </c>
      <c r="G63" s="56">
        <v>7.5630252100840334</v>
      </c>
      <c r="H63" s="57">
        <v>11.594202898550725</v>
      </c>
      <c r="I63" s="58">
        <v>-5.85443037974684</v>
      </c>
      <c r="J63" s="57">
        <v>-11.764705882352944</v>
      </c>
      <c r="K63" s="58">
        <v>-7.03125</v>
      </c>
      <c r="L63" s="57">
        <v>-12.101910828025478</v>
      </c>
      <c r="M63" s="58">
        <v>1.8835616438356189</v>
      </c>
      <c r="N63" s="59">
        <v>-6.2499999999999929</v>
      </c>
    </row>
    <row r="64" spans="1:14" x14ac:dyDescent="0.3">
      <c r="A64" s="60" t="s">
        <v>59</v>
      </c>
      <c r="B64" s="55" t="s">
        <v>19</v>
      </c>
      <c r="C64" s="82">
        <v>8.5714285714285712</v>
      </c>
      <c r="D64" s="83">
        <v>10.042857142857143</v>
      </c>
      <c r="E64" s="84">
        <v>8.8571428571428577</v>
      </c>
      <c r="F64" s="85">
        <v>10.285714285714286</v>
      </c>
      <c r="G64" s="56">
        <v>3.3333333333333424</v>
      </c>
      <c r="H64" s="57">
        <v>2.4182076813655851</v>
      </c>
      <c r="I64" s="58">
        <v>-9.090909090909097</v>
      </c>
      <c r="J64" s="57">
        <v>-6.887417218543054</v>
      </c>
      <c r="K64" s="58">
        <v>-8.3969465648855035</v>
      </c>
      <c r="L64" s="57">
        <v>-8.104575163398696</v>
      </c>
      <c r="M64" s="58">
        <v>-8.3969465648855035</v>
      </c>
      <c r="N64" s="59">
        <v>-3.4340659340659387</v>
      </c>
    </row>
    <row r="65" spans="1:14" ht="21" thickBot="1" x14ac:dyDescent="0.35">
      <c r="A65" s="89" t="s">
        <v>50</v>
      </c>
      <c r="B65" s="157" t="s">
        <v>19</v>
      </c>
      <c r="C65" s="158">
        <v>11.655873015873016</v>
      </c>
      <c r="D65" s="159">
        <v>13.813809523809525</v>
      </c>
      <c r="E65" s="160">
        <v>13.115873015873017</v>
      </c>
      <c r="F65" s="161">
        <v>15.373809523809523</v>
      </c>
      <c r="G65" s="226">
        <v>12.525874278243823</v>
      </c>
      <c r="H65" s="227">
        <v>11.293046985418309</v>
      </c>
      <c r="I65" s="228">
        <v>-11.172185542617557</v>
      </c>
      <c r="J65" s="227">
        <v>-11.521960146400968</v>
      </c>
      <c r="K65" s="228">
        <v>-6.4977398612083679</v>
      </c>
      <c r="L65" s="227">
        <v>-2.4634351358924031</v>
      </c>
      <c r="M65" s="228">
        <v>-2.6720390202523614</v>
      </c>
      <c r="N65" s="229">
        <v>-3.6135904759900508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zoomScaleNormal="100" workbookViewId="0">
      <selection activeCell="A2" sqref="A2:Y39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21" t="s">
        <v>301</v>
      </c>
    </row>
    <row r="2" spans="1:25" ht="18.75" thickBot="1" x14ac:dyDescent="0.3">
      <c r="A2" s="162" t="s">
        <v>6</v>
      </c>
      <c r="B2" s="163"/>
      <c r="C2" s="164"/>
      <c r="D2" s="165" t="s">
        <v>299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269</v>
      </c>
      <c r="Q2" s="166"/>
      <c r="R2" s="167" t="s">
        <v>300</v>
      </c>
      <c r="S2" s="166"/>
      <c r="T2" s="166" t="s">
        <v>252</v>
      </c>
      <c r="U2" s="166"/>
      <c r="V2" s="167" t="s">
        <v>291</v>
      </c>
      <c r="W2" s="166"/>
      <c r="X2" s="166" t="s">
        <v>227</v>
      </c>
      <c r="Y2" s="168"/>
    </row>
    <row r="3" spans="1:25" x14ac:dyDescent="0.25">
      <c r="A3" s="169" t="s">
        <v>53</v>
      </c>
      <c r="B3" s="170"/>
      <c r="C3" s="171"/>
      <c r="D3" s="172">
        <v>44370</v>
      </c>
      <c r="E3" s="172"/>
      <c r="F3" s="172">
        <v>44370</v>
      </c>
      <c r="G3" s="172"/>
      <c r="H3" s="172">
        <v>44370</v>
      </c>
      <c r="I3" s="172"/>
      <c r="J3" s="172">
        <v>44371</v>
      </c>
      <c r="K3" s="172"/>
      <c r="L3" s="172">
        <v>44369</v>
      </c>
      <c r="M3" s="172"/>
      <c r="N3" s="172">
        <v>44371</v>
      </c>
      <c r="O3" s="172"/>
      <c r="P3" s="172">
        <v>44370</v>
      </c>
      <c r="Q3" s="172"/>
      <c r="R3" s="172">
        <v>44365</v>
      </c>
      <c r="S3" s="172"/>
      <c r="T3" s="172">
        <v>44369</v>
      </c>
      <c r="U3" s="172"/>
      <c r="V3" s="172">
        <v>44368</v>
      </c>
      <c r="W3" s="172"/>
      <c r="X3" s="172">
        <v>44370</v>
      </c>
      <c r="Y3" s="173"/>
    </row>
    <row r="4" spans="1:25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78" t="s">
        <v>17</v>
      </c>
      <c r="X4" s="179" t="s">
        <v>18</v>
      </c>
      <c r="Y4" s="180" t="s">
        <v>17</v>
      </c>
    </row>
    <row r="5" spans="1:25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 x14ac:dyDescent="0.25">
      <c r="A6" s="188" t="s">
        <v>124</v>
      </c>
      <c r="B6" s="189"/>
      <c r="C6" s="190"/>
      <c r="D6" s="191"/>
      <c r="E6" s="192"/>
      <c r="F6" s="186">
        <v>2</v>
      </c>
      <c r="G6" s="187">
        <v>4</v>
      </c>
      <c r="H6" s="186">
        <v>1</v>
      </c>
      <c r="I6" s="187">
        <v>1.2</v>
      </c>
      <c r="J6" s="186">
        <v>3</v>
      </c>
      <c r="K6" s="187">
        <v>3</v>
      </c>
      <c r="L6" s="186">
        <v>1.5</v>
      </c>
      <c r="M6" s="187">
        <v>2.6</v>
      </c>
      <c r="N6" s="186">
        <v>1</v>
      </c>
      <c r="O6" s="187">
        <v>1.5</v>
      </c>
      <c r="P6" s="186">
        <v>2.4</v>
      </c>
      <c r="Q6" s="187">
        <v>2.8</v>
      </c>
      <c r="R6" s="186">
        <v>1</v>
      </c>
      <c r="S6" s="187">
        <v>1.3</v>
      </c>
      <c r="T6" s="186">
        <v>0.6</v>
      </c>
      <c r="U6" s="187">
        <v>0.7</v>
      </c>
      <c r="V6" s="186">
        <v>2.2000000000000002</v>
      </c>
      <c r="W6" s="187">
        <v>4.5</v>
      </c>
      <c r="X6" s="186">
        <v>1.2</v>
      </c>
      <c r="Y6" s="193">
        <v>1.5</v>
      </c>
    </row>
    <row r="7" spans="1:25" x14ac:dyDescent="0.25">
      <c r="A7" s="188" t="s">
        <v>277</v>
      </c>
      <c r="B7" s="189"/>
      <c r="C7" s="190"/>
      <c r="D7" s="191">
        <v>4</v>
      </c>
      <c r="E7" s="192">
        <v>4.4000000000000004</v>
      </c>
      <c r="F7" s="186">
        <v>2</v>
      </c>
      <c r="G7" s="187">
        <v>4</v>
      </c>
      <c r="H7" s="186"/>
      <c r="I7" s="187"/>
      <c r="J7" s="186">
        <v>3</v>
      </c>
      <c r="K7" s="187">
        <v>3</v>
      </c>
      <c r="L7" s="186">
        <v>3</v>
      </c>
      <c r="M7" s="187">
        <v>4.4000000000000004</v>
      </c>
      <c r="N7" s="186"/>
      <c r="O7" s="187"/>
      <c r="P7" s="186">
        <v>4</v>
      </c>
      <c r="Q7" s="187">
        <v>4.5</v>
      </c>
      <c r="R7" s="186"/>
      <c r="S7" s="187"/>
      <c r="T7" s="186"/>
      <c r="U7" s="187"/>
      <c r="V7" s="186"/>
      <c r="W7" s="187"/>
      <c r="X7" s="186"/>
      <c r="Y7" s="193"/>
    </row>
    <row r="8" spans="1:25" x14ac:dyDescent="0.25">
      <c r="A8" s="188" t="s">
        <v>21</v>
      </c>
      <c r="B8" s="189"/>
      <c r="C8" s="190"/>
      <c r="D8" s="191">
        <v>1.2</v>
      </c>
      <c r="E8" s="192">
        <v>1.5</v>
      </c>
      <c r="F8" s="186">
        <v>1.5</v>
      </c>
      <c r="G8" s="187">
        <v>1.7</v>
      </c>
      <c r="H8" s="186">
        <v>1.5</v>
      </c>
      <c r="I8" s="187">
        <v>2</v>
      </c>
      <c r="J8" s="186">
        <v>2.4</v>
      </c>
      <c r="K8" s="187">
        <v>2.6</v>
      </c>
      <c r="L8" s="186">
        <v>1.4</v>
      </c>
      <c r="M8" s="187">
        <v>1.8</v>
      </c>
      <c r="N8" s="186">
        <v>1.2</v>
      </c>
      <c r="O8" s="187">
        <v>1.6666666666666667</v>
      </c>
      <c r="P8" s="186">
        <v>1.3</v>
      </c>
      <c r="Q8" s="187">
        <v>1.4</v>
      </c>
      <c r="R8" s="186">
        <v>1.3</v>
      </c>
      <c r="S8" s="187">
        <v>3</v>
      </c>
      <c r="T8" s="186">
        <v>1.4</v>
      </c>
      <c r="U8" s="187">
        <v>1.5</v>
      </c>
      <c r="V8" s="186">
        <v>1.8</v>
      </c>
      <c r="W8" s="187">
        <v>1.8</v>
      </c>
      <c r="X8" s="186">
        <v>1.5</v>
      </c>
      <c r="Y8" s="193">
        <v>2.5</v>
      </c>
    </row>
    <row r="9" spans="1:25" x14ac:dyDescent="0.25">
      <c r="A9" s="188" t="s">
        <v>292</v>
      </c>
      <c r="B9" s="189"/>
      <c r="C9" s="190"/>
      <c r="D9" s="191"/>
      <c r="E9" s="192"/>
      <c r="F9" s="186">
        <v>3</v>
      </c>
      <c r="G9" s="187">
        <v>4</v>
      </c>
      <c r="H9" s="186"/>
      <c r="I9" s="187"/>
      <c r="J9" s="186"/>
      <c r="K9" s="187"/>
      <c r="L9" s="186">
        <v>4.2</v>
      </c>
      <c r="M9" s="187">
        <v>4.8</v>
      </c>
      <c r="N9" s="186"/>
      <c r="O9" s="187"/>
      <c r="P9" s="186">
        <v>4.4000000000000004</v>
      </c>
      <c r="Q9" s="187">
        <v>4.5999999999999996</v>
      </c>
      <c r="R9" s="186"/>
      <c r="S9" s="187"/>
      <c r="T9" s="186"/>
      <c r="U9" s="187"/>
      <c r="V9" s="186"/>
      <c r="W9" s="187"/>
      <c r="X9" s="186">
        <v>3</v>
      </c>
      <c r="Y9" s="193">
        <v>4</v>
      </c>
    </row>
    <row r="10" spans="1:25" x14ac:dyDescent="0.25">
      <c r="A10" s="188" t="s">
        <v>36</v>
      </c>
      <c r="B10" s="189"/>
      <c r="C10" s="190"/>
      <c r="D10" s="191"/>
      <c r="E10" s="192"/>
      <c r="F10" s="186">
        <v>2.5</v>
      </c>
      <c r="G10" s="187">
        <v>3.5</v>
      </c>
      <c r="H10" s="186">
        <v>2.5</v>
      </c>
      <c r="I10" s="187">
        <v>2.8</v>
      </c>
      <c r="J10" s="186">
        <v>2.5</v>
      </c>
      <c r="K10" s="187">
        <v>3</v>
      </c>
      <c r="L10" s="186">
        <v>3.5</v>
      </c>
      <c r="M10" s="187">
        <v>5</v>
      </c>
      <c r="N10" s="186">
        <v>3</v>
      </c>
      <c r="O10" s="187">
        <v>4.5</v>
      </c>
      <c r="P10" s="186">
        <v>4</v>
      </c>
      <c r="Q10" s="187">
        <v>4.5</v>
      </c>
      <c r="R10" s="186">
        <v>5</v>
      </c>
      <c r="S10" s="187">
        <v>6</v>
      </c>
      <c r="T10" s="186">
        <v>2.5</v>
      </c>
      <c r="U10" s="187">
        <v>3.5</v>
      </c>
      <c r="V10" s="186"/>
      <c r="W10" s="187"/>
      <c r="X10" s="186">
        <v>3</v>
      </c>
      <c r="Y10" s="193">
        <v>5</v>
      </c>
    </row>
    <row r="11" spans="1:25" x14ac:dyDescent="0.25">
      <c r="A11" s="188" t="s">
        <v>22</v>
      </c>
      <c r="B11" s="189"/>
      <c r="C11" s="190"/>
      <c r="D11" s="191"/>
      <c r="E11" s="192"/>
      <c r="F11" s="186">
        <v>1.5</v>
      </c>
      <c r="G11" s="187">
        <v>2</v>
      </c>
      <c r="H11" s="186"/>
      <c r="I11" s="187"/>
      <c r="J11" s="186"/>
      <c r="K11" s="187"/>
      <c r="L11" s="186">
        <v>2.5</v>
      </c>
      <c r="M11" s="187">
        <v>3</v>
      </c>
      <c r="N11" s="186">
        <v>1.5</v>
      </c>
      <c r="O11" s="187">
        <v>2</v>
      </c>
      <c r="P11" s="186"/>
      <c r="Q11" s="187"/>
      <c r="R11" s="186"/>
      <c r="S11" s="187"/>
      <c r="T11" s="186">
        <v>1.4</v>
      </c>
      <c r="U11" s="187">
        <v>1.6</v>
      </c>
      <c r="V11" s="186"/>
      <c r="W11" s="187"/>
      <c r="X11" s="186">
        <v>2</v>
      </c>
      <c r="Y11" s="193">
        <v>2.4</v>
      </c>
    </row>
    <row r="12" spans="1:25" x14ac:dyDescent="0.25">
      <c r="A12" s="188" t="s">
        <v>278</v>
      </c>
      <c r="B12" s="189"/>
      <c r="C12" s="190"/>
      <c r="D12" s="191">
        <v>3</v>
      </c>
      <c r="E12" s="192">
        <v>3.5</v>
      </c>
      <c r="F12" s="186">
        <v>2</v>
      </c>
      <c r="G12" s="187">
        <v>3</v>
      </c>
      <c r="H12" s="186"/>
      <c r="I12" s="187"/>
      <c r="J12" s="186">
        <v>1.5</v>
      </c>
      <c r="K12" s="187">
        <v>3</v>
      </c>
      <c r="L12" s="186">
        <v>2</v>
      </c>
      <c r="M12" s="187">
        <v>3</v>
      </c>
      <c r="N12" s="186">
        <v>1.5</v>
      </c>
      <c r="O12" s="187">
        <v>3</v>
      </c>
      <c r="P12" s="186">
        <v>2.5</v>
      </c>
      <c r="Q12" s="187">
        <v>3</v>
      </c>
      <c r="R12" s="186">
        <v>2</v>
      </c>
      <c r="S12" s="187">
        <v>3</v>
      </c>
      <c r="T12" s="186">
        <v>2</v>
      </c>
      <c r="U12" s="187">
        <v>2.5</v>
      </c>
      <c r="V12" s="186">
        <v>4</v>
      </c>
      <c r="W12" s="187">
        <v>4.5</v>
      </c>
      <c r="X12" s="186">
        <v>2.5</v>
      </c>
      <c r="Y12" s="193">
        <v>4</v>
      </c>
    </row>
    <row r="13" spans="1:25" x14ac:dyDescent="0.25">
      <c r="A13" s="188" t="s">
        <v>23</v>
      </c>
      <c r="B13" s="189"/>
      <c r="C13" s="190"/>
      <c r="D13" s="191">
        <v>2.8</v>
      </c>
      <c r="E13" s="192">
        <v>3.5</v>
      </c>
      <c r="F13" s="186">
        <v>1.75</v>
      </c>
      <c r="G13" s="187">
        <v>2</v>
      </c>
      <c r="H13" s="186">
        <v>2</v>
      </c>
      <c r="I13" s="187">
        <v>2.2000000000000002</v>
      </c>
      <c r="J13" s="186">
        <v>2.2000000000000002</v>
      </c>
      <c r="K13" s="187">
        <v>2.6</v>
      </c>
      <c r="L13" s="186">
        <v>2.6</v>
      </c>
      <c r="M13" s="187">
        <v>2.6</v>
      </c>
      <c r="N13" s="186">
        <v>1.8</v>
      </c>
      <c r="O13" s="187">
        <v>2.5</v>
      </c>
      <c r="P13" s="186">
        <v>2</v>
      </c>
      <c r="Q13" s="187">
        <v>2.5</v>
      </c>
      <c r="R13" s="186">
        <v>2</v>
      </c>
      <c r="S13" s="187">
        <v>2.2000000000000002</v>
      </c>
      <c r="T13" s="186">
        <v>1.4</v>
      </c>
      <c r="U13" s="187">
        <v>1.5</v>
      </c>
      <c r="V13" s="186">
        <v>2.7</v>
      </c>
      <c r="W13" s="187">
        <v>2.7</v>
      </c>
      <c r="X13" s="186">
        <v>1.6</v>
      </c>
      <c r="Y13" s="193">
        <v>3</v>
      </c>
    </row>
    <row r="14" spans="1:25" x14ac:dyDescent="0.25">
      <c r="A14" s="188" t="s">
        <v>279</v>
      </c>
      <c r="B14" s="189"/>
      <c r="C14" s="190"/>
      <c r="D14" s="191">
        <v>3</v>
      </c>
      <c r="E14" s="192">
        <v>3.5</v>
      </c>
      <c r="F14" s="186">
        <v>2</v>
      </c>
      <c r="G14" s="187">
        <v>3</v>
      </c>
      <c r="H14" s="186"/>
      <c r="I14" s="187"/>
      <c r="J14" s="186">
        <v>1.5</v>
      </c>
      <c r="K14" s="187">
        <v>1.7</v>
      </c>
      <c r="L14" s="186">
        <v>2.6</v>
      </c>
      <c r="M14" s="187">
        <v>3</v>
      </c>
      <c r="N14" s="186"/>
      <c r="O14" s="187"/>
      <c r="P14" s="186">
        <v>3</v>
      </c>
      <c r="Q14" s="187">
        <v>3.5</v>
      </c>
      <c r="R14" s="186">
        <v>2.5</v>
      </c>
      <c r="S14" s="187">
        <v>3</v>
      </c>
      <c r="T14" s="186"/>
      <c r="U14" s="187"/>
      <c r="V14" s="186"/>
      <c r="W14" s="187"/>
      <c r="X14" s="186">
        <v>2.5</v>
      </c>
      <c r="Y14" s="193">
        <v>3</v>
      </c>
    </row>
    <row r="15" spans="1:25" x14ac:dyDescent="0.25">
      <c r="A15" s="188" t="s">
        <v>24</v>
      </c>
      <c r="B15" s="189"/>
      <c r="C15" s="190"/>
      <c r="D15" s="191"/>
      <c r="E15" s="192"/>
      <c r="F15" s="186"/>
      <c r="G15" s="187"/>
      <c r="H15" s="186"/>
      <c r="I15" s="187"/>
      <c r="J15" s="186"/>
      <c r="K15" s="187"/>
      <c r="L15" s="186"/>
      <c r="M15" s="187"/>
      <c r="N15" s="186"/>
      <c r="O15" s="187"/>
      <c r="P15" s="186">
        <v>2.6</v>
      </c>
      <c r="Q15" s="187">
        <v>3</v>
      </c>
      <c r="R15" s="186"/>
      <c r="S15" s="187"/>
      <c r="T15" s="186"/>
      <c r="U15" s="187"/>
      <c r="V15" s="186"/>
      <c r="W15" s="187"/>
      <c r="X15" s="186"/>
      <c r="Y15" s="193"/>
    </row>
    <row r="16" spans="1:25" x14ac:dyDescent="0.25">
      <c r="A16" s="188" t="s">
        <v>25</v>
      </c>
      <c r="B16" s="189"/>
      <c r="C16" s="190"/>
      <c r="D16" s="191"/>
      <c r="E16" s="192"/>
      <c r="F16" s="186">
        <v>1.5</v>
      </c>
      <c r="G16" s="187">
        <v>2.5</v>
      </c>
      <c r="H16" s="186"/>
      <c r="I16" s="187"/>
      <c r="J16" s="186"/>
      <c r="K16" s="187"/>
      <c r="L16" s="186"/>
      <c r="M16" s="187"/>
      <c r="N16" s="186"/>
      <c r="O16" s="187"/>
      <c r="P16" s="186"/>
      <c r="Q16" s="187"/>
      <c r="R16" s="186"/>
      <c r="S16" s="187"/>
      <c r="T16" s="186">
        <v>1.5</v>
      </c>
      <c r="U16" s="187">
        <v>1.5</v>
      </c>
      <c r="V16" s="186"/>
      <c r="W16" s="187"/>
      <c r="X16" s="186">
        <v>2</v>
      </c>
      <c r="Y16" s="193">
        <v>3.5</v>
      </c>
    </row>
    <row r="17" spans="1:25" x14ac:dyDescent="0.25">
      <c r="A17" s="188" t="s">
        <v>26</v>
      </c>
      <c r="B17" s="189"/>
      <c r="C17" s="190"/>
      <c r="D17" s="191">
        <v>2</v>
      </c>
      <c r="E17" s="192">
        <v>2.5</v>
      </c>
      <c r="F17" s="186">
        <v>1</v>
      </c>
      <c r="G17" s="187">
        <v>2</v>
      </c>
      <c r="H17" s="186"/>
      <c r="I17" s="187"/>
      <c r="J17" s="186">
        <v>1.5</v>
      </c>
      <c r="K17" s="187">
        <v>1.8</v>
      </c>
      <c r="L17" s="186">
        <v>2</v>
      </c>
      <c r="M17" s="187">
        <v>2.5</v>
      </c>
      <c r="N17" s="186">
        <v>1.6</v>
      </c>
      <c r="O17" s="187">
        <v>3</v>
      </c>
      <c r="P17" s="186"/>
      <c r="Q17" s="187"/>
      <c r="R17" s="186">
        <v>3</v>
      </c>
      <c r="S17" s="187">
        <v>4</v>
      </c>
      <c r="T17" s="186">
        <v>2.5</v>
      </c>
      <c r="U17" s="187">
        <v>2.5</v>
      </c>
      <c r="V17" s="186">
        <v>2.5</v>
      </c>
      <c r="W17" s="187">
        <v>3</v>
      </c>
      <c r="X17" s="186">
        <v>2</v>
      </c>
      <c r="Y17" s="193">
        <v>3</v>
      </c>
    </row>
    <row r="18" spans="1:25" x14ac:dyDescent="0.25">
      <c r="A18" s="188" t="s">
        <v>38</v>
      </c>
      <c r="B18" s="189"/>
      <c r="C18" s="190"/>
      <c r="D18" s="191"/>
      <c r="E18" s="192"/>
      <c r="F18" s="186">
        <v>7</v>
      </c>
      <c r="G18" s="187">
        <v>9</v>
      </c>
      <c r="H18" s="186"/>
      <c r="I18" s="187"/>
      <c r="J18" s="186"/>
      <c r="K18" s="187"/>
      <c r="L18" s="186"/>
      <c r="M18" s="187"/>
      <c r="N18" s="186"/>
      <c r="O18" s="187"/>
      <c r="P18" s="186"/>
      <c r="Q18" s="187"/>
      <c r="R18" s="186"/>
      <c r="S18" s="187"/>
      <c r="T18" s="186"/>
      <c r="U18" s="187"/>
      <c r="V18" s="186"/>
      <c r="W18" s="187"/>
      <c r="X18" s="186"/>
      <c r="Y18" s="193"/>
    </row>
    <row r="19" spans="1:25" x14ac:dyDescent="0.25">
      <c r="A19" s="188" t="s">
        <v>28</v>
      </c>
      <c r="B19" s="189"/>
      <c r="C19" s="190"/>
      <c r="D19" s="191">
        <v>10.5</v>
      </c>
      <c r="E19" s="192">
        <v>11</v>
      </c>
      <c r="F19" s="186">
        <v>10</v>
      </c>
      <c r="G19" s="187">
        <v>12</v>
      </c>
      <c r="H19" s="186"/>
      <c r="I19" s="187"/>
      <c r="J19" s="186">
        <v>8</v>
      </c>
      <c r="K19" s="187">
        <v>10</v>
      </c>
      <c r="L19" s="186">
        <v>8</v>
      </c>
      <c r="M19" s="187">
        <v>12</v>
      </c>
      <c r="N19" s="186">
        <v>9</v>
      </c>
      <c r="O19" s="187">
        <v>12</v>
      </c>
      <c r="P19" s="186">
        <v>10</v>
      </c>
      <c r="Q19" s="187">
        <v>11</v>
      </c>
      <c r="R19" s="186">
        <v>10</v>
      </c>
      <c r="S19" s="187">
        <v>12</v>
      </c>
      <c r="T19" s="186">
        <v>9</v>
      </c>
      <c r="U19" s="187">
        <v>10</v>
      </c>
      <c r="V19" s="186">
        <v>12</v>
      </c>
      <c r="W19" s="187">
        <v>12</v>
      </c>
      <c r="X19" s="186">
        <v>12</v>
      </c>
      <c r="Y19" s="193">
        <v>12</v>
      </c>
    </row>
    <row r="20" spans="1:25" x14ac:dyDescent="0.25">
      <c r="A20" s="188" t="s">
        <v>29</v>
      </c>
      <c r="B20" s="189"/>
      <c r="C20" s="190"/>
      <c r="D20" s="191">
        <v>3.8</v>
      </c>
      <c r="E20" s="192">
        <v>4.4000000000000004</v>
      </c>
      <c r="F20" s="186">
        <v>2.66</v>
      </c>
      <c r="G20" s="187">
        <v>4</v>
      </c>
      <c r="H20" s="186">
        <v>3.5</v>
      </c>
      <c r="I20" s="187">
        <v>4.5</v>
      </c>
      <c r="J20" s="186">
        <v>3.3333333333333335</v>
      </c>
      <c r="K20" s="187">
        <v>3.6666666666666665</v>
      </c>
      <c r="L20" s="186">
        <v>4.2</v>
      </c>
      <c r="M20" s="187">
        <v>4.8</v>
      </c>
      <c r="N20" s="186">
        <v>2.5</v>
      </c>
      <c r="O20" s="187">
        <v>4.166666666666667</v>
      </c>
      <c r="P20" s="186">
        <v>4</v>
      </c>
      <c r="Q20" s="187">
        <v>4.333333333333333</v>
      </c>
      <c r="R20" s="186">
        <v>3.6</v>
      </c>
      <c r="S20" s="187">
        <v>5</v>
      </c>
      <c r="T20" s="186">
        <v>4</v>
      </c>
      <c r="U20" s="187">
        <v>4.5</v>
      </c>
      <c r="V20" s="186">
        <v>4</v>
      </c>
      <c r="W20" s="187">
        <v>4</v>
      </c>
      <c r="X20" s="186">
        <v>3</v>
      </c>
      <c r="Y20" s="193">
        <v>4.5</v>
      </c>
    </row>
    <row r="21" spans="1:25" x14ac:dyDescent="0.25">
      <c r="A21" s="188" t="s">
        <v>154</v>
      </c>
      <c r="B21" s="189"/>
      <c r="C21" s="190"/>
      <c r="D21" s="191"/>
      <c r="E21" s="192"/>
      <c r="F21" s="186">
        <v>2.5</v>
      </c>
      <c r="G21" s="187">
        <v>4.16</v>
      </c>
      <c r="H21" s="186">
        <v>3.5</v>
      </c>
      <c r="I21" s="187">
        <v>4.5</v>
      </c>
      <c r="J21" s="186">
        <v>3</v>
      </c>
      <c r="K21" s="187">
        <v>3.3333333333333335</v>
      </c>
      <c r="L21" s="186">
        <v>5.34</v>
      </c>
      <c r="M21" s="187">
        <v>5.5</v>
      </c>
      <c r="N21" s="186">
        <v>4.166666666666667</v>
      </c>
      <c r="O21" s="187">
        <v>5.833333333333333</v>
      </c>
      <c r="P21" s="186">
        <v>4</v>
      </c>
      <c r="Q21" s="187">
        <v>5.333333333333333</v>
      </c>
      <c r="R21" s="186"/>
      <c r="S21" s="187"/>
      <c r="T21" s="186">
        <v>3.8</v>
      </c>
      <c r="U21" s="187">
        <v>5.5</v>
      </c>
      <c r="V21" s="186"/>
      <c r="W21" s="187"/>
      <c r="X21" s="186">
        <v>4</v>
      </c>
      <c r="Y21" s="193">
        <v>6</v>
      </c>
    </row>
    <row r="22" spans="1:25" x14ac:dyDescent="0.25">
      <c r="A22" s="188" t="s">
        <v>40</v>
      </c>
      <c r="B22" s="189"/>
      <c r="C22" s="190"/>
      <c r="D22" s="191"/>
      <c r="E22" s="192"/>
      <c r="F22" s="186"/>
      <c r="G22" s="187"/>
      <c r="H22" s="186"/>
      <c r="I22" s="187"/>
      <c r="J22" s="186">
        <v>2</v>
      </c>
      <c r="K22" s="187">
        <v>2</v>
      </c>
      <c r="L22" s="186"/>
      <c r="M22" s="187"/>
      <c r="N22" s="186"/>
      <c r="O22" s="187"/>
      <c r="P22" s="186"/>
      <c r="Q22" s="187"/>
      <c r="R22" s="186"/>
      <c r="S22" s="187"/>
      <c r="T22" s="186">
        <v>2.5</v>
      </c>
      <c r="U22" s="187">
        <v>2.7</v>
      </c>
      <c r="V22" s="186"/>
      <c r="W22" s="187"/>
      <c r="X22" s="186">
        <v>2</v>
      </c>
      <c r="Y22" s="193">
        <v>2.5</v>
      </c>
    </row>
    <row r="23" spans="1:25" x14ac:dyDescent="0.25">
      <c r="A23" s="188" t="s">
        <v>280</v>
      </c>
      <c r="B23" s="189"/>
      <c r="C23" s="190"/>
      <c r="D23" s="191"/>
      <c r="E23" s="192"/>
      <c r="F23" s="186">
        <v>2</v>
      </c>
      <c r="G23" s="187">
        <v>2.5</v>
      </c>
      <c r="H23" s="186"/>
      <c r="I23" s="187"/>
      <c r="J23" s="186"/>
      <c r="K23" s="187"/>
      <c r="L23" s="186"/>
      <c r="M23" s="187"/>
      <c r="N23" s="186"/>
      <c r="O23" s="187"/>
      <c r="P23" s="186">
        <v>2.5</v>
      </c>
      <c r="Q23" s="187">
        <v>3.5</v>
      </c>
      <c r="R23" s="186"/>
      <c r="S23" s="187"/>
      <c r="T23" s="186"/>
      <c r="U23" s="187"/>
      <c r="V23" s="186"/>
      <c r="W23" s="187"/>
      <c r="X23" s="186"/>
      <c r="Y23" s="193"/>
    </row>
    <row r="24" spans="1:25" x14ac:dyDescent="0.25">
      <c r="A24" s="188" t="s">
        <v>30</v>
      </c>
      <c r="B24" s="189"/>
      <c r="C24" s="190"/>
      <c r="D24" s="191">
        <v>1.4</v>
      </c>
      <c r="E24" s="192">
        <v>1.6</v>
      </c>
      <c r="F24" s="186">
        <v>0.85</v>
      </c>
      <c r="G24" s="187">
        <v>1.7</v>
      </c>
      <c r="H24" s="186">
        <v>1.2</v>
      </c>
      <c r="I24" s="187">
        <v>1.6</v>
      </c>
      <c r="J24" s="186">
        <v>1.5</v>
      </c>
      <c r="K24" s="187">
        <v>1.5</v>
      </c>
      <c r="L24" s="186">
        <v>1.6</v>
      </c>
      <c r="M24" s="187">
        <v>1.6</v>
      </c>
      <c r="N24" s="186">
        <v>1</v>
      </c>
      <c r="O24" s="187">
        <v>1.5</v>
      </c>
      <c r="P24" s="186">
        <v>1.5</v>
      </c>
      <c r="Q24" s="187">
        <v>1.5</v>
      </c>
      <c r="R24" s="186">
        <v>1.4</v>
      </c>
      <c r="S24" s="187">
        <v>1.6</v>
      </c>
      <c r="T24" s="186">
        <v>1.2</v>
      </c>
      <c r="U24" s="187">
        <v>1.5</v>
      </c>
      <c r="V24" s="186">
        <v>1.2</v>
      </c>
      <c r="W24" s="187">
        <v>1.2</v>
      </c>
      <c r="X24" s="186">
        <v>1.2</v>
      </c>
      <c r="Y24" s="193">
        <v>1.3</v>
      </c>
    </row>
    <row r="25" spans="1:25" x14ac:dyDescent="0.25">
      <c r="A25" s="188" t="s">
        <v>31</v>
      </c>
      <c r="B25" s="189"/>
      <c r="C25" s="190"/>
      <c r="D25" s="191">
        <v>2</v>
      </c>
      <c r="E25" s="192">
        <v>2.5</v>
      </c>
      <c r="F25" s="186">
        <v>1.8</v>
      </c>
      <c r="G25" s="187">
        <v>2.5</v>
      </c>
      <c r="H25" s="186">
        <v>1.2</v>
      </c>
      <c r="I25" s="187">
        <v>1.6</v>
      </c>
      <c r="J25" s="186">
        <v>2.0833333333333335</v>
      </c>
      <c r="K25" s="187">
        <v>2.0833333333333335</v>
      </c>
      <c r="L25" s="186">
        <v>1.9</v>
      </c>
      <c r="M25" s="187">
        <v>2.5</v>
      </c>
      <c r="N25" s="186">
        <v>2</v>
      </c>
      <c r="O25" s="187">
        <v>3</v>
      </c>
      <c r="P25" s="186">
        <v>2.3333333333333335</v>
      </c>
      <c r="Q25" s="187">
        <v>2.6666666666666665</v>
      </c>
      <c r="R25" s="186"/>
      <c r="S25" s="187"/>
      <c r="T25" s="186">
        <v>1.4</v>
      </c>
      <c r="U25" s="187">
        <v>1.5</v>
      </c>
      <c r="V25" s="186">
        <v>3</v>
      </c>
      <c r="W25" s="187">
        <v>3</v>
      </c>
      <c r="X25" s="186">
        <v>2</v>
      </c>
      <c r="Y25" s="193">
        <v>2.5</v>
      </c>
    </row>
    <row r="26" spans="1:25" x14ac:dyDescent="0.25">
      <c r="A26" s="188" t="s">
        <v>55</v>
      </c>
      <c r="B26" s="189"/>
      <c r="C26" s="190"/>
      <c r="D26" s="191">
        <v>3</v>
      </c>
      <c r="E26" s="192">
        <v>3.5</v>
      </c>
      <c r="F26" s="186">
        <v>3</v>
      </c>
      <c r="G26" s="187">
        <v>4</v>
      </c>
      <c r="H26" s="186">
        <v>2</v>
      </c>
      <c r="I26" s="187">
        <v>2.6</v>
      </c>
      <c r="J26" s="186">
        <v>3</v>
      </c>
      <c r="K26" s="187">
        <v>3.2</v>
      </c>
      <c r="L26" s="186">
        <v>3</v>
      </c>
      <c r="M26" s="187">
        <v>4</v>
      </c>
      <c r="N26" s="186">
        <v>2.4</v>
      </c>
      <c r="O26" s="187">
        <v>3.6</v>
      </c>
      <c r="P26" s="186">
        <v>2.6</v>
      </c>
      <c r="Q26" s="187">
        <v>3</v>
      </c>
      <c r="R26" s="186">
        <v>3</v>
      </c>
      <c r="S26" s="187">
        <v>3.5</v>
      </c>
      <c r="T26" s="186">
        <v>4</v>
      </c>
      <c r="U26" s="187">
        <v>4</v>
      </c>
      <c r="V26" s="186">
        <v>4.4000000000000004</v>
      </c>
      <c r="W26" s="187">
        <v>4.4000000000000004</v>
      </c>
      <c r="X26" s="186">
        <v>3.5</v>
      </c>
      <c r="Y26" s="193">
        <v>3.5</v>
      </c>
    </row>
    <row r="27" spans="1:25" x14ac:dyDescent="0.25">
      <c r="A27" s="188" t="s">
        <v>293</v>
      </c>
      <c r="B27" s="189"/>
      <c r="C27" s="190"/>
      <c r="D27" s="191"/>
      <c r="E27" s="192"/>
      <c r="F27" s="186">
        <v>1.85</v>
      </c>
      <c r="G27" s="187">
        <v>2.5</v>
      </c>
      <c r="H27" s="186"/>
      <c r="I27" s="187"/>
      <c r="J27" s="186"/>
      <c r="K27" s="187"/>
      <c r="L27" s="186"/>
      <c r="M27" s="187"/>
      <c r="N27" s="186"/>
      <c r="O27" s="187"/>
      <c r="P27" s="186">
        <v>2.5</v>
      </c>
      <c r="Q27" s="187">
        <v>2.5</v>
      </c>
      <c r="R27" s="186"/>
      <c r="S27" s="187"/>
      <c r="T27" s="186"/>
      <c r="U27" s="187"/>
      <c r="V27" s="186"/>
      <c r="W27" s="187"/>
      <c r="X27" s="186">
        <v>2.5</v>
      </c>
      <c r="Y27" s="193">
        <v>2.5</v>
      </c>
    </row>
    <row r="28" spans="1:25" x14ac:dyDescent="0.25">
      <c r="A28" s="188" t="s">
        <v>33</v>
      </c>
      <c r="B28" s="189"/>
      <c r="C28" s="190"/>
      <c r="D28" s="191">
        <v>1.2</v>
      </c>
      <c r="E28" s="192">
        <v>1.4</v>
      </c>
      <c r="F28" s="186">
        <v>0.52</v>
      </c>
      <c r="G28" s="187">
        <v>0.8</v>
      </c>
      <c r="H28" s="186"/>
      <c r="I28" s="187"/>
      <c r="J28" s="186">
        <v>0.8</v>
      </c>
      <c r="K28" s="187">
        <v>0.8</v>
      </c>
      <c r="L28" s="186">
        <v>1</v>
      </c>
      <c r="M28" s="187">
        <v>1</v>
      </c>
      <c r="N28" s="186">
        <v>0.4</v>
      </c>
      <c r="O28" s="187">
        <v>0.8</v>
      </c>
      <c r="P28" s="186">
        <v>0.66666666666666663</v>
      </c>
      <c r="Q28" s="187">
        <v>0.8</v>
      </c>
      <c r="R28" s="186"/>
      <c r="S28" s="187"/>
      <c r="T28" s="186"/>
      <c r="U28" s="187"/>
      <c r="V28" s="186">
        <v>1.6666666666666667</v>
      </c>
      <c r="W28" s="187">
        <v>1.6666666666666667</v>
      </c>
      <c r="X28" s="186">
        <v>0.5</v>
      </c>
      <c r="Y28" s="193">
        <v>1</v>
      </c>
    </row>
    <row r="29" spans="1:25" x14ac:dyDescent="0.25">
      <c r="A29" s="188" t="s">
        <v>250</v>
      </c>
      <c r="B29" s="189"/>
      <c r="C29" s="190"/>
      <c r="D29" s="191">
        <v>1.6</v>
      </c>
      <c r="E29" s="192">
        <v>2</v>
      </c>
      <c r="F29" s="186">
        <v>1.66</v>
      </c>
      <c r="G29" s="187">
        <v>2.2000000000000002</v>
      </c>
      <c r="H29" s="186">
        <v>1.2</v>
      </c>
      <c r="I29" s="187">
        <v>1.66</v>
      </c>
      <c r="J29" s="186">
        <v>1</v>
      </c>
      <c r="K29" s="187">
        <v>1.0666666666666667</v>
      </c>
      <c r="L29" s="186">
        <v>1.8</v>
      </c>
      <c r="M29" s="187">
        <v>2.2000000000000002</v>
      </c>
      <c r="N29" s="186">
        <v>1</v>
      </c>
      <c r="O29" s="187">
        <v>1.6666666666666667</v>
      </c>
      <c r="P29" s="186">
        <v>1.6666666666666667</v>
      </c>
      <c r="Q29" s="187">
        <v>2</v>
      </c>
      <c r="R29" s="186">
        <v>1.5</v>
      </c>
      <c r="S29" s="187">
        <v>2</v>
      </c>
      <c r="T29" s="186"/>
      <c r="U29" s="187"/>
      <c r="V29" s="186"/>
      <c r="W29" s="187"/>
      <c r="X29" s="186">
        <v>1.6</v>
      </c>
      <c r="Y29" s="193">
        <v>1.8</v>
      </c>
    </row>
    <row r="30" spans="1:25" x14ac:dyDescent="0.25">
      <c r="A30" s="188" t="s">
        <v>20</v>
      </c>
      <c r="B30" s="189"/>
      <c r="C30" s="190"/>
      <c r="D30" s="191"/>
      <c r="E30" s="192"/>
      <c r="F30" s="186">
        <v>10</v>
      </c>
      <c r="G30" s="187">
        <v>15</v>
      </c>
      <c r="H30" s="186"/>
      <c r="I30" s="187"/>
      <c r="J30" s="186"/>
      <c r="K30" s="187"/>
      <c r="L30" s="186">
        <v>14</v>
      </c>
      <c r="M30" s="187">
        <v>16</v>
      </c>
      <c r="N30" s="186"/>
      <c r="O30" s="187"/>
      <c r="P30" s="186"/>
      <c r="Q30" s="187"/>
      <c r="R30" s="186"/>
      <c r="S30" s="187"/>
      <c r="T30" s="186"/>
      <c r="U30" s="187"/>
      <c r="V30" s="186"/>
      <c r="W30" s="187"/>
      <c r="X30" s="186">
        <v>17.5</v>
      </c>
      <c r="Y30" s="193">
        <v>20</v>
      </c>
    </row>
    <row r="31" spans="1:25" ht="18.75" thickBot="1" x14ac:dyDescent="0.3">
      <c r="A31" s="188" t="s">
        <v>27</v>
      </c>
      <c r="B31" s="189"/>
      <c r="C31" s="190"/>
      <c r="D31" s="191">
        <v>6.8</v>
      </c>
      <c r="E31" s="192">
        <v>7.4</v>
      </c>
      <c r="F31" s="186">
        <v>6</v>
      </c>
      <c r="G31" s="187">
        <v>6.5</v>
      </c>
      <c r="H31" s="186">
        <v>5</v>
      </c>
      <c r="I31" s="187">
        <v>6</v>
      </c>
      <c r="J31" s="186">
        <v>5</v>
      </c>
      <c r="K31" s="187">
        <v>6</v>
      </c>
      <c r="L31" s="186">
        <v>6.6</v>
      </c>
      <c r="M31" s="187">
        <v>6.67</v>
      </c>
      <c r="N31" s="186">
        <v>7</v>
      </c>
      <c r="O31" s="187">
        <v>9.5</v>
      </c>
      <c r="P31" s="186">
        <v>6.666666666666667</v>
      </c>
      <c r="Q31" s="187">
        <v>7.333333333333333</v>
      </c>
      <c r="R31" s="186">
        <v>6</v>
      </c>
      <c r="S31" s="187">
        <v>7</v>
      </c>
      <c r="T31" s="186">
        <v>6.5</v>
      </c>
      <c r="U31" s="187">
        <v>7</v>
      </c>
      <c r="V31" s="186">
        <v>4</v>
      </c>
      <c r="W31" s="187">
        <v>6.5</v>
      </c>
      <c r="X31" s="186">
        <v>5</v>
      </c>
      <c r="Y31" s="193">
        <v>7</v>
      </c>
    </row>
    <row r="32" spans="1:25" ht="18.75" thickBot="1" x14ac:dyDescent="0.3">
      <c r="A32" s="206" t="s">
        <v>125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207"/>
    </row>
    <row r="33" spans="1:25" x14ac:dyDescent="0.25">
      <c r="A33" s="188" t="s">
        <v>35</v>
      </c>
      <c r="B33" s="189"/>
      <c r="C33" s="190"/>
      <c r="D33" s="191"/>
      <c r="E33" s="192"/>
      <c r="F33" s="186">
        <v>10</v>
      </c>
      <c r="G33" s="187">
        <v>13</v>
      </c>
      <c r="H33" s="186"/>
      <c r="I33" s="187"/>
      <c r="J33" s="186">
        <v>14</v>
      </c>
      <c r="K33" s="187">
        <v>14</v>
      </c>
      <c r="L33" s="186">
        <v>9</v>
      </c>
      <c r="M33" s="187">
        <v>15</v>
      </c>
      <c r="N33" s="186"/>
      <c r="O33" s="187"/>
      <c r="P33" s="186"/>
      <c r="Q33" s="187"/>
      <c r="R33" s="186"/>
      <c r="S33" s="187"/>
      <c r="T33" s="186"/>
      <c r="U33" s="187"/>
      <c r="V33" s="186"/>
      <c r="W33" s="187"/>
      <c r="X33" s="186"/>
      <c r="Y33" s="193"/>
    </row>
    <row r="34" spans="1:25" x14ac:dyDescent="0.25">
      <c r="A34" s="188" t="s">
        <v>36</v>
      </c>
      <c r="B34" s="189"/>
      <c r="C34" s="190"/>
      <c r="D34" s="191">
        <v>2.8</v>
      </c>
      <c r="E34" s="192">
        <v>3.5</v>
      </c>
      <c r="F34" s="186"/>
      <c r="G34" s="187"/>
      <c r="H34" s="186"/>
      <c r="I34" s="187"/>
      <c r="J34" s="186"/>
      <c r="K34" s="187"/>
      <c r="L34" s="186"/>
      <c r="M34" s="187"/>
      <c r="N34" s="186"/>
      <c r="O34" s="187"/>
      <c r="P34" s="186"/>
      <c r="Q34" s="187"/>
      <c r="R34" s="186"/>
      <c r="S34" s="187"/>
      <c r="T34" s="186"/>
      <c r="U34" s="187"/>
      <c r="V34" s="186">
        <v>6.33</v>
      </c>
      <c r="W34" s="187">
        <v>6.33</v>
      </c>
      <c r="X34" s="186"/>
      <c r="Y34" s="193"/>
    </row>
    <row r="35" spans="1:25" x14ac:dyDescent="0.25">
      <c r="A35" s="188" t="s">
        <v>24</v>
      </c>
      <c r="B35" s="189"/>
      <c r="C35" s="190"/>
      <c r="D35" s="191"/>
      <c r="E35" s="192"/>
      <c r="F35" s="186"/>
      <c r="G35" s="187"/>
      <c r="H35" s="186">
        <v>1.5</v>
      </c>
      <c r="I35" s="187">
        <v>2</v>
      </c>
      <c r="J35" s="186"/>
      <c r="K35" s="187"/>
      <c r="L35" s="186"/>
      <c r="M35" s="187"/>
      <c r="N35" s="186"/>
      <c r="O35" s="187"/>
      <c r="P35" s="186"/>
      <c r="Q35" s="187"/>
      <c r="R35" s="186"/>
      <c r="S35" s="187"/>
      <c r="T35" s="186"/>
      <c r="U35" s="187"/>
      <c r="V35" s="186">
        <v>2.4</v>
      </c>
      <c r="W35" s="187">
        <v>2.4</v>
      </c>
      <c r="X35" s="186"/>
      <c r="Y35" s="193"/>
    </row>
    <row r="36" spans="1:25" x14ac:dyDescent="0.25">
      <c r="A36" s="188" t="s">
        <v>37</v>
      </c>
      <c r="B36" s="189"/>
      <c r="C36" s="190"/>
      <c r="D36" s="191"/>
      <c r="E36" s="192"/>
      <c r="F36" s="186">
        <v>9</v>
      </c>
      <c r="G36" s="187">
        <v>10</v>
      </c>
      <c r="H36" s="186">
        <v>6</v>
      </c>
      <c r="I36" s="187">
        <v>7</v>
      </c>
      <c r="J36" s="186">
        <v>9</v>
      </c>
      <c r="K36" s="187">
        <v>10</v>
      </c>
      <c r="L36" s="186">
        <v>8.4</v>
      </c>
      <c r="M36" s="187">
        <v>10</v>
      </c>
      <c r="N36" s="186"/>
      <c r="O36" s="187"/>
      <c r="P36" s="186">
        <v>9.6</v>
      </c>
      <c r="Q36" s="187">
        <v>10.4</v>
      </c>
      <c r="R36" s="186"/>
      <c r="S36" s="187"/>
      <c r="T36" s="186">
        <v>9.6</v>
      </c>
      <c r="U36" s="187">
        <v>9.6</v>
      </c>
      <c r="V36" s="186">
        <v>9.6</v>
      </c>
      <c r="W36" s="187">
        <v>9.6</v>
      </c>
      <c r="X36" s="186">
        <v>8</v>
      </c>
      <c r="Y36" s="193">
        <v>9</v>
      </c>
    </row>
    <row r="37" spans="1:25" x14ac:dyDescent="0.25">
      <c r="A37" s="188" t="s">
        <v>38</v>
      </c>
      <c r="B37" s="189"/>
      <c r="C37" s="190"/>
      <c r="D37" s="191"/>
      <c r="E37" s="192"/>
      <c r="F37" s="186"/>
      <c r="G37" s="187"/>
      <c r="H37" s="186">
        <v>6</v>
      </c>
      <c r="I37" s="187">
        <v>7</v>
      </c>
      <c r="J37" s="186">
        <v>8</v>
      </c>
      <c r="K37" s="187">
        <v>8</v>
      </c>
      <c r="L37" s="186"/>
      <c r="M37" s="187"/>
      <c r="N37" s="186"/>
      <c r="O37" s="187"/>
      <c r="P37" s="186">
        <v>8.8000000000000007</v>
      </c>
      <c r="Q37" s="187">
        <v>10</v>
      </c>
      <c r="R37" s="186"/>
      <c r="S37" s="187"/>
      <c r="T37" s="186">
        <v>9.6</v>
      </c>
      <c r="U37" s="187">
        <v>9.6</v>
      </c>
      <c r="V37" s="186">
        <v>10</v>
      </c>
      <c r="W37" s="187">
        <v>10</v>
      </c>
      <c r="X37" s="186">
        <v>10</v>
      </c>
      <c r="Y37" s="193">
        <v>14</v>
      </c>
    </row>
    <row r="38" spans="1:25" x14ac:dyDescent="0.25">
      <c r="A38" s="188" t="s">
        <v>39</v>
      </c>
      <c r="B38" s="189"/>
      <c r="C38" s="190"/>
      <c r="D38" s="191"/>
      <c r="E38" s="192"/>
      <c r="F38" s="186">
        <v>9</v>
      </c>
      <c r="G38" s="187">
        <v>10</v>
      </c>
      <c r="H38" s="186">
        <v>5</v>
      </c>
      <c r="I38" s="187">
        <v>6</v>
      </c>
      <c r="J38" s="186">
        <v>9</v>
      </c>
      <c r="K38" s="187">
        <v>9</v>
      </c>
      <c r="L38" s="186">
        <v>7</v>
      </c>
      <c r="M38" s="187">
        <v>9</v>
      </c>
      <c r="N38" s="186"/>
      <c r="O38" s="187"/>
      <c r="P38" s="186">
        <v>9.6</v>
      </c>
      <c r="Q38" s="187">
        <v>10.4</v>
      </c>
      <c r="R38" s="186"/>
      <c r="S38" s="187"/>
      <c r="T38" s="186">
        <v>9.6</v>
      </c>
      <c r="U38" s="187">
        <v>9.6</v>
      </c>
      <c r="V38" s="186">
        <v>9</v>
      </c>
      <c r="W38" s="187">
        <v>9</v>
      </c>
      <c r="X38" s="186">
        <v>8</v>
      </c>
      <c r="Y38" s="193">
        <v>8</v>
      </c>
    </row>
    <row r="39" spans="1:25" ht="18.75" thickBot="1" x14ac:dyDescent="0.3">
      <c r="A39" s="255" t="s">
        <v>250</v>
      </c>
      <c r="B39" s="256"/>
      <c r="C39" s="194"/>
      <c r="D39" s="195"/>
      <c r="E39" s="196"/>
      <c r="F39" s="197">
        <v>1.75</v>
      </c>
      <c r="G39" s="198">
        <v>2.2999999999999998</v>
      </c>
      <c r="H39" s="197"/>
      <c r="I39" s="198"/>
      <c r="J39" s="197"/>
      <c r="K39" s="198"/>
      <c r="L39" s="197"/>
      <c r="M39" s="198"/>
      <c r="N39" s="197"/>
      <c r="O39" s="198"/>
      <c r="P39" s="197"/>
      <c r="Q39" s="198"/>
      <c r="R39" s="197"/>
      <c r="S39" s="198"/>
      <c r="T39" s="197">
        <v>1.3</v>
      </c>
      <c r="U39" s="198">
        <v>1.4</v>
      </c>
      <c r="V39" s="197"/>
      <c r="W39" s="198"/>
      <c r="X39" s="197"/>
      <c r="Y39" s="199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zoomScaleNormal="100" workbookViewId="0">
      <selection activeCell="AB11" sqref="AB11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21" t="s">
        <v>303</v>
      </c>
    </row>
    <row r="2" spans="1:25" ht="16.5" thickBot="1" x14ac:dyDescent="0.3">
      <c r="A2" s="162" t="s">
        <v>51</v>
      </c>
      <c r="B2" s="163"/>
      <c r="C2" s="164"/>
      <c r="D2" s="166" t="s">
        <v>299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269</v>
      </c>
      <c r="Q2" s="166"/>
      <c r="R2" s="167" t="s">
        <v>300</v>
      </c>
      <c r="S2" s="166"/>
      <c r="T2" s="167" t="s">
        <v>252</v>
      </c>
      <c r="U2" s="166"/>
      <c r="V2" s="167" t="s">
        <v>291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44370</v>
      </c>
      <c r="E3" s="172"/>
      <c r="F3" s="172">
        <v>44370</v>
      </c>
      <c r="G3" s="172"/>
      <c r="H3" s="172">
        <v>44370</v>
      </c>
      <c r="I3" s="172"/>
      <c r="J3" s="172">
        <v>44371</v>
      </c>
      <c r="K3" s="172"/>
      <c r="L3" s="172">
        <v>44369</v>
      </c>
      <c r="M3" s="172"/>
      <c r="N3" s="172">
        <v>44371</v>
      </c>
      <c r="O3" s="172"/>
      <c r="P3" s="172">
        <v>44370</v>
      </c>
      <c r="Q3" s="172"/>
      <c r="R3" s="172">
        <v>44365</v>
      </c>
      <c r="S3" s="172"/>
      <c r="T3" s="172">
        <v>44369</v>
      </c>
      <c r="U3" s="172"/>
      <c r="V3" s="172">
        <v>44368</v>
      </c>
      <c r="W3" s="172"/>
      <c r="X3" s="172">
        <v>44370</v>
      </c>
      <c r="Y3" s="173"/>
    </row>
    <row r="4" spans="1:25" ht="16.5" thickBot="1" x14ac:dyDescent="0.3">
      <c r="A4" s="200" t="s">
        <v>56</v>
      </c>
      <c r="B4" s="201" t="s">
        <v>57</v>
      </c>
      <c r="C4" s="202" t="s">
        <v>16</v>
      </c>
      <c r="D4" s="203" t="s">
        <v>17</v>
      </c>
      <c r="E4" s="204" t="s">
        <v>18</v>
      </c>
      <c r="F4" s="203" t="s">
        <v>17</v>
      </c>
      <c r="G4" s="204" t="s">
        <v>18</v>
      </c>
      <c r="H4" s="203" t="s">
        <v>17</v>
      </c>
      <c r="I4" s="204" t="s">
        <v>18</v>
      </c>
      <c r="J4" s="203" t="s">
        <v>17</v>
      </c>
      <c r="K4" s="204" t="s">
        <v>18</v>
      </c>
      <c r="L4" s="203" t="s">
        <v>17</v>
      </c>
      <c r="M4" s="204" t="s">
        <v>18</v>
      </c>
      <c r="N4" s="203" t="s">
        <v>17</v>
      </c>
      <c r="O4" s="204" t="s">
        <v>18</v>
      </c>
      <c r="P4" s="203" t="s">
        <v>17</v>
      </c>
      <c r="Q4" s="204" t="s">
        <v>18</v>
      </c>
      <c r="R4" s="203" t="s">
        <v>17</v>
      </c>
      <c r="S4" s="204" t="s">
        <v>18</v>
      </c>
      <c r="T4" s="203" t="s">
        <v>17</v>
      </c>
      <c r="U4" s="204" t="s">
        <v>18</v>
      </c>
      <c r="V4" s="203" t="s">
        <v>17</v>
      </c>
      <c r="W4" s="204" t="s">
        <v>18</v>
      </c>
      <c r="X4" s="203" t="s">
        <v>17</v>
      </c>
      <c r="Y4" s="205" t="s">
        <v>18</v>
      </c>
    </row>
    <row r="5" spans="1:25" thickBot="1" x14ac:dyDescent="0.25">
      <c r="A5" s="206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207"/>
    </row>
    <row r="6" spans="1:25" ht="15" x14ac:dyDescent="0.2">
      <c r="A6" s="208" t="s">
        <v>302</v>
      </c>
      <c r="B6" s="209"/>
      <c r="C6" s="190" t="s">
        <v>19</v>
      </c>
      <c r="D6" s="191"/>
      <c r="E6" s="192"/>
      <c r="F6" s="186"/>
      <c r="G6" s="187"/>
      <c r="H6" s="186"/>
      <c r="I6" s="187"/>
      <c r="J6" s="186">
        <v>5</v>
      </c>
      <c r="K6" s="187">
        <v>5</v>
      </c>
      <c r="L6" s="186"/>
      <c r="M6" s="187"/>
      <c r="N6" s="186"/>
      <c r="O6" s="187"/>
      <c r="P6" s="186">
        <v>7</v>
      </c>
      <c r="Q6" s="187">
        <v>8</v>
      </c>
      <c r="R6" s="186"/>
      <c r="S6" s="187"/>
      <c r="T6" s="186"/>
      <c r="U6" s="187"/>
      <c r="V6" s="186"/>
      <c r="W6" s="187"/>
      <c r="X6" s="186">
        <v>5</v>
      </c>
      <c r="Y6" s="193">
        <v>9</v>
      </c>
    </row>
    <row r="7" spans="1:25" ht="15" x14ac:dyDescent="0.2">
      <c r="A7" s="208" t="s">
        <v>281</v>
      </c>
      <c r="B7" s="209"/>
      <c r="C7" s="190" t="s">
        <v>19</v>
      </c>
      <c r="D7" s="191"/>
      <c r="E7" s="192"/>
      <c r="F7" s="186">
        <v>4.5</v>
      </c>
      <c r="G7" s="187">
        <v>16</v>
      </c>
      <c r="H7" s="186">
        <v>5</v>
      </c>
      <c r="I7" s="187">
        <v>10</v>
      </c>
      <c r="J7" s="186">
        <v>8</v>
      </c>
      <c r="K7" s="187">
        <v>12</v>
      </c>
      <c r="L7" s="186">
        <v>8</v>
      </c>
      <c r="M7" s="187">
        <v>12</v>
      </c>
      <c r="N7" s="186">
        <v>8</v>
      </c>
      <c r="O7" s="187">
        <v>14</v>
      </c>
      <c r="P7" s="186">
        <v>10</v>
      </c>
      <c r="Q7" s="187">
        <v>20</v>
      </c>
      <c r="R7" s="186"/>
      <c r="S7" s="187"/>
      <c r="T7" s="186">
        <v>8</v>
      </c>
      <c r="U7" s="187">
        <v>9</v>
      </c>
      <c r="V7" s="186">
        <v>15</v>
      </c>
      <c r="W7" s="187">
        <v>15</v>
      </c>
      <c r="X7" s="186">
        <v>5</v>
      </c>
      <c r="Y7" s="193">
        <v>8</v>
      </c>
    </row>
    <row r="8" spans="1:25" thickBot="1" x14ac:dyDescent="0.25">
      <c r="A8" s="208" t="s">
        <v>34</v>
      </c>
      <c r="B8" s="209"/>
      <c r="C8" s="190" t="s">
        <v>19</v>
      </c>
      <c r="D8" s="191">
        <v>4.5</v>
      </c>
      <c r="E8" s="192">
        <v>5.5</v>
      </c>
      <c r="F8" s="186">
        <v>3.3</v>
      </c>
      <c r="G8" s="187">
        <v>4.75</v>
      </c>
      <c r="H8" s="186">
        <v>3.5</v>
      </c>
      <c r="I8" s="187">
        <v>4.5</v>
      </c>
      <c r="J8" s="186">
        <v>7</v>
      </c>
      <c r="K8" s="187">
        <v>7</v>
      </c>
      <c r="L8" s="186">
        <v>4.5</v>
      </c>
      <c r="M8" s="187">
        <v>6</v>
      </c>
      <c r="N8" s="186">
        <v>2</v>
      </c>
      <c r="O8" s="187">
        <v>4</v>
      </c>
      <c r="P8" s="186">
        <v>4</v>
      </c>
      <c r="Q8" s="187">
        <v>5</v>
      </c>
      <c r="R8" s="186">
        <v>3</v>
      </c>
      <c r="S8" s="187">
        <v>4</v>
      </c>
      <c r="T8" s="186">
        <v>4</v>
      </c>
      <c r="U8" s="187">
        <v>4.5</v>
      </c>
      <c r="V8" s="186">
        <v>4.5</v>
      </c>
      <c r="W8" s="187">
        <v>6.5</v>
      </c>
      <c r="X8" s="186">
        <v>4.5</v>
      </c>
      <c r="Y8" s="193">
        <v>4.5</v>
      </c>
    </row>
    <row r="9" spans="1:25" ht="16.5" thickBot="1" x14ac:dyDescent="0.3">
      <c r="A9" s="213" t="s">
        <v>153</v>
      </c>
      <c r="B9" s="214"/>
      <c r="C9" s="215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x14ac:dyDescent="0.25">
      <c r="A10" s="210"/>
      <c r="B10" s="211" t="s">
        <v>242</v>
      </c>
      <c r="C10" s="190" t="s">
        <v>19</v>
      </c>
      <c r="D10" s="230"/>
      <c r="E10" s="231"/>
      <c r="F10" s="231"/>
      <c r="G10" s="231"/>
      <c r="H10" s="231"/>
      <c r="I10" s="231"/>
      <c r="J10" s="231"/>
      <c r="K10" s="231"/>
      <c r="L10" s="231">
        <v>3.3</v>
      </c>
      <c r="M10" s="231">
        <v>4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2"/>
    </row>
    <row r="11" spans="1:25" x14ac:dyDescent="0.25">
      <c r="A11" s="210"/>
      <c r="B11" s="211" t="s">
        <v>238</v>
      </c>
      <c r="C11" s="190" t="s">
        <v>19</v>
      </c>
      <c r="D11" s="233"/>
      <c r="E11" s="218"/>
      <c r="F11" s="218">
        <v>2</v>
      </c>
      <c r="G11" s="218">
        <v>3</v>
      </c>
      <c r="H11" s="218"/>
      <c r="I11" s="218"/>
      <c r="J11" s="218"/>
      <c r="K11" s="218"/>
      <c r="L11" s="218"/>
      <c r="M11" s="218"/>
      <c r="N11" s="218">
        <v>1.6666666666666667</v>
      </c>
      <c r="O11" s="218">
        <v>3.3333333333333335</v>
      </c>
      <c r="P11" s="218"/>
      <c r="Q11" s="218"/>
      <c r="R11" s="218"/>
      <c r="S11" s="218"/>
      <c r="T11" s="218"/>
      <c r="U11" s="218"/>
      <c r="V11" s="218"/>
      <c r="W11" s="218"/>
      <c r="X11" s="218"/>
      <c r="Y11" s="219"/>
    </row>
    <row r="12" spans="1:25" x14ac:dyDescent="0.25">
      <c r="A12" s="210"/>
      <c r="B12" s="211" t="s">
        <v>235</v>
      </c>
      <c r="C12" s="190" t="s">
        <v>19</v>
      </c>
      <c r="D12" s="233"/>
      <c r="E12" s="218"/>
      <c r="F12" s="218">
        <v>1.33</v>
      </c>
      <c r="G12" s="218">
        <v>2</v>
      </c>
      <c r="H12" s="218"/>
      <c r="I12" s="218"/>
      <c r="J12" s="218">
        <v>2</v>
      </c>
      <c r="K12" s="218">
        <v>2</v>
      </c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</row>
    <row r="13" spans="1:25" x14ac:dyDescent="0.25">
      <c r="A13" s="210"/>
      <c r="B13" s="211" t="s">
        <v>245</v>
      </c>
      <c r="C13" s="190" t="s">
        <v>19</v>
      </c>
      <c r="D13" s="233"/>
      <c r="E13" s="218"/>
      <c r="F13" s="218">
        <v>1</v>
      </c>
      <c r="G13" s="218">
        <v>1.5</v>
      </c>
      <c r="H13" s="218"/>
      <c r="I13" s="218"/>
      <c r="J13" s="218">
        <v>2</v>
      </c>
      <c r="K13" s="218">
        <v>2</v>
      </c>
      <c r="L13" s="218">
        <v>1.6</v>
      </c>
      <c r="M13" s="218">
        <v>2</v>
      </c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9"/>
    </row>
    <row r="14" spans="1:25" x14ac:dyDescent="0.25">
      <c r="A14" s="210"/>
      <c r="B14" s="211" t="s">
        <v>244</v>
      </c>
      <c r="C14" s="190" t="s">
        <v>19</v>
      </c>
      <c r="D14" s="233"/>
      <c r="E14" s="218"/>
      <c r="F14" s="218">
        <v>1.33</v>
      </c>
      <c r="G14" s="218">
        <v>2.2000000000000002</v>
      </c>
      <c r="H14" s="218"/>
      <c r="I14" s="218"/>
      <c r="J14" s="218">
        <v>2</v>
      </c>
      <c r="K14" s="218">
        <v>2</v>
      </c>
      <c r="L14" s="218"/>
      <c r="M14" s="218"/>
      <c r="N14" s="218"/>
      <c r="O14" s="218"/>
      <c r="P14" s="218">
        <v>2.6666666666666665</v>
      </c>
      <c r="Q14" s="218">
        <v>3.3333333333333335</v>
      </c>
      <c r="R14" s="218"/>
      <c r="S14" s="218"/>
      <c r="T14" s="218"/>
      <c r="U14" s="218"/>
      <c r="V14" s="218"/>
      <c r="W14" s="218"/>
      <c r="X14" s="218"/>
      <c r="Y14" s="219"/>
    </row>
    <row r="15" spans="1:25" x14ac:dyDescent="0.25">
      <c r="A15" s="210"/>
      <c r="B15" s="211" t="s">
        <v>243</v>
      </c>
      <c r="C15" s="190" t="s">
        <v>19</v>
      </c>
      <c r="D15" s="233"/>
      <c r="E15" s="218"/>
      <c r="F15" s="218">
        <v>1</v>
      </c>
      <c r="G15" s="218">
        <v>1.66</v>
      </c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9"/>
    </row>
    <row r="16" spans="1:25" x14ac:dyDescent="0.25">
      <c r="A16" s="210"/>
      <c r="B16" s="211" t="s">
        <v>246</v>
      </c>
      <c r="C16" s="190" t="s">
        <v>19</v>
      </c>
      <c r="D16" s="233"/>
      <c r="E16" s="218"/>
      <c r="F16" s="218">
        <v>1</v>
      </c>
      <c r="G16" s="218">
        <v>1.66</v>
      </c>
      <c r="H16" s="218"/>
      <c r="I16" s="218"/>
      <c r="J16" s="218">
        <v>2</v>
      </c>
      <c r="K16" s="218">
        <v>2.3333333333333335</v>
      </c>
      <c r="L16" s="218"/>
      <c r="M16" s="218"/>
      <c r="N16" s="218">
        <v>1</v>
      </c>
      <c r="O16" s="218">
        <v>1.6666666666666667</v>
      </c>
      <c r="P16" s="218"/>
      <c r="Q16" s="218"/>
      <c r="R16" s="218"/>
      <c r="S16" s="218"/>
      <c r="T16" s="218"/>
      <c r="U16" s="218"/>
      <c r="V16" s="218"/>
      <c r="W16" s="218"/>
      <c r="X16" s="218"/>
      <c r="Y16" s="219"/>
    </row>
    <row r="17" spans="1:25" x14ac:dyDescent="0.25">
      <c r="A17" s="210"/>
      <c r="B17" s="211" t="s">
        <v>236</v>
      </c>
      <c r="C17" s="190" t="s">
        <v>19</v>
      </c>
      <c r="D17" s="233"/>
      <c r="E17" s="218"/>
      <c r="F17" s="218">
        <v>1</v>
      </c>
      <c r="G17" s="218">
        <v>1.75</v>
      </c>
      <c r="H17" s="218"/>
      <c r="I17" s="218"/>
      <c r="J17" s="218">
        <v>2</v>
      </c>
      <c r="K17" s="218">
        <v>2.6666666666666665</v>
      </c>
      <c r="L17" s="218"/>
      <c r="M17" s="218"/>
      <c r="N17" s="218">
        <v>1</v>
      </c>
      <c r="O17" s="218">
        <v>2</v>
      </c>
      <c r="P17" s="218">
        <v>1.6666666666666667</v>
      </c>
      <c r="Q17" s="218">
        <v>2.6666666666666665</v>
      </c>
      <c r="R17" s="218"/>
      <c r="S17" s="218"/>
      <c r="T17" s="218"/>
      <c r="U17" s="218"/>
      <c r="V17" s="218"/>
      <c r="W17" s="218"/>
      <c r="X17" s="218"/>
      <c r="Y17" s="219"/>
    </row>
    <row r="18" spans="1:25" x14ac:dyDescent="0.25">
      <c r="A18" s="210"/>
      <c r="B18" s="211" t="s">
        <v>237</v>
      </c>
      <c r="C18" s="190" t="s">
        <v>19</v>
      </c>
      <c r="D18" s="233"/>
      <c r="E18" s="218"/>
      <c r="F18" s="218">
        <v>1.66</v>
      </c>
      <c r="G18" s="218">
        <v>2.5</v>
      </c>
      <c r="H18" s="218"/>
      <c r="I18" s="218"/>
      <c r="J18" s="218">
        <v>2.6666666666666665</v>
      </c>
      <c r="K18" s="218">
        <v>3.3333333333333335</v>
      </c>
      <c r="L18" s="218">
        <v>3</v>
      </c>
      <c r="M18" s="218">
        <v>4</v>
      </c>
      <c r="N18" s="218">
        <v>1.6666666666666667</v>
      </c>
      <c r="O18" s="218">
        <v>3.3333333333333335</v>
      </c>
      <c r="P18" s="218">
        <v>3.3333333333333335</v>
      </c>
      <c r="Q18" s="218">
        <v>4.666666666666667</v>
      </c>
      <c r="R18" s="218"/>
      <c r="S18" s="218"/>
      <c r="T18" s="218"/>
      <c r="U18" s="218"/>
      <c r="V18" s="218"/>
      <c r="W18" s="218"/>
      <c r="X18" s="218"/>
      <c r="Y18" s="219"/>
    </row>
    <row r="19" spans="1:25" x14ac:dyDescent="0.25">
      <c r="A19" s="210"/>
      <c r="B19" s="211" t="s">
        <v>239</v>
      </c>
      <c r="C19" s="190" t="s">
        <v>19</v>
      </c>
      <c r="D19" s="233"/>
      <c r="E19" s="218"/>
      <c r="F19" s="218">
        <v>1</v>
      </c>
      <c r="G19" s="218">
        <v>1.66</v>
      </c>
      <c r="H19" s="218"/>
      <c r="I19" s="218"/>
      <c r="J19" s="218">
        <v>1.6666666666666667</v>
      </c>
      <c r="K19" s="218">
        <v>1.6666666666666667</v>
      </c>
      <c r="L19" s="218">
        <v>2</v>
      </c>
      <c r="M19" s="218">
        <v>2.33</v>
      </c>
      <c r="N19" s="218">
        <v>1</v>
      </c>
      <c r="O19" s="218">
        <v>2</v>
      </c>
      <c r="P19" s="218"/>
      <c r="Q19" s="218"/>
      <c r="R19" s="218"/>
      <c r="S19" s="218"/>
      <c r="T19" s="218">
        <v>1</v>
      </c>
      <c r="U19" s="218">
        <v>1.2</v>
      </c>
      <c r="V19" s="218"/>
      <c r="W19" s="218"/>
      <c r="X19" s="218"/>
      <c r="Y19" s="219"/>
    </row>
    <row r="20" spans="1:25" x14ac:dyDescent="0.25">
      <c r="A20" s="210"/>
      <c r="B20" s="211" t="s">
        <v>270</v>
      </c>
      <c r="C20" s="190" t="s">
        <v>19</v>
      </c>
      <c r="D20" s="233"/>
      <c r="E20" s="218"/>
      <c r="F20" s="218">
        <v>2</v>
      </c>
      <c r="G20" s="218">
        <v>3</v>
      </c>
      <c r="H20" s="218"/>
      <c r="I20" s="218"/>
      <c r="J20" s="218">
        <v>3.3333333333333335</v>
      </c>
      <c r="K20" s="218">
        <v>3.6666666666666665</v>
      </c>
      <c r="L20" s="218"/>
      <c r="M20" s="218"/>
      <c r="N20" s="218">
        <v>2.3333333333333335</v>
      </c>
      <c r="O20" s="218">
        <v>4</v>
      </c>
      <c r="P20" s="218"/>
      <c r="Q20" s="218"/>
      <c r="R20" s="218"/>
      <c r="S20" s="218"/>
      <c r="T20" s="218">
        <v>2.5</v>
      </c>
      <c r="U20" s="218">
        <v>3</v>
      </c>
      <c r="V20" s="218"/>
      <c r="W20" s="218"/>
      <c r="X20" s="218"/>
      <c r="Y20" s="219"/>
    </row>
    <row r="21" spans="1:25" x14ac:dyDescent="0.25">
      <c r="A21" s="257" t="s">
        <v>294</v>
      </c>
      <c r="B21" s="211"/>
      <c r="C21" s="190" t="s">
        <v>19</v>
      </c>
      <c r="D21" s="233"/>
      <c r="E21" s="218"/>
      <c r="F21" s="218">
        <v>40</v>
      </c>
      <c r="G21" s="218">
        <v>47</v>
      </c>
      <c r="H21" s="218">
        <v>18</v>
      </c>
      <c r="I21" s="218">
        <v>20</v>
      </c>
      <c r="J21" s="218">
        <v>30</v>
      </c>
      <c r="K21" s="218">
        <v>30</v>
      </c>
      <c r="L21" s="218">
        <v>40</v>
      </c>
      <c r="M21" s="218">
        <v>40</v>
      </c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9"/>
    </row>
    <row r="22" spans="1:25" thickBot="1" x14ac:dyDescent="0.25">
      <c r="A22" s="235" t="s">
        <v>58</v>
      </c>
      <c r="B22" s="209"/>
      <c r="C22" s="190" t="s">
        <v>19</v>
      </c>
      <c r="D22" s="191"/>
      <c r="E22" s="192"/>
      <c r="F22" s="186">
        <v>4</v>
      </c>
      <c r="G22" s="187">
        <v>7</v>
      </c>
      <c r="H22" s="186">
        <v>4.5</v>
      </c>
      <c r="I22" s="187">
        <v>5</v>
      </c>
      <c r="J22" s="186">
        <v>5</v>
      </c>
      <c r="K22" s="187">
        <v>7</v>
      </c>
      <c r="L22" s="186">
        <v>5</v>
      </c>
      <c r="M22" s="187">
        <v>6</v>
      </c>
      <c r="N22" s="218"/>
      <c r="O22" s="218"/>
      <c r="P22" s="218">
        <v>8</v>
      </c>
      <c r="Q22" s="218">
        <v>9</v>
      </c>
      <c r="R22" s="218">
        <v>5</v>
      </c>
      <c r="S22" s="218">
        <v>7.5</v>
      </c>
      <c r="T22" s="218">
        <v>4</v>
      </c>
      <c r="U22" s="218">
        <v>5</v>
      </c>
      <c r="V22" s="218">
        <v>5.5</v>
      </c>
      <c r="W22" s="218">
        <v>7</v>
      </c>
      <c r="X22" s="218">
        <v>4</v>
      </c>
      <c r="Y22" s="219">
        <v>7.5</v>
      </c>
    </row>
    <row r="23" spans="1:25" thickBot="1" x14ac:dyDescent="0.25">
      <c r="A23" s="206" t="s">
        <v>125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207"/>
    </row>
    <row r="24" spans="1:25" ht="15" x14ac:dyDescent="0.2">
      <c r="A24" s="208" t="s">
        <v>41</v>
      </c>
      <c r="B24" s="209"/>
      <c r="C24" s="190" t="s">
        <v>32</v>
      </c>
      <c r="D24" s="191"/>
      <c r="E24" s="192"/>
      <c r="F24" s="186">
        <v>3.6</v>
      </c>
      <c r="G24" s="187">
        <v>4.2</v>
      </c>
      <c r="H24" s="186">
        <v>5.5</v>
      </c>
      <c r="I24" s="187">
        <v>6</v>
      </c>
      <c r="J24" s="186">
        <v>5</v>
      </c>
      <c r="K24" s="187">
        <v>7</v>
      </c>
      <c r="L24" s="186">
        <v>5</v>
      </c>
      <c r="M24" s="187">
        <v>5</v>
      </c>
      <c r="N24" s="186">
        <v>5</v>
      </c>
      <c r="O24" s="187">
        <v>10</v>
      </c>
      <c r="P24" s="186"/>
      <c r="Q24" s="187"/>
      <c r="R24" s="186">
        <v>4</v>
      </c>
      <c r="S24" s="187">
        <v>5</v>
      </c>
      <c r="T24" s="186">
        <v>5</v>
      </c>
      <c r="U24" s="187">
        <v>5.5</v>
      </c>
      <c r="V24" s="186">
        <v>7</v>
      </c>
      <c r="W24" s="187">
        <v>7</v>
      </c>
      <c r="X24" s="186">
        <v>6</v>
      </c>
      <c r="Y24" s="193">
        <v>9</v>
      </c>
    </row>
    <row r="25" spans="1:25" ht="15" x14ac:dyDescent="0.2">
      <c r="A25" s="208" t="s">
        <v>42</v>
      </c>
      <c r="B25" s="209"/>
      <c r="C25" s="190" t="s">
        <v>19</v>
      </c>
      <c r="D25" s="191">
        <v>3</v>
      </c>
      <c r="E25" s="192">
        <v>3.5</v>
      </c>
      <c r="F25" s="186">
        <v>1.5</v>
      </c>
      <c r="G25" s="187">
        <v>3</v>
      </c>
      <c r="H25" s="186">
        <v>2.5</v>
      </c>
      <c r="I25" s="187">
        <v>3</v>
      </c>
      <c r="J25" s="186">
        <v>2</v>
      </c>
      <c r="K25" s="187">
        <v>3</v>
      </c>
      <c r="L25" s="186">
        <v>2.5</v>
      </c>
      <c r="M25" s="187">
        <v>3</v>
      </c>
      <c r="N25" s="186">
        <v>3</v>
      </c>
      <c r="O25" s="187">
        <v>5</v>
      </c>
      <c r="P25" s="186">
        <v>2.8</v>
      </c>
      <c r="Q25" s="187">
        <v>4</v>
      </c>
      <c r="R25" s="186"/>
      <c r="S25" s="187"/>
      <c r="T25" s="186">
        <v>3.2</v>
      </c>
      <c r="U25" s="187">
        <v>3.5</v>
      </c>
      <c r="V25" s="186">
        <v>2.5</v>
      </c>
      <c r="W25" s="187">
        <v>3.2</v>
      </c>
      <c r="X25" s="186">
        <v>2</v>
      </c>
      <c r="Y25" s="193">
        <v>4</v>
      </c>
    </row>
    <row r="26" spans="1:25" ht="15" x14ac:dyDescent="0.2">
      <c r="A26" s="208" t="s">
        <v>43</v>
      </c>
      <c r="B26" s="209"/>
      <c r="C26" s="190" t="s">
        <v>19</v>
      </c>
      <c r="D26" s="191">
        <v>4</v>
      </c>
      <c r="E26" s="192">
        <v>4.4000000000000004</v>
      </c>
      <c r="F26" s="186">
        <v>4.5</v>
      </c>
      <c r="G26" s="187">
        <v>5.3</v>
      </c>
      <c r="H26" s="186">
        <v>4.0999999999999996</v>
      </c>
      <c r="I26" s="187">
        <v>4.5</v>
      </c>
      <c r="J26" s="186">
        <v>3.6111111111111112</v>
      </c>
      <c r="K26" s="187">
        <v>3.7777777777777777</v>
      </c>
      <c r="L26" s="186">
        <v>3.6</v>
      </c>
      <c r="M26" s="187">
        <v>4</v>
      </c>
      <c r="N26" s="186">
        <v>4.166666666666667</v>
      </c>
      <c r="O26" s="187">
        <v>4.4444444444444446</v>
      </c>
      <c r="P26" s="186">
        <v>4.166666666666667</v>
      </c>
      <c r="Q26" s="187">
        <v>5.7222222222222223</v>
      </c>
      <c r="R26" s="186">
        <v>4.3</v>
      </c>
      <c r="S26" s="187">
        <v>5</v>
      </c>
      <c r="T26" s="186">
        <v>4.8</v>
      </c>
      <c r="U26" s="187">
        <v>4.8</v>
      </c>
      <c r="V26" s="186">
        <v>4</v>
      </c>
      <c r="W26" s="187">
        <v>4.2</v>
      </c>
      <c r="X26" s="186">
        <v>3</v>
      </c>
      <c r="Y26" s="193">
        <v>6</v>
      </c>
    </row>
    <row r="27" spans="1:25" ht="15" x14ac:dyDescent="0.2">
      <c r="A27" s="208" t="s">
        <v>44</v>
      </c>
      <c r="B27" s="209"/>
      <c r="C27" s="190" t="s">
        <v>19</v>
      </c>
      <c r="D27" s="191"/>
      <c r="E27" s="192"/>
      <c r="F27" s="186">
        <v>7</v>
      </c>
      <c r="G27" s="187">
        <v>9</v>
      </c>
      <c r="H27" s="186">
        <v>5</v>
      </c>
      <c r="I27" s="187">
        <v>6</v>
      </c>
      <c r="J27" s="186">
        <v>7</v>
      </c>
      <c r="K27" s="187">
        <v>8</v>
      </c>
      <c r="L27" s="186">
        <v>8</v>
      </c>
      <c r="M27" s="187">
        <v>9</v>
      </c>
      <c r="N27" s="186"/>
      <c r="O27" s="187"/>
      <c r="P27" s="186">
        <v>8.5</v>
      </c>
      <c r="Q27" s="187">
        <v>10</v>
      </c>
      <c r="R27" s="186"/>
      <c r="S27" s="187"/>
      <c r="T27" s="186">
        <v>8</v>
      </c>
      <c r="U27" s="187">
        <v>8</v>
      </c>
      <c r="V27" s="186"/>
      <c r="W27" s="187"/>
      <c r="X27" s="186"/>
      <c r="Y27" s="193"/>
    </row>
    <row r="28" spans="1:25" ht="15" x14ac:dyDescent="0.2">
      <c r="A28" s="208" t="s">
        <v>45</v>
      </c>
      <c r="B28" s="209"/>
      <c r="C28" s="190" t="s">
        <v>19</v>
      </c>
      <c r="D28" s="191">
        <v>8</v>
      </c>
      <c r="E28" s="192">
        <v>8.8000000000000007</v>
      </c>
      <c r="F28" s="186">
        <v>5</v>
      </c>
      <c r="G28" s="187">
        <v>7</v>
      </c>
      <c r="H28" s="186">
        <v>7</v>
      </c>
      <c r="I28" s="187">
        <v>8</v>
      </c>
      <c r="J28" s="186">
        <v>7</v>
      </c>
      <c r="K28" s="187">
        <v>7</v>
      </c>
      <c r="L28" s="186">
        <v>5.5</v>
      </c>
      <c r="M28" s="187">
        <v>7.2</v>
      </c>
      <c r="N28" s="186">
        <v>5</v>
      </c>
      <c r="O28" s="187">
        <v>6.5</v>
      </c>
      <c r="P28" s="186">
        <v>5</v>
      </c>
      <c r="Q28" s="187">
        <v>7.5</v>
      </c>
      <c r="R28" s="186">
        <v>6</v>
      </c>
      <c r="S28" s="187">
        <v>7</v>
      </c>
      <c r="T28" s="186">
        <v>6.5</v>
      </c>
      <c r="U28" s="187">
        <v>7</v>
      </c>
      <c r="V28" s="186">
        <v>8</v>
      </c>
      <c r="W28" s="187">
        <v>8</v>
      </c>
      <c r="X28" s="186">
        <v>5</v>
      </c>
      <c r="Y28" s="193">
        <v>7</v>
      </c>
    </row>
    <row r="29" spans="1:25" ht="15" x14ac:dyDescent="0.2">
      <c r="A29" s="208" t="s">
        <v>281</v>
      </c>
      <c r="B29" s="209"/>
      <c r="C29" s="190" t="s">
        <v>19</v>
      </c>
      <c r="D29" s="191"/>
      <c r="E29" s="192"/>
      <c r="F29" s="186">
        <v>8</v>
      </c>
      <c r="G29" s="187">
        <v>16</v>
      </c>
      <c r="H29" s="186"/>
      <c r="I29" s="187"/>
      <c r="J29" s="186"/>
      <c r="K29" s="187"/>
      <c r="L29" s="186"/>
      <c r="M29" s="187"/>
      <c r="N29" s="186">
        <v>22</v>
      </c>
      <c r="O29" s="187">
        <v>25</v>
      </c>
      <c r="P29" s="186">
        <v>15</v>
      </c>
      <c r="Q29" s="187">
        <v>20</v>
      </c>
      <c r="R29" s="186"/>
      <c r="S29" s="187"/>
      <c r="T29" s="186"/>
      <c r="U29" s="187"/>
      <c r="V29" s="186"/>
      <c r="W29" s="187"/>
      <c r="X29" s="186">
        <v>13</v>
      </c>
      <c r="Y29" s="193">
        <v>18</v>
      </c>
    </row>
    <row r="30" spans="1:25" ht="15" x14ac:dyDescent="0.2">
      <c r="A30" s="208" t="s">
        <v>46</v>
      </c>
      <c r="B30" s="209"/>
      <c r="C30" s="190" t="s">
        <v>19</v>
      </c>
      <c r="D30" s="191">
        <v>6.5</v>
      </c>
      <c r="E30" s="192">
        <v>7.5</v>
      </c>
      <c r="F30" s="186">
        <v>6</v>
      </c>
      <c r="G30" s="187">
        <v>15</v>
      </c>
      <c r="H30" s="186">
        <v>7</v>
      </c>
      <c r="I30" s="187">
        <v>8.4</v>
      </c>
      <c r="J30" s="186">
        <v>6</v>
      </c>
      <c r="K30" s="187">
        <v>8</v>
      </c>
      <c r="L30" s="186">
        <v>5.5</v>
      </c>
      <c r="M30" s="187">
        <v>7.5</v>
      </c>
      <c r="N30" s="186">
        <v>6.4705882352941178</v>
      </c>
      <c r="O30" s="187">
        <v>7.0588235294117645</v>
      </c>
      <c r="P30" s="186">
        <v>4.6428571428571432</v>
      </c>
      <c r="Q30" s="187">
        <v>7.5</v>
      </c>
      <c r="R30" s="186">
        <v>5</v>
      </c>
      <c r="S30" s="187">
        <v>6</v>
      </c>
      <c r="T30" s="186">
        <v>6</v>
      </c>
      <c r="U30" s="187">
        <v>7</v>
      </c>
      <c r="V30" s="186">
        <v>6.8</v>
      </c>
      <c r="W30" s="187">
        <v>7</v>
      </c>
      <c r="X30" s="186">
        <v>5</v>
      </c>
      <c r="Y30" s="193">
        <v>8</v>
      </c>
    </row>
    <row r="31" spans="1:25" ht="15" x14ac:dyDescent="0.2">
      <c r="A31" s="208" t="s">
        <v>34</v>
      </c>
      <c r="B31" s="209"/>
      <c r="C31" s="190" t="s">
        <v>19</v>
      </c>
      <c r="D31" s="191"/>
      <c r="E31" s="192"/>
      <c r="F31" s="186">
        <v>5.5</v>
      </c>
      <c r="G31" s="187">
        <v>11</v>
      </c>
      <c r="H31" s="186"/>
      <c r="I31" s="187"/>
      <c r="J31" s="186">
        <v>8</v>
      </c>
      <c r="K31" s="187">
        <v>8</v>
      </c>
      <c r="L31" s="186"/>
      <c r="M31" s="187"/>
      <c r="N31" s="186"/>
      <c r="O31" s="187"/>
      <c r="P31" s="186">
        <v>6</v>
      </c>
      <c r="Q31" s="187">
        <v>7</v>
      </c>
      <c r="R31" s="186">
        <v>4</v>
      </c>
      <c r="S31" s="187">
        <v>5</v>
      </c>
      <c r="T31" s="186"/>
      <c r="U31" s="187"/>
      <c r="V31" s="186"/>
      <c r="W31" s="187"/>
      <c r="X31" s="186">
        <v>5</v>
      </c>
      <c r="Y31" s="193">
        <v>7</v>
      </c>
    </row>
    <row r="32" spans="1:25" ht="15" x14ac:dyDescent="0.2">
      <c r="A32" s="208" t="s">
        <v>294</v>
      </c>
      <c r="B32" s="209"/>
      <c r="C32" s="190" t="s">
        <v>19</v>
      </c>
      <c r="D32" s="191"/>
      <c r="E32" s="192"/>
      <c r="F32" s="186"/>
      <c r="G32" s="187"/>
      <c r="H32" s="186"/>
      <c r="I32" s="187"/>
      <c r="J32" s="186"/>
      <c r="K32" s="187"/>
      <c r="L32" s="186"/>
      <c r="M32" s="187"/>
      <c r="N32" s="186"/>
      <c r="O32" s="187"/>
      <c r="P32" s="186">
        <v>36</v>
      </c>
      <c r="Q32" s="187">
        <v>48</v>
      </c>
      <c r="R32" s="186"/>
      <c r="S32" s="187"/>
      <c r="T32" s="186"/>
      <c r="U32" s="187"/>
      <c r="V32" s="186"/>
      <c r="W32" s="187"/>
      <c r="X32" s="186"/>
      <c r="Y32" s="193"/>
    </row>
    <row r="33" spans="1:25" ht="15" x14ac:dyDescent="0.2">
      <c r="A33" s="208" t="s">
        <v>48</v>
      </c>
      <c r="B33" s="209"/>
      <c r="C33" s="190" t="s">
        <v>19</v>
      </c>
      <c r="D33" s="191">
        <v>10.5</v>
      </c>
      <c r="E33" s="192">
        <v>12</v>
      </c>
      <c r="F33" s="186">
        <v>6</v>
      </c>
      <c r="G33" s="187">
        <v>12</v>
      </c>
      <c r="H33" s="186">
        <v>4.5</v>
      </c>
      <c r="I33" s="187">
        <v>6</v>
      </c>
      <c r="J33" s="186">
        <v>9</v>
      </c>
      <c r="K33" s="187">
        <v>9</v>
      </c>
      <c r="L33" s="186">
        <v>9</v>
      </c>
      <c r="M33" s="187">
        <v>11</v>
      </c>
      <c r="N33" s="186">
        <v>6</v>
      </c>
      <c r="O33" s="187">
        <v>9</v>
      </c>
      <c r="P33" s="186">
        <v>7</v>
      </c>
      <c r="Q33" s="187">
        <v>8.5</v>
      </c>
      <c r="R33" s="186">
        <v>7</v>
      </c>
      <c r="S33" s="187">
        <v>8</v>
      </c>
      <c r="T33" s="186">
        <v>11</v>
      </c>
      <c r="U33" s="187">
        <v>11</v>
      </c>
      <c r="V33" s="186">
        <v>9</v>
      </c>
      <c r="W33" s="187">
        <v>9</v>
      </c>
      <c r="X33" s="186">
        <v>8</v>
      </c>
      <c r="Y33" s="193">
        <v>10</v>
      </c>
    </row>
    <row r="34" spans="1:25" ht="15" x14ac:dyDescent="0.2">
      <c r="A34" s="208" t="s">
        <v>282</v>
      </c>
      <c r="B34" s="209"/>
      <c r="C34" s="190" t="s">
        <v>19</v>
      </c>
      <c r="D34" s="191"/>
      <c r="E34" s="192"/>
      <c r="F34" s="186">
        <v>7.5</v>
      </c>
      <c r="G34" s="187">
        <v>11</v>
      </c>
      <c r="H34" s="186"/>
      <c r="I34" s="187"/>
      <c r="J34" s="186">
        <v>8</v>
      </c>
      <c r="K34" s="187">
        <v>8</v>
      </c>
      <c r="L34" s="186">
        <v>7</v>
      </c>
      <c r="M34" s="187">
        <v>10</v>
      </c>
      <c r="N34" s="186">
        <v>12</v>
      </c>
      <c r="O34" s="187">
        <v>14</v>
      </c>
      <c r="P34" s="186">
        <v>9</v>
      </c>
      <c r="Q34" s="187">
        <v>11</v>
      </c>
      <c r="R34" s="186"/>
      <c r="S34" s="187"/>
      <c r="T34" s="186">
        <v>10</v>
      </c>
      <c r="U34" s="187">
        <v>10</v>
      </c>
      <c r="V34" s="186"/>
      <c r="W34" s="187"/>
      <c r="X34" s="186">
        <v>11</v>
      </c>
      <c r="Y34" s="193">
        <v>13</v>
      </c>
    </row>
    <row r="35" spans="1:25" ht="15" x14ac:dyDescent="0.2">
      <c r="A35" s="208" t="s">
        <v>283</v>
      </c>
      <c r="B35" s="209"/>
      <c r="C35" s="190" t="s">
        <v>19</v>
      </c>
      <c r="D35" s="191"/>
      <c r="E35" s="192"/>
      <c r="F35" s="186">
        <v>8</v>
      </c>
      <c r="G35" s="187">
        <v>10</v>
      </c>
      <c r="H35" s="186">
        <v>5</v>
      </c>
      <c r="I35" s="187">
        <v>7</v>
      </c>
      <c r="J35" s="186">
        <v>6</v>
      </c>
      <c r="K35" s="187">
        <v>7</v>
      </c>
      <c r="L35" s="186">
        <v>7.5</v>
      </c>
      <c r="M35" s="187">
        <v>9</v>
      </c>
      <c r="N35" s="186"/>
      <c r="O35" s="187"/>
      <c r="P35" s="186">
        <v>8.5</v>
      </c>
      <c r="Q35" s="187">
        <v>10</v>
      </c>
      <c r="R35" s="186">
        <v>7</v>
      </c>
      <c r="S35" s="187">
        <v>8</v>
      </c>
      <c r="T35" s="186">
        <v>9</v>
      </c>
      <c r="U35" s="187">
        <v>9</v>
      </c>
      <c r="V35" s="186">
        <v>8.5</v>
      </c>
      <c r="W35" s="187">
        <v>9</v>
      </c>
      <c r="X35" s="186"/>
      <c r="Y35" s="193"/>
    </row>
    <row r="36" spans="1:25" ht="15" x14ac:dyDescent="0.2">
      <c r="A36" s="208" t="s">
        <v>49</v>
      </c>
      <c r="B36" s="209"/>
      <c r="C36" s="190" t="s">
        <v>19</v>
      </c>
      <c r="D36" s="191">
        <v>6.5</v>
      </c>
      <c r="E36" s="192">
        <v>7.5</v>
      </c>
      <c r="F36" s="186">
        <v>3.85</v>
      </c>
      <c r="G36" s="187">
        <v>8</v>
      </c>
      <c r="H36" s="186">
        <v>3.6</v>
      </c>
      <c r="I36" s="187">
        <v>5.5</v>
      </c>
      <c r="J36" s="186">
        <v>6</v>
      </c>
      <c r="K36" s="187">
        <v>7</v>
      </c>
      <c r="L36" s="186">
        <v>3.6</v>
      </c>
      <c r="M36" s="187">
        <v>4.4000000000000004</v>
      </c>
      <c r="N36" s="186">
        <v>6</v>
      </c>
      <c r="O36" s="187">
        <v>7</v>
      </c>
      <c r="P36" s="186">
        <v>4.5</v>
      </c>
      <c r="Q36" s="187">
        <v>7</v>
      </c>
      <c r="R36" s="186">
        <v>6</v>
      </c>
      <c r="S36" s="187">
        <v>7</v>
      </c>
      <c r="T36" s="186">
        <v>4.5</v>
      </c>
      <c r="U36" s="187">
        <v>4.5</v>
      </c>
      <c r="V36" s="186">
        <v>4.8</v>
      </c>
      <c r="W36" s="187">
        <v>5</v>
      </c>
      <c r="X36" s="186">
        <v>5.5</v>
      </c>
      <c r="Y36" s="193">
        <v>7</v>
      </c>
    </row>
    <row r="37" spans="1:25" ht="15" x14ac:dyDescent="0.2">
      <c r="A37" s="208" t="s">
        <v>59</v>
      </c>
      <c r="B37" s="209"/>
      <c r="C37" s="190" t="s">
        <v>19</v>
      </c>
      <c r="D37" s="191">
        <v>10</v>
      </c>
      <c r="E37" s="192">
        <v>10.8</v>
      </c>
      <c r="F37" s="186">
        <v>5</v>
      </c>
      <c r="G37" s="187">
        <v>10</v>
      </c>
      <c r="H37" s="186"/>
      <c r="I37" s="187"/>
      <c r="J37" s="186"/>
      <c r="K37" s="187"/>
      <c r="L37" s="186">
        <v>9</v>
      </c>
      <c r="M37" s="187">
        <v>10</v>
      </c>
      <c r="N37" s="186">
        <v>11</v>
      </c>
      <c r="O37" s="187">
        <v>12</v>
      </c>
      <c r="P37" s="186">
        <v>11</v>
      </c>
      <c r="Q37" s="187">
        <v>12</v>
      </c>
      <c r="R37" s="186"/>
      <c r="S37" s="187"/>
      <c r="T37" s="186">
        <v>4.5</v>
      </c>
      <c r="U37" s="187">
        <v>5</v>
      </c>
      <c r="V37" s="186">
        <v>9.5</v>
      </c>
      <c r="W37" s="187">
        <v>10.5</v>
      </c>
      <c r="X37" s="186"/>
      <c r="Y37" s="193"/>
    </row>
    <row r="38" spans="1:25" ht="15" x14ac:dyDescent="0.2">
      <c r="A38" s="208" t="s">
        <v>58</v>
      </c>
      <c r="B38" s="209"/>
      <c r="C38" s="190" t="s">
        <v>19</v>
      </c>
      <c r="D38" s="191">
        <v>4.5</v>
      </c>
      <c r="E38" s="192">
        <v>7.5</v>
      </c>
      <c r="F38" s="186"/>
      <c r="G38" s="187"/>
      <c r="H38" s="186"/>
      <c r="I38" s="187"/>
      <c r="J38" s="186"/>
      <c r="K38" s="187"/>
      <c r="L38" s="186"/>
      <c r="M38" s="187"/>
      <c r="N38" s="186"/>
      <c r="O38" s="187"/>
      <c r="P38" s="186"/>
      <c r="Q38" s="187"/>
      <c r="R38" s="186"/>
      <c r="S38" s="187"/>
      <c r="T38" s="186"/>
      <c r="U38" s="187"/>
      <c r="V38" s="186"/>
      <c r="W38" s="187"/>
      <c r="X38" s="186"/>
      <c r="Y38" s="193"/>
    </row>
    <row r="39" spans="1:25" thickBot="1" x14ac:dyDescent="0.25">
      <c r="A39" s="253" t="s">
        <v>50</v>
      </c>
      <c r="B39" s="254"/>
      <c r="C39" s="194" t="s">
        <v>19</v>
      </c>
      <c r="D39" s="195">
        <v>9.9</v>
      </c>
      <c r="E39" s="196">
        <v>13.9</v>
      </c>
      <c r="F39" s="197">
        <v>9</v>
      </c>
      <c r="G39" s="198">
        <v>15</v>
      </c>
      <c r="H39" s="197">
        <v>8</v>
      </c>
      <c r="I39" s="198">
        <v>9.5</v>
      </c>
      <c r="J39" s="197">
        <v>12</v>
      </c>
      <c r="K39" s="198">
        <v>14</v>
      </c>
      <c r="L39" s="197">
        <v>12</v>
      </c>
      <c r="M39" s="198">
        <v>13</v>
      </c>
      <c r="N39" s="197">
        <v>14.444444444444445</v>
      </c>
      <c r="O39" s="198">
        <v>16.666666666666668</v>
      </c>
      <c r="P39" s="197">
        <v>11.714285714285714</v>
      </c>
      <c r="Q39" s="198">
        <v>13.571428571428571</v>
      </c>
      <c r="R39" s="197"/>
      <c r="S39" s="198"/>
      <c r="T39" s="197">
        <v>13</v>
      </c>
      <c r="U39" s="198">
        <v>13</v>
      </c>
      <c r="V39" s="197">
        <v>14.5</v>
      </c>
      <c r="W39" s="198">
        <v>14.5</v>
      </c>
      <c r="X39" s="197">
        <v>12</v>
      </c>
      <c r="Y39" s="199">
        <v>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E15" sqref="E15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305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58" t="s">
        <v>130</v>
      </c>
      <c r="D9" s="261" t="s">
        <v>290</v>
      </c>
      <c r="E9" s="262"/>
      <c r="F9" s="263"/>
      <c r="G9" s="261" t="s">
        <v>131</v>
      </c>
      <c r="H9" s="262"/>
      <c r="I9" s="263"/>
      <c r="J9" s="261" t="s">
        <v>21</v>
      </c>
      <c r="K9" s="262"/>
      <c r="L9" s="263"/>
    </row>
    <row r="10" spans="3:12" x14ac:dyDescent="0.2">
      <c r="C10" s="259"/>
      <c r="D10" s="264" t="s">
        <v>132</v>
      </c>
      <c r="E10" s="265"/>
      <c r="F10" s="266" t="s">
        <v>133</v>
      </c>
      <c r="G10" s="268" t="s">
        <v>134</v>
      </c>
      <c r="H10" s="269"/>
      <c r="I10" s="270" t="s">
        <v>133</v>
      </c>
      <c r="J10" s="268" t="s">
        <v>132</v>
      </c>
      <c r="K10" s="269"/>
      <c r="L10" s="270" t="s">
        <v>133</v>
      </c>
    </row>
    <row r="11" spans="3:12" ht="13.5" thickBot="1" x14ac:dyDescent="0.25">
      <c r="C11" s="260"/>
      <c r="D11" s="236" t="s">
        <v>296</v>
      </c>
      <c r="E11" s="237" t="s">
        <v>295</v>
      </c>
      <c r="F11" s="267"/>
      <c r="G11" s="238" t="s">
        <v>296</v>
      </c>
      <c r="H11" s="239" t="s">
        <v>295</v>
      </c>
      <c r="I11" s="271"/>
      <c r="J11" s="238" t="s">
        <v>296</v>
      </c>
      <c r="K11" s="239" t="s">
        <v>295</v>
      </c>
      <c r="L11" s="271"/>
    </row>
    <row r="12" spans="3:12" ht="13.5" x14ac:dyDescent="0.25">
      <c r="C12" s="240" t="s">
        <v>135</v>
      </c>
      <c r="D12" s="241">
        <v>2.75</v>
      </c>
      <c r="E12" s="242">
        <v>3.58</v>
      </c>
      <c r="F12" s="243">
        <f t="shared" ref="F12:F27" si="0">(D12-E12)/E12*100</f>
        <v>-23.184357541899441</v>
      </c>
      <c r="G12" s="241" t="s">
        <v>155</v>
      </c>
      <c r="H12" s="242" t="s">
        <v>155</v>
      </c>
      <c r="I12" s="70" t="s">
        <v>155</v>
      </c>
      <c r="J12" s="241">
        <v>4.25</v>
      </c>
      <c r="K12" s="242">
        <v>3</v>
      </c>
      <c r="L12" s="70">
        <f>(J12-K12)/K12*100</f>
        <v>41.666666666666671</v>
      </c>
    </row>
    <row r="13" spans="3:12" ht="13.5" x14ac:dyDescent="0.25">
      <c r="C13" s="240" t="s">
        <v>136</v>
      </c>
      <c r="D13" s="244">
        <v>1.99</v>
      </c>
      <c r="E13" s="245">
        <v>2.0499999999999998</v>
      </c>
      <c r="F13" s="243">
        <f t="shared" si="0"/>
        <v>-2.9268292682926753</v>
      </c>
      <c r="G13" s="244">
        <v>75</v>
      </c>
      <c r="H13" s="245">
        <v>61.5</v>
      </c>
      <c r="I13" s="70">
        <f t="shared" ref="I13:I27" si="1">(G13-H13)/H13*100</f>
        <v>21.951219512195124</v>
      </c>
      <c r="J13" s="244">
        <v>2.87</v>
      </c>
      <c r="K13" s="245">
        <v>1.92</v>
      </c>
      <c r="L13" s="70">
        <f>(J13-K13)/K13*100</f>
        <v>49.479166666666679</v>
      </c>
    </row>
    <row r="14" spans="3:12" ht="13.5" x14ac:dyDescent="0.25">
      <c r="C14" s="240" t="s">
        <v>137</v>
      </c>
      <c r="D14" s="246" t="s">
        <v>155</v>
      </c>
      <c r="E14" s="245" t="s">
        <v>155</v>
      </c>
      <c r="F14" s="243" t="s">
        <v>155</v>
      </c>
      <c r="G14" s="244">
        <v>77.5</v>
      </c>
      <c r="H14" s="245">
        <v>82.5</v>
      </c>
      <c r="I14" s="70">
        <f t="shared" si="1"/>
        <v>-6.0606060606060606</v>
      </c>
      <c r="J14" s="244">
        <v>3.25</v>
      </c>
      <c r="K14" s="245">
        <v>2.25</v>
      </c>
      <c r="L14" s="70">
        <f t="shared" ref="L14:L26" si="2">(J14-K14)/K14*100</f>
        <v>44.444444444444443</v>
      </c>
    </row>
    <row r="15" spans="3:12" ht="13.5" x14ac:dyDescent="0.25">
      <c r="C15" s="240" t="s">
        <v>138</v>
      </c>
      <c r="D15" s="246">
        <v>4.5</v>
      </c>
      <c r="E15" s="245" t="s">
        <v>155</v>
      </c>
      <c r="F15" s="243" t="s">
        <v>155</v>
      </c>
      <c r="G15" s="246">
        <v>150</v>
      </c>
      <c r="H15" s="245">
        <v>150</v>
      </c>
      <c r="I15" s="70">
        <f t="shared" si="1"/>
        <v>0</v>
      </c>
      <c r="J15" s="246">
        <v>3</v>
      </c>
      <c r="K15" s="245">
        <v>3</v>
      </c>
      <c r="L15" s="70">
        <f t="shared" si="2"/>
        <v>0</v>
      </c>
    </row>
    <row r="16" spans="3:12" ht="13.5" x14ac:dyDescent="0.25">
      <c r="C16" s="240" t="s">
        <v>139</v>
      </c>
      <c r="D16" s="244">
        <v>2.2999999999999998</v>
      </c>
      <c r="E16" s="245">
        <v>2.46</v>
      </c>
      <c r="F16" s="243">
        <f t="shared" si="0"/>
        <v>-6.5040650406504126</v>
      </c>
      <c r="G16" s="244">
        <v>90</v>
      </c>
      <c r="H16" s="245">
        <v>100</v>
      </c>
      <c r="I16" s="70">
        <f t="shared" si="1"/>
        <v>-10</v>
      </c>
      <c r="J16" s="244">
        <v>2.5</v>
      </c>
      <c r="K16" s="245">
        <v>2.4300000000000002</v>
      </c>
      <c r="L16" s="70">
        <f t="shared" si="2"/>
        <v>2.8806584362139849</v>
      </c>
    </row>
    <row r="17" spans="3:12" ht="13.5" x14ac:dyDescent="0.25">
      <c r="C17" s="240" t="s">
        <v>152</v>
      </c>
      <c r="D17" s="244">
        <v>2.29</v>
      </c>
      <c r="E17" s="245" t="s">
        <v>155</v>
      </c>
      <c r="F17" s="243" t="s">
        <v>155</v>
      </c>
      <c r="G17" s="244">
        <v>51.63</v>
      </c>
      <c r="H17" s="245">
        <v>44</v>
      </c>
      <c r="I17" s="70">
        <f t="shared" si="1"/>
        <v>17.340909090909097</v>
      </c>
      <c r="J17" s="244">
        <v>2.13</v>
      </c>
      <c r="K17" s="245">
        <v>1.75</v>
      </c>
      <c r="L17" s="70">
        <f t="shared" si="2"/>
        <v>21.714285714285708</v>
      </c>
    </row>
    <row r="18" spans="3:12" ht="13.5" x14ac:dyDescent="0.25">
      <c r="C18" s="240" t="s">
        <v>140</v>
      </c>
      <c r="D18" s="244">
        <v>2.58</v>
      </c>
      <c r="E18" s="245">
        <v>2.2999999999999998</v>
      </c>
      <c r="F18" s="243">
        <f t="shared" si="0"/>
        <v>12.173913043478272</v>
      </c>
      <c r="G18" s="244">
        <v>69</v>
      </c>
      <c r="H18" s="245">
        <v>65</v>
      </c>
      <c r="I18" s="70">
        <f t="shared" si="1"/>
        <v>6.1538461538461542</v>
      </c>
      <c r="J18" s="244">
        <v>2.5</v>
      </c>
      <c r="K18" s="245">
        <v>2.42</v>
      </c>
      <c r="L18" s="70">
        <f t="shared" si="2"/>
        <v>3.3057851239669449</v>
      </c>
    </row>
    <row r="19" spans="3:12" ht="13.5" x14ac:dyDescent="0.25">
      <c r="C19" s="240" t="s">
        <v>141</v>
      </c>
      <c r="D19" s="244">
        <v>3.05</v>
      </c>
      <c r="E19" s="247">
        <v>4.63</v>
      </c>
      <c r="F19" s="243">
        <f t="shared" si="0"/>
        <v>-34.125269978401732</v>
      </c>
      <c r="G19" s="244">
        <v>117</v>
      </c>
      <c r="H19" s="247">
        <v>115</v>
      </c>
      <c r="I19" s="70">
        <f t="shared" si="1"/>
        <v>1.7391304347826086</v>
      </c>
      <c r="J19" s="244">
        <v>2.5299999999999998</v>
      </c>
      <c r="K19" s="247">
        <v>2.73</v>
      </c>
      <c r="L19" s="70">
        <f t="shared" si="2"/>
        <v>-7.326007326007332</v>
      </c>
    </row>
    <row r="20" spans="3:12" ht="13.5" x14ac:dyDescent="0.25">
      <c r="C20" s="240" t="s">
        <v>142</v>
      </c>
      <c r="D20" s="244">
        <v>2.86</v>
      </c>
      <c r="E20" s="245">
        <v>3.83</v>
      </c>
      <c r="F20" s="243" t="s">
        <v>155</v>
      </c>
      <c r="G20" s="244">
        <v>106.67</v>
      </c>
      <c r="H20" s="245" t="s">
        <v>155</v>
      </c>
      <c r="I20" s="70" t="s">
        <v>155</v>
      </c>
      <c r="J20" s="244">
        <v>2.3199999999999998</v>
      </c>
      <c r="K20" s="245">
        <v>2.25</v>
      </c>
      <c r="L20" s="70">
        <f t="shared" si="2"/>
        <v>3.1111111111111041</v>
      </c>
    </row>
    <row r="21" spans="3:12" ht="13.5" x14ac:dyDescent="0.25">
      <c r="C21" s="240" t="s">
        <v>143</v>
      </c>
      <c r="D21" s="244">
        <v>3.04</v>
      </c>
      <c r="E21" s="245">
        <v>3.25</v>
      </c>
      <c r="F21" s="243">
        <f t="shared" si="0"/>
        <v>-6.4615384615384599</v>
      </c>
      <c r="G21" s="244">
        <v>83</v>
      </c>
      <c r="H21" s="245">
        <v>83.75</v>
      </c>
      <c r="I21" s="70">
        <f t="shared" si="1"/>
        <v>-0.89552238805970152</v>
      </c>
      <c r="J21" s="244">
        <v>2.74</v>
      </c>
      <c r="K21" s="245">
        <v>2.93</v>
      </c>
      <c r="L21" s="70">
        <f t="shared" si="2"/>
        <v>-6.4846416382252539</v>
      </c>
    </row>
    <row r="22" spans="3:12" ht="13.5" x14ac:dyDescent="0.25">
      <c r="C22" s="240" t="s">
        <v>144</v>
      </c>
      <c r="D22" s="244" t="s">
        <v>155</v>
      </c>
      <c r="E22" s="245" t="s">
        <v>155</v>
      </c>
      <c r="F22" s="243" t="s">
        <v>155</v>
      </c>
      <c r="G22" s="244">
        <v>140</v>
      </c>
      <c r="H22" s="245">
        <v>140</v>
      </c>
      <c r="I22" s="70">
        <f t="shared" si="1"/>
        <v>0</v>
      </c>
      <c r="J22" s="244">
        <v>2.4</v>
      </c>
      <c r="K22" s="245">
        <v>2.4</v>
      </c>
      <c r="L22" s="70">
        <f t="shared" si="2"/>
        <v>0</v>
      </c>
    </row>
    <row r="23" spans="3:12" ht="13.5" x14ac:dyDescent="0.25">
      <c r="C23" s="240" t="s">
        <v>145</v>
      </c>
      <c r="D23" s="244">
        <v>2.91</v>
      </c>
      <c r="E23" s="245">
        <v>3.27</v>
      </c>
      <c r="F23" s="243">
        <f t="shared" si="0"/>
        <v>-11.009174311926602</v>
      </c>
      <c r="G23" s="244">
        <v>74</v>
      </c>
      <c r="H23" s="245">
        <v>77</v>
      </c>
      <c r="I23" s="70">
        <f t="shared" si="1"/>
        <v>-3.8961038961038961</v>
      </c>
      <c r="J23" s="244">
        <v>2.5</v>
      </c>
      <c r="K23" s="245">
        <v>2.4700000000000002</v>
      </c>
      <c r="L23" s="70">
        <f t="shared" si="2"/>
        <v>1.214574898785417</v>
      </c>
    </row>
    <row r="24" spans="3:12" ht="13.5" x14ac:dyDescent="0.25">
      <c r="C24" s="240" t="s">
        <v>146</v>
      </c>
      <c r="D24" s="244" t="s">
        <v>155</v>
      </c>
      <c r="E24" s="245" t="s">
        <v>155</v>
      </c>
      <c r="F24" s="243" t="s">
        <v>155</v>
      </c>
      <c r="G24" s="244">
        <v>60</v>
      </c>
      <c r="H24" s="245">
        <v>60</v>
      </c>
      <c r="I24" s="70">
        <f t="shared" si="1"/>
        <v>0</v>
      </c>
      <c r="J24" s="244">
        <v>0.8</v>
      </c>
      <c r="K24" s="245">
        <v>1.2</v>
      </c>
      <c r="L24" s="70">
        <f t="shared" si="2"/>
        <v>-33.333333333333329</v>
      </c>
    </row>
    <row r="25" spans="3:12" ht="13.5" x14ac:dyDescent="0.25">
      <c r="C25" s="240" t="s">
        <v>147</v>
      </c>
      <c r="D25" s="244" t="s">
        <v>155</v>
      </c>
      <c r="E25" s="245" t="s">
        <v>155</v>
      </c>
      <c r="F25" s="243" t="s">
        <v>155</v>
      </c>
      <c r="G25" s="244">
        <v>175</v>
      </c>
      <c r="H25" s="245">
        <v>165</v>
      </c>
      <c r="I25" s="70">
        <f t="shared" si="1"/>
        <v>6.0606060606060606</v>
      </c>
      <c r="J25" s="244">
        <v>1.95</v>
      </c>
      <c r="K25" s="245">
        <v>2.0499999999999998</v>
      </c>
      <c r="L25" s="70">
        <f t="shared" si="2"/>
        <v>-4.8780487804877986</v>
      </c>
    </row>
    <row r="26" spans="3:12" ht="13.5" x14ac:dyDescent="0.25">
      <c r="C26" s="240" t="s">
        <v>148</v>
      </c>
      <c r="D26" s="244">
        <v>2.95</v>
      </c>
      <c r="E26" s="245">
        <v>3.74</v>
      </c>
      <c r="F26" s="243">
        <f t="shared" si="0"/>
        <v>-21.122994652406415</v>
      </c>
      <c r="G26" s="244">
        <v>100</v>
      </c>
      <c r="H26" s="245">
        <v>96</v>
      </c>
      <c r="I26" s="70">
        <f t="shared" si="1"/>
        <v>4.1666666666666661</v>
      </c>
      <c r="J26" s="244">
        <v>2.71</v>
      </c>
      <c r="K26" s="245">
        <v>2.5</v>
      </c>
      <c r="L26" s="70">
        <f t="shared" si="2"/>
        <v>8.3999999999999986</v>
      </c>
    </row>
    <row r="27" spans="3:12" ht="14.25" thickBot="1" x14ac:dyDescent="0.3">
      <c r="C27" s="248" t="s">
        <v>149</v>
      </c>
      <c r="D27" s="249">
        <v>4.1500000000000004</v>
      </c>
      <c r="E27" s="250">
        <v>4.25</v>
      </c>
      <c r="F27" s="251">
        <f t="shared" si="0"/>
        <v>-2.3529411764705799</v>
      </c>
      <c r="G27" s="249">
        <v>80</v>
      </c>
      <c r="H27" s="250">
        <v>80</v>
      </c>
      <c r="I27" s="250">
        <f t="shared" si="1"/>
        <v>0</v>
      </c>
      <c r="J27" s="249">
        <v>4</v>
      </c>
      <c r="K27" s="250">
        <v>2.2999999999999998</v>
      </c>
      <c r="L27" s="252">
        <f t="shared" ref="L27" si="3">(J27-K27)/K27*100</f>
        <v>73.913043478260889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284</v>
      </c>
      <c r="D6" s="124" t="s">
        <v>285</v>
      </c>
      <c r="E6" s="123" t="s">
        <v>284</v>
      </c>
      <c r="F6" s="124" t="s">
        <v>285</v>
      </c>
      <c r="G6" s="123" t="s">
        <v>284</v>
      </c>
      <c r="H6" s="124" t="s">
        <v>285</v>
      </c>
      <c r="I6" s="123" t="s">
        <v>284</v>
      </c>
      <c r="J6" s="124" t="s">
        <v>285</v>
      </c>
      <c r="K6" s="123" t="s">
        <v>284</v>
      </c>
      <c r="L6" s="125" t="s">
        <v>285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2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H7" s="224"/>
      <c r="I7" s="94" t="s">
        <v>284</v>
      </c>
      <c r="J7" s="95"/>
      <c r="K7" s="96"/>
      <c r="L7" s="97"/>
      <c r="M7" s="94" t="s">
        <v>286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2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24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24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24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24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24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24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24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24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24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24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23"/>
      <c r="E19" s="99" t="s">
        <v>171</v>
      </c>
      <c r="F19" s="151">
        <v>3635.723</v>
      </c>
      <c r="G19" s="152">
        <v>5436.4380000000001</v>
      </c>
      <c r="H19" s="224"/>
      <c r="I19" s="99" t="s">
        <v>176</v>
      </c>
      <c r="J19" s="151">
        <v>23.800999999999998</v>
      </c>
      <c r="K19" s="152">
        <v>9.58</v>
      </c>
      <c r="L19" s="223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284</v>
      </c>
      <c r="B24" s="95"/>
      <c r="C24" s="96"/>
      <c r="D24" s="97"/>
      <c r="E24" s="94" t="s">
        <v>286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287</v>
      </c>
      <c r="B36" s="151">
        <v>329.096</v>
      </c>
      <c r="C36" s="152">
        <v>831.87099999999998</v>
      </c>
      <c r="D36" s="223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J7" s="94" t="s">
        <v>284</v>
      </c>
      <c r="K7" s="95"/>
      <c r="L7" s="96"/>
      <c r="M7" s="97"/>
      <c r="N7" s="94" t="s">
        <v>286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288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289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2021-06-24T12:44:18Z</dcterms:modified>
</cp:coreProperties>
</file>