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kieliszczyk\Documents\01_LD\01_ZAMÓWIENIA\2024\3 POSTĘPOWANIA (2431)\WZORCOWANIA\D-2-2 [1.2024] Siła+przem&amp;ciśnienie\2 Gotowe\"/>
    </mc:Choice>
  </mc:AlternateContent>
  <xr:revisionPtr revIDLastSave="0" documentId="13_ncr:1_{5C5F5E07-7B47-4972-A2BA-BB6F63B1922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zęść_1 (LD_OL+NWE)" sheetId="23" r:id="rId1"/>
    <sheet name="Część_2 (AP)" sheetId="38" r:id="rId2"/>
    <sheet name="Część_3 (AP)" sheetId="28" r:id="rId3"/>
    <sheet name="Część_4 (LD_OL+NWE)" sheetId="37" r:id="rId4"/>
    <sheet name="Część_5 (LD_NWE)" sheetId="35" r:id="rId5"/>
  </sheets>
  <definedNames>
    <definedName name="_xlnm.Print_Area" localSheetId="0">'Część_1 (LD_OL+NWE)'!$A$1:$F$57</definedName>
    <definedName name="_xlnm.Print_Area" localSheetId="1">'Część_2 (AP)'!$A$1:$F$27</definedName>
    <definedName name="_xlnm.Print_Area" localSheetId="2">'Część_3 (AP)'!$A$1:$F$26</definedName>
    <definedName name="_xlnm.Print_Area" localSheetId="3">'Część_4 (LD_OL+NWE)'!$A$1:$F$41</definedName>
    <definedName name="_xlnm.Print_Area" localSheetId="4">'Część_5 (LD_NWE)'!$A$1:$F$27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23" l="1"/>
  <c r="F13" i="23"/>
  <c r="F10" i="23"/>
  <c r="F8" i="23"/>
  <c r="F9" i="38"/>
  <c r="A8" i="38"/>
  <c r="F7" i="38"/>
  <c r="F24" i="23" l="1"/>
  <c r="F10" i="38"/>
  <c r="F11" i="38" s="1"/>
  <c r="A17" i="37"/>
  <c r="F17" i="37"/>
  <c r="F16" i="37"/>
  <c r="F9" i="37"/>
  <c r="A9" i="37"/>
  <c r="F8" i="37"/>
  <c r="F25" i="23" l="1"/>
  <c r="F26" i="23" s="1"/>
  <c r="F18" i="37"/>
  <c r="F19" i="37" s="1"/>
  <c r="F20" i="37" s="1"/>
  <c r="F10" i="37"/>
  <c r="F11" i="37" s="1"/>
  <c r="F12" i="38"/>
  <c r="F12" i="37" l="1"/>
  <c r="F23" i="37"/>
  <c r="F24" i="37"/>
  <c r="F8" i="35"/>
  <c r="F7" i="35"/>
  <c r="A8" i="35"/>
  <c r="F30" i="23"/>
  <c r="F33" i="23"/>
  <c r="F25" i="37" l="1"/>
  <c r="F34" i="23"/>
  <c r="F35" i="23"/>
  <c r="F9" i="35"/>
  <c r="F36" i="23" l="1"/>
  <c r="F39" i="23"/>
  <c r="F10" i="35"/>
  <c r="F11" i="35" s="1"/>
  <c r="F8" i="28"/>
  <c r="F7" i="28"/>
  <c r="F9" i="28" l="1"/>
  <c r="F10" i="28" s="1"/>
  <c r="F11" i="28" s="1"/>
  <c r="F40" i="23" l="1"/>
  <c r="F41" i="23" s="1"/>
</calcChain>
</file>

<file path=xl/sharedStrings.xml><?xml version="1.0" encoding="utf-8"?>
<sst xmlns="http://schemas.openxmlformats.org/spreadsheetml/2006/main" count="195" uniqueCount="74">
  <si>
    <t>………………………………………………………</t>
  </si>
  <si>
    <t>podpis</t>
  </si>
  <si>
    <t>1</t>
  </si>
  <si>
    <t>2</t>
  </si>
  <si>
    <t>3</t>
  </si>
  <si>
    <t>4</t>
  </si>
  <si>
    <t>5</t>
  </si>
  <si>
    <t>Liczba szt.</t>
  </si>
  <si>
    <t>Koszt wykonania netto, w PLN</t>
  </si>
  <si>
    <t>Podatek VAT 23% w kwocie</t>
  </si>
  <si>
    <t>(i) Stawka podatku VAT ustalona przez Zamawiającego dla niniejszego przedmiotu zamówienia wynosi 23%. Wykonawca zobowiązany do opłacania innej stawki podatku VAT lub zwolniony z obowiązku opłacania podatku VAT powinien załączyć do oferty informację (np. interpretację indywidualną lub interpretacją ogólną prawa podatkowego wydawaną przez odpowiedni organ) ze wskazaniem podstawy faktycznej i prawnej nieuwzględnienia stawki podatku VAT określonej powyżej przez Zamawiającego.</t>
  </si>
  <si>
    <t>6</t>
  </si>
  <si>
    <t>Punkty wzorcowania</t>
  </si>
  <si>
    <r>
      <rPr>
        <b/>
        <sz val="12"/>
        <rFont val="Verdana"/>
        <family val="2"/>
        <charset val="238"/>
      </rPr>
      <t>Formularz cenowy</t>
    </r>
    <r>
      <rPr>
        <sz val="8"/>
        <rFont val="Verdana"/>
        <family val="2"/>
        <charset val="238"/>
      </rPr>
      <t xml:space="preserve"> </t>
    </r>
  </si>
  <si>
    <t>Formularz cenowy</t>
  </si>
  <si>
    <t xml:space="preserve">Obiekt wzorcowania / Nazwa towaru/usługi </t>
  </si>
  <si>
    <t>Jedn. koszt wykonania 
netto</t>
  </si>
  <si>
    <t>Lp.</t>
  </si>
  <si>
    <t>Razem netto, w PLN</t>
  </si>
  <si>
    <t>Wartość brutto, w PLN</t>
  </si>
  <si>
    <t>Koszty związane z przyjazdem do Nowej Wsi Ełckiej w celu wykonania wzorcowań</t>
  </si>
  <si>
    <t>Koszty związane z przyjazdem do Olsztyna w celu wykonania wzorcowań</t>
  </si>
  <si>
    <t>RAZEM wartość brutto, w PLN</t>
  </si>
  <si>
    <t>RAZEM wartość netto, w PLN</t>
  </si>
  <si>
    <t>(0; 2; 4; 5; 6; 8; 10; 12) bar</t>
  </si>
  <si>
    <t>wymagane: (5; 8; 10) bar</t>
  </si>
  <si>
    <t>Ciśnieniomierz elektroniczny z odczytem cyfrowym zamontowany w suszarce próżniowej, model/typ: VO101, nr seryjny/fabryczny: S619.0013 (wyposażonej w moduł pompy PMP101, nr seryjny T619.0009), producent: Memmert GmbH.
Zakres regulacji: (5 ÷ 1100) mbar, rozdzielczość: 1 mbar.
Nr identyfikacyjny użytkownika: WT-LD/T1.6/LP-III-1845</t>
  </si>
  <si>
    <t>wymagane: 
(30; 40; 67; 100) mbar abs</t>
  </si>
  <si>
    <t>załącznik do formularza ofertowego - nr sprawy: OOL.D-2-2.2431.1.2024</t>
  </si>
  <si>
    <t>Zadanie 1) wzorcowanie urządzeń w siedzibie laboratorium drogowego w Olsztynie</t>
  </si>
  <si>
    <t>Zadanie 2) wzorcowanie urządzeń w siedzibie laboratorium drogowego w Nowej Wsi Ełckiej</t>
  </si>
  <si>
    <t>Ekstensometr – czujnik LVDT, wytwórca: PAVETEST, 
model: B290-01, nr fabryczny: B290-01/AH/0012. 
Zakres pomiarowy: ± 0,1 mm, rozdzielczość: 0,001 mm.</t>
  </si>
  <si>
    <t>Ekstensometr – czujnik LVDT, wytwórca: PAVETEST, 
model: B290-01, nr fabryczny: B290-01/AH/0013.
Zakres pomiarowy: ± 0,1 mm, rozdzielczość: 0,001 mm.</t>
  </si>
  <si>
    <t>Ekstensometr – czujnik LVDT, wytwórca: PAVETEST, 
model: B290-05, nr fabryczny: B290-05/AH/0022.
Zakres pomiarowy: ± 1,0 mm, rozdzielczość: 0,001 mm.</t>
  </si>
  <si>
    <t>Ekstensometr – czujnik LVDT, wytwórca: PAVETEST, 
model: B290-09, nr fabryczny: B290-09/AG/0007.
Zakres pomiarowy: ± 2,5 mm, rozdzielczość: 0,001 mm.</t>
  </si>
  <si>
    <t>Ekstensometr – czujnik LVDT, wytwórca: PAVETEST, 
model: B290-09, nr fabryczny: B290-09/AG/0008
Zakres pomiarowy: ± 2,5 mm, rozdzielczość: 0,001 mm.</t>
  </si>
  <si>
    <t>Ekstensometr – czujnik LVDT, wytwórca: PAVETEST, 
model: B290-02, nr fabryczny: B290-02/AH/0010.
Zakres pomiarowy: ± 5,0 mm, rozdzielczość: 0,001 mm.</t>
  </si>
  <si>
    <t>Ekstensometr – czujnik LVDT, wytwórca: PAVETEST, 
model: B290-02, nr fabryczny: B290-02/AH/0011.
Zakres pomiarowy: ± 5,0 mm, rozdzielczość: 0,001 mm.</t>
  </si>
  <si>
    <t>Wyznaczenie błędów wskazań czujnika (zakres pomiarowy ± 0,1 mm)</t>
  </si>
  <si>
    <t>Wyznaczenie błędów wskazań czujnika (zakres pomiarowy ± 1,0 mm)</t>
  </si>
  <si>
    <t>Wyznaczenie błędów wskazań czujnika (zakres pomiarowy ± 2,5 mm)</t>
  </si>
  <si>
    <t>Wyznaczenie błędów wskazań czujnika  (zakres pomiarowy ± 2,5 mm)</t>
  </si>
  <si>
    <t>Wyznaczenie błędów wskazań czujnika (zakres pomiarowy ± 5,0 mm)</t>
  </si>
  <si>
    <t>Tor pomiaru siły – zakres do 4000 kN (ściskanie): (150; 300; 600; 900; 1200; 1500; 1800; 2100; 2400; 2700; 3000; 3500; 4000) kN</t>
  </si>
  <si>
    <t>Tor pomiaru siły – zakres do 600 kN (ściskanie): (12; 15; 30; 60; 90; 120; 180; 240; 360; 480; 600) kN</t>
  </si>
  <si>
    <t>Tor pomiaru siły – zakres do 3000 kN (ściskanie): (150; 300; 600; 900; 1200; 1500; 1800; 2100; 2400; 2700; 3000) kN</t>
  </si>
  <si>
    <t>Tor pomiaru siły – rozciąganie: (1; 2; 5; 8; 10; 15; 20; 25; 30) kN
Tor pomiaru siły – ściskanie: (1; 2; 5; 8; 10; 15; 20; 25; 30) kN</t>
  </si>
  <si>
    <t>Głowica o zakresie do 30 kN, 
model: B230-01, nr fabryczny: B230-01/AH/0007</t>
  </si>
  <si>
    <t>Tor pomiaru siły – rozciąganie: (0,5; 1; 2; 4; 6; 8; 10; 12,5; 14) kN
Tor pomiaru siły – ściskanie: (0,5; 1; 2; 4; 6; 8; 10; 12,5; 14) kN</t>
  </si>
  <si>
    <t>Głowica o zakresie do 15 kN, 
model: B230-06, nr fabryczny: B230-06/AH/0004</t>
  </si>
  <si>
    <t xml:space="preserve">Prasa – tor pomiaru siły, zakres 0÷50 kN (ściskanie): (2; 4; 6; 10; 15; 20; 25; 30; 40; 45; 50) kN </t>
  </si>
  <si>
    <t>Wyznaczenie błędów wskazań czujnika (zakres pomiarowy do 2,5 mm)</t>
  </si>
  <si>
    <t>Ekstensometr – czujnik LSCT, wytwórca: HUMBOLDT, 
typ: HM-2310.10, nr fabryczny: 16660.
Zakres pomiarowy: do 25 mm, rozdzielczość: 0,01 mm.</t>
  </si>
  <si>
    <t>(0,02; 0,05; 0,10; 0,15; 0,20; 0,25; 0,30; 0,35; 0,40; 0,45; 0,50; 0,55) MN/m2</t>
  </si>
  <si>
    <t>Płyta statyczna VSS 100 kN, INFRATEST 10-2350, manometr kl. 1,0
Nr manometru: 111051602. Oznaczenie użytkownika: WT-LD/T1.4/43-I-74</t>
  </si>
  <si>
    <t>Płyta statyczna VSS 100 kN, INFRATEST 10-2350, manometr kl. 1,0
Nr manometru: 190201992. Oznaczenie użytkownika: WT-LD/T1.6/LP-I-1794</t>
  </si>
  <si>
    <t>Siłomierz o udźwigu 3000 kN, do sił ściskających, wytwórca: MATEST.
Przetwornik siły, typ: C140-08, nr fabryczny: C140-08/AC/0013.
Wzmacniacz pomiarowy, typ: C138PN104, nr fabryczny: C138PN104/AC/0003.
Oznaczenie użytkownika: WT-LD/T1.2/54-II-534.</t>
  </si>
  <si>
    <t>Koszty transportu systemów hydraulicznych obydwu płyt (usługa kurierska):  
[1] przed wzorcowaniem odebranie obiektów od użytkownika, 
[2] po wzorcowaniu odesłanie obiektów do użytkownika. 
Przybliżone wymiary i masa przesyłki: (90 x 60 x 30) cm, 35-40 kg.</t>
  </si>
  <si>
    <t>…………………………………………………………………………………</t>
  </si>
  <si>
    <t>Maszyna wytrzymałościowa – pasa uniwersalna; wytwórca: HUMBOLDT, typ: HM-5030, nr fabryczny: 1803ADOB5, rok produkcji: 2019. Oznaczenie użytkownika: WT-LD/T1.6/LP-I-2044.
W maszynie zamontowany jest jeden czujnik odkształcenia próbki (LSCT), typ: HM-2310.10, nr fabryczny: 16660, zakres pomiarowy: do 25 mm, rozdzielczość: 0,01 mm, wytwórca: HUMBOLDT. Oznacz. wewnętrzne użytkownika: WT-LD/T1.6/LP-I-2045.</t>
  </si>
  <si>
    <t>Maszyna wytrzymałościowa do prób statycznych, do sił ściskających (prasa do betonu) – moduł do ściskania DB 4000. 
Wytwórca: Walter + Bai AG, typ: DB 4000/300, nr fabryczny: 1912-1, rok produkcji: 2015. 
Oznaczenie użytkownika: WT-LD/T1.2/10-I-1511.</t>
  </si>
  <si>
    <t>Maszyna wytrzymałościowa do prób statycznych, do sił ściskających (prasa do betonu).  
Wytwórca: Walter + Bai AG, typ: D3000, nr fabryczny: 2195, rok produkcji: 2018.
Oznaczenie użytkownika: WT-LD/T1.2/10-I-1674.</t>
  </si>
  <si>
    <t>Maszyna wytrzymałościowa DTS-30. 
Wytwórca: PAVETEST, typ: B230, nr fabryczny: B230P130/AH/0001, rok produkcji: 2018.
Oznaczenie użytkownika: WT-LD/T1.1/57-I-1686</t>
  </si>
  <si>
    <t xml:space="preserve">Wykonanie wzorcowań urządzeń pomiarowych w obszarach siła oraz ciśnienie - </t>
  </si>
  <si>
    <t>część 4. Wzorcowanie ciśnieniomierzy zamontowanych w urządzeniach (ciśnienie względne)</t>
  </si>
  <si>
    <t>część 5. Wzorcowanie ciśnieniomierza zamontowanego w urządzeniu (ciśnienie absolutne)</t>
  </si>
  <si>
    <t>część 3. Wzorcowanie siłomierza kontrolnego o udźwigu 3000 kN (do sił ściskających)</t>
  </si>
  <si>
    <t>część 2. Wzorcowanie płyt statycznych VSS</t>
  </si>
  <si>
    <t xml:space="preserve">część 1. Wzorcowanie maszyn wytrzymałościowych do prób statycznych i ekstensometrów (zamontowanych w maszynach) </t>
  </si>
  <si>
    <t>Koszty transportu (usługa kurierska): 
[1] przed wzorcowaniem odebranie obiektów od użytkownika, 
[2] po wzorcowaniu odesłanie obiektów do użytkownika. 
Przybliżone wymiary i masa przesyłki: (60 x 40 x 35) cm, około 32 kg.</t>
  </si>
  <si>
    <t>Ciśnieniomierze elektroniczne (3 sztuki) składające się z regulatora / wskaźnika ciśnienia JUMO dTRON 308 (typ 703043/181-400-23/000) o rozdzielczości 0,1 bar oraz z przetwornika ciśnienia JUMO MIDAS C08 (typ 401002) klasy 0,5 - zamontowane w urządzeniu do badania przepuszczalności wody przez beton / głębokości penetracji wody pod ciśnieniem, 
model/typ: B-010/18, nr seryjny/fabryczny: 131107, producent: TOROPOL.
Nr identyfikacyjny użytkownika: WT-LD/T1.2/7-I-532</t>
  </si>
  <si>
    <t>Ciśnieniomierze sprężynowe (2 sztuki) klasy dokładności 1,6 o zakresie wskazań (0 ÷ 16) bar i działce elementarnej 0,5 bar - zamontowane w urządzeniu do badania przepuszczalności wody przez beton / głębokości penetracji wody pod ciśnieniem, model/typ: WU 6 m.M.Z, 
nr seryjny/fabryczny: 20102903, producent: ratioTEC Prüfsysteme GmbH.
Nr identyfikacyjny użytkownika: WT-LD/T1.2/7-I-94</t>
  </si>
  <si>
    <t>Część 4. Wzorcowanie ciśnieniomierzy zamontowanych w urządzeniach (ciśnienie względne): 
zadanie 1) wzorcowanie urządzeń w siedzibie laboratorium drogowego w Olsztynie 
i zadanie 2) wzorcowanie urządzeń w siedzibie laboratorium drogowego w Nowej Wsi Ełckiej.</t>
  </si>
  <si>
    <t>Część 1. Wzorcowanie maszyn wytrzymałościowych do prób statycznych i ekstensometrów (zamontowanych w maszynach): 
zadanie 1) wzorcowanie urządzeń w siedzibie laboratorium drogowego w Olsztynie 
i zadanie 2) wzorcowanie urządzeń w siedzibie laboratorium drogowego w Nowej Wsi Ełckiej.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</si>
</sst>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i/>
      <sz val="7"/>
      <name val="Verdana"/>
      <family val="2"/>
      <charset val="238"/>
    </font>
    <font>
      <i/>
      <sz val="8"/>
      <name val="Verdana"/>
      <family val="2"/>
      <charset val="238"/>
    </font>
    <font>
      <sz val="7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b/>
      <i/>
      <sz val="7"/>
      <name val="Verdana"/>
      <family val="2"/>
      <charset val="238"/>
    </font>
    <font>
      <i/>
      <sz val="6"/>
      <name val="Verdana"/>
      <family val="2"/>
      <charset val="238"/>
    </font>
    <font>
      <b/>
      <sz val="7"/>
      <name val="Verdana"/>
      <family val="2"/>
      <charset val="238"/>
    </font>
    <font>
      <i/>
      <sz val="7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</fills>
  <borders count="64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/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/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/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/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/>
      <diagonal/>
    </border>
    <border>
      <left style="hair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indexed="64"/>
      </bottom>
      <diagonal/>
    </border>
    <border>
      <left style="hair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/>
      <right style="hair">
        <color indexed="64"/>
      </right>
      <top style="thin">
        <color theme="0" tint="-0.499984740745262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1" fillId="0" borderId="0" xfId="0" applyFont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Protection="1"/>
    <xf numFmtId="0" fontId="0" fillId="0" borderId="0" xfId="0" applyBorder="1"/>
    <xf numFmtId="0" fontId="1" fillId="0" borderId="0" xfId="0" applyFont="1" applyBorder="1"/>
    <xf numFmtId="0" fontId="0" fillId="0" borderId="0" xfId="0" applyProtection="1"/>
    <xf numFmtId="1" fontId="5" fillId="0" borderId="5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horizontal="left"/>
    </xf>
    <xf numFmtId="0" fontId="5" fillId="0" borderId="24" xfId="0" applyFont="1" applyFill="1" applyBorder="1" applyAlignment="1" applyProtection="1">
      <alignment horizontal="left" vertical="center" wrapText="1"/>
    </xf>
    <xf numFmtId="0" fontId="5" fillId="0" borderId="5" xfId="0" applyFont="1" applyFill="1" applyBorder="1" applyAlignment="1" applyProtection="1">
      <alignment vertical="center" wrapText="1"/>
    </xf>
    <xf numFmtId="49" fontId="3" fillId="0" borderId="0" xfId="0" applyNumberFormat="1" applyFont="1" applyAlignment="1" applyProtection="1">
      <alignment vertical="top" wrapText="1"/>
    </xf>
    <xf numFmtId="4" fontId="5" fillId="0" borderId="5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/>
    <xf numFmtId="0" fontId="5" fillId="0" borderId="28" xfId="0" applyFont="1" applyFill="1" applyBorder="1" applyAlignment="1" applyProtection="1">
      <alignment vertical="center" wrapText="1"/>
    </xf>
    <xf numFmtId="49" fontId="10" fillId="2" borderId="3" xfId="0" applyNumberFormat="1" applyFont="1" applyFill="1" applyBorder="1" applyAlignment="1" applyProtection="1">
      <alignment horizontal="center" vertical="center" wrapText="1"/>
    </xf>
    <xf numFmtId="49" fontId="10" fillId="2" borderId="2" xfId="0" applyNumberFormat="1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49" fontId="10" fillId="2" borderId="23" xfId="0" applyNumberFormat="1" applyFont="1" applyFill="1" applyBorder="1" applyAlignment="1" applyProtection="1">
      <alignment horizontal="center" vertical="center" wrapText="1"/>
    </xf>
    <xf numFmtId="49" fontId="10" fillId="2" borderId="3" xfId="0" applyNumberFormat="1" applyFont="1" applyFill="1" applyBorder="1" applyAlignment="1" applyProtection="1">
      <alignment horizontal="center" vertical="center"/>
    </xf>
    <xf numFmtId="49" fontId="10" fillId="2" borderId="2" xfId="0" applyNumberFormat="1" applyFont="1" applyFill="1" applyBorder="1" applyAlignment="1" applyProtection="1">
      <alignment horizontal="center" vertical="center"/>
    </xf>
    <xf numFmtId="49" fontId="10" fillId="2" borderId="23" xfId="0" applyNumberFormat="1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 wrapText="1"/>
    </xf>
    <xf numFmtId="1" fontId="5" fillId="0" borderId="24" xfId="0" applyNumberFormat="1" applyFont="1" applyFill="1" applyBorder="1" applyAlignment="1" applyProtection="1">
      <alignment horizontal="center" vertical="center" wrapText="1"/>
    </xf>
    <xf numFmtId="4" fontId="5" fillId="0" borderId="24" xfId="0" applyNumberFormat="1" applyFont="1" applyFill="1" applyBorder="1" applyAlignment="1" applyProtection="1">
      <alignment vertical="center"/>
      <protection locked="0"/>
    </xf>
    <xf numFmtId="4" fontId="5" fillId="0" borderId="8" xfId="0" applyNumberFormat="1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vertical="center"/>
    </xf>
    <xf numFmtId="4" fontId="5" fillId="0" borderId="8" xfId="0" applyNumberFormat="1" applyFont="1" applyFill="1" applyBorder="1" applyAlignment="1" applyProtection="1">
      <alignment vertical="center"/>
    </xf>
    <xf numFmtId="4" fontId="10" fillId="0" borderId="9" xfId="0" applyNumberFormat="1" applyFont="1" applyFill="1" applyBorder="1" applyAlignment="1" applyProtection="1">
      <alignment vertical="center"/>
    </xf>
    <xf numFmtId="0" fontId="10" fillId="0" borderId="14" xfId="0" applyFont="1" applyFill="1" applyBorder="1" applyAlignment="1" applyProtection="1">
      <alignment horizontal="right" vertical="center"/>
    </xf>
    <xf numFmtId="4" fontId="10" fillId="0" borderId="14" xfId="0" applyNumberFormat="1" applyFont="1" applyFill="1" applyBorder="1" applyAlignment="1" applyProtection="1">
      <alignment vertical="center"/>
    </xf>
    <xf numFmtId="4" fontId="7" fillId="2" borderId="9" xfId="0" applyNumberFormat="1" applyFont="1" applyFill="1" applyBorder="1" applyAlignment="1" applyProtection="1">
      <alignment vertical="center"/>
    </xf>
    <xf numFmtId="4" fontId="5" fillId="0" borderId="9" xfId="0" applyNumberFormat="1" applyFont="1" applyFill="1" applyBorder="1" applyAlignment="1" applyProtection="1">
      <alignment vertical="center"/>
    </xf>
    <xf numFmtId="4" fontId="7" fillId="2" borderId="7" xfId="0" applyNumberFormat="1" applyFont="1" applyFill="1" applyBorder="1" applyAlignment="1" applyProtection="1">
      <alignment vertical="center"/>
    </xf>
    <xf numFmtId="1" fontId="5" fillId="0" borderId="27" xfId="0" applyNumberFormat="1" applyFont="1" applyFill="1" applyBorder="1" applyAlignment="1" applyProtection="1">
      <alignment horizontal="center" vertical="center" wrapText="1"/>
    </xf>
    <xf numFmtId="4" fontId="5" fillId="0" borderId="27" xfId="0" applyNumberFormat="1" applyFont="1" applyFill="1" applyBorder="1" applyAlignment="1" applyProtection="1">
      <alignment vertical="center"/>
      <protection locked="0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31" xfId="0" applyFont="1" applyFill="1" applyBorder="1" applyAlignment="1" applyProtection="1">
      <alignment horizontal="center" vertical="center" wrapText="1"/>
    </xf>
    <xf numFmtId="4" fontId="10" fillId="0" borderId="8" xfId="0" applyNumberFormat="1" applyFont="1" applyFill="1" applyBorder="1" applyAlignment="1" applyProtection="1">
      <alignment vertical="center"/>
    </xf>
    <xf numFmtId="4" fontId="10" fillId="0" borderId="7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" fontId="7" fillId="2" borderId="6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5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right" vertical="center" wrapText="1"/>
    </xf>
    <xf numFmtId="0" fontId="1" fillId="0" borderId="29" xfId="0" applyFont="1" applyFill="1" applyBorder="1" applyAlignment="1" applyProtection="1">
      <alignment horizontal="right" vertical="center" wrapText="1"/>
    </xf>
    <xf numFmtId="4" fontId="1" fillId="0" borderId="7" xfId="0" applyNumberFormat="1" applyFont="1" applyFill="1" applyBorder="1" applyAlignment="1" applyProtection="1">
      <alignment vertical="center"/>
    </xf>
    <xf numFmtId="4" fontId="1" fillId="0" borderId="8" xfId="0" applyNumberFormat="1" applyFont="1" applyFill="1" applyBorder="1" applyAlignment="1" applyProtection="1">
      <alignment vertical="center"/>
    </xf>
    <xf numFmtId="4" fontId="1" fillId="0" borderId="9" xfId="0" applyNumberFormat="1" applyFont="1" applyFill="1" applyBorder="1" applyAlignment="1" applyProtection="1">
      <alignment vertical="center"/>
    </xf>
    <xf numFmtId="1" fontId="1" fillId="0" borderId="57" xfId="0" applyNumberFormat="1" applyFont="1" applyFill="1" applyBorder="1" applyAlignment="1" applyProtection="1">
      <alignment horizontal="center" vertical="center" wrapText="1"/>
    </xf>
    <xf numFmtId="4" fontId="1" fillId="0" borderId="57" xfId="0" applyNumberFormat="1" applyFont="1" applyFill="1" applyBorder="1" applyAlignment="1" applyProtection="1">
      <alignment vertical="center"/>
      <protection locked="0"/>
    </xf>
    <xf numFmtId="4" fontId="1" fillId="0" borderId="58" xfId="0" applyNumberFormat="1" applyFont="1" applyFill="1" applyBorder="1" applyAlignment="1" applyProtection="1">
      <alignment vertical="center"/>
    </xf>
    <xf numFmtId="0" fontId="1" fillId="0" borderId="54" xfId="0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 applyProtection="1">
      <alignment horizontal="center" vertical="center" wrapText="1"/>
    </xf>
    <xf numFmtId="1" fontId="1" fillId="0" borderId="28" xfId="0" applyNumberFormat="1" applyFont="1" applyFill="1" applyBorder="1" applyAlignment="1" applyProtection="1">
      <alignment horizontal="center" vertical="center" wrapText="1"/>
    </xf>
    <xf numFmtId="4" fontId="1" fillId="0" borderId="28" xfId="0" applyNumberFormat="1" applyFont="1" applyFill="1" applyBorder="1" applyAlignment="1" applyProtection="1">
      <alignment vertical="center"/>
      <protection locked="0"/>
    </xf>
    <xf numFmtId="4" fontId="1" fillId="0" borderId="6" xfId="0" applyNumberFormat="1" applyFont="1" applyFill="1" applyBorder="1" applyAlignment="1" applyProtection="1">
      <alignment vertical="center"/>
    </xf>
    <xf numFmtId="0" fontId="1" fillId="0" borderId="63" xfId="0" applyFont="1" applyFill="1" applyBorder="1" applyAlignment="1" applyProtection="1">
      <alignment vertical="center" wrapText="1"/>
    </xf>
    <xf numFmtId="0" fontId="1" fillId="0" borderId="63" xfId="0" applyFont="1" applyFill="1" applyBorder="1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horizontal="left"/>
    </xf>
    <xf numFmtId="49" fontId="3" fillId="0" borderId="0" xfId="0" applyNumberFormat="1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1" fillId="0" borderId="61" xfId="0" applyFont="1" applyFill="1" applyBorder="1" applyAlignment="1" applyProtection="1">
      <alignment vertical="center" wrapText="1"/>
    </xf>
    <xf numFmtId="0" fontId="1" fillId="0" borderId="62" xfId="0" applyFont="1" applyFill="1" applyBorder="1" applyAlignment="1" applyProtection="1">
      <alignment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right" vertical="center"/>
    </xf>
    <xf numFmtId="0" fontId="1" fillId="0" borderId="18" xfId="0" applyFont="1" applyFill="1" applyBorder="1" applyAlignment="1" applyProtection="1">
      <alignment horizontal="right" vertical="center"/>
    </xf>
    <xf numFmtId="0" fontId="1" fillId="0" borderId="19" xfId="0" applyFont="1" applyFill="1" applyBorder="1" applyAlignment="1" applyProtection="1">
      <alignment horizontal="right" vertical="center"/>
    </xf>
    <xf numFmtId="0" fontId="1" fillId="0" borderId="20" xfId="0" applyFont="1" applyFill="1" applyBorder="1" applyAlignment="1" applyProtection="1">
      <alignment horizontal="right" vertical="center"/>
    </xf>
    <xf numFmtId="0" fontId="1" fillId="0" borderId="21" xfId="0" applyFont="1" applyFill="1" applyBorder="1" applyAlignment="1" applyProtection="1">
      <alignment horizontal="right" vertical="center"/>
    </xf>
    <xf numFmtId="0" fontId="1" fillId="0" borderId="22" xfId="0" applyFont="1" applyFill="1" applyBorder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right" vertical="center"/>
    </xf>
    <xf numFmtId="0" fontId="1" fillId="0" borderId="11" xfId="0" applyFont="1" applyFill="1" applyBorder="1" applyAlignment="1" applyProtection="1">
      <alignment horizontal="right" vertical="center"/>
    </xf>
    <xf numFmtId="0" fontId="1" fillId="0" borderId="12" xfId="0" applyFont="1" applyFill="1" applyBorder="1" applyAlignment="1" applyProtection="1">
      <alignment horizontal="right" vertical="center"/>
    </xf>
    <xf numFmtId="0" fontId="1" fillId="0" borderId="55" xfId="0" applyFont="1" applyFill="1" applyBorder="1" applyAlignment="1" applyProtection="1">
      <alignment vertical="center" wrapText="1"/>
    </xf>
    <xf numFmtId="0" fontId="1" fillId="0" borderId="56" xfId="0" applyFont="1" applyFill="1" applyBorder="1" applyAlignment="1" applyProtection="1">
      <alignment vertical="center" wrapText="1"/>
    </xf>
    <xf numFmtId="0" fontId="1" fillId="0" borderId="59" xfId="0" applyFont="1" applyFill="1" applyBorder="1" applyAlignment="1" applyProtection="1">
      <alignment horizontal="left" vertical="center" wrapText="1"/>
    </xf>
    <xf numFmtId="0" fontId="1" fillId="0" borderId="19" xfId="0" applyFont="1" applyFill="1" applyBorder="1" applyAlignment="1" applyProtection="1">
      <alignment horizontal="left" vertical="center" wrapText="1"/>
    </xf>
    <xf numFmtId="0" fontId="1" fillId="0" borderId="43" xfId="0" applyFont="1" applyFill="1" applyBorder="1" applyAlignment="1" applyProtection="1">
      <alignment horizontal="right" vertical="center" wrapText="1"/>
    </xf>
    <xf numFmtId="0" fontId="1" fillId="0" borderId="22" xfId="0" applyFont="1" applyFill="1" applyBorder="1" applyAlignment="1" applyProtection="1">
      <alignment horizontal="right" vertical="center" wrapText="1"/>
    </xf>
    <xf numFmtId="0" fontId="1" fillId="0" borderId="39" xfId="0" applyFont="1" applyFill="1" applyBorder="1" applyAlignment="1" applyProtection="1">
      <alignment horizontal="center" vertical="center" wrapText="1"/>
    </xf>
    <xf numFmtId="0" fontId="1" fillId="0" borderId="42" xfId="0" applyFont="1" applyFill="1" applyBorder="1" applyAlignment="1" applyProtection="1">
      <alignment horizontal="center" vertical="center" wrapText="1"/>
    </xf>
    <xf numFmtId="0" fontId="1" fillId="0" borderId="44" xfId="0" applyFont="1" applyFill="1" applyBorder="1" applyAlignment="1" applyProtection="1">
      <alignment horizontal="center" vertical="center" wrapText="1"/>
    </xf>
    <xf numFmtId="1" fontId="1" fillId="0" borderId="37" xfId="0" applyNumberFormat="1" applyFont="1" applyFill="1" applyBorder="1" applyAlignment="1" applyProtection="1">
      <alignment horizontal="center" vertical="center" wrapText="1"/>
    </xf>
    <xf numFmtId="1" fontId="1" fillId="0" borderId="35" xfId="0" applyNumberFormat="1" applyFont="1" applyFill="1" applyBorder="1" applyAlignment="1" applyProtection="1">
      <alignment horizontal="center" vertical="center" wrapText="1"/>
    </xf>
    <xf numFmtId="1" fontId="1" fillId="0" borderId="45" xfId="0" applyNumberFormat="1" applyFont="1" applyFill="1" applyBorder="1" applyAlignment="1" applyProtection="1">
      <alignment horizontal="center" vertical="center" wrapText="1"/>
    </xf>
    <xf numFmtId="4" fontId="1" fillId="0" borderId="37" xfId="0" applyNumberFormat="1" applyFont="1" applyFill="1" applyBorder="1" applyAlignment="1" applyProtection="1">
      <alignment vertical="center"/>
      <protection locked="0"/>
    </xf>
    <xf numFmtId="4" fontId="1" fillId="0" borderId="35" xfId="0" applyNumberFormat="1" applyFont="1" applyFill="1" applyBorder="1" applyAlignment="1" applyProtection="1">
      <alignment vertical="center"/>
      <protection locked="0"/>
    </xf>
    <xf numFmtId="4" fontId="1" fillId="0" borderId="45" xfId="0" applyNumberFormat="1" applyFont="1" applyFill="1" applyBorder="1" applyAlignment="1" applyProtection="1">
      <alignment vertical="center"/>
      <protection locked="0"/>
    </xf>
    <xf numFmtId="4" fontId="1" fillId="0" borderId="38" xfId="0" applyNumberFormat="1" applyFont="1" applyFill="1" applyBorder="1" applyAlignment="1" applyProtection="1">
      <alignment vertical="center"/>
    </xf>
    <xf numFmtId="4" fontId="1" fillId="0" borderId="36" xfId="0" applyNumberFormat="1" applyFont="1" applyFill="1" applyBorder="1" applyAlignment="1" applyProtection="1">
      <alignment vertical="center"/>
    </xf>
    <xf numFmtId="4" fontId="1" fillId="0" borderId="46" xfId="0" applyNumberFormat="1" applyFont="1" applyFill="1" applyBorder="1" applyAlignment="1" applyProtection="1">
      <alignment vertical="center"/>
    </xf>
    <xf numFmtId="0" fontId="7" fillId="2" borderId="10" xfId="0" applyFont="1" applyFill="1" applyBorder="1" applyAlignment="1" applyProtection="1">
      <alignment horizontal="right" vertical="center"/>
    </xf>
    <xf numFmtId="0" fontId="7" fillId="2" borderId="11" xfId="0" applyFont="1" applyFill="1" applyBorder="1" applyAlignment="1" applyProtection="1">
      <alignment horizontal="right" vertical="center"/>
    </xf>
    <xf numFmtId="0" fontId="7" fillId="2" borderId="12" xfId="0" applyFont="1" applyFill="1" applyBorder="1" applyAlignment="1" applyProtection="1">
      <alignment horizontal="right" vertical="center"/>
    </xf>
    <xf numFmtId="0" fontId="7" fillId="2" borderId="20" xfId="0" applyFont="1" applyFill="1" applyBorder="1" applyAlignment="1" applyProtection="1">
      <alignment horizontal="right" vertical="center"/>
    </xf>
    <xf numFmtId="0" fontId="7" fillId="2" borderId="21" xfId="0" applyFont="1" applyFill="1" applyBorder="1" applyAlignment="1" applyProtection="1">
      <alignment horizontal="right" vertical="center"/>
    </xf>
    <xf numFmtId="0" fontId="7" fillId="2" borderId="22" xfId="0" applyFont="1" applyFill="1" applyBorder="1" applyAlignment="1" applyProtection="1">
      <alignment horizontal="right" vertical="center"/>
    </xf>
    <xf numFmtId="0" fontId="7" fillId="2" borderId="32" xfId="0" applyFont="1" applyFill="1" applyBorder="1" applyAlignment="1" applyProtection="1">
      <alignment horizontal="right" vertical="center"/>
    </xf>
    <xf numFmtId="0" fontId="7" fillId="2" borderId="30" xfId="0" applyFont="1" applyFill="1" applyBorder="1" applyAlignment="1" applyProtection="1">
      <alignment horizontal="right" vertical="center"/>
    </xf>
    <xf numFmtId="0" fontId="7" fillId="2" borderId="33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6" xfId="0" applyFont="1" applyFill="1" applyBorder="1" applyAlignment="1" applyProtection="1">
      <alignment horizontal="center" vertical="top" wrapText="1"/>
    </xf>
    <xf numFmtId="1" fontId="1" fillId="0" borderId="50" xfId="0" applyNumberFormat="1" applyFont="1" applyFill="1" applyBorder="1" applyAlignment="1" applyProtection="1">
      <alignment horizontal="center" vertical="center" wrapText="1"/>
    </xf>
    <xf numFmtId="4" fontId="1" fillId="0" borderId="50" xfId="0" applyNumberFormat="1" applyFont="1" applyFill="1" applyBorder="1" applyAlignment="1" applyProtection="1">
      <alignment vertical="center"/>
      <protection locked="0"/>
    </xf>
    <xf numFmtId="4" fontId="1" fillId="0" borderId="51" xfId="0" applyNumberFormat="1" applyFont="1" applyFill="1" applyBorder="1" applyAlignment="1" applyProtection="1">
      <alignment vertical="center"/>
    </xf>
    <xf numFmtId="0" fontId="1" fillId="0" borderId="40" xfId="0" applyFont="1" applyFill="1" applyBorder="1" applyAlignment="1" applyProtection="1">
      <alignment vertical="top" wrapText="1"/>
    </xf>
    <xf numFmtId="0" fontId="1" fillId="0" borderId="41" xfId="0" applyFont="1" applyFill="1" applyBorder="1" applyAlignment="1" applyProtection="1">
      <alignment vertical="top" wrapText="1"/>
    </xf>
    <xf numFmtId="0" fontId="1" fillId="0" borderId="47" xfId="0" applyFont="1" applyFill="1" applyBorder="1" applyAlignment="1" applyProtection="1">
      <alignment horizontal="center" vertical="center" wrapText="1"/>
    </xf>
    <xf numFmtId="0" fontId="1" fillId="0" borderId="48" xfId="0" applyFont="1" applyFill="1" applyBorder="1" applyAlignment="1" applyProtection="1">
      <alignment vertical="center" wrapText="1"/>
    </xf>
    <xf numFmtId="0" fontId="1" fillId="0" borderId="49" xfId="0" applyFont="1" applyFill="1" applyBorder="1" applyAlignment="1" applyProtection="1">
      <alignment vertical="center" wrapText="1"/>
    </xf>
    <xf numFmtId="0" fontId="1" fillId="0" borderId="52" xfId="0" applyFont="1" applyFill="1" applyBorder="1" applyAlignment="1" applyProtection="1">
      <alignment horizontal="right" vertical="center" wrapText="1"/>
    </xf>
    <xf numFmtId="0" fontId="1" fillId="0" borderId="53" xfId="0" applyFont="1" applyFill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5" fillId="0" borderId="27" xfId="0" applyFont="1" applyFill="1" applyBorder="1" applyAlignment="1" applyProtection="1">
      <alignment horizontal="left" vertical="center" wrapText="1"/>
    </xf>
    <xf numFmtId="49" fontId="9" fillId="0" borderId="0" xfId="0" applyNumberFormat="1" applyFont="1" applyAlignment="1" applyProtection="1">
      <alignment horizontal="left" vertical="top" wrapText="1"/>
    </xf>
    <xf numFmtId="0" fontId="5" fillId="0" borderId="37" xfId="0" applyFont="1" applyFill="1" applyBorder="1" applyAlignment="1" applyProtection="1">
      <alignment vertical="center" wrapText="1"/>
    </xf>
    <xf numFmtId="0" fontId="5" fillId="0" borderId="28" xfId="0" applyFont="1" applyFill="1" applyBorder="1" applyAlignment="1" applyProtection="1">
      <alignment vertical="center" wrapText="1"/>
    </xf>
    <xf numFmtId="1" fontId="5" fillId="0" borderId="37" xfId="0" applyNumberFormat="1" applyFont="1" applyFill="1" applyBorder="1" applyAlignment="1" applyProtection="1">
      <alignment horizontal="center" vertical="center" wrapText="1"/>
    </xf>
    <xf numFmtId="1" fontId="5" fillId="0" borderId="28" xfId="0" applyNumberFormat="1" applyFont="1" applyFill="1" applyBorder="1" applyAlignment="1" applyProtection="1">
      <alignment horizontal="center" vertical="center" wrapText="1"/>
    </xf>
    <xf numFmtId="4" fontId="5" fillId="0" borderId="37" xfId="0" applyNumberFormat="1" applyFont="1" applyFill="1" applyBorder="1" applyAlignment="1" applyProtection="1">
      <alignment vertical="center"/>
      <protection locked="0"/>
    </xf>
    <xf numFmtId="4" fontId="5" fillId="0" borderId="28" xfId="0" applyNumberFormat="1" applyFont="1" applyFill="1" applyBorder="1" applyAlignment="1" applyProtection="1">
      <alignment vertical="center"/>
      <protection locked="0"/>
    </xf>
    <xf numFmtId="4" fontId="5" fillId="0" borderId="38" xfId="0" applyNumberFormat="1" applyFont="1" applyFill="1" applyBorder="1" applyAlignment="1" applyProtection="1">
      <alignment vertical="center"/>
    </xf>
    <xf numFmtId="4" fontId="5" fillId="0" borderId="6" xfId="0" applyNumberFormat="1" applyFont="1" applyFill="1" applyBorder="1" applyAlignment="1" applyProtection="1">
      <alignment vertical="center"/>
    </xf>
    <xf numFmtId="0" fontId="10" fillId="0" borderId="20" xfId="0" applyFont="1" applyFill="1" applyBorder="1" applyAlignment="1" applyProtection="1">
      <alignment horizontal="right" vertical="center"/>
    </xf>
    <xf numFmtId="0" fontId="10" fillId="0" borderId="21" xfId="0" applyFont="1" applyFill="1" applyBorder="1" applyAlignment="1" applyProtection="1">
      <alignment horizontal="right" vertical="center"/>
    </xf>
    <xf numFmtId="0" fontId="10" fillId="0" borderId="22" xfId="0" applyFont="1" applyFill="1" applyBorder="1" applyAlignment="1" applyProtection="1">
      <alignment horizontal="right" vertical="center"/>
    </xf>
    <xf numFmtId="0" fontId="10" fillId="0" borderId="10" xfId="0" applyFont="1" applyFill="1" applyBorder="1" applyAlignment="1" applyProtection="1">
      <alignment horizontal="right" vertical="center"/>
    </xf>
    <xf numFmtId="0" fontId="10" fillId="0" borderId="11" xfId="0" applyFont="1" applyFill="1" applyBorder="1" applyAlignment="1" applyProtection="1">
      <alignment horizontal="right" vertical="center"/>
    </xf>
    <xf numFmtId="0" fontId="10" fillId="0" borderId="12" xfId="0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</xf>
    <xf numFmtId="0" fontId="10" fillId="0" borderId="17" xfId="0" applyFont="1" applyFill="1" applyBorder="1" applyAlignment="1" applyProtection="1">
      <alignment horizontal="right" vertical="center"/>
    </xf>
    <xf numFmtId="0" fontId="10" fillId="0" borderId="18" xfId="0" applyFont="1" applyFill="1" applyBorder="1" applyAlignment="1" applyProtection="1">
      <alignment horizontal="right" vertical="center"/>
    </xf>
    <xf numFmtId="0" fontId="10" fillId="0" borderId="19" xfId="0" applyFont="1" applyFill="1" applyBorder="1" applyAlignment="1" applyProtection="1">
      <alignment horizontal="right" vertical="center"/>
    </xf>
    <xf numFmtId="49" fontId="10" fillId="2" borderId="23" xfId="0" applyNumberFormat="1" applyFont="1" applyFill="1" applyBorder="1" applyAlignment="1" applyProtection="1">
      <alignment horizontal="center" vertical="center" wrapText="1"/>
    </xf>
    <xf numFmtId="49" fontId="10" fillId="2" borderId="60" xfId="0" applyNumberFormat="1" applyFont="1" applyFill="1" applyBorder="1" applyAlignment="1" applyProtection="1">
      <alignment horizontal="center" vertical="center" wrapText="1"/>
    </xf>
    <xf numFmtId="49" fontId="10" fillId="2" borderId="23" xfId="0" applyNumberFormat="1" applyFont="1" applyFill="1" applyBorder="1" applyAlignment="1" applyProtection="1">
      <alignment horizontal="center" vertical="center"/>
    </xf>
    <xf numFmtId="49" fontId="10" fillId="2" borderId="60" xfId="0" applyNumberFormat="1" applyFont="1" applyFill="1" applyBorder="1" applyAlignment="1" applyProtection="1">
      <alignment horizontal="center" vertical="center"/>
    </xf>
    <xf numFmtId="0" fontId="5" fillId="0" borderId="59" xfId="0" applyFont="1" applyFill="1" applyBorder="1" applyAlignment="1" applyProtection="1">
      <alignment vertical="center" wrapText="1"/>
    </xf>
    <xf numFmtId="0" fontId="5" fillId="0" borderId="19" xfId="0" applyFont="1" applyFill="1" applyBorder="1" applyAlignment="1" applyProtection="1">
      <alignment vertical="center" wrapText="1"/>
    </xf>
    <xf numFmtId="0" fontId="5" fillId="0" borderId="17" xfId="0" applyFont="1" applyFill="1" applyBorder="1" applyAlignment="1" applyProtection="1">
      <alignment horizontal="right" vertical="center"/>
    </xf>
    <xf numFmtId="0" fontId="5" fillId="0" borderId="18" xfId="0" applyFont="1" applyFill="1" applyBorder="1" applyAlignment="1" applyProtection="1">
      <alignment horizontal="right" vertical="center"/>
    </xf>
    <xf numFmtId="0" fontId="5" fillId="0" borderId="19" xfId="0" applyFont="1" applyFill="1" applyBorder="1" applyAlignment="1" applyProtection="1">
      <alignment horizontal="right" vertical="center"/>
    </xf>
    <xf numFmtId="0" fontId="5" fillId="0" borderId="34" xfId="0" applyFont="1" applyFill="1" applyBorder="1" applyAlignment="1" applyProtection="1">
      <alignment vertical="center" wrapText="1"/>
    </xf>
    <xf numFmtId="0" fontId="5" fillId="0" borderId="12" xfId="0" applyFont="1" applyFill="1" applyBorder="1" applyAlignment="1" applyProtection="1">
      <alignment vertical="center" wrapText="1"/>
    </xf>
    <xf numFmtId="0" fontId="5" fillId="0" borderId="20" xfId="0" applyFont="1" applyFill="1" applyBorder="1" applyAlignment="1" applyProtection="1">
      <alignment horizontal="right" vertical="center"/>
    </xf>
    <xf numFmtId="0" fontId="5" fillId="0" borderId="21" xfId="0" applyFont="1" applyFill="1" applyBorder="1" applyAlignment="1" applyProtection="1">
      <alignment horizontal="right" vertical="center"/>
    </xf>
    <xf numFmtId="0" fontId="5" fillId="0" borderId="22" xfId="0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right" vertical="center"/>
    </xf>
    <xf numFmtId="0" fontId="5" fillId="0" borderId="11" xfId="0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right" vertical="center"/>
    </xf>
  </cellXfs>
  <cellStyles count="1">
    <cellStyle name="Normalny" xfId="0" builtinId="0"/>
  </cellStyles>
  <dxfs count="5">
    <dxf>
      <fill>
        <patternFill patternType="lightGray">
          <fgColor theme="7" tint="0.79998168889431442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ill>
        <patternFill patternType="lightGray">
          <fgColor theme="7" tint="0.79998168889431442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ill>
        <patternFill patternType="lightGray">
          <fgColor theme="7" tint="0.79998168889431442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ill>
        <patternFill patternType="lightGray">
          <fgColor theme="7" tint="0.79998168889431442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ill>
        <patternFill patternType="lightGray">
          <fgColor theme="7" tint="0.79998168889431442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  <pageSetUpPr fitToPage="1"/>
  </sheetPr>
  <dimension ref="A1:G59"/>
  <sheetViews>
    <sheetView showGridLines="0" showZeros="0" tabSelected="1" view="pageBreakPreview" zoomScale="120" zoomScaleNormal="170" zoomScaleSheetLayoutView="120" workbookViewId="0">
      <selection activeCell="E8" sqref="E8:E9"/>
    </sheetView>
  </sheetViews>
  <sheetFormatPr defaultRowHeight="10.5" x14ac:dyDescent="0.15"/>
  <cols>
    <col min="1" max="1" width="3.28515625" bestFit="1" customWidth="1"/>
    <col min="2" max="2" width="48.7109375" style="1" customWidth="1"/>
    <col min="3" max="3" width="60.7109375" style="1" customWidth="1"/>
    <col min="4" max="4" width="5.5703125" bestFit="1" customWidth="1"/>
    <col min="5" max="5" width="9.5703125" customWidth="1"/>
    <col min="6" max="6" width="10.7109375" customWidth="1"/>
    <col min="7" max="7" width="9.140625" style="6" customWidth="1"/>
  </cols>
  <sheetData>
    <row r="1" spans="1:7" ht="21" customHeight="1" x14ac:dyDescent="0.2">
      <c r="A1" s="118" t="s">
        <v>14</v>
      </c>
      <c r="B1" s="119"/>
      <c r="C1" s="119"/>
      <c r="D1" s="119"/>
      <c r="E1" s="119"/>
      <c r="F1" s="119"/>
    </row>
    <row r="2" spans="1:7" x14ac:dyDescent="0.15">
      <c r="A2" s="131" t="s">
        <v>28</v>
      </c>
      <c r="B2" s="131"/>
      <c r="C2" s="131"/>
      <c r="D2" s="131"/>
      <c r="E2" s="131"/>
      <c r="F2" s="131"/>
    </row>
    <row r="3" spans="1:7" ht="21" customHeight="1" x14ac:dyDescent="0.2">
      <c r="A3" s="119" t="s">
        <v>63</v>
      </c>
      <c r="B3" s="119"/>
      <c r="C3" s="119"/>
      <c r="D3" s="119"/>
      <c r="E3" s="119"/>
      <c r="F3" s="119"/>
    </row>
    <row r="4" spans="1:7" s="2" customFormat="1" ht="21" customHeight="1" x14ac:dyDescent="0.15">
      <c r="A4" s="120" t="s">
        <v>68</v>
      </c>
      <c r="B4" s="120"/>
      <c r="C4" s="120"/>
      <c r="D4" s="120"/>
      <c r="E4" s="120"/>
      <c r="F4" s="120"/>
    </row>
    <row r="5" spans="1:7" s="2" customFormat="1" ht="15" customHeight="1" x14ac:dyDescent="0.15">
      <c r="A5" s="79" t="s">
        <v>29</v>
      </c>
      <c r="B5" s="80"/>
      <c r="C5" s="80"/>
      <c r="D5" s="80"/>
      <c r="E5" s="80"/>
      <c r="F5" s="81"/>
    </row>
    <row r="6" spans="1:7" ht="31.5" customHeight="1" x14ac:dyDescent="0.15">
      <c r="A6" s="18" t="s">
        <v>17</v>
      </c>
      <c r="B6" s="19" t="s">
        <v>15</v>
      </c>
      <c r="C6" s="19" t="s">
        <v>12</v>
      </c>
      <c r="D6" s="19" t="s">
        <v>7</v>
      </c>
      <c r="E6" s="21" t="s">
        <v>16</v>
      </c>
      <c r="F6" s="20" t="s">
        <v>8</v>
      </c>
    </row>
    <row r="7" spans="1:7" x14ac:dyDescent="0.15">
      <c r="A7" s="22" t="s">
        <v>2</v>
      </c>
      <c r="B7" s="23" t="s">
        <v>3</v>
      </c>
      <c r="C7" s="23" t="s">
        <v>4</v>
      </c>
      <c r="D7" s="23" t="s">
        <v>5</v>
      </c>
      <c r="E7" s="24" t="s">
        <v>6</v>
      </c>
      <c r="F7" s="20" t="s">
        <v>11</v>
      </c>
    </row>
    <row r="8" spans="1:7" s="2" customFormat="1" ht="31.5" customHeight="1" x14ac:dyDescent="0.15">
      <c r="A8" s="97">
        <v>1</v>
      </c>
      <c r="B8" s="124" t="s">
        <v>60</v>
      </c>
      <c r="C8" s="125"/>
      <c r="D8" s="100">
        <v>1</v>
      </c>
      <c r="E8" s="103"/>
      <c r="F8" s="106">
        <f>D8*E8</f>
        <v>0</v>
      </c>
    </row>
    <row r="9" spans="1:7" s="2" customFormat="1" ht="21" customHeight="1" x14ac:dyDescent="0.15">
      <c r="A9" s="99"/>
      <c r="B9" s="129" t="s">
        <v>43</v>
      </c>
      <c r="C9" s="130"/>
      <c r="D9" s="102"/>
      <c r="E9" s="105"/>
      <c r="F9" s="108"/>
      <c r="G9" s="4"/>
    </row>
    <row r="10" spans="1:7" s="2" customFormat="1" ht="31.5" customHeight="1" x14ac:dyDescent="0.15">
      <c r="A10" s="126">
        <v>2</v>
      </c>
      <c r="B10" s="127" t="s">
        <v>61</v>
      </c>
      <c r="C10" s="128"/>
      <c r="D10" s="121">
        <v>1</v>
      </c>
      <c r="E10" s="122"/>
      <c r="F10" s="123">
        <f>D10*E10</f>
        <v>0</v>
      </c>
    </row>
    <row r="11" spans="1:7" s="2" customFormat="1" ht="21" customHeight="1" x14ac:dyDescent="0.15">
      <c r="A11" s="98"/>
      <c r="B11" s="95" t="s">
        <v>45</v>
      </c>
      <c r="C11" s="96"/>
      <c r="D11" s="101"/>
      <c r="E11" s="104"/>
      <c r="F11" s="107"/>
    </row>
    <row r="12" spans="1:7" s="2" customFormat="1" ht="21" customHeight="1" x14ac:dyDescent="0.15">
      <c r="A12" s="99"/>
      <c r="B12" s="129" t="s">
        <v>44</v>
      </c>
      <c r="C12" s="130"/>
      <c r="D12" s="102"/>
      <c r="E12" s="105"/>
      <c r="F12" s="108"/>
    </row>
    <row r="13" spans="1:7" s="2" customFormat="1" ht="31.5" customHeight="1" x14ac:dyDescent="0.15">
      <c r="A13" s="126">
        <v>3</v>
      </c>
      <c r="B13" s="127" t="s">
        <v>62</v>
      </c>
      <c r="C13" s="128"/>
      <c r="D13" s="121">
        <v>1</v>
      </c>
      <c r="E13" s="122"/>
      <c r="F13" s="123">
        <f>D13*E13</f>
        <v>0</v>
      </c>
    </row>
    <row r="14" spans="1:7" s="2" customFormat="1" ht="21" x14ac:dyDescent="0.15">
      <c r="A14" s="98"/>
      <c r="B14" s="52" t="s">
        <v>47</v>
      </c>
      <c r="C14" s="53" t="s">
        <v>46</v>
      </c>
      <c r="D14" s="101"/>
      <c r="E14" s="104"/>
      <c r="F14" s="107"/>
    </row>
    <row r="15" spans="1:7" s="2" customFormat="1" ht="21" x14ac:dyDescent="0.15">
      <c r="A15" s="98"/>
      <c r="B15" s="51" t="s">
        <v>49</v>
      </c>
      <c r="C15" s="53" t="s">
        <v>48</v>
      </c>
      <c r="D15" s="101"/>
      <c r="E15" s="104"/>
      <c r="F15" s="107"/>
    </row>
    <row r="16" spans="1:7" s="2" customFormat="1" ht="31.5" customHeight="1" x14ac:dyDescent="0.15">
      <c r="A16" s="98"/>
      <c r="B16" s="52" t="s">
        <v>31</v>
      </c>
      <c r="C16" s="53" t="s">
        <v>38</v>
      </c>
      <c r="D16" s="101"/>
      <c r="E16" s="104"/>
      <c r="F16" s="107"/>
    </row>
    <row r="17" spans="1:6" s="2" customFormat="1" ht="31.5" customHeight="1" x14ac:dyDescent="0.15">
      <c r="A17" s="98"/>
      <c r="B17" s="50" t="s">
        <v>32</v>
      </c>
      <c r="C17" s="53" t="s">
        <v>38</v>
      </c>
      <c r="D17" s="101"/>
      <c r="E17" s="104"/>
      <c r="F17" s="107"/>
    </row>
    <row r="18" spans="1:6" s="2" customFormat="1" ht="31.5" customHeight="1" x14ac:dyDescent="0.15">
      <c r="A18" s="98"/>
      <c r="B18" s="50" t="s">
        <v>33</v>
      </c>
      <c r="C18" s="53" t="s">
        <v>39</v>
      </c>
      <c r="D18" s="101"/>
      <c r="E18" s="104"/>
      <c r="F18" s="107"/>
    </row>
    <row r="19" spans="1:6" s="2" customFormat="1" ht="31.5" customHeight="1" x14ac:dyDescent="0.15">
      <c r="A19" s="98"/>
      <c r="B19" s="50" t="s">
        <v>34</v>
      </c>
      <c r="C19" s="53" t="s">
        <v>40</v>
      </c>
      <c r="D19" s="101"/>
      <c r="E19" s="104"/>
      <c r="F19" s="107"/>
    </row>
    <row r="20" spans="1:6" s="2" customFormat="1" ht="31.5" customHeight="1" x14ac:dyDescent="0.15">
      <c r="A20" s="98"/>
      <c r="B20" s="50" t="s">
        <v>35</v>
      </c>
      <c r="C20" s="53" t="s">
        <v>41</v>
      </c>
      <c r="D20" s="101"/>
      <c r="E20" s="104"/>
      <c r="F20" s="107"/>
    </row>
    <row r="21" spans="1:6" s="2" customFormat="1" ht="31.5" customHeight="1" x14ac:dyDescent="0.15">
      <c r="A21" s="98"/>
      <c r="B21" s="50" t="s">
        <v>36</v>
      </c>
      <c r="C21" s="53" t="s">
        <v>42</v>
      </c>
      <c r="D21" s="101"/>
      <c r="E21" s="104"/>
      <c r="F21" s="107"/>
    </row>
    <row r="22" spans="1:6" s="2" customFormat="1" ht="31.5" customHeight="1" x14ac:dyDescent="0.15">
      <c r="A22" s="98"/>
      <c r="B22" s="52" t="s">
        <v>37</v>
      </c>
      <c r="C22" s="54" t="s">
        <v>42</v>
      </c>
      <c r="D22" s="101"/>
      <c r="E22" s="104"/>
      <c r="F22" s="107"/>
    </row>
    <row r="23" spans="1:6" s="2" customFormat="1" ht="21" customHeight="1" x14ac:dyDescent="0.15">
      <c r="A23" s="61">
        <v>4</v>
      </c>
      <c r="B23" s="91" t="s">
        <v>21</v>
      </c>
      <c r="C23" s="92"/>
      <c r="D23" s="58">
        <v>1</v>
      </c>
      <c r="E23" s="59"/>
      <c r="F23" s="60">
        <f>D23*E23</f>
        <v>0</v>
      </c>
    </row>
    <row r="24" spans="1:6" ht="15" customHeight="1" x14ac:dyDescent="0.15">
      <c r="A24" s="82" t="s">
        <v>18</v>
      </c>
      <c r="B24" s="83"/>
      <c r="C24" s="83"/>
      <c r="D24" s="83"/>
      <c r="E24" s="84"/>
      <c r="F24" s="56">
        <f>SUM(F8:F23)</f>
        <v>0</v>
      </c>
    </row>
    <row r="25" spans="1:6" ht="15" customHeight="1" x14ac:dyDescent="0.15">
      <c r="A25" s="85" t="s">
        <v>9</v>
      </c>
      <c r="B25" s="86"/>
      <c r="C25" s="86"/>
      <c r="D25" s="86"/>
      <c r="E25" s="87"/>
      <c r="F25" s="55">
        <f>F24*23%</f>
        <v>0</v>
      </c>
    </row>
    <row r="26" spans="1:6" ht="15" customHeight="1" x14ac:dyDescent="0.15">
      <c r="A26" s="88" t="s">
        <v>19</v>
      </c>
      <c r="B26" s="89"/>
      <c r="C26" s="89"/>
      <c r="D26" s="89"/>
      <c r="E26" s="90"/>
      <c r="F26" s="57">
        <f>SUM(F24:F25)</f>
        <v>0</v>
      </c>
    </row>
    <row r="27" spans="1:6" s="2" customFormat="1" ht="15" customHeight="1" x14ac:dyDescent="0.15">
      <c r="A27" s="79" t="s">
        <v>30</v>
      </c>
      <c r="B27" s="80"/>
      <c r="C27" s="80"/>
      <c r="D27" s="80"/>
      <c r="E27" s="80"/>
      <c r="F27" s="81"/>
    </row>
    <row r="28" spans="1:6" ht="31.5" customHeight="1" x14ac:dyDescent="0.15">
      <c r="A28" s="18" t="s">
        <v>17</v>
      </c>
      <c r="B28" s="19" t="s">
        <v>15</v>
      </c>
      <c r="C28" s="19" t="s">
        <v>12</v>
      </c>
      <c r="D28" s="19" t="s">
        <v>7</v>
      </c>
      <c r="E28" s="21" t="s">
        <v>16</v>
      </c>
      <c r="F28" s="20" t="s">
        <v>8</v>
      </c>
    </row>
    <row r="29" spans="1:6" x14ac:dyDescent="0.15">
      <c r="A29" s="22" t="s">
        <v>2</v>
      </c>
      <c r="B29" s="23" t="s">
        <v>3</v>
      </c>
      <c r="C29" s="23" t="s">
        <v>4</v>
      </c>
      <c r="D29" s="23" t="s">
        <v>5</v>
      </c>
      <c r="E29" s="24" t="s">
        <v>6</v>
      </c>
      <c r="F29" s="20" t="s">
        <v>11</v>
      </c>
    </row>
    <row r="30" spans="1:6" s="2" customFormat="1" ht="42" customHeight="1" x14ac:dyDescent="0.15">
      <c r="A30" s="97">
        <v>1</v>
      </c>
      <c r="B30" s="93" t="s">
        <v>59</v>
      </c>
      <c r="C30" s="94"/>
      <c r="D30" s="100">
        <v>1</v>
      </c>
      <c r="E30" s="103"/>
      <c r="F30" s="106">
        <f>D30*E30</f>
        <v>0</v>
      </c>
    </row>
    <row r="31" spans="1:6" s="2" customFormat="1" ht="21" customHeight="1" x14ac:dyDescent="0.15">
      <c r="A31" s="98"/>
      <c r="B31" s="95" t="s">
        <v>50</v>
      </c>
      <c r="C31" s="96"/>
      <c r="D31" s="101"/>
      <c r="E31" s="104"/>
      <c r="F31" s="107"/>
    </row>
    <row r="32" spans="1:6" s="2" customFormat="1" ht="31.5" customHeight="1" x14ac:dyDescent="0.15">
      <c r="A32" s="99"/>
      <c r="B32" s="66" t="s">
        <v>52</v>
      </c>
      <c r="C32" s="67" t="s">
        <v>51</v>
      </c>
      <c r="D32" s="102"/>
      <c r="E32" s="105"/>
      <c r="F32" s="108"/>
    </row>
    <row r="33" spans="1:7" s="2" customFormat="1" ht="21" customHeight="1" x14ac:dyDescent="0.15">
      <c r="A33" s="62">
        <v>2</v>
      </c>
      <c r="B33" s="77" t="s">
        <v>20</v>
      </c>
      <c r="C33" s="78"/>
      <c r="D33" s="63">
        <v>1</v>
      </c>
      <c r="E33" s="64"/>
      <c r="F33" s="65">
        <f>D33*E33</f>
        <v>0</v>
      </c>
    </row>
    <row r="34" spans="1:7" ht="15" customHeight="1" x14ac:dyDescent="0.15">
      <c r="A34" s="82" t="s">
        <v>18</v>
      </c>
      <c r="B34" s="83"/>
      <c r="C34" s="83"/>
      <c r="D34" s="83"/>
      <c r="E34" s="84"/>
      <c r="F34" s="56">
        <f>SUM(F30:F33)</f>
        <v>0</v>
      </c>
    </row>
    <row r="35" spans="1:7" ht="15" customHeight="1" x14ac:dyDescent="0.15">
      <c r="A35" s="85" t="s">
        <v>9</v>
      </c>
      <c r="B35" s="86"/>
      <c r="C35" s="86"/>
      <c r="D35" s="86"/>
      <c r="E35" s="87"/>
      <c r="F35" s="55">
        <f>F34*23%</f>
        <v>0</v>
      </c>
    </row>
    <row r="36" spans="1:7" ht="15" customHeight="1" x14ac:dyDescent="0.15">
      <c r="A36" s="88" t="s">
        <v>19</v>
      </c>
      <c r="B36" s="89"/>
      <c r="C36" s="89"/>
      <c r="D36" s="89"/>
      <c r="E36" s="90"/>
      <c r="F36" s="57">
        <f>SUM(F34:F35)</f>
        <v>0</v>
      </c>
    </row>
    <row r="37" spans="1:7" x14ac:dyDescent="0.15">
      <c r="A37" s="33"/>
      <c r="B37" s="33"/>
      <c r="C37" s="33"/>
      <c r="D37" s="33"/>
      <c r="E37" s="33"/>
      <c r="F37" s="34"/>
    </row>
    <row r="38" spans="1:7" ht="40.5" customHeight="1" x14ac:dyDescent="0.15">
      <c r="A38" s="79" t="s">
        <v>73</v>
      </c>
      <c r="B38" s="80"/>
      <c r="C38" s="80"/>
      <c r="D38" s="80"/>
      <c r="E38" s="80"/>
      <c r="F38" s="81"/>
    </row>
    <row r="39" spans="1:7" ht="15" customHeight="1" x14ac:dyDescent="0.15">
      <c r="A39" s="115" t="s">
        <v>23</v>
      </c>
      <c r="B39" s="116"/>
      <c r="C39" s="116"/>
      <c r="D39" s="116"/>
      <c r="E39" s="117"/>
      <c r="F39" s="46">
        <f>F24+F34</f>
        <v>0</v>
      </c>
    </row>
    <row r="40" spans="1:7" ht="15" customHeight="1" x14ac:dyDescent="0.15">
      <c r="A40" s="112" t="s">
        <v>9</v>
      </c>
      <c r="B40" s="113"/>
      <c r="C40" s="113"/>
      <c r="D40" s="113"/>
      <c r="E40" s="114"/>
      <c r="F40" s="37">
        <f>F25+F35</f>
        <v>0</v>
      </c>
    </row>
    <row r="41" spans="1:7" ht="15" customHeight="1" x14ac:dyDescent="0.15">
      <c r="A41" s="109" t="s">
        <v>22</v>
      </c>
      <c r="B41" s="110"/>
      <c r="C41" s="110"/>
      <c r="D41" s="110"/>
      <c r="E41" s="111"/>
      <c r="F41" s="35">
        <f>SUM(F39:F40)</f>
        <v>0</v>
      </c>
    </row>
    <row r="42" spans="1:7" ht="1.5" customHeight="1" x14ac:dyDescent="0.2">
      <c r="A42" s="71"/>
      <c r="B42" s="72"/>
      <c r="C42" s="72"/>
      <c r="D42" s="72"/>
      <c r="E42" s="72"/>
      <c r="F42" s="72"/>
    </row>
    <row r="43" spans="1:7" s="3" customFormat="1" ht="11.25" x14ac:dyDescent="0.2">
      <c r="A43" s="73"/>
      <c r="B43" s="73"/>
      <c r="C43" s="73"/>
      <c r="D43" s="73"/>
      <c r="E43" s="73"/>
      <c r="F43" s="73"/>
      <c r="G43" s="7"/>
    </row>
    <row r="44" spans="1:7" s="3" customFormat="1" ht="11.25" x14ac:dyDescent="0.2">
      <c r="A44" s="16"/>
      <c r="B44" s="16"/>
      <c r="C44" s="16"/>
      <c r="D44" s="16"/>
      <c r="E44" s="16"/>
      <c r="F44" s="16"/>
      <c r="G44" s="7"/>
    </row>
    <row r="45" spans="1:7" s="3" customFormat="1" ht="11.25" x14ac:dyDescent="0.2">
      <c r="A45" s="11"/>
      <c r="B45" s="11"/>
      <c r="C45" s="76"/>
      <c r="D45" s="76"/>
      <c r="E45" s="76"/>
      <c r="F45" s="76"/>
      <c r="G45" s="7"/>
    </row>
    <row r="46" spans="1:7" s="3" customFormat="1" ht="11.25" x14ac:dyDescent="0.2">
      <c r="A46" s="11"/>
      <c r="B46" s="11"/>
      <c r="C46" s="76"/>
      <c r="D46" s="76"/>
      <c r="E46" s="76"/>
      <c r="F46" s="76"/>
      <c r="G46" s="7"/>
    </row>
    <row r="47" spans="1:7" s="3" customFormat="1" ht="11.25" x14ac:dyDescent="0.2">
      <c r="A47" s="11"/>
      <c r="B47" s="11"/>
      <c r="C47" s="76"/>
      <c r="D47" s="76"/>
      <c r="E47" s="76"/>
      <c r="F47" s="76"/>
      <c r="G47" s="7"/>
    </row>
    <row r="48" spans="1:7" s="3" customFormat="1" ht="11.25" x14ac:dyDescent="0.2">
      <c r="A48" s="11"/>
      <c r="B48" s="11"/>
      <c r="C48" s="76"/>
      <c r="D48" s="76"/>
      <c r="E48" s="76"/>
      <c r="F48" s="76"/>
      <c r="G48" s="7"/>
    </row>
    <row r="49" spans="1:7" s="3" customFormat="1" ht="11.25" x14ac:dyDescent="0.2">
      <c r="A49" s="11"/>
      <c r="B49" s="11"/>
      <c r="C49" s="76"/>
      <c r="D49" s="76"/>
      <c r="E49" s="76"/>
      <c r="F49" s="76"/>
      <c r="G49" s="7"/>
    </row>
    <row r="50" spans="1:7" s="3" customFormat="1" ht="11.25" x14ac:dyDescent="0.2">
      <c r="A50" s="11"/>
      <c r="B50" s="11"/>
      <c r="C50" s="76"/>
      <c r="D50" s="76"/>
      <c r="E50" s="76"/>
      <c r="F50" s="76"/>
      <c r="G50" s="7"/>
    </row>
    <row r="51" spans="1:7" s="3" customFormat="1" x14ac:dyDescent="0.15">
      <c r="A51" s="5"/>
      <c r="B51" s="45"/>
      <c r="C51" s="76"/>
      <c r="D51" s="76"/>
      <c r="E51" s="76"/>
      <c r="F51" s="76"/>
      <c r="G51" s="7"/>
    </row>
    <row r="52" spans="1:7" s="3" customFormat="1" x14ac:dyDescent="0.15">
      <c r="A52" s="5"/>
      <c r="B52" s="45"/>
      <c r="C52" s="75" t="s">
        <v>58</v>
      </c>
      <c r="D52" s="75"/>
      <c r="E52" s="75"/>
      <c r="F52" s="75"/>
      <c r="G52" s="7"/>
    </row>
    <row r="53" spans="1:7" s="3" customFormat="1" x14ac:dyDescent="0.15">
      <c r="A53" s="5"/>
      <c r="B53" s="45"/>
      <c r="C53" s="70" t="s">
        <v>1</v>
      </c>
      <c r="D53" s="70"/>
      <c r="E53" s="70"/>
      <c r="F53" s="70"/>
      <c r="G53" s="7"/>
    </row>
    <row r="54" spans="1:7" s="3" customFormat="1" x14ac:dyDescent="0.15">
      <c r="A54" s="5"/>
      <c r="B54" s="45"/>
      <c r="C54" s="45"/>
      <c r="D54" s="44"/>
      <c r="E54" s="44"/>
      <c r="F54" s="44"/>
      <c r="G54" s="7"/>
    </row>
    <row r="55" spans="1:7" s="3" customFormat="1" x14ac:dyDescent="0.15">
      <c r="A55" s="5"/>
      <c r="B55" s="45"/>
      <c r="C55" s="45"/>
      <c r="D55" s="44"/>
      <c r="E55" s="44"/>
      <c r="F55" s="44"/>
      <c r="G55" s="7"/>
    </row>
    <row r="56" spans="1:7" s="3" customFormat="1" ht="10.5" customHeight="1" x14ac:dyDescent="0.15">
      <c r="A56" s="14"/>
      <c r="B56" s="14"/>
      <c r="C56" s="14"/>
      <c r="D56" s="14"/>
      <c r="E56" s="14"/>
      <c r="F56" s="14"/>
      <c r="G56" s="7"/>
    </row>
    <row r="57" spans="1:7" s="3" customFormat="1" ht="37.5" customHeight="1" x14ac:dyDescent="0.15">
      <c r="A57" s="74" t="s">
        <v>10</v>
      </c>
      <c r="B57" s="74"/>
      <c r="C57" s="74"/>
      <c r="D57" s="74"/>
      <c r="E57" s="74"/>
      <c r="F57" s="74"/>
      <c r="G57" s="7"/>
    </row>
    <row r="58" spans="1:7" x14ac:dyDescent="0.15">
      <c r="A58" s="8"/>
      <c r="B58" s="47"/>
      <c r="C58" s="47"/>
      <c r="D58" s="8"/>
      <c r="E58" s="8"/>
      <c r="F58" s="8"/>
    </row>
    <row r="59" spans="1:7" x14ac:dyDescent="0.15">
      <c r="A59" s="68"/>
      <c r="B59" s="69"/>
      <c r="C59" s="69"/>
      <c r="D59" s="69"/>
      <c r="E59" s="69"/>
      <c r="F59" s="69"/>
    </row>
  </sheetData>
  <sheetProtection sheet="1" formatCells="0" formatColumns="0" formatRows="0"/>
  <mergeCells count="49">
    <mergeCell ref="A3:F3"/>
    <mergeCell ref="B13:C13"/>
    <mergeCell ref="A13:A22"/>
    <mergeCell ref="D13:D22"/>
    <mergeCell ref="E13:E22"/>
    <mergeCell ref="F13:F22"/>
    <mergeCell ref="A1:F1"/>
    <mergeCell ref="A4:F4"/>
    <mergeCell ref="D10:D12"/>
    <mergeCell ref="E10:E12"/>
    <mergeCell ref="F10:F12"/>
    <mergeCell ref="D8:D9"/>
    <mergeCell ref="E8:E9"/>
    <mergeCell ref="F8:F9"/>
    <mergeCell ref="A8:A9"/>
    <mergeCell ref="B8:C8"/>
    <mergeCell ref="A10:A12"/>
    <mergeCell ref="B10:C10"/>
    <mergeCell ref="B9:C9"/>
    <mergeCell ref="B11:C11"/>
    <mergeCell ref="B12:C12"/>
    <mergeCell ref="A2:F2"/>
    <mergeCell ref="A41:E41"/>
    <mergeCell ref="A40:E40"/>
    <mergeCell ref="A38:F38"/>
    <mergeCell ref="A34:E34"/>
    <mergeCell ref="A35:E35"/>
    <mergeCell ref="A36:E36"/>
    <mergeCell ref="A39:E39"/>
    <mergeCell ref="B33:C33"/>
    <mergeCell ref="A5:F5"/>
    <mergeCell ref="A27:F27"/>
    <mergeCell ref="A24:E24"/>
    <mergeCell ref="A25:E25"/>
    <mergeCell ref="A26:E26"/>
    <mergeCell ref="B23:C23"/>
    <mergeCell ref="B30:C30"/>
    <mergeCell ref="B31:C31"/>
    <mergeCell ref="A30:A32"/>
    <mergeCell ref="D30:D32"/>
    <mergeCell ref="E30:E32"/>
    <mergeCell ref="F30:F32"/>
    <mergeCell ref="A59:F59"/>
    <mergeCell ref="C53:F53"/>
    <mergeCell ref="A42:F42"/>
    <mergeCell ref="A43:F43"/>
    <mergeCell ref="A57:F57"/>
    <mergeCell ref="C52:F52"/>
    <mergeCell ref="C45:F51"/>
  </mergeCells>
  <conditionalFormatting sqref="E8:E23 E30:E33">
    <cfRule type="cellIs" dxfId="4" priority="3" operator="equal">
      <formula>0</formula>
    </cfRule>
  </conditionalFormatting>
  <printOptions horizontalCentered="1"/>
  <pageMargins left="0.70866141732283472" right="0.47244094488188981" top="0.59055118110236227" bottom="0.59055118110236227" header="0.31496062992125984" footer="0.31496062992125984"/>
  <pageSetup paperSize="9" scale="67" orientation="portrait" r:id="rId1"/>
  <headerFooter>
    <oddFooter>Strona &amp;P z &amp;N</oddFooter>
  </headerFooter>
  <rowBreaks count="1" manualBreakCount="1">
    <brk id="2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4D1A-5B90-4AFF-82CA-A4EC8E8C0D64}">
  <sheetPr>
    <tabColor theme="9" tint="0.79998168889431442"/>
    <pageSetUpPr fitToPage="1"/>
  </sheetPr>
  <dimension ref="A1:F27"/>
  <sheetViews>
    <sheetView showGridLines="0" showZeros="0" view="pageBreakPreview" zoomScale="120" zoomScaleSheetLayoutView="120" workbookViewId="0">
      <selection activeCell="E7" sqref="E7:E8"/>
    </sheetView>
  </sheetViews>
  <sheetFormatPr defaultRowHeight="10.5" x14ac:dyDescent="0.15"/>
  <cols>
    <col min="1" max="1" width="3.28515625" bestFit="1" customWidth="1"/>
    <col min="2" max="2" width="55.28515625" customWidth="1"/>
    <col min="3" max="3" width="21.85546875" customWidth="1"/>
    <col min="4" max="4" width="6.5703125" customWidth="1"/>
    <col min="5" max="5" width="9.5703125" customWidth="1"/>
    <col min="6" max="6" width="10.7109375" customWidth="1"/>
  </cols>
  <sheetData>
    <row r="1" spans="1:6" ht="30" customHeight="1" x14ac:dyDescent="0.2">
      <c r="A1" s="119" t="s">
        <v>13</v>
      </c>
      <c r="B1" s="119"/>
      <c r="C1" s="119"/>
      <c r="D1" s="119"/>
      <c r="E1" s="119"/>
      <c r="F1" s="119"/>
    </row>
    <row r="2" spans="1:6" ht="10.5" customHeight="1" x14ac:dyDescent="0.15">
      <c r="A2" s="131" t="s">
        <v>28</v>
      </c>
      <c r="B2" s="131"/>
      <c r="C2" s="131"/>
      <c r="D2" s="131"/>
      <c r="E2" s="131"/>
      <c r="F2" s="131"/>
    </row>
    <row r="3" spans="1:6" ht="40.5" customHeight="1" x14ac:dyDescent="0.2">
      <c r="A3" s="119" t="s">
        <v>63</v>
      </c>
      <c r="B3" s="119"/>
      <c r="C3" s="119"/>
      <c r="D3" s="119"/>
      <c r="E3" s="119"/>
      <c r="F3" s="119"/>
    </row>
    <row r="4" spans="1:6" ht="40.5" customHeight="1" x14ac:dyDescent="0.15">
      <c r="A4" s="120" t="s">
        <v>67</v>
      </c>
      <c r="B4" s="120"/>
      <c r="C4" s="120"/>
      <c r="D4" s="120"/>
      <c r="E4" s="120"/>
      <c r="F4" s="120"/>
    </row>
    <row r="5" spans="1:6" s="3" customFormat="1" ht="31.5" x14ac:dyDescent="0.15">
      <c r="A5" s="18" t="s">
        <v>17</v>
      </c>
      <c r="B5" s="19" t="s">
        <v>15</v>
      </c>
      <c r="C5" s="19" t="s">
        <v>12</v>
      </c>
      <c r="D5" s="19" t="s">
        <v>7</v>
      </c>
      <c r="E5" s="19" t="s">
        <v>16</v>
      </c>
      <c r="F5" s="20" t="s">
        <v>8</v>
      </c>
    </row>
    <row r="6" spans="1:6" ht="7.5" customHeight="1" x14ac:dyDescent="0.15">
      <c r="A6" s="22" t="s">
        <v>2</v>
      </c>
      <c r="B6" s="23" t="s">
        <v>3</v>
      </c>
      <c r="C6" s="23" t="s">
        <v>4</v>
      </c>
      <c r="D6" s="23" t="s">
        <v>5</v>
      </c>
      <c r="E6" s="19" t="s">
        <v>6</v>
      </c>
      <c r="F6" s="20" t="s">
        <v>11</v>
      </c>
    </row>
    <row r="7" spans="1:6" ht="28.5" customHeight="1" x14ac:dyDescent="0.15">
      <c r="A7" s="41">
        <v>1</v>
      </c>
      <c r="B7" s="17" t="s">
        <v>54</v>
      </c>
      <c r="C7" s="134" t="s">
        <v>53</v>
      </c>
      <c r="D7" s="136">
        <v>2</v>
      </c>
      <c r="E7" s="138"/>
      <c r="F7" s="140">
        <f>D7*E7</f>
        <v>0</v>
      </c>
    </row>
    <row r="8" spans="1:6" ht="28.5" customHeight="1" x14ac:dyDescent="0.15">
      <c r="A8" s="29">
        <f>A7+1</f>
        <v>2</v>
      </c>
      <c r="B8" s="17" t="s">
        <v>55</v>
      </c>
      <c r="C8" s="135"/>
      <c r="D8" s="137"/>
      <c r="E8" s="139"/>
      <c r="F8" s="141"/>
    </row>
    <row r="9" spans="1:6" ht="46.5" customHeight="1" x14ac:dyDescent="0.15">
      <c r="A9" s="40">
        <v>3</v>
      </c>
      <c r="B9" s="132" t="s">
        <v>57</v>
      </c>
      <c r="C9" s="132"/>
      <c r="D9" s="38">
        <v>2</v>
      </c>
      <c r="E9" s="39"/>
      <c r="F9" s="36">
        <f>D9*E9</f>
        <v>0</v>
      </c>
    </row>
    <row r="10" spans="1:6" ht="18" customHeight="1" x14ac:dyDescent="0.15">
      <c r="A10" s="150" t="s">
        <v>18</v>
      </c>
      <c r="B10" s="151"/>
      <c r="C10" s="151"/>
      <c r="D10" s="151"/>
      <c r="E10" s="152"/>
      <c r="F10" s="42">
        <f>SUM(F7:F9)</f>
        <v>0</v>
      </c>
    </row>
    <row r="11" spans="1:6" ht="18" customHeight="1" x14ac:dyDescent="0.15">
      <c r="A11" s="142" t="s">
        <v>9</v>
      </c>
      <c r="B11" s="143"/>
      <c r="C11" s="143"/>
      <c r="D11" s="143"/>
      <c r="E11" s="144"/>
      <c r="F11" s="43">
        <f>F10*23%</f>
        <v>0</v>
      </c>
    </row>
    <row r="12" spans="1:6" ht="18" customHeight="1" x14ac:dyDescent="0.15">
      <c r="A12" s="145" t="s">
        <v>19</v>
      </c>
      <c r="B12" s="146"/>
      <c r="C12" s="146"/>
      <c r="D12" s="146"/>
      <c r="E12" s="147"/>
      <c r="F12" s="32">
        <f>SUM(F10:F11)</f>
        <v>0</v>
      </c>
    </row>
    <row r="13" spans="1:6" ht="2.25" customHeight="1" x14ac:dyDescent="0.15">
      <c r="A13" s="8"/>
      <c r="B13" s="8"/>
      <c r="C13" s="8"/>
      <c r="D13" s="8"/>
      <c r="E13" s="8"/>
      <c r="F13" s="8"/>
    </row>
    <row r="14" spans="1:6" ht="11.25" x14ac:dyDescent="0.2">
      <c r="A14" s="73"/>
      <c r="B14" s="73"/>
      <c r="C14" s="73"/>
      <c r="D14" s="73"/>
      <c r="E14" s="73"/>
      <c r="F14" s="73"/>
    </row>
    <row r="15" spans="1:6" ht="11.25" x14ac:dyDescent="0.2">
      <c r="A15" s="11"/>
      <c r="B15" s="11"/>
      <c r="C15" s="11"/>
      <c r="D15" s="11"/>
      <c r="E15" s="11"/>
      <c r="F15" s="8"/>
    </row>
    <row r="16" spans="1:6" ht="11.25" x14ac:dyDescent="0.2">
      <c r="A16" s="11"/>
      <c r="B16" s="11"/>
      <c r="C16" s="148"/>
      <c r="D16" s="148"/>
      <c r="E16" s="148"/>
      <c r="F16" s="148"/>
    </row>
    <row r="17" spans="1:6" ht="11.25" x14ac:dyDescent="0.2">
      <c r="A17" s="11"/>
      <c r="B17" s="11"/>
      <c r="C17" s="148"/>
      <c r="D17" s="148"/>
      <c r="E17" s="148"/>
      <c r="F17" s="148"/>
    </row>
    <row r="18" spans="1:6" ht="11.25" x14ac:dyDescent="0.2">
      <c r="A18" s="11"/>
      <c r="B18" s="11"/>
      <c r="C18" s="148"/>
      <c r="D18" s="148"/>
      <c r="E18" s="148"/>
      <c r="F18" s="148"/>
    </row>
    <row r="19" spans="1:6" ht="11.25" x14ac:dyDescent="0.2">
      <c r="A19" s="11"/>
      <c r="B19" s="11"/>
      <c r="C19" s="148"/>
      <c r="D19" s="148"/>
      <c r="E19" s="148"/>
      <c r="F19" s="148"/>
    </row>
    <row r="20" spans="1:6" ht="11.25" x14ac:dyDescent="0.2">
      <c r="A20" s="11"/>
      <c r="B20" s="11"/>
      <c r="C20" s="148"/>
      <c r="D20" s="148"/>
      <c r="E20" s="148"/>
      <c r="F20" s="148"/>
    </row>
    <row r="21" spans="1:6" ht="10.5" customHeight="1" x14ac:dyDescent="0.15">
      <c r="A21" s="5"/>
      <c r="B21" s="49"/>
      <c r="C21" s="148"/>
      <c r="D21" s="148"/>
      <c r="E21" s="148"/>
      <c r="F21" s="148"/>
    </row>
    <row r="22" spans="1:6" ht="10.5" customHeight="1" x14ac:dyDescent="0.15">
      <c r="A22" s="5"/>
      <c r="B22" s="49"/>
      <c r="C22" s="149" t="s">
        <v>0</v>
      </c>
      <c r="D22" s="149"/>
      <c r="E22" s="149"/>
      <c r="F22" s="149"/>
    </row>
    <row r="23" spans="1:6" x14ac:dyDescent="0.15">
      <c r="A23" s="5"/>
      <c r="B23" s="49"/>
      <c r="C23" s="70" t="s">
        <v>1</v>
      </c>
      <c r="D23" s="70"/>
      <c r="E23" s="70"/>
      <c r="F23" s="70"/>
    </row>
    <row r="24" spans="1:6" x14ac:dyDescent="0.15">
      <c r="A24" s="5"/>
      <c r="B24" s="49"/>
      <c r="C24" s="49"/>
      <c r="D24" s="48"/>
      <c r="E24" s="48"/>
      <c r="F24" s="8"/>
    </row>
    <row r="25" spans="1:6" x14ac:dyDescent="0.15">
      <c r="A25" s="5"/>
      <c r="B25" s="49"/>
      <c r="C25" s="49"/>
      <c r="D25" s="48"/>
      <c r="E25" s="48"/>
      <c r="F25" s="8"/>
    </row>
    <row r="26" spans="1:6" ht="10.5" customHeight="1" x14ac:dyDescent="0.15">
      <c r="A26" s="10"/>
      <c r="B26" s="10"/>
      <c r="C26" s="10"/>
      <c r="D26" s="10"/>
      <c r="E26" s="10"/>
      <c r="F26" s="10"/>
    </row>
    <row r="27" spans="1:6" ht="37.5" customHeight="1" x14ac:dyDescent="0.15">
      <c r="A27" s="133" t="s">
        <v>10</v>
      </c>
      <c r="B27" s="133"/>
      <c r="C27" s="133"/>
      <c r="D27" s="133"/>
      <c r="E27" s="133"/>
      <c r="F27" s="133"/>
    </row>
  </sheetData>
  <sheetProtection sheet="1" formatCells="0" formatColumns="0" formatRows="0"/>
  <mergeCells count="17">
    <mergeCell ref="A27:F27"/>
    <mergeCell ref="C7:C8"/>
    <mergeCell ref="D7:D8"/>
    <mergeCell ref="E7:E8"/>
    <mergeCell ref="F7:F8"/>
    <mergeCell ref="A11:E11"/>
    <mergeCell ref="A12:E12"/>
    <mergeCell ref="A14:F14"/>
    <mergeCell ref="C16:F21"/>
    <mergeCell ref="C22:F22"/>
    <mergeCell ref="C23:F23"/>
    <mergeCell ref="A10:E10"/>
    <mergeCell ref="A1:F1"/>
    <mergeCell ref="A2:F2"/>
    <mergeCell ref="A3:F3"/>
    <mergeCell ref="A4:F4"/>
    <mergeCell ref="B9:C9"/>
  </mergeCells>
  <conditionalFormatting sqref="E7:E9">
    <cfRule type="cellIs" dxfId="3" priority="1" operator="equal">
      <formula>0</formula>
    </cfRule>
  </conditionalFormatting>
  <printOptions horizontalCentered="1"/>
  <pageMargins left="0.78740157480314965" right="0.59055118110236227" top="0.59055118110236227" bottom="0.59055118110236227" header="0.31496062992125984" footer="0.31496062992125984"/>
  <pageSetup paperSize="9" scale="8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F26"/>
  <sheetViews>
    <sheetView showGridLines="0" showZeros="0" view="pageBreakPreview" zoomScale="120" zoomScaleSheetLayoutView="120" workbookViewId="0">
      <selection activeCell="E7" sqref="E7"/>
    </sheetView>
  </sheetViews>
  <sheetFormatPr defaultRowHeight="10.5" x14ac:dyDescent="0.15"/>
  <cols>
    <col min="1" max="1" width="3.28515625" bestFit="1" customWidth="1"/>
    <col min="2" max="2" width="59.7109375" bestFit="1" customWidth="1"/>
    <col min="3" max="3" width="17.42578125" bestFit="1" customWidth="1"/>
    <col min="4" max="4" width="6.5703125" customWidth="1"/>
    <col min="5" max="5" width="9.5703125" customWidth="1"/>
    <col min="6" max="6" width="10.7109375" customWidth="1"/>
  </cols>
  <sheetData>
    <row r="1" spans="1:6" ht="30" customHeight="1" x14ac:dyDescent="0.2">
      <c r="A1" s="119" t="s">
        <v>13</v>
      </c>
      <c r="B1" s="119"/>
      <c r="C1" s="119"/>
      <c r="D1" s="119"/>
      <c r="E1" s="119"/>
      <c r="F1" s="119"/>
    </row>
    <row r="2" spans="1:6" ht="10.5" customHeight="1" x14ac:dyDescent="0.15">
      <c r="A2" s="131" t="s">
        <v>28</v>
      </c>
      <c r="B2" s="131"/>
      <c r="C2" s="131"/>
      <c r="D2" s="131"/>
      <c r="E2" s="131"/>
      <c r="F2" s="131"/>
    </row>
    <row r="3" spans="1:6" ht="40.5" customHeight="1" x14ac:dyDescent="0.2">
      <c r="A3" s="119" t="s">
        <v>63</v>
      </c>
      <c r="B3" s="119"/>
      <c r="C3" s="119"/>
      <c r="D3" s="119"/>
      <c r="E3" s="119"/>
      <c r="F3" s="119"/>
    </row>
    <row r="4" spans="1:6" ht="40.5" customHeight="1" x14ac:dyDescent="0.15">
      <c r="A4" s="120" t="s">
        <v>66</v>
      </c>
      <c r="B4" s="120"/>
      <c r="C4" s="120"/>
      <c r="D4" s="120"/>
      <c r="E4" s="120"/>
      <c r="F4" s="120"/>
    </row>
    <row r="5" spans="1:6" s="3" customFormat="1" ht="31.5" x14ac:dyDescent="0.15">
      <c r="A5" s="18" t="s">
        <v>17</v>
      </c>
      <c r="B5" s="153" t="s">
        <v>15</v>
      </c>
      <c r="C5" s="154"/>
      <c r="D5" s="19" t="s">
        <v>7</v>
      </c>
      <c r="E5" s="19" t="s">
        <v>16</v>
      </c>
      <c r="F5" s="20" t="s">
        <v>8</v>
      </c>
    </row>
    <row r="6" spans="1:6" ht="7.5" customHeight="1" x14ac:dyDescent="0.15">
      <c r="A6" s="22" t="s">
        <v>2</v>
      </c>
      <c r="B6" s="155" t="s">
        <v>3</v>
      </c>
      <c r="C6" s="156"/>
      <c r="D6" s="23" t="s">
        <v>5</v>
      </c>
      <c r="E6" s="19" t="s">
        <v>6</v>
      </c>
      <c r="F6" s="20" t="s">
        <v>11</v>
      </c>
    </row>
    <row r="7" spans="1:6" ht="46.5" customHeight="1" x14ac:dyDescent="0.15">
      <c r="A7" s="41">
        <v>1</v>
      </c>
      <c r="B7" s="157" t="s">
        <v>56</v>
      </c>
      <c r="C7" s="158"/>
      <c r="D7" s="26">
        <v>1</v>
      </c>
      <c r="E7" s="27"/>
      <c r="F7" s="31">
        <f>D7*E7</f>
        <v>0</v>
      </c>
    </row>
    <row r="8" spans="1:6" ht="46.5" customHeight="1" x14ac:dyDescent="0.15">
      <c r="A8" s="40">
        <v>2</v>
      </c>
      <c r="B8" s="132" t="s">
        <v>69</v>
      </c>
      <c r="C8" s="132"/>
      <c r="D8" s="38">
        <v>2</v>
      </c>
      <c r="E8" s="39"/>
      <c r="F8" s="36">
        <f>D8*E8</f>
        <v>0</v>
      </c>
    </row>
    <row r="9" spans="1:6" ht="18" customHeight="1" x14ac:dyDescent="0.15">
      <c r="A9" s="150" t="s">
        <v>18</v>
      </c>
      <c r="B9" s="151"/>
      <c r="C9" s="151"/>
      <c r="D9" s="151"/>
      <c r="E9" s="152"/>
      <c r="F9" s="42">
        <f>SUM(F7:F8)</f>
        <v>0</v>
      </c>
    </row>
    <row r="10" spans="1:6" ht="18" customHeight="1" x14ac:dyDescent="0.15">
      <c r="A10" s="142" t="s">
        <v>9</v>
      </c>
      <c r="B10" s="143"/>
      <c r="C10" s="143"/>
      <c r="D10" s="143"/>
      <c r="E10" s="144"/>
      <c r="F10" s="43">
        <f>F9*23%</f>
        <v>0</v>
      </c>
    </row>
    <row r="11" spans="1:6" ht="18" customHeight="1" x14ac:dyDescent="0.15">
      <c r="A11" s="145" t="s">
        <v>19</v>
      </c>
      <c r="B11" s="146"/>
      <c r="C11" s="146"/>
      <c r="D11" s="146"/>
      <c r="E11" s="147"/>
      <c r="F11" s="32">
        <f>SUM(F9:F10)</f>
        <v>0</v>
      </c>
    </row>
    <row r="12" spans="1:6" ht="2.25" customHeight="1" x14ac:dyDescent="0.15">
      <c r="A12" s="8"/>
      <c r="B12" s="8"/>
      <c r="C12" s="8"/>
      <c r="D12" s="8"/>
      <c r="E12" s="8"/>
      <c r="F12" s="8"/>
    </row>
    <row r="13" spans="1:6" ht="11.25" x14ac:dyDescent="0.2">
      <c r="A13" s="73"/>
      <c r="B13" s="73"/>
      <c r="C13" s="73"/>
      <c r="D13" s="73"/>
      <c r="E13" s="73"/>
      <c r="F13" s="73"/>
    </row>
    <row r="14" spans="1:6" ht="11.25" x14ac:dyDescent="0.2">
      <c r="A14" s="11"/>
      <c r="B14" s="11"/>
      <c r="C14" s="11"/>
      <c r="D14" s="11"/>
      <c r="E14" s="11"/>
      <c r="F14" s="8"/>
    </row>
    <row r="15" spans="1:6" ht="11.25" x14ac:dyDescent="0.2">
      <c r="A15" s="11"/>
      <c r="B15" s="11"/>
      <c r="C15" s="148"/>
      <c r="D15" s="148"/>
      <c r="E15" s="148"/>
      <c r="F15" s="148"/>
    </row>
    <row r="16" spans="1:6" ht="11.25" x14ac:dyDescent="0.2">
      <c r="A16" s="11"/>
      <c r="B16" s="11"/>
      <c r="C16" s="148"/>
      <c r="D16" s="148"/>
      <c r="E16" s="148"/>
      <c r="F16" s="148"/>
    </row>
    <row r="17" spans="1:6" ht="11.25" x14ac:dyDescent="0.2">
      <c r="A17" s="11"/>
      <c r="B17" s="11"/>
      <c r="C17" s="148"/>
      <c r="D17" s="148"/>
      <c r="E17" s="148"/>
      <c r="F17" s="148"/>
    </row>
    <row r="18" spans="1:6" ht="11.25" x14ac:dyDescent="0.2">
      <c r="A18" s="11"/>
      <c r="B18" s="11"/>
      <c r="C18" s="148"/>
      <c r="D18" s="148"/>
      <c r="E18" s="148"/>
      <c r="F18" s="148"/>
    </row>
    <row r="19" spans="1:6" ht="11.25" x14ac:dyDescent="0.2">
      <c r="A19" s="11"/>
      <c r="B19" s="11"/>
      <c r="C19" s="148"/>
      <c r="D19" s="148"/>
      <c r="E19" s="148"/>
      <c r="F19" s="148"/>
    </row>
    <row r="20" spans="1:6" ht="10.5" customHeight="1" x14ac:dyDescent="0.15">
      <c r="A20" s="5"/>
      <c r="B20" s="45"/>
      <c r="C20" s="148"/>
      <c r="D20" s="148"/>
      <c r="E20" s="148"/>
      <c r="F20" s="148"/>
    </row>
    <row r="21" spans="1:6" ht="10.5" customHeight="1" x14ac:dyDescent="0.15">
      <c r="A21" s="5"/>
      <c r="B21" s="45"/>
      <c r="C21" s="149" t="s">
        <v>0</v>
      </c>
      <c r="D21" s="149"/>
      <c r="E21" s="149"/>
      <c r="F21" s="149"/>
    </row>
    <row r="22" spans="1:6" x14ac:dyDescent="0.15">
      <c r="A22" s="5"/>
      <c r="B22" s="45"/>
      <c r="C22" s="70" t="s">
        <v>1</v>
      </c>
      <c r="D22" s="70"/>
      <c r="E22" s="70"/>
      <c r="F22" s="70"/>
    </row>
    <row r="23" spans="1:6" x14ac:dyDescent="0.15">
      <c r="A23" s="5"/>
      <c r="B23" s="45"/>
      <c r="C23" s="45"/>
      <c r="D23" s="44"/>
      <c r="E23" s="44"/>
      <c r="F23" s="8"/>
    </row>
    <row r="24" spans="1:6" x14ac:dyDescent="0.15">
      <c r="A24" s="5"/>
      <c r="B24" s="45"/>
      <c r="C24" s="45"/>
      <c r="D24" s="44"/>
      <c r="E24" s="44"/>
      <c r="F24" s="8"/>
    </row>
    <row r="25" spans="1:6" ht="10.5" customHeight="1" x14ac:dyDescent="0.15">
      <c r="A25" s="10"/>
      <c r="B25" s="10"/>
      <c r="C25" s="10"/>
      <c r="D25" s="10"/>
      <c r="E25" s="10"/>
      <c r="F25" s="10"/>
    </row>
    <row r="26" spans="1:6" ht="37.5" customHeight="1" x14ac:dyDescent="0.15">
      <c r="A26" s="133" t="s">
        <v>10</v>
      </c>
      <c r="B26" s="133"/>
      <c r="C26" s="133"/>
      <c r="D26" s="133"/>
      <c r="E26" s="133"/>
      <c r="F26" s="133"/>
    </row>
  </sheetData>
  <sheetProtection sheet="1" formatCells="0" formatColumns="0" formatRows="0"/>
  <mergeCells count="16">
    <mergeCell ref="A26:F26"/>
    <mergeCell ref="A1:F1"/>
    <mergeCell ref="A2:F2"/>
    <mergeCell ref="A3:F3"/>
    <mergeCell ref="A4:F4"/>
    <mergeCell ref="A9:E9"/>
    <mergeCell ref="A10:E10"/>
    <mergeCell ref="A11:E11"/>
    <mergeCell ref="A13:F13"/>
    <mergeCell ref="B8:C8"/>
    <mergeCell ref="B5:C5"/>
    <mergeCell ref="B6:C6"/>
    <mergeCell ref="B7:C7"/>
    <mergeCell ref="C22:F22"/>
    <mergeCell ref="C21:F21"/>
    <mergeCell ref="C15:F20"/>
  </mergeCells>
  <conditionalFormatting sqref="E7:E8">
    <cfRule type="cellIs" dxfId="2" priority="2" operator="equal">
      <formula>0</formula>
    </cfRule>
  </conditionalFormatting>
  <printOptions horizontalCentered="1"/>
  <pageMargins left="0.78740157480314965" right="0.59055118110236227" top="0.59055118110236227" bottom="0.59055118110236227" header="0.31496062992125984" footer="0.31496062992125984"/>
  <pageSetup paperSize="9" scale="89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8A66C-76DF-41D3-95A5-0D351930B3D7}">
  <sheetPr>
    <tabColor theme="7" tint="0.79998168889431442"/>
    <pageSetUpPr fitToPage="1"/>
  </sheetPr>
  <dimension ref="A1:G41"/>
  <sheetViews>
    <sheetView showGridLines="0" showZeros="0" view="pageBreakPreview" zoomScale="120" zoomScaleNormal="170" zoomScaleSheetLayoutView="120" workbookViewId="0">
      <selection activeCell="E8" sqref="E8"/>
    </sheetView>
  </sheetViews>
  <sheetFormatPr defaultRowHeight="10.5" x14ac:dyDescent="0.15"/>
  <cols>
    <col min="1" max="1" width="3.28515625" bestFit="1" customWidth="1"/>
    <col min="2" max="2" width="67" style="1" bestFit="1" customWidth="1"/>
    <col min="3" max="3" width="23.140625" style="1" customWidth="1"/>
    <col min="4" max="4" width="5.5703125" bestFit="1" customWidth="1"/>
    <col min="5" max="5" width="9.5703125" customWidth="1"/>
    <col min="6" max="6" width="10.7109375" customWidth="1"/>
    <col min="7" max="7" width="9.140625" style="6" customWidth="1"/>
  </cols>
  <sheetData>
    <row r="1" spans="1:6" ht="30" customHeight="1" x14ac:dyDescent="0.2">
      <c r="A1" s="118" t="s">
        <v>14</v>
      </c>
      <c r="B1" s="119"/>
      <c r="C1" s="119"/>
      <c r="D1" s="119"/>
      <c r="E1" s="119"/>
      <c r="F1" s="119"/>
    </row>
    <row r="2" spans="1:6" x14ac:dyDescent="0.15">
      <c r="A2" s="131" t="s">
        <v>28</v>
      </c>
      <c r="B2" s="131"/>
      <c r="C2" s="131"/>
      <c r="D2" s="131"/>
      <c r="E2" s="131"/>
      <c r="F2" s="131"/>
    </row>
    <row r="3" spans="1:6" ht="41.25" customHeight="1" x14ac:dyDescent="0.2">
      <c r="A3" s="119" t="s">
        <v>63</v>
      </c>
      <c r="B3" s="119"/>
      <c r="C3" s="119"/>
      <c r="D3" s="119"/>
      <c r="E3" s="119"/>
      <c r="F3" s="119"/>
    </row>
    <row r="4" spans="1:6" s="2" customFormat="1" ht="40.5" customHeight="1" x14ac:dyDescent="0.15">
      <c r="A4" s="120" t="s">
        <v>64</v>
      </c>
      <c r="B4" s="120"/>
      <c r="C4" s="120"/>
      <c r="D4" s="120"/>
      <c r="E4" s="120"/>
      <c r="F4" s="120"/>
    </row>
    <row r="5" spans="1:6" s="2" customFormat="1" ht="18" customHeight="1" x14ac:dyDescent="0.15">
      <c r="A5" s="79" t="s">
        <v>29</v>
      </c>
      <c r="B5" s="80"/>
      <c r="C5" s="80"/>
      <c r="D5" s="80"/>
      <c r="E5" s="80"/>
      <c r="F5" s="81"/>
    </row>
    <row r="6" spans="1:6" ht="39" customHeight="1" x14ac:dyDescent="0.15">
      <c r="A6" s="18" t="s">
        <v>17</v>
      </c>
      <c r="B6" s="19" t="s">
        <v>15</v>
      </c>
      <c r="C6" s="19" t="s">
        <v>12</v>
      </c>
      <c r="D6" s="19" t="s">
        <v>7</v>
      </c>
      <c r="E6" s="21" t="s">
        <v>16</v>
      </c>
      <c r="F6" s="20" t="s">
        <v>8</v>
      </c>
    </row>
    <row r="7" spans="1:6" x14ac:dyDescent="0.15">
      <c r="A7" s="22" t="s">
        <v>2</v>
      </c>
      <c r="B7" s="23" t="s">
        <v>3</v>
      </c>
      <c r="C7" s="23" t="s">
        <v>4</v>
      </c>
      <c r="D7" s="23" t="s">
        <v>5</v>
      </c>
      <c r="E7" s="24" t="s">
        <v>6</v>
      </c>
      <c r="F7" s="20" t="s">
        <v>11</v>
      </c>
    </row>
    <row r="8" spans="1:6" s="2" customFormat="1" ht="73.5" x14ac:dyDescent="0.15">
      <c r="A8" s="25">
        <v>1</v>
      </c>
      <c r="B8" s="12" t="s">
        <v>70</v>
      </c>
      <c r="C8" s="12" t="s">
        <v>24</v>
      </c>
      <c r="D8" s="26">
        <v>3</v>
      </c>
      <c r="E8" s="27"/>
      <c r="F8" s="28">
        <f>D8*E8</f>
        <v>0</v>
      </c>
    </row>
    <row r="9" spans="1:6" s="2" customFormat="1" ht="21" customHeight="1" x14ac:dyDescent="0.15">
      <c r="A9" s="29">
        <f>A8+1</f>
        <v>2</v>
      </c>
      <c r="B9" s="162" t="s">
        <v>21</v>
      </c>
      <c r="C9" s="163"/>
      <c r="D9" s="9">
        <v>1</v>
      </c>
      <c r="E9" s="15"/>
      <c r="F9" s="30">
        <f t="shared" ref="F9" si="0">D9*E9</f>
        <v>0</v>
      </c>
    </row>
    <row r="10" spans="1:6" ht="18" customHeight="1" x14ac:dyDescent="0.15">
      <c r="A10" s="159" t="s">
        <v>18</v>
      </c>
      <c r="B10" s="160"/>
      <c r="C10" s="160"/>
      <c r="D10" s="160"/>
      <c r="E10" s="161"/>
      <c r="F10" s="31">
        <f>SUM(F8:F9)</f>
        <v>0</v>
      </c>
    </row>
    <row r="11" spans="1:6" ht="18" customHeight="1" x14ac:dyDescent="0.15">
      <c r="A11" s="164" t="s">
        <v>9</v>
      </c>
      <c r="B11" s="165"/>
      <c r="C11" s="165"/>
      <c r="D11" s="165"/>
      <c r="E11" s="166"/>
      <c r="F11" s="30">
        <f>F10*23%</f>
        <v>0</v>
      </c>
    </row>
    <row r="12" spans="1:6" ht="18" customHeight="1" x14ac:dyDescent="0.15">
      <c r="A12" s="167" t="s">
        <v>19</v>
      </c>
      <c r="B12" s="168"/>
      <c r="C12" s="168"/>
      <c r="D12" s="168"/>
      <c r="E12" s="169"/>
      <c r="F12" s="36">
        <f>SUM(F10:F11)</f>
        <v>0</v>
      </c>
    </row>
    <row r="13" spans="1:6" s="2" customFormat="1" ht="18" customHeight="1" x14ac:dyDescent="0.15">
      <c r="A13" s="79" t="s">
        <v>30</v>
      </c>
      <c r="B13" s="80"/>
      <c r="C13" s="80"/>
      <c r="D13" s="80"/>
      <c r="E13" s="80"/>
      <c r="F13" s="81"/>
    </row>
    <row r="14" spans="1:6" ht="39" customHeight="1" x14ac:dyDescent="0.15">
      <c r="A14" s="18" t="s">
        <v>17</v>
      </c>
      <c r="B14" s="19" t="s">
        <v>15</v>
      </c>
      <c r="C14" s="19" t="s">
        <v>12</v>
      </c>
      <c r="D14" s="19" t="s">
        <v>7</v>
      </c>
      <c r="E14" s="21" t="s">
        <v>16</v>
      </c>
      <c r="F14" s="20" t="s">
        <v>8</v>
      </c>
    </row>
    <row r="15" spans="1:6" x14ac:dyDescent="0.15">
      <c r="A15" s="22" t="s">
        <v>2</v>
      </c>
      <c r="B15" s="23" t="s">
        <v>3</v>
      </c>
      <c r="C15" s="23" t="s">
        <v>4</v>
      </c>
      <c r="D15" s="23" t="s">
        <v>5</v>
      </c>
      <c r="E15" s="24" t="s">
        <v>6</v>
      </c>
      <c r="F15" s="20" t="s">
        <v>11</v>
      </c>
    </row>
    <row r="16" spans="1:6" s="2" customFormat="1" ht="63" x14ac:dyDescent="0.15">
      <c r="A16" s="29">
        <v>1</v>
      </c>
      <c r="B16" s="13" t="s">
        <v>71</v>
      </c>
      <c r="C16" s="13" t="s">
        <v>25</v>
      </c>
      <c r="D16" s="9">
        <v>2</v>
      </c>
      <c r="E16" s="15"/>
      <c r="F16" s="30">
        <f>D16*E16</f>
        <v>0</v>
      </c>
    </row>
    <row r="17" spans="1:7" s="2" customFormat="1" ht="21" customHeight="1" x14ac:dyDescent="0.15">
      <c r="A17" s="29">
        <f>A16+1</f>
        <v>2</v>
      </c>
      <c r="B17" s="162" t="s">
        <v>20</v>
      </c>
      <c r="C17" s="163"/>
      <c r="D17" s="9">
        <v>1</v>
      </c>
      <c r="E17" s="15"/>
      <c r="F17" s="30">
        <f>D17*E17</f>
        <v>0</v>
      </c>
    </row>
    <row r="18" spans="1:7" ht="18" customHeight="1" x14ac:dyDescent="0.15">
      <c r="A18" s="159" t="s">
        <v>18</v>
      </c>
      <c r="B18" s="160"/>
      <c r="C18" s="160"/>
      <c r="D18" s="160"/>
      <c r="E18" s="161"/>
      <c r="F18" s="31">
        <f>SUM(F16:F17)</f>
        <v>0</v>
      </c>
    </row>
    <row r="19" spans="1:7" ht="18" customHeight="1" x14ac:dyDescent="0.15">
      <c r="A19" s="164" t="s">
        <v>9</v>
      </c>
      <c r="B19" s="165"/>
      <c r="C19" s="165"/>
      <c r="D19" s="165"/>
      <c r="E19" s="166"/>
      <c r="F19" s="30">
        <f>F18*23%</f>
        <v>0</v>
      </c>
    </row>
    <row r="20" spans="1:7" ht="18" customHeight="1" x14ac:dyDescent="0.15">
      <c r="A20" s="167" t="s">
        <v>19</v>
      </c>
      <c r="B20" s="168"/>
      <c r="C20" s="168"/>
      <c r="D20" s="168"/>
      <c r="E20" s="169"/>
      <c r="F20" s="36">
        <f>SUM(F18:F19)</f>
        <v>0</v>
      </c>
    </row>
    <row r="21" spans="1:7" x14ac:dyDescent="0.15">
      <c r="A21" s="33"/>
      <c r="B21" s="33"/>
      <c r="C21" s="33"/>
      <c r="D21" s="33"/>
      <c r="E21" s="33"/>
      <c r="F21" s="34"/>
    </row>
    <row r="22" spans="1:7" ht="40.5" customHeight="1" x14ac:dyDescent="0.15">
      <c r="A22" s="79" t="s">
        <v>72</v>
      </c>
      <c r="B22" s="80"/>
      <c r="C22" s="80"/>
      <c r="D22" s="80"/>
      <c r="E22" s="80"/>
      <c r="F22" s="81"/>
    </row>
    <row r="23" spans="1:7" ht="18" customHeight="1" x14ac:dyDescent="0.15">
      <c r="A23" s="115" t="s">
        <v>23</v>
      </c>
      <c r="B23" s="116"/>
      <c r="C23" s="116"/>
      <c r="D23" s="116"/>
      <c r="E23" s="117"/>
      <c r="F23" s="46">
        <f>F10+F18</f>
        <v>0</v>
      </c>
    </row>
    <row r="24" spans="1:7" ht="18" customHeight="1" x14ac:dyDescent="0.15">
      <c r="A24" s="112" t="s">
        <v>9</v>
      </c>
      <c r="B24" s="113"/>
      <c r="C24" s="113"/>
      <c r="D24" s="113"/>
      <c r="E24" s="114"/>
      <c r="F24" s="37">
        <f>F11+F19</f>
        <v>0</v>
      </c>
    </row>
    <row r="25" spans="1:7" ht="18" customHeight="1" x14ac:dyDescent="0.15">
      <c r="A25" s="109" t="s">
        <v>22</v>
      </c>
      <c r="B25" s="110"/>
      <c r="C25" s="110"/>
      <c r="D25" s="110"/>
      <c r="E25" s="111"/>
      <c r="F25" s="35">
        <f>SUM(F23:F24)</f>
        <v>0</v>
      </c>
    </row>
    <row r="26" spans="1:7" ht="1.5" customHeight="1" x14ac:dyDescent="0.2">
      <c r="A26" s="71"/>
      <c r="B26" s="72"/>
      <c r="C26" s="72"/>
      <c r="D26" s="72"/>
      <c r="E26" s="72"/>
      <c r="F26" s="72"/>
    </row>
    <row r="27" spans="1:7" s="3" customFormat="1" ht="11.25" x14ac:dyDescent="0.2">
      <c r="A27" s="73"/>
      <c r="B27" s="73"/>
      <c r="C27" s="73"/>
      <c r="D27" s="73"/>
      <c r="E27" s="73"/>
      <c r="F27" s="73"/>
      <c r="G27" s="7"/>
    </row>
    <row r="28" spans="1:7" s="3" customFormat="1" ht="11.25" x14ac:dyDescent="0.2">
      <c r="A28" s="16"/>
      <c r="B28" s="16"/>
      <c r="C28" s="16"/>
      <c r="D28" s="16"/>
      <c r="E28" s="16"/>
      <c r="F28" s="16"/>
      <c r="G28" s="7"/>
    </row>
    <row r="29" spans="1:7" s="3" customFormat="1" ht="11.25" x14ac:dyDescent="0.2">
      <c r="A29" s="11"/>
      <c r="B29" s="11"/>
      <c r="C29" s="76"/>
      <c r="D29" s="76"/>
      <c r="E29" s="76"/>
      <c r="F29" s="76"/>
      <c r="G29" s="7"/>
    </row>
    <row r="30" spans="1:7" s="3" customFormat="1" ht="11.25" x14ac:dyDescent="0.2">
      <c r="A30" s="11"/>
      <c r="B30" s="11"/>
      <c r="C30" s="76"/>
      <c r="D30" s="76"/>
      <c r="E30" s="76"/>
      <c r="F30" s="76"/>
      <c r="G30" s="7"/>
    </row>
    <row r="31" spans="1:7" s="3" customFormat="1" ht="11.25" x14ac:dyDescent="0.2">
      <c r="A31" s="11"/>
      <c r="B31" s="11"/>
      <c r="C31" s="76"/>
      <c r="D31" s="76"/>
      <c r="E31" s="76"/>
      <c r="F31" s="76"/>
      <c r="G31" s="7"/>
    </row>
    <row r="32" spans="1:7" s="3" customFormat="1" ht="11.25" x14ac:dyDescent="0.2">
      <c r="A32" s="11"/>
      <c r="B32" s="11"/>
      <c r="C32" s="76"/>
      <c r="D32" s="76"/>
      <c r="E32" s="76"/>
      <c r="F32" s="76"/>
      <c r="G32" s="7"/>
    </row>
    <row r="33" spans="1:7" s="3" customFormat="1" ht="11.25" x14ac:dyDescent="0.2">
      <c r="A33" s="11"/>
      <c r="B33" s="11"/>
      <c r="C33" s="76"/>
      <c r="D33" s="76"/>
      <c r="E33" s="76"/>
      <c r="F33" s="76"/>
      <c r="G33" s="7"/>
    </row>
    <row r="34" spans="1:7" s="3" customFormat="1" ht="11.25" x14ac:dyDescent="0.2">
      <c r="A34" s="11"/>
      <c r="B34" s="11"/>
      <c r="C34" s="76"/>
      <c r="D34" s="76"/>
      <c r="E34" s="76"/>
      <c r="F34" s="76"/>
      <c r="G34" s="7"/>
    </row>
    <row r="35" spans="1:7" s="3" customFormat="1" x14ac:dyDescent="0.15">
      <c r="A35" s="5"/>
      <c r="B35" s="49"/>
      <c r="C35" s="76"/>
      <c r="D35" s="76"/>
      <c r="E35" s="76"/>
      <c r="F35" s="76"/>
      <c r="G35" s="7"/>
    </row>
    <row r="36" spans="1:7" s="3" customFormat="1" x14ac:dyDescent="0.15">
      <c r="A36" s="5"/>
      <c r="B36" s="49"/>
      <c r="C36" s="75" t="s">
        <v>0</v>
      </c>
      <c r="D36" s="75"/>
      <c r="E36" s="75"/>
      <c r="F36" s="75"/>
      <c r="G36" s="7"/>
    </row>
    <row r="37" spans="1:7" s="3" customFormat="1" x14ac:dyDescent="0.15">
      <c r="A37" s="5"/>
      <c r="B37" s="49"/>
      <c r="C37" s="70" t="s">
        <v>1</v>
      </c>
      <c r="D37" s="70"/>
      <c r="E37" s="70"/>
      <c r="F37" s="70"/>
      <c r="G37" s="7"/>
    </row>
    <row r="38" spans="1:7" s="3" customFormat="1" x14ac:dyDescent="0.15">
      <c r="A38" s="5"/>
      <c r="B38" s="49"/>
      <c r="C38" s="49"/>
      <c r="D38" s="48"/>
      <c r="E38" s="48"/>
      <c r="F38" s="48"/>
      <c r="G38" s="7"/>
    </row>
    <row r="39" spans="1:7" s="3" customFormat="1" x14ac:dyDescent="0.15">
      <c r="A39" s="5"/>
      <c r="B39" s="49"/>
      <c r="C39" s="49"/>
      <c r="D39" s="48"/>
      <c r="E39" s="48"/>
      <c r="F39" s="48"/>
      <c r="G39" s="7"/>
    </row>
    <row r="40" spans="1:7" s="3" customFormat="1" ht="10.5" customHeight="1" x14ac:dyDescent="0.15">
      <c r="A40" s="14"/>
      <c r="B40" s="14"/>
      <c r="C40" s="14"/>
      <c r="D40" s="14"/>
      <c r="E40" s="14"/>
      <c r="F40" s="14"/>
      <c r="G40" s="7"/>
    </row>
    <row r="41" spans="1:7" s="3" customFormat="1" ht="37.5" customHeight="1" x14ac:dyDescent="0.15">
      <c r="A41" s="74" t="s">
        <v>10</v>
      </c>
      <c r="B41" s="74"/>
      <c r="C41" s="74"/>
      <c r="D41" s="74"/>
      <c r="E41" s="74"/>
      <c r="F41" s="74"/>
      <c r="G41" s="7"/>
    </row>
  </sheetData>
  <sheetProtection sheet="1" formatCells="0" formatColumns="0" formatRows="0"/>
  <mergeCells count="24">
    <mergeCell ref="A41:F41"/>
    <mergeCell ref="A19:E19"/>
    <mergeCell ref="A20:E20"/>
    <mergeCell ref="A22:F22"/>
    <mergeCell ref="A23:E23"/>
    <mergeCell ref="A24:E24"/>
    <mergeCell ref="A25:E25"/>
    <mergeCell ref="A26:F26"/>
    <mergeCell ref="A27:F27"/>
    <mergeCell ref="C29:F35"/>
    <mergeCell ref="C36:F36"/>
    <mergeCell ref="C37:F37"/>
    <mergeCell ref="A18:E18"/>
    <mergeCell ref="A1:F1"/>
    <mergeCell ref="A2:F2"/>
    <mergeCell ref="A3:F3"/>
    <mergeCell ref="A4:F4"/>
    <mergeCell ref="A5:F5"/>
    <mergeCell ref="B9:C9"/>
    <mergeCell ref="A10:E10"/>
    <mergeCell ref="A11:E11"/>
    <mergeCell ref="A12:E12"/>
    <mergeCell ref="A13:F13"/>
    <mergeCell ref="B17:C17"/>
  </mergeCells>
  <conditionalFormatting sqref="E8:E9 E16:E17">
    <cfRule type="cellIs" dxfId="1" priority="1" operator="equal">
      <formula>0</formula>
    </cfRule>
  </conditionalFormatting>
  <printOptions horizontalCentered="1"/>
  <pageMargins left="0.78740157480314965" right="0.59055118110236227" top="0.59055118110236227" bottom="0.59055118110236227" header="0.31496062992125984" footer="0.31496062992125984"/>
  <pageSetup paperSize="9" scale="80" orientation="portrait" r:id="rId1"/>
  <headerFooter>
    <oddFooter>Strona &amp;P z &amp;N</oddFooter>
  </headerFooter>
  <rowBreaks count="1" manualBreakCount="1">
    <brk id="12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45DC4-09D0-47DC-AC41-5A9F18356260}">
  <sheetPr>
    <tabColor theme="7" tint="0.79998168889431442"/>
    <pageSetUpPr fitToPage="1"/>
  </sheetPr>
  <dimension ref="A1:G27"/>
  <sheetViews>
    <sheetView showGridLines="0" showZeros="0" view="pageBreakPreview" zoomScale="120" zoomScaleNormal="170" zoomScaleSheetLayoutView="120" workbookViewId="0">
      <selection activeCell="E7" sqref="E7"/>
    </sheetView>
  </sheetViews>
  <sheetFormatPr defaultRowHeight="10.5" x14ac:dyDescent="0.15"/>
  <cols>
    <col min="1" max="1" width="3.28515625" bestFit="1" customWidth="1"/>
    <col min="2" max="2" width="67" style="1" bestFit="1" customWidth="1"/>
    <col min="3" max="3" width="23.140625" style="1" customWidth="1"/>
    <col min="4" max="4" width="5.5703125" bestFit="1" customWidth="1"/>
    <col min="5" max="5" width="9.5703125" customWidth="1"/>
    <col min="6" max="6" width="10.7109375" customWidth="1"/>
    <col min="7" max="7" width="9.140625" style="6" customWidth="1"/>
  </cols>
  <sheetData>
    <row r="1" spans="1:7" ht="30" customHeight="1" x14ac:dyDescent="0.2">
      <c r="A1" s="118" t="s">
        <v>14</v>
      </c>
      <c r="B1" s="119"/>
      <c r="C1" s="119"/>
      <c r="D1" s="119"/>
      <c r="E1" s="119"/>
      <c r="F1" s="119"/>
    </row>
    <row r="2" spans="1:7" x14ac:dyDescent="0.15">
      <c r="A2" s="131" t="s">
        <v>28</v>
      </c>
      <c r="B2" s="131"/>
      <c r="C2" s="131"/>
      <c r="D2" s="131"/>
      <c r="E2" s="131"/>
      <c r="F2" s="131"/>
    </row>
    <row r="3" spans="1:7" ht="41.25" customHeight="1" x14ac:dyDescent="0.2">
      <c r="A3" s="119" t="s">
        <v>63</v>
      </c>
      <c r="B3" s="119"/>
      <c r="C3" s="119"/>
      <c r="D3" s="119"/>
      <c r="E3" s="119"/>
      <c r="F3" s="119"/>
    </row>
    <row r="4" spans="1:7" s="2" customFormat="1" ht="40.5" customHeight="1" x14ac:dyDescent="0.15">
      <c r="A4" s="120" t="s">
        <v>65</v>
      </c>
      <c r="B4" s="120"/>
      <c r="C4" s="120"/>
      <c r="D4" s="120"/>
      <c r="E4" s="120"/>
      <c r="F4" s="120"/>
    </row>
    <row r="5" spans="1:7" ht="39" customHeight="1" x14ac:dyDescent="0.15">
      <c r="A5" s="18" t="s">
        <v>17</v>
      </c>
      <c r="B5" s="19" t="s">
        <v>15</v>
      </c>
      <c r="C5" s="19" t="s">
        <v>12</v>
      </c>
      <c r="D5" s="19" t="s">
        <v>7</v>
      </c>
      <c r="E5" s="21" t="s">
        <v>16</v>
      </c>
      <c r="F5" s="20" t="s">
        <v>8</v>
      </c>
    </row>
    <row r="6" spans="1:7" x14ac:dyDescent="0.15">
      <c r="A6" s="22" t="s">
        <v>2</v>
      </c>
      <c r="B6" s="23" t="s">
        <v>3</v>
      </c>
      <c r="C6" s="23" t="s">
        <v>4</v>
      </c>
      <c r="D6" s="23" t="s">
        <v>5</v>
      </c>
      <c r="E6" s="24" t="s">
        <v>6</v>
      </c>
      <c r="F6" s="20" t="s">
        <v>11</v>
      </c>
    </row>
    <row r="7" spans="1:7" s="2" customFormat="1" ht="52.5" x14ac:dyDescent="0.15">
      <c r="A7" s="29">
        <v>1</v>
      </c>
      <c r="B7" s="13" t="s">
        <v>26</v>
      </c>
      <c r="C7" s="13" t="s">
        <v>27</v>
      </c>
      <c r="D7" s="9">
        <v>1</v>
      </c>
      <c r="E7" s="15"/>
      <c r="F7" s="30">
        <f t="shared" ref="F7" si="0">D7*E7</f>
        <v>0</v>
      </c>
    </row>
    <row r="8" spans="1:7" s="2" customFormat="1" ht="21" customHeight="1" x14ac:dyDescent="0.15">
      <c r="A8" s="29">
        <f>A7+1</f>
        <v>2</v>
      </c>
      <c r="B8" s="162" t="s">
        <v>20</v>
      </c>
      <c r="C8" s="163"/>
      <c r="D8" s="9">
        <v>1</v>
      </c>
      <c r="E8" s="15"/>
      <c r="F8" s="30">
        <f>D8*E8</f>
        <v>0</v>
      </c>
    </row>
    <row r="9" spans="1:7" ht="18" customHeight="1" x14ac:dyDescent="0.15">
      <c r="A9" s="159" t="s">
        <v>18</v>
      </c>
      <c r="B9" s="160"/>
      <c r="C9" s="160"/>
      <c r="D9" s="160"/>
      <c r="E9" s="161"/>
      <c r="F9" s="31">
        <f>SUM(F7:F8)</f>
        <v>0</v>
      </c>
    </row>
    <row r="10" spans="1:7" ht="18" customHeight="1" x14ac:dyDescent="0.15">
      <c r="A10" s="164" t="s">
        <v>9</v>
      </c>
      <c r="B10" s="165"/>
      <c r="C10" s="165"/>
      <c r="D10" s="165"/>
      <c r="E10" s="166"/>
      <c r="F10" s="30">
        <f>F9*23%</f>
        <v>0</v>
      </c>
    </row>
    <row r="11" spans="1:7" ht="18" customHeight="1" x14ac:dyDescent="0.15">
      <c r="A11" s="167" t="s">
        <v>19</v>
      </c>
      <c r="B11" s="168"/>
      <c r="C11" s="168"/>
      <c r="D11" s="168"/>
      <c r="E11" s="169"/>
      <c r="F11" s="36">
        <f>SUM(F9:F10)</f>
        <v>0</v>
      </c>
    </row>
    <row r="12" spans="1:7" ht="1.5" customHeight="1" x14ac:dyDescent="0.2">
      <c r="A12" s="71"/>
      <c r="B12" s="72"/>
      <c r="C12" s="72"/>
      <c r="D12" s="72"/>
      <c r="E12" s="72"/>
      <c r="F12" s="72"/>
    </row>
    <row r="13" spans="1:7" s="3" customFormat="1" ht="11.25" x14ac:dyDescent="0.2">
      <c r="A13" s="73"/>
      <c r="B13" s="73"/>
      <c r="C13" s="73"/>
      <c r="D13" s="73"/>
      <c r="E13" s="73"/>
      <c r="F13" s="73"/>
      <c r="G13" s="7"/>
    </row>
    <row r="14" spans="1:7" s="3" customFormat="1" ht="11.25" x14ac:dyDescent="0.2">
      <c r="A14" s="16"/>
      <c r="B14" s="16"/>
      <c r="C14" s="16"/>
      <c r="D14" s="16"/>
      <c r="E14" s="16"/>
      <c r="F14" s="16"/>
      <c r="G14" s="7"/>
    </row>
    <row r="15" spans="1:7" s="3" customFormat="1" ht="11.25" x14ac:dyDescent="0.2">
      <c r="A15" s="11"/>
      <c r="B15" s="11"/>
      <c r="C15" s="76"/>
      <c r="D15" s="76"/>
      <c r="E15" s="76"/>
      <c r="F15" s="76"/>
      <c r="G15" s="7"/>
    </row>
    <row r="16" spans="1:7" s="3" customFormat="1" ht="11.25" x14ac:dyDescent="0.2">
      <c r="A16" s="11"/>
      <c r="B16" s="11"/>
      <c r="C16" s="76"/>
      <c r="D16" s="76"/>
      <c r="E16" s="76"/>
      <c r="F16" s="76"/>
      <c r="G16" s="7"/>
    </row>
    <row r="17" spans="1:7" s="3" customFormat="1" ht="11.25" x14ac:dyDescent="0.2">
      <c r="A17" s="11"/>
      <c r="B17" s="11"/>
      <c r="C17" s="76"/>
      <c r="D17" s="76"/>
      <c r="E17" s="76"/>
      <c r="F17" s="76"/>
      <c r="G17" s="7"/>
    </row>
    <row r="18" spans="1:7" s="3" customFormat="1" ht="11.25" x14ac:dyDescent="0.2">
      <c r="A18" s="11"/>
      <c r="B18" s="11"/>
      <c r="C18" s="76"/>
      <c r="D18" s="76"/>
      <c r="E18" s="76"/>
      <c r="F18" s="76"/>
      <c r="G18" s="7"/>
    </row>
    <row r="19" spans="1:7" s="3" customFormat="1" ht="11.25" x14ac:dyDescent="0.2">
      <c r="A19" s="11"/>
      <c r="B19" s="11"/>
      <c r="C19" s="76"/>
      <c r="D19" s="76"/>
      <c r="E19" s="76"/>
      <c r="F19" s="76"/>
      <c r="G19" s="7"/>
    </row>
    <row r="20" spans="1:7" s="3" customFormat="1" ht="11.25" x14ac:dyDescent="0.2">
      <c r="A20" s="11"/>
      <c r="B20" s="11"/>
      <c r="C20" s="76"/>
      <c r="D20" s="76"/>
      <c r="E20" s="76"/>
      <c r="F20" s="76"/>
      <c r="G20" s="7"/>
    </row>
    <row r="21" spans="1:7" s="3" customFormat="1" x14ac:dyDescent="0.15">
      <c r="A21" s="5"/>
      <c r="B21" s="45"/>
      <c r="C21" s="76"/>
      <c r="D21" s="76"/>
      <c r="E21" s="76"/>
      <c r="F21" s="76"/>
      <c r="G21" s="7"/>
    </row>
    <row r="22" spans="1:7" s="3" customFormat="1" x14ac:dyDescent="0.15">
      <c r="A22" s="5"/>
      <c r="B22" s="45"/>
      <c r="C22" s="75" t="s">
        <v>0</v>
      </c>
      <c r="D22" s="75"/>
      <c r="E22" s="75"/>
      <c r="F22" s="75"/>
      <c r="G22" s="7"/>
    </row>
    <row r="23" spans="1:7" s="3" customFormat="1" x14ac:dyDescent="0.15">
      <c r="A23" s="5"/>
      <c r="B23" s="45"/>
      <c r="C23" s="70" t="s">
        <v>1</v>
      </c>
      <c r="D23" s="70"/>
      <c r="E23" s="70"/>
      <c r="F23" s="70"/>
      <c r="G23" s="7"/>
    </row>
    <row r="24" spans="1:7" s="3" customFormat="1" x14ac:dyDescent="0.15">
      <c r="A24" s="5"/>
      <c r="B24" s="45"/>
      <c r="C24" s="45"/>
      <c r="D24" s="44"/>
      <c r="E24" s="44"/>
      <c r="F24" s="44"/>
      <c r="G24" s="7"/>
    </row>
    <row r="25" spans="1:7" s="3" customFormat="1" x14ac:dyDescent="0.15">
      <c r="A25" s="5"/>
      <c r="B25" s="45"/>
      <c r="C25" s="45"/>
      <c r="D25" s="44"/>
      <c r="E25" s="44"/>
      <c r="F25" s="44"/>
      <c r="G25" s="7"/>
    </row>
    <row r="26" spans="1:7" s="3" customFormat="1" ht="10.5" customHeight="1" x14ac:dyDescent="0.15">
      <c r="A26" s="14"/>
      <c r="B26" s="14"/>
      <c r="C26" s="14"/>
      <c r="D26" s="14"/>
      <c r="E26" s="14"/>
      <c r="F26" s="14"/>
      <c r="G26" s="7"/>
    </row>
    <row r="27" spans="1:7" s="3" customFormat="1" ht="37.5" customHeight="1" x14ac:dyDescent="0.15">
      <c r="A27" s="74" t="s">
        <v>10</v>
      </c>
      <c r="B27" s="74"/>
      <c r="C27" s="74"/>
      <c r="D27" s="74"/>
      <c r="E27" s="74"/>
      <c r="F27" s="74"/>
      <c r="G27" s="7"/>
    </row>
  </sheetData>
  <sheetProtection sheet="1" formatCells="0" formatColumns="0" formatRows="0"/>
  <mergeCells count="14">
    <mergeCell ref="A27:F27"/>
    <mergeCell ref="A10:E10"/>
    <mergeCell ref="A11:E11"/>
    <mergeCell ref="A12:F12"/>
    <mergeCell ref="A13:F13"/>
    <mergeCell ref="C15:F21"/>
    <mergeCell ref="C22:F22"/>
    <mergeCell ref="C23:F23"/>
    <mergeCell ref="A9:E9"/>
    <mergeCell ref="A1:F1"/>
    <mergeCell ref="A2:F2"/>
    <mergeCell ref="A3:F3"/>
    <mergeCell ref="A4:F4"/>
    <mergeCell ref="B8:C8"/>
  </mergeCells>
  <conditionalFormatting sqref="E7:E8">
    <cfRule type="cellIs" dxfId="0" priority="18" operator="equal">
      <formula>0</formula>
    </cfRule>
  </conditionalFormatting>
  <printOptions horizontalCentered="1"/>
  <pageMargins left="0.78740157480314965" right="0.59055118110236227" top="0.59055118110236227" bottom="0.59055118110236227" header="0.31496062992125984" footer="0.31496062992125984"/>
  <pageSetup paperSize="9" scale="8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Część_1 (LD_OL+NWE)</vt:lpstr>
      <vt:lpstr>Część_2 (AP)</vt:lpstr>
      <vt:lpstr>Część_3 (AP)</vt:lpstr>
      <vt:lpstr>Część_4 (LD_OL+NWE)</vt:lpstr>
      <vt:lpstr>Część_5 (LD_NWE)</vt:lpstr>
      <vt:lpstr>'Część_1 (LD_OL+NWE)'!Obszar_wydruku</vt:lpstr>
      <vt:lpstr>'Część_2 (AP)'!Obszar_wydruku</vt:lpstr>
      <vt:lpstr>'Część_3 (AP)'!Obszar_wydruku</vt:lpstr>
      <vt:lpstr>'Część_4 (LD_OL+NWE)'!Obszar_wydruku</vt:lpstr>
      <vt:lpstr>'Część_5 (LD_NWE)'!Obszar_wydruku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Kieliszczyk Cezary</cp:lastModifiedBy>
  <cp:lastPrinted>2024-10-17T16:34:23Z</cp:lastPrinted>
  <dcterms:created xsi:type="dcterms:W3CDTF">2013-11-21T11:07:03Z</dcterms:created>
  <dcterms:modified xsi:type="dcterms:W3CDTF">2024-10-17T16:36:40Z</dcterms:modified>
</cp:coreProperties>
</file>