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glowienka\Desktop\Decyzja_program olimpijski_2025\"/>
    </mc:Choice>
  </mc:AlternateContent>
  <xr:revisionPtr revIDLastSave="0" documentId="13_ncr:1_{8F7EC019-5A69-4880-86F6-01E31DB046BE}" xr6:coauthVersionLast="36" xr6:coauthVersionMax="47" xr10:uidLastSave="{00000000-0000-0000-0000-000000000000}"/>
  <bookViews>
    <workbookView xWindow="-120" yWindow="-120" windowWidth="29040" windowHeight="15840" firstSheet="5" activeTab="13" xr2:uid="{00000000-000D-0000-FFFF-FFFF00000000}"/>
  </bookViews>
  <sheets>
    <sheet name="zał. 1" sheetId="2" r:id="rId1"/>
    <sheet name="zał. 1A" sheetId="3" r:id="rId2"/>
    <sheet name="zał. 2" sheetId="4" r:id="rId3"/>
    <sheet name="zał. 2A " sheetId="5" r:id="rId4"/>
    <sheet name="zał. 3" sheetId="6" r:id="rId5"/>
    <sheet name="zał. nr 7" sheetId="7" r:id="rId6"/>
    <sheet name="zał. 8" sheetId="8" r:id="rId7"/>
    <sheet name="zał. 9" sheetId="9" r:id="rId8"/>
    <sheet name="zał. 10" sheetId="10" r:id="rId9"/>
    <sheet name="zał. 10A" sheetId="11" r:id="rId10"/>
    <sheet name="zał. 11" sheetId="12" r:id="rId11"/>
    <sheet name="zał. 12" sheetId="13" r:id="rId12"/>
    <sheet name="zał. 12A" sheetId="14" r:id="rId13"/>
    <sheet name="zał. 13" sheetId="15" r:id="rId14"/>
    <sheet name="zał. 15" sheetId="16" r:id="rId15"/>
    <sheet name="zał. 17" sheetId="17" r:id="rId16"/>
    <sheet name="zał.21" sheetId="18" r:id="rId17"/>
    <sheet name="zał. 21A" sheetId="19" r:id="rId18"/>
    <sheet name="zał. 22" sheetId="21" r:id="rId19"/>
    <sheet name="zał. 22A" sheetId="20" r:id="rId20"/>
    <sheet name="zał. 23" sheetId="22" r:id="rId21"/>
    <sheet name="zał. nr 24" sheetId="23" r:id="rId22"/>
    <sheet name="zał. 25" sheetId="24" r:id="rId23"/>
    <sheet name="zał. 26" sheetId="25" r:id="rId24"/>
    <sheet name="zał. 27" sheetId="26" r:id="rId25"/>
    <sheet name="zał. 28" sheetId="27" r:id="rId26"/>
  </sheets>
  <definedNames>
    <definedName name="_xlnm._FilterDatabase" localSheetId="8" hidden="1">'zał. 10'!$R$7:$S$7</definedName>
    <definedName name="_xlnm._FilterDatabase" localSheetId="9" hidden="1">'zał. 10A'!$A$6:$N$29</definedName>
    <definedName name="_xlnm.Print_Area" localSheetId="0">'zał. 1'!$A$1:$F$40</definedName>
    <definedName name="_xlnm.Print_Area" localSheetId="8">'zał. 10'!$A$1:$S$41</definedName>
    <definedName name="_xlnm.Print_Area" localSheetId="9">'zał. 10A'!$A$1:$N$39</definedName>
    <definedName name="_xlnm.Print_Area" localSheetId="11">'zał. 12'!$A$1:$AQ$66</definedName>
    <definedName name="_xlnm.Print_Area" localSheetId="12">'zał. 12A'!$A$1:$AQ$65</definedName>
    <definedName name="_xlnm.Print_Area" localSheetId="13">'zał. 13'!$A$1:$K$24</definedName>
    <definedName name="_xlnm.Print_Area" localSheetId="14">'zał. 15'!$A$1:$E$33</definedName>
    <definedName name="_xlnm.Print_Area" localSheetId="15">'zał. 17'!$A$1:$H$28</definedName>
    <definedName name="_xlnm.Print_Area" localSheetId="1">'zał. 1A'!$A$1:$F$41</definedName>
    <definedName name="_xlnm.Print_Area" localSheetId="17">'zał. 21A'!$A$1:$J$48</definedName>
    <definedName name="_xlnm.Print_Area" localSheetId="18">'zał. 22'!$A$1:$T$63</definedName>
    <definedName name="_xlnm.Print_Area" localSheetId="19">'zał. 22A'!$A$1:$T$60</definedName>
    <definedName name="_xlnm.Print_Area" localSheetId="20">'zał. 23'!$A$1:$E$41</definedName>
    <definedName name="_xlnm.Print_Area" localSheetId="22">'zał. 25'!$A$1:$O$25</definedName>
    <definedName name="_xlnm.Print_Area" localSheetId="24">'zał. 27'!$A$1:$J$31</definedName>
    <definedName name="_xlnm.Print_Area" localSheetId="4">'zał. 3'!$A$1:$E$41</definedName>
    <definedName name="_xlnm.Print_Area" localSheetId="6">'zał. 8'!$A$1:$M$22</definedName>
    <definedName name="_xlnm.Print_Area" localSheetId="21">'zał. nr 24'!$A$1:$J$38</definedName>
    <definedName name="_xlnm.Print_Area" localSheetId="5">'zał. nr 7'!$A$1:$G$45</definedName>
    <definedName name="_xlnm.Print_Area" localSheetId="16">zał.21!$A$1:$J$43</definedName>
    <definedName name="_xlnm.Print_Titles" localSheetId="2">'zał. 2'!$9:$10</definedName>
    <definedName name="_xlnm.Print_Titles" localSheetId="18">'zał. 22'!$1:$12</definedName>
    <definedName name="_xlnm.Print_Titles" localSheetId="19">'zał. 22A'!$1:$13</definedName>
    <definedName name="_xlnm.Print_Titles" localSheetId="3">'zał. 2A 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7" l="1"/>
  <c r="H13" i="27"/>
  <c r="H14" i="27"/>
  <c r="H15" i="27"/>
  <c r="H33" i="27" s="1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F33" i="27"/>
  <c r="G33" i="27"/>
  <c r="H11" i="26"/>
  <c r="I11" i="26"/>
  <c r="J11" i="26"/>
  <c r="H12" i="26"/>
  <c r="I12" i="26"/>
  <c r="J12" i="26"/>
  <c r="H13" i="26"/>
  <c r="I13" i="26"/>
  <c r="J13" i="26"/>
  <c r="H14" i="26"/>
  <c r="I14" i="26" s="1"/>
  <c r="H15" i="26"/>
  <c r="I15" i="26" s="1"/>
  <c r="J15" i="26"/>
  <c r="H16" i="26"/>
  <c r="I16" i="26"/>
  <c r="J16" i="26"/>
  <c r="H17" i="26"/>
  <c r="I17" i="26"/>
  <c r="J17" i="26"/>
  <c r="H18" i="26"/>
  <c r="J18" i="26" s="1"/>
  <c r="I18" i="26"/>
  <c r="H19" i="26"/>
  <c r="I19" i="26"/>
  <c r="J19" i="26"/>
  <c r="H20" i="26"/>
  <c r="I20" i="26"/>
  <c r="J20" i="26"/>
  <c r="H21" i="26"/>
  <c r="I21" i="26"/>
  <c r="J21" i="26"/>
  <c r="H22" i="26"/>
  <c r="I22" i="26"/>
  <c r="J22" i="26"/>
  <c r="F23" i="26"/>
  <c r="G23" i="26"/>
  <c r="H23" i="26"/>
  <c r="K11" i="25"/>
  <c r="L11" i="25" s="1"/>
  <c r="K12" i="25"/>
  <c r="L12" i="25" s="1"/>
  <c r="K13" i="25"/>
  <c r="L13" i="25"/>
  <c r="M13" i="25"/>
  <c r="K14" i="25"/>
  <c r="L14" i="25" s="1"/>
  <c r="K15" i="25"/>
  <c r="L15" i="25"/>
  <c r="M15" i="25"/>
  <c r="I16" i="25"/>
  <c r="J16" i="25"/>
  <c r="K12" i="24"/>
  <c r="L12" i="24"/>
  <c r="M12" i="24"/>
  <c r="K13" i="24"/>
  <c r="L13" i="24"/>
  <c r="M13" i="24"/>
  <c r="K14" i="24"/>
  <c r="K17" i="24" s="1"/>
  <c r="L14" i="24"/>
  <c r="M14" i="24"/>
  <c r="M17" i="24" s="1"/>
  <c r="K15" i="24"/>
  <c r="L15" i="24"/>
  <c r="L17" i="24" s="1"/>
  <c r="M15" i="24"/>
  <c r="K16" i="24"/>
  <c r="L16" i="24"/>
  <c r="M16" i="24"/>
  <c r="I17" i="24"/>
  <c r="J17" i="24"/>
  <c r="F12" i="23"/>
  <c r="I12" i="23"/>
  <c r="F13" i="23"/>
  <c r="F19" i="23" s="1"/>
  <c r="F31" i="23" s="1"/>
  <c r="I13" i="23"/>
  <c r="F14" i="23"/>
  <c r="I14" i="23"/>
  <c r="I15" i="23"/>
  <c r="F16" i="23"/>
  <c r="I16" i="23"/>
  <c r="F17" i="23"/>
  <c r="I17" i="23"/>
  <c r="I19" i="23" s="1"/>
  <c r="I31" i="23" s="1"/>
  <c r="F18" i="23"/>
  <c r="I18" i="23"/>
  <c r="F21" i="23"/>
  <c r="I21" i="23"/>
  <c r="F22" i="23"/>
  <c r="I22" i="23"/>
  <c r="F23" i="23"/>
  <c r="I23" i="23"/>
  <c r="I30" i="23" s="1"/>
  <c r="I24" i="23"/>
  <c r="F25" i="23"/>
  <c r="F30" i="23" s="1"/>
  <c r="I25" i="23"/>
  <c r="F26" i="23"/>
  <c r="I26" i="23"/>
  <c r="F27" i="23"/>
  <c r="I27" i="23"/>
  <c r="F28" i="23"/>
  <c r="I28" i="23"/>
  <c r="F29" i="23"/>
  <c r="I29" i="23"/>
  <c r="J23" i="26" l="1"/>
  <c r="I23" i="26"/>
  <c r="J14" i="26"/>
  <c r="L16" i="25"/>
  <c r="M14" i="25"/>
  <c r="K16" i="25"/>
  <c r="M12" i="25"/>
  <c r="M11" i="25"/>
  <c r="C13" i="22"/>
  <c r="D13" i="22"/>
  <c r="C17" i="22"/>
  <c r="D17" i="22"/>
  <c r="C27" i="22"/>
  <c r="D27" i="22"/>
  <c r="C31" i="22"/>
  <c r="D31" i="22"/>
  <c r="J33" i="21"/>
  <c r="S33" i="21"/>
  <c r="J51" i="21"/>
  <c r="S51" i="21"/>
  <c r="E52" i="21"/>
  <c r="F52" i="21"/>
  <c r="J52" i="21"/>
  <c r="N52" i="21"/>
  <c r="O52" i="21"/>
  <c r="S52" i="21"/>
  <c r="E49" i="20"/>
  <c r="F49" i="20"/>
  <c r="J49" i="20"/>
  <c r="N49" i="20"/>
  <c r="O49" i="20"/>
  <c r="S49" i="20"/>
  <c r="M16" i="25" l="1"/>
  <c r="E17" i="19"/>
  <c r="I17" i="19"/>
  <c r="I23" i="19" s="1"/>
  <c r="I39" i="19" s="1"/>
  <c r="E18" i="19"/>
  <c r="I18" i="19"/>
  <c r="E19" i="19"/>
  <c r="I19" i="19"/>
  <c r="E20" i="19"/>
  <c r="I20" i="19"/>
  <c r="E21" i="19"/>
  <c r="I21" i="19"/>
  <c r="E22" i="19"/>
  <c r="E23" i="19" s="1"/>
  <c r="E39" i="19" s="1"/>
  <c r="I22" i="19"/>
  <c r="C23" i="19"/>
  <c r="D23" i="19"/>
  <c r="F23" i="19"/>
  <c r="G23" i="19"/>
  <c r="H23" i="19"/>
  <c r="J23" i="19"/>
  <c r="E25" i="19"/>
  <c r="E35" i="19" s="1"/>
  <c r="I25" i="19"/>
  <c r="E26" i="19"/>
  <c r="I26" i="19"/>
  <c r="E27" i="19"/>
  <c r="I27" i="19"/>
  <c r="E28" i="19"/>
  <c r="I28" i="19"/>
  <c r="E29" i="19"/>
  <c r="I29" i="19"/>
  <c r="E30" i="19"/>
  <c r="I30" i="19"/>
  <c r="E31" i="19"/>
  <c r="I31" i="19"/>
  <c r="E32" i="19"/>
  <c r="I32" i="19"/>
  <c r="E33" i="19"/>
  <c r="I33" i="19"/>
  <c r="E34" i="19"/>
  <c r="I34" i="19"/>
  <c r="C35" i="19"/>
  <c r="C36" i="19" s="1"/>
  <c r="D35" i="19"/>
  <c r="F35" i="19"/>
  <c r="F36" i="19" s="1"/>
  <c r="F39" i="19" s="1"/>
  <c r="G35" i="19"/>
  <c r="G36" i="19" s="1"/>
  <c r="H35" i="19"/>
  <c r="H39" i="19" s="1"/>
  <c r="I35" i="19"/>
  <c r="J35" i="19"/>
  <c r="J36" i="19" s="1"/>
  <c r="J39" i="19" s="1"/>
  <c r="D36" i="19"/>
  <c r="E38" i="19"/>
  <c r="I38" i="19"/>
  <c r="C39" i="19"/>
  <c r="D39" i="19"/>
  <c r="G39" i="19"/>
  <c r="E14" i="18"/>
  <c r="I14" i="18"/>
  <c r="E15" i="18"/>
  <c r="I15" i="18"/>
  <c r="E16" i="18"/>
  <c r="I16" i="18"/>
  <c r="E17" i="18"/>
  <c r="I17" i="18"/>
  <c r="I20" i="18" s="1"/>
  <c r="E18" i="18"/>
  <c r="I18" i="18"/>
  <c r="E19" i="18"/>
  <c r="E20" i="18" s="1"/>
  <c r="I19" i="18"/>
  <c r="C20" i="18"/>
  <c r="D20" i="18"/>
  <c r="F20" i="18"/>
  <c r="G20" i="18"/>
  <c r="H20" i="18"/>
  <c r="J20" i="18"/>
  <c r="E22" i="18"/>
  <c r="E32" i="18" s="1"/>
  <c r="I22" i="18"/>
  <c r="E23" i="18"/>
  <c r="I23" i="18"/>
  <c r="I32" i="18" s="1"/>
  <c r="I33" i="18" s="1"/>
  <c r="E24" i="18"/>
  <c r="I24" i="18"/>
  <c r="E25" i="18"/>
  <c r="I25" i="18"/>
  <c r="E26" i="18"/>
  <c r="I26" i="18"/>
  <c r="E27" i="18"/>
  <c r="I27" i="18"/>
  <c r="E28" i="18"/>
  <c r="I28" i="18"/>
  <c r="E29" i="18"/>
  <c r="I29" i="18"/>
  <c r="E30" i="18"/>
  <c r="I30" i="18"/>
  <c r="E31" i="18"/>
  <c r="I31" i="18"/>
  <c r="C32" i="18"/>
  <c r="C33" i="18" s="1"/>
  <c r="D32" i="18"/>
  <c r="D33" i="18" s="1"/>
  <c r="F32" i="18"/>
  <c r="F36" i="18" s="1"/>
  <c r="G32" i="18"/>
  <c r="G36" i="18" s="1"/>
  <c r="H32" i="18"/>
  <c r="H36" i="18" s="1"/>
  <c r="J32" i="18"/>
  <c r="J33" i="18" s="1"/>
  <c r="J36" i="18" s="1"/>
  <c r="E35" i="18"/>
  <c r="I35" i="18"/>
  <c r="C36" i="18"/>
  <c r="D36" i="18"/>
  <c r="G10" i="17"/>
  <c r="H10" i="17"/>
  <c r="G11" i="17"/>
  <c r="H11" i="17" s="1"/>
  <c r="G12" i="17"/>
  <c r="G22" i="17" s="1"/>
  <c r="H12" i="17"/>
  <c r="G13" i="17"/>
  <c r="H13" i="17"/>
  <c r="G14" i="17"/>
  <c r="H14" i="17"/>
  <c r="G15" i="17"/>
  <c r="H15" i="17" s="1"/>
  <c r="G16" i="17"/>
  <c r="H16" i="17"/>
  <c r="G17" i="17"/>
  <c r="H17" i="17" s="1"/>
  <c r="G18" i="17"/>
  <c r="H18" i="17"/>
  <c r="G19" i="17"/>
  <c r="H19" i="17"/>
  <c r="G20" i="17"/>
  <c r="H20" i="17"/>
  <c r="G21" i="17"/>
  <c r="H21" i="17"/>
  <c r="E22" i="17"/>
  <c r="F22" i="17"/>
  <c r="C22" i="16"/>
  <c r="D22" i="16"/>
  <c r="AH59" i="14"/>
  <c r="AE59" i="14" s="1"/>
  <c r="AI59" i="14"/>
  <c r="AJ59" i="14"/>
  <c r="AK59" i="14"/>
  <c r="AL59" i="14"/>
  <c r="AM59" i="14"/>
  <c r="AN59" i="14"/>
  <c r="AO59" i="14"/>
  <c r="AP59" i="14"/>
  <c r="AH59" i="13"/>
  <c r="AI59" i="13"/>
  <c r="AJ59" i="13"/>
  <c r="AK59" i="13"/>
  <c r="AL59" i="13"/>
  <c r="AM59" i="13"/>
  <c r="AN59" i="13"/>
  <c r="AO59" i="13"/>
  <c r="AP59" i="13"/>
  <c r="J10" i="9"/>
  <c r="K10" i="9"/>
  <c r="J11" i="9"/>
  <c r="K11" i="9" s="1"/>
  <c r="J12" i="9"/>
  <c r="K12" i="9" s="1"/>
  <c r="J13" i="9"/>
  <c r="K13" i="9" s="1"/>
  <c r="J14" i="9"/>
  <c r="K14" i="9" s="1"/>
  <c r="H15" i="9"/>
  <c r="I15" i="9"/>
  <c r="J11" i="8"/>
  <c r="J16" i="8" s="1"/>
  <c r="K11" i="8"/>
  <c r="J12" i="8"/>
  <c r="K12" i="8" s="1"/>
  <c r="J13" i="8"/>
  <c r="K13" i="8" s="1"/>
  <c r="K14" i="8"/>
  <c r="J15" i="8"/>
  <c r="K15" i="8"/>
  <c r="H16" i="8"/>
  <c r="I16" i="8"/>
  <c r="F13" i="7"/>
  <c r="F14" i="7"/>
  <c r="F15" i="7"/>
  <c r="F16" i="7"/>
  <c r="F17" i="7"/>
  <c r="F18" i="7"/>
  <c r="F19" i="7"/>
  <c r="F20" i="7"/>
  <c r="F21" i="7"/>
  <c r="F22" i="7"/>
  <c r="F23" i="7"/>
  <c r="F25" i="7"/>
  <c r="F35" i="7" s="1"/>
  <c r="F36" i="7" s="1"/>
  <c r="F26" i="7"/>
  <c r="F27" i="7"/>
  <c r="F28" i="7"/>
  <c r="F29" i="7"/>
  <c r="F30" i="7"/>
  <c r="F31" i="7"/>
  <c r="F32" i="7"/>
  <c r="F33" i="7"/>
  <c r="F34" i="7"/>
  <c r="E36" i="19" l="1"/>
  <c r="I36" i="19"/>
  <c r="H36" i="19"/>
  <c r="E36" i="18"/>
  <c r="E33" i="18"/>
  <c r="I36" i="18"/>
  <c r="H33" i="18"/>
  <c r="G33" i="18"/>
  <c r="F33" i="18"/>
  <c r="H22" i="17"/>
  <c r="K15" i="9"/>
  <c r="J15" i="9"/>
  <c r="K16" i="8"/>
  <c r="D12" i="6"/>
  <c r="D16" i="6"/>
  <c r="D26" i="6"/>
  <c r="D30" i="6"/>
  <c r="E39" i="5"/>
  <c r="F39" i="5"/>
  <c r="J39" i="5"/>
  <c r="J28" i="4" l="1"/>
  <c r="J41" i="4"/>
  <c r="E42" i="4"/>
  <c r="F42" i="4"/>
  <c r="J42" i="4"/>
  <c r="E11" i="3" l="1"/>
  <c r="E12" i="3"/>
  <c r="E13" i="3"/>
  <c r="E14" i="3"/>
  <c r="E15" i="3"/>
  <c r="E16" i="3"/>
  <c r="C17" i="3"/>
  <c r="C30" i="3" s="1"/>
  <c r="D17" i="3"/>
  <c r="D30" i="3" s="1"/>
  <c r="E17" i="3"/>
  <c r="F17" i="3"/>
  <c r="E19" i="3"/>
  <c r="E20" i="3"/>
  <c r="E29" i="3" s="1"/>
  <c r="E21" i="3"/>
  <c r="E22" i="3"/>
  <c r="E23" i="3"/>
  <c r="E24" i="3"/>
  <c r="E25" i="3"/>
  <c r="E26" i="3"/>
  <c r="E27" i="3"/>
  <c r="E28" i="3"/>
  <c r="C29" i="3"/>
  <c r="D29" i="3"/>
  <c r="F29" i="3"/>
  <c r="F30" i="3" s="1"/>
  <c r="F33" i="3" s="1"/>
  <c r="E32" i="3"/>
  <c r="E9" i="2"/>
  <c r="E10" i="2"/>
  <c r="E11" i="2"/>
  <c r="E12" i="2"/>
  <c r="E13" i="2"/>
  <c r="E14" i="2"/>
  <c r="C15" i="2"/>
  <c r="C28" i="2" s="1"/>
  <c r="D15" i="2"/>
  <c r="D28" i="2" s="1"/>
  <c r="E15" i="2"/>
  <c r="F15" i="2"/>
  <c r="F28" i="2" s="1"/>
  <c r="F31" i="2" s="1"/>
  <c r="E17" i="2"/>
  <c r="E18" i="2"/>
  <c r="E27" i="2" s="1"/>
  <c r="E19" i="2"/>
  <c r="E20" i="2"/>
  <c r="E21" i="2"/>
  <c r="E22" i="2"/>
  <c r="E23" i="2"/>
  <c r="E24" i="2"/>
  <c r="E25" i="2"/>
  <c r="E26" i="2"/>
  <c r="C27" i="2"/>
  <c r="D27" i="2"/>
  <c r="F27" i="2"/>
  <c r="E30" i="2"/>
  <c r="E33" i="3" l="1"/>
  <c r="D33" i="3"/>
  <c r="C33" i="3"/>
  <c r="E30" i="3"/>
  <c r="E28" i="2"/>
  <c r="D31" i="2"/>
  <c r="E31" i="2"/>
  <c r="C31" i="2"/>
</calcChain>
</file>

<file path=xl/sharedStrings.xml><?xml version="1.0" encoding="utf-8"?>
<sst xmlns="http://schemas.openxmlformats.org/spreadsheetml/2006/main" count="1174" uniqueCount="436">
  <si>
    <t>(pieczątka i podpis)</t>
  </si>
  <si>
    <t>Osoba uprawniona</t>
  </si>
  <si>
    <t>* - niewłaściwe skreślić</t>
  </si>
  <si>
    <t>OGÓŁEM (poz. 1-17)</t>
  </si>
  <si>
    <t>Koszty pośrednie niezbędne do obsługi zadania</t>
  </si>
  <si>
    <t>17.</t>
  </si>
  <si>
    <t>III. Koszty obsługi szkolenia</t>
  </si>
  <si>
    <t>Razem koszty bezpośrednie (poz. 1-16)</t>
  </si>
  <si>
    <t>Razem (poz. 7-16)</t>
  </si>
  <si>
    <t>Inne, wyłącznie związane z bezpośrednią realizacją zadań po akceptacji Dyrektora DSW</t>
  </si>
  <si>
    <t>16.</t>
  </si>
  <si>
    <t>Ubezpieczenia zawodników i trenerów</t>
  </si>
  <si>
    <t>15.</t>
  </si>
  <si>
    <t>Działalność gospodarcza (kontrakt, usługi)</t>
  </si>
  <si>
    <t>14.</t>
  </si>
  <si>
    <t>Bezosobowy fundusz płac /poza akcjami szkoleniowymi/</t>
  </si>
  <si>
    <t>13.</t>
  </si>
  <si>
    <t>Osobowy fundusz płac</t>
  </si>
  <si>
    <t>12.</t>
  </si>
  <si>
    <t>Składki do organizacji międzynarodowych</t>
  </si>
  <si>
    <t>11.</t>
  </si>
  <si>
    <t>Badania diagnostyczne / monitoring</t>
  </si>
  <si>
    <t>10.</t>
  </si>
  <si>
    <t>Zakup i obsługa sprzętu sportowego, specjalistycznego</t>
  </si>
  <si>
    <t>9.</t>
  </si>
  <si>
    <t xml:space="preserve">Suplementy diety, odżywki itp. </t>
  </si>
  <si>
    <t>8.</t>
  </si>
  <si>
    <t>Doszkalanie kadry szkoleniowej</t>
  </si>
  <si>
    <t>7.</t>
  </si>
  <si>
    <t xml:space="preserve"> </t>
  </si>
  <si>
    <t>II. Koszty wspomagania szkolenia</t>
  </si>
  <si>
    <t>Razem (poz. 1-6)</t>
  </si>
  <si>
    <t>Stypendia sportowe</t>
  </si>
  <si>
    <t>6.</t>
  </si>
  <si>
    <t>Zawody mistrzowskie (ME i MŚ)</t>
  </si>
  <si>
    <t>5.</t>
  </si>
  <si>
    <t>Zawody zagraniczne</t>
  </si>
  <si>
    <t>4.</t>
  </si>
  <si>
    <t>Zawody krajowe</t>
  </si>
  <si>
    <t>3.</t>
  </si>
  <si>
    <t>Zgrupowania i konsultacje zagraniczne</t>
  </si>
  <si>
    <t>2.</t>
  </si>
  <si>
    <t>Zgrupowania i konsultacje krajowe</t>
  </si>
  <si>
    <t>1.</t>
  </si>
  <si>
    <t>I.  Koszty szkoleniowe</t>
  </si>
  <si>
    <t>Liczba działań</t>
  </si>
  <si>
    <t xml:space="preserve"> Koszt całkowity</t>
  </si>
  <si>
    <t>Środki własne 
i z innych źródeł</t>
  </si>
  <si>
    <t>Środki budżetowe</t>
  </si>
  <si>
    <t>Zakres zadania</t>
  </si>
  <si>
    <t>Poz.</t>
  </si>
  <si>
    <t>PRELIMINARZ KOSZTÓW BEZPOŚREDNICH I POŚREDNICH - ZESTAWIENIE ZBIORCZE</t>
  </si>
  <si>
    <t>Oferent / zleceniobiorca*</t>
  </si>
  <si>
    <t>................................................</t>
  </si>
  <si>
    <t xml:space="preserve"> Załącznik nr 1 do oferty / umowy*  ………...………………………..</t>
  </si>
  <si>
    <t>Doszkalanie kadry trenerskiej</t>
  </si>
  <si>
    <t>IO, IP, IG*</t>
  </si>
  <si>
    <t>MŚ lub ME</t>
  </si>
  <si>
    <t>Liczba działań ME i MŚ / Liczba działań IO, IP, IG*</t>
  </si>
  <si>
    <t>Koszt całkowity Środki budżetowe</t>
  </si>
  <si>
    <t xml:space="preserve"> Załącznik nr 1A do oferty / umowy*  ………...………………</t>
  </si>
  <si>
    <t xml:space="preserve">  (pieczątka i podpis)</t>
  </si>
  <si>
    <t>- w przypadku planowania większej ilości działań dodać dodatkowy wiersz</t>
  </si>
  <si>
    <t>Razem na MŚ/ME</t>
  </si>
  <si>
    <t>** - należy wskazać, czy akcja szkoleniowa dla zawodników KN jest realizowana w ramach przygotowań do MŚ/ME czy IO/IP/IG*</t>
  </si>
  <si>
    <t>Razem na IO</t>
  </si>
  <si>
    <t>OGÓŁEM</t>
  </si>
  <si>
    <t>RAZEM</t>
  </si>
  <si>
    <t>GRUPA SZKOLENIOWA</t>
  </si>
  <si>
    <t>osoby towarzyszące</t>
  </si>
  <si>
    <t>zawodnicy</t>
  </si>
  <si>
    <r>
      <t xml:space="preserve">DO                    </t>
    </r>
    <r>
      <rPr>
        <b/>
        <sz val="8.5"/>
        <rFont val="Arial CE"/>
        <charset val="238"/>
      </rPr>
      <t>(RRRR-MM-DD)</t>
    </r>
  </si>
  <si>
    <r>
      <t xml:space="preserve">OD                    </t>
    </r>
    <r>
      <rPr>
        <b/>
        <sz val="8.5"/>
        <rFont val="Arial CE"/>
        <charset val="238"/>
      </rPr>
      <t>(RRRR-MM-DD)</t>
    </r>
  </si>
  <si>
    <t>Przygotowania do MŚ/ME czy IO, IP, IG**</t>
  </si>
  <si>
    <t>Czy w COS?</t>
  </si>
  <si>
    <t>Kraj realizacji akcji</t>
  </si>
  <si>
    <t xml:space="preserve">Miejsce akcji zgodnie z jej realizacją (miejscowość) </t>
  </si>
  <si>
    <t>Liczba osób</t>
  </si>
  <si>
    <t xml:space="preserve"> Numer pozycji z zestawienia zbiorczego 
załącznika nr 1</t>
  </si>
  <si>
    <t>Data</t>
  </si>
  <si>
    <t>Lp</t>
  </si>
  <si>
    <t>(sporządzić dla poz. 1-5 zał. nr 1)</t>
  </si>
  <si>
    <t xml:space="preserve">HARMONOGRAM PLANOWANYCH DZIAŁAŃ </t>
  </si>
  <si>
    <t>Załącznik nr 2 do oferty/umowy*  …………………………………………..</t>
  </si>
  <si>
    <t>Załącznik nr 2 A do oferty/umowy*  …………………………………………..</t>
  </si>
  <si>
    <t>b) 12% kosztów bezpośrednich przyznanej dotacji (zgodnie z pkt 1-16 załącznika nr 1) – w przypadku otrzymania przez pzs dotacji w wysokości powyżej 8 000 000,00 zł</t>
  </si>
  <si>
    <t>a) 15% kosztów bezpośrednich przyznanej dotacji (zgodnie z pkt 1-16 załącznika nr 1) – w przypadku otrzymania przez pzs dotacji w wysokości do 8 000 000,00 zł</t>
  </si>
  <si>
    <t xml:space="preserve">**-koszty pośrednie mogą stanowić do: </t>
  </si>
  <si>
    <t>*-niewłaściwe skreślić</t>
  </si>
  <si>
    <t>Ogółem koszty obsługi zadania</t>
  </si>
  <si>
    <r>
      <t xml:space="preserve">c) inne, wyłącznie związane z bezpośrednią realizacją zadań po akceptacji </t>
    </r>
    <r>
      <rPr>
        <sz val="10"/>
        <rFont val="Arial CE"/>
        <charset val="238"/>
      </rPr>
      <t>Dyrektora DSW</t>
    </r>
  </si>
  <si>
    <t>b) koszty transportu</t>
  </si>
  <si>
    <t>a) koszty podróży służbowych</t>
  </si>
  <si>
    <t>Pozostałe koszty</t>
  </si>
  <si>
    <t>Działalność gospodarcza</t>
  </si>
  <si>
    <t>Pochodne od wynagrodzeń</t>
  </si>
  <si>
    <t>Wynagrodzenia bezosobowe za obsługę zadania</t>
  </si>
  <si>
    <t>Wynagrodzenia osobowe za obsługę zadania</t>
  </si>
  <si>
    <t xml:space="preserve">e) inne, wyłącznie związane z bezpośrednią realizacją zadań po akceptacji Dyrektora DSW
</t>
  </si>
  <si>
    <t>d) koszty utworzenia, administrowania, modyfikacji strony WWW - do publikacji informacji związanych z realizowanym zadaniem</t>
  </si>
  <si>
    <t>c) opłaty bankowe</t>
  </si>
  <si>
    <t>b) wynajem lokalu</t>
  </si>
  <si>
    <t>a) koszty łączności i korespondencji</t>
  </si>
  <si>
    <t>Usługi obce, w tym:</t>
  </si>
  <si>
    <t xml:space="preserve">c) koszty konserwacji urządzeń biurowych i środków transportu </t>
  </si>
  <si>
    <t>b) zakup niezbędnego sprzętu, materiałów i urządzeń biurowych oraz programów komputerowych</t>
  </si>
  <si>
    <t>a) opłaty za nośniki energii</t>
  </si>
  <si>
    <t>Zużycie materiałów i energii, w tym:</t>
  </si>
  <si>
    <t>Plan</t>
  </si>
  <si>
    <t>Rodzaje kosztów</t>
  </si>
  <si>
    <t>Lp.</t>
  </si>
  <si>
    <t>(do poz. 17 w załączniku nr 1)</t>
  </si>
  <si>
    <t xml:space="preserve"> PRELIMINARZ KOSZTÓW POŚREDNICH **</t>
  </si>
  <si>
    <t xml:space="preserve"> Załącznik nr  3  do oferty / umowy*  ………...………………………..</t>
  </si>
  <si>
    <t>* - należy wskazać, czy zakup sprzętu sportowego dla zawodników KN jest zakupiony w ramach przygotowań do MŚ/ME czy IO/IP/IG*</t>
  </si>
  <si>
    <t>Ogółem:</t>
  </si>
  <si>
    <t>Przygotowania do MŚ/ME czy IO/IP/IG*</t>
  </si>
  <si>
    <t>Koszt całkowity</t>
  </si>
  <si>
    <t>Cena jednostkowa</t>
  </si>
  <si>
    <t>liczba</t>
  </si>
  <si>
    <t>Nazwa sprzętu</t>
  </si>
  <si>
    <t>(do poz. 9 w załączniku nr 1)</t>
  </si>
  <si>
    <t>WYKAZ SPRZĘTU SPORTOWEGO I SPECJALISTYCZNEGO</t>
  </si>
  <si>
    <t>Zleceniobiorca</t>
  </si>
  <si>
    <t xml:space="preserve"> Załącznik nr  7  do umowy  ………...…......……………………..</t>
  </si>
  <si>
    <t>** - nie dotyczy sportu osób niepełnosprawnych</t>
  </si>
  <si>
    <t>* - zatrudnieni w polskich związkach sportowych</t>
  </si>
  <si>
    <t>Inni: …………………..</t>
  </si>
  <si>
    <t>Lekarze</t>
  </si>
  <si>
    <t>Trenerzy</t>
  </si>
  <si>
    <t>Dyrektor Sportowy 
(Kierownik Wyszkolenia)**</t>
  </si>
  <si>
    <t>Sekretarz Generalny** (Dyrektor Biura)</t>
  </si>
  <si>
    <t>Przygotowania do MŚ/ME czy IO, IP, IG</t>
  </si>
  <si>
    <t>Grupa szkolenia</t>
  </si>
  <si>
    <t>Razem 
w skali -1 rok</t>
  </si>
  <si>
    <t>Razem 
w skali -1 miesiąc</t>
  </si>
  <si>
    <t>Pochodne od wynagrodzeń pracodawcy
(na miesiąc)</t>
  </si>
  <si>
    <t>Kwota brutto
(na miesiąc)</t>
  </si>
  <si>
    <t>Okres 
zatrudnienia
(w miesiącach)</t>
  </si>
  <si>
    <t>Forma 
zatrudnienia</t>
  </si>
  <si>
    <t xml:space="preserve">Łączne wynagrodzenie miesięczne/roczne* otrzymywane w ramach innych zadań zleconych przez MSiT(w złotych) </t>
  </si>
  <si>
    <r>
      <t xml:space="preserve">Czy zatrudniony w ramach innego zadania publicznego zleconego przez MSiT?            </t>
    </r>
    <r>
      <rPr>
        <b/>
        <sz val="10"/>
        <rFont val="Arial"/>
        <family val="2"/>
        <charset val="238"/>
      </rPr>
      <t>Tak/Nie</t>
    </r>
  </si>
  <si>
    <t>Nazwisko i imię*</t>
  </si>
  <si>
    <t>Stanowisko</t>
  </si>
  <si>
    <t>(do poz. 12-14 w załączniku nr 1)</t>
  </si>
  <si>
    <t>WYKAZ DOFINANSOWANYCH WYNAGRODZEŃ</t>
  </si>
  <si>
    <t xml:space="preserve"> Załącznik nr 8 do umowy  ………...………………………..</t>
  </si>
  <si>
    <t>Łączne wynagrodzenie miesięczne/roczne* otrzymywane w ramach innych zadań publicznych zleconych przez MSiT /w złotych/</t>
  </si>
  <si>
    <r>
      <t xml:space="preserve">Czy zatrudniony w ramach innego zadania publicznego zleconego przez MSiT?
</t>
    </r>
    <r>
      <rPr>
        <b/>
        <sz val="10"/>
        <rFont val="Arial"/>
        <family val="2"/>
        <charset val="238"/>
      </rPr>
      <t>Tak/Nie</t>
    </r>
  </si>
  <si>
    <t>(do poz. 3-6 zał. nr 3)</t>
  </si>
  <si>
    <t>WYKAZ DOFINANSOWANYCH WYNAGRODZEŃ W KOSZTACH POŚREDNICH</t>
  </si>
  <si>
    <t xml:space="preserve"> Załącznik nr  9  do umowy  ………...………………………..</t>
  </si>
  <si>
    <r>
      <rPr>
        <i/>
        <vertAlign val="superscript"/>
        <sz val="8"/>
        <rFont val="Arial"/>
        <family val="2"/>
        <charset val="238"/>
      </rPr>
      <t xml:space="preserve">5) </t>
    </r>
    <r>
      <rPr>
        <i/>
        <sz val="8"/>
        <rFont val="Arial"/>
        <family val="2"/>
        <charset val="238"/>
      </rPr>
      <t>- A1, A2, B1, B2, C.</t>
    </r>
  </si>
  <si>
    <r>
      <rPr>
        <i/>
        <vertAlign val="superscript"/>
        <sz val="8"/>
        <rFont val="Arial"/>
        <family val="2"/>
        <charset val="238"/>
      </rPr>
      <t xml:space="preserve">4) </t>
    </r>
    <r>
      <rPr>
        <i/>
        <sz val="8"/>
        <rFont val="Arial"/>
        <family val="2"/>
        <charset val="238"/>
      </rPr>
      <t>- dotyczy kadry narodowej osób niepełnosprawnych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</si>
  <si>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- w zależności od specyfiki  sportu - nie dotyczy gier zespołowych</t>
    </r>
  </si>
  <si>
    <r>
      <t>2)</t>
    </r>
    <r>
      <rPr>
        <i/>
        <sz val="8"/>
        <rFont val="Arial"/>
        <family val="2"/>
        <charset val="238"/>
      </rPr>
      <t>- kategorie wiekowe:młodzik, junior młodszy (kadet), junior, młodzieżowiec, senior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</si>
  <si>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- nie dotyczy gier zespołowych</t>
    </r>
  </si>
  <si>
    <t>Pouczenie:</t>
  </si>
  <si>
    <t>(pieczęć i podpis)</t>
  </si>
  <si>
    <t>(czytelny podpis )</t>
  </si>
  <si>
    <t>osoba upoważniona KRS</t>
  </si>
  <si>
    <t>Kierownik Wyszkolenia / Dyrektor Sportowy</t>
  </si>
  <si>
    <t>20.</t>
  </si>
  <si>
    <t>19.</t>
  </si>
  <si>
    <t>18.</t>
  </si>
  <si>
    <r>
      <t>Proponowana kadra</t>
    </r>
    <r>
      <rPr>
        <vertAlign val="superscript"/>
        <sz val="8"/>
        <rFont val="Arial"/>
        <family val="2"/>
        <charset val="238"/>
      </rPr>
      <t>5)</t>
    </r>
  </si>
  <si>
    <r>
      <t>Klasa startowa</t>
    </r>
    <r>
      <rPr>
        <vertAlign val="superscript"/>
        <sz val="8"/>
        <rFont val="Arial"/>
        <family val="2"/>
        <charset val="238"/>
      </rPr>
      <t>4)</t>
    </r>
  </si>
  <si>
    <t>Forma szkolenia</t>
  </si>
  <si>
    <r>
      <t>Konkurencja, kat.wagowa, osada lub styl</t>
    </r>
    <r>
      <rPr>
        <vertAlign val="superscript"/>
        <sz val="8"/>
        <rFont val="Arial"/>
        <family val="2"/>
        <charset val="238"/>
      </rPr>
      <t>3)</t>
    </r>
  </si>
  <si>
    <t>Trener klubowy</t>
  </si>
  <si>
    <t>kadra woj. 2005</t>
  </si>
  <si>
    <t>Klasa sportowa</t>
  </si>
  <si>
    <t>kadra woj. 2004</t>
  </si>
  <si>
    <t>Miejscowość</t>
  </si>
  <si>
    <t>Nazwa klubu</t>
  </si>
  <si>
    <t>Numer licencji pzs</t>
  </si>
  <si>
    <r>
      <t>Kategoria wiekowa</t>
    </r>
    <r>
      <rPr>
        <vertAlign val="superscript"/>
        <sz val="8"/>
        <rFont val="Arial"/>
        <family val="2"/>
        <charset val="238"/>
      </rPr>
      <t>2)</t>
    </r>
  </si>
  <si>
    <r>
      <t>Sport/Grupa szkolenia</t>
    </r>
    <r>
      <rPr>
        <vertAlign val="superscript"/>
        <sz val="8"/>
        <rFont val="Arial"/>
        <family val="2"/>
        <charset val="238"/>
      </rPr>
      <t xml:space="preserve">1) </t>
    </r>
  </si>
  <si>
    <t>Woj.</t>
  </si>
  <si>
    <t>Płeć</t>
  </si>
  <si>
    <t>Rok urodzenia</t>
  </si>
  <si>
    <t>Imię</t>
  </si>
  <si>
    <t>Nazwisko</t>
  </si>
  <si>
    <t>do</t>
  </si>
  <si>
    <t>na okres od</t>
  </si>
  <si>
    <t>Wykaz szkolonych zawodników (kadra narodowa) Polskiego Związku ……………………………………………….</t>
  </si>
  <si>
    <t xml:space="preserve">Zleceniobiorca </t>
  </si>
  <si>
    <t>Załącznik nr 10 do umowy ……………………………………….</t>
  </si>
  <si>
    <t>…………………………………</t>
  </si>
  <si>
    <r>
      <t>3)</t>
    </r>
    <r>
      <rPr>
        <i/>
        <sz val="8"/>
        <rFont val="Arial"/>
        <family val="2"/>
        <charset val="238"/>
      </rPr>
      <t>-kategorie wiekowe: junior, młodzieżowiec, senior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</si>
  <si>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- A1, A2, B1, B2, C.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</si>
  <si>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- w zależności od specyfiki  sportu - nie dotyczy gier zespołowych</t>
    </r>
  </si>
  <si>
    <t>Kategoria wiekowa                (3)</t>
  </si>
  <si>
    <t>Proponowana grupa              (2)</t>
  </si>
  <si>
    <t>Wynik kwalifikujący do grup szkolenia olimpijskiego</t>
  </si>
  <si>
    <t xml:space="preserve">Konkurencja, kat. wagowa, osada lub styl                (1) </t>
  </si>
  <si>
    <t xml:space="preserve">Nazwa klubu </t>
  </si>
  <si>
    <t>Rok ur.</t>
  </si>
  <si>
    <t>Nazwisko i imię</t>
  </si>
  <si>
    <t>L.p.</t>
  </si>
  <si>
    <t>filtry</t>
  </si>
  <si>
    <t xml:space="preserve">                                              Wykaz szkolonych zawodników (grupy szkolenia olimpijskiego: A1, A2, B1, B2, C) Polskiego Związku ……………………………………………….</t>
  </si>
  <si>
    <t>Załącznik nr 10A do umowy ……………………………………….</t>
  </si>
  <si>
    <t xml:space="preserve">     </t>
  </si>
  <si>
    <t xml:space="preserve">                         Osoba uprawniona</t>
  </si>
  <si>
    <t xml:space="preserve">                        Osoba uprawniona</t>
  </si>
  <si>
    <t>umowa z bezosobowego funduszu płac</t>
  </si>
  <si>
    <t>zlecenie -</t>
  </si>
  <si>
    <t>usługa w ramach działalności gospodarczej</t>
  </si>
  <si>
    <t>dz.gosp. -</t>
  </si>
  <si>
    <t>kontrakt lub umowa bezterminowa</t>
  </si>
  <si>
    <t>kontrakt -</t>
  </si>
  <si>
    <t>formy zatrudnienia :</t>
  </si>
  <si>
    <t>* -</t>
  </si>
  <si>
    <t>Osoby współpracujące</t>
  </si>
  <si>
    <t>Kadra szkoleniowa</t>
  </si>
  <si>
    <t>Forma zatrudnienia*</t>
  </si>
  <si>
    <t>Funkcja</t>
  </si>
  <si>
    <t>Okres zatrudnienia</t>
  </si>
  <si>
    <t>Numer licencji</t>
  </si>
  <si>
    <t>Klasa trenerska</t>
  </si>
  <si>
    <t>Sport/Grupa szkolenia</t>
  </si>
  <si>
    <t>Wykaz kadry trenerskiej i współpracującej</t>
  </si>
  <si>
    <t xml:space="preserve">           Zleceniobiorca</t>
  </si>
  <si>
    <t>Zał. Nr 11 do umowy ………………………</t>
  </si>
  <si>
    <t>…………………………..</t>
  </si>
  <si>
    <t>przyjazdy/wyjazdy</t>
  </si>
  <si>
    <t>zgrupowania zagraniczne</t>
  </si>
  <si>
    <t>zawody międzynarodowe</t>
  </si>
  <si>
    <t xml:space="preserve"> - krajowe</t>
  </si>
  <si>
    <t>kraj</t>
  </si>
  <si>
    <t xml:space="preserve"> - międzynarodowe</t>
  </si>
  <si>
    <t>mn</t>
  </si>
  <si>
    <t xml:space="preserve"> - zagraniczne</t>
  </si>
  <si>
    <t xml:space="preserve">   zagr</t>
  </si>
  <si>
    <t>badania</t>
  </si>
  <si>
    <t>zawody  krajowe</t>
  </si>
  <si>
    <t>zgrupowania</t>
  </si>
  <si>
    <t>MŚ, ME, IO.</t>
  </si>
  <si>
    <t>RAZEM: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</si>
  <si>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</si>
  <si>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</si>
  <si>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</si>
  <si>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</si>
  <si>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</si>
  <si>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</si>
  <si>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</si>
  <si>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</si>
  <si>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</si>
  <si>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</si>
  <si>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</si>
  <si>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</si>
  <si>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lek.</t>
  </si>
  <si>
    <t>diag.</t>
  </si>
  <si>
    <t>zagr.</t>
  </si>
  <si>
    <t>konsultacje</t>
  </si>
  <si>
    <t>zawody</t>
  </si>
  <si>
    <t>MIESIĄC</t>
  </si>
  <si>
    <t>Dyrektor Sportowy/Kierownik Wyszkolenia:............................</t>
  </si>
  <si>
    <t>Grupa szkoleniowa.............................</t>
  </si>
  <si>
    <t>Trener Kadry:.....................</t>
  </si>
  <si>
    <r>
      <t>na  rok</t>
    </r>
    <r>
      <rPr>
        <b/>
        <sz val="14"/>
        <rFont val="Arial CE"/>
        <charset val="238"/>
      </rPr>
      <t xml:space="preserve">  - </t>
    </r>
    <r>
      <rPr>
        <sz val="14"/>
        <rFont val="Arial CE"/>
        <charset val="238"/>
      </rPr>
      <t xml:space="preserve"> ..........</t>
    </r>
  </si>
  <si>
    <t>Plan organizacji szkolenia dla poszczególnych kategorii wiekowych, grup szkoleniowych, sportów</t>
  </si>
  <si>
    <r>
      <t>PZ</t>
    </r>
    <r>
      <rPr>
        <sz val="14"/>
        <rFont val="Arial CE"/>
        <charset val="238"/>
      </rPr>
      <t>……………………..</t>
    </r>
  </si>
  <si>
    <t>Załącznik nr 12 do umowy ..............................</t>
  </si>
  <si>
    <t xml:space="preserve"> - w przypadku grupy zawodników należy załączyć listę nazwisk.</t>
  </si>
  <si>
    <t>*</t>
  </si>
  <si>
    <t>zagr</t>
  </si>
  <si>
    <t>Zawodnik/osada/sztafeta/drużyna*: ..........................</t>
  </si>
  <si>
    <t>Trener klubowy:...................</t>
  </si>
  <si>
    <t>Trener Przygotowań olimpijskich:.......................</t>
  </si>
  <si>
    <r>
      <t xml:space="preserve">na  rok  -  </t>
    </r>
    <r>
      <rPr>
        <sz val="16"/>
        <rFont val="Arial CE"/>
        <charset val="238"/>
      </rPr>
      <t>.......</t>
    </r>
  </si>
  <si>
    <t xml:space="preserve"> Indywidualny plan organizacji szkolenia zawodnika lub zespołu zawodników        (osady, sztafety, drużyny)</t>
  </si>
  <si>
    <r>
      <t xml:space="preserve">PZ  </t>
    </r>
    <r>
      <rPr>
        <sz val="14"/>
        <rFont val="Arial CE"/>
        <charset val="238"/>
      </rPr>
      <t>………………….</t>
    </r>
  </si>
  <si>
    <t>Załącznik nr 12A do umowy ..............................</t>
  </si>
  <si>
    <t>………………………………………..</t>
  </si>
  <si>
    <t>** - należy wskazać rodzaj imprezy np. halowe, pływalnia 25-metrowa itp.</t>
  </si>
  <si>
    <t>* - niewłasciwe skreślić</t>
  </si>
  <si>
    <t>UWAGI</t>
  </si>
  <si>
    <t>LOKATA</t>
  </si>
  <si>
    <t>Opis (rodzaj imrezy)</t>
  </si>
  <si>
    <t>STARTY GŁÓWNE (IO, MŚ, ME)</t>
  </si>
  <si>
    <t>MIEJSCE</t>
  </si>
  <si>
    <t>TERMIN</t>
  </si>
  <si>
    <t xml:space="preserve">Trener Główny Kadry  .................................... </t>
  </si>
  <si>
    <t>GRUPA SZKOLENIOWA ....................................................................</t>
  </si>
  <si>
    <t>KONKURENCJA ..................................................................</t>
  </si>
  <si>
    <t>ZADANIA WYNIKOWE  NA  ROK  ..............</t>
  </si>
  <si>
    <t>SPORT  ....................................................</t>
  </si>
  <si>
    <r>
      <t xml:space="preserve">PZ </t>
    </r>
    <r>
      <rPr>
        <sz val="12"/>
        <rFont val="Arial CE"/>
        <charset val="238"/>
      </rPr>
      <t xml:space="preserve"> ………………………………………….</t>
    </r>
  </si>
  <si>
    <t>Załącznik nr 13 do umowy ..............................</t>
  </si>
  <si>
    <t>……………………………………………………………….</t>
  </si>
  <si>
    <t>Numer konta bankowego (odrębny dla realizowanego zadania wynikającego z umowy)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</si>
  <si>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</si>
  <si>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</si>
  <si>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</si>
  <si>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</si>
  <si>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</si>
  <si>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</si>
  <si>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</si>
  <si>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</si>
  <si>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</si>
  <si>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</si>
  <si>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</si>
  <si>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</si>
  <si>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w tym kwota na stypendia sportowe</t>
  </si>
  <si>
    <t>Kwota transzy budżet państwa</t>
  </si>
  <si>
    <t>Miesiące</t>
  </si>
  <si>
    <t xml:space="preserve">HARMONOGRAM PRZEKAZYWANIA TRANSZ  </t>
  </si>
  <si>
    <t>………………………………..</t>
  </si>
  <si>
    <t>Załącznik nr 15 do umowy………………………………….</t>
  </si>
  <si>
    <t>REZERWA / plan</t>
  </si>
  <si>
    <t>Razem 
w skali-1 rok</t>
  </si>
  <si>
    <t>Razem 
w skali-1 miesiąc</t>
  </si>
  <si>
    <t>Pochodne 
od stypendium pracodawcy
(na miesiąc)</t>
  </si>
  <si>
    <t>Kwota w zł
(na miesiąc)</t>
  </si>
  <si>
    <t>Okres wypłaty
(w miesiącach)</t>
  </si>
  <si>
    <t>Kategoria wiekowa
(senior, młodzieżowiec, junior)</t>
  </si>
  <si>
    <t>(do poz. 6 w załączniku nr 1)</t>
  </si>
  <si>
    <t xml:space="preserve">STYPENDIA SPORTOWE </t>
  </si>
  <si>
    <t xml:space="preserve"> Załącznik nr  17 do umowy  ………...………………………..</t>
  </si>
  <si>
    <t>………………………………………</t>
  </si>
  <si>
    <t>……………………………………….</t>
  </si>
  <si>
    <t>* niewłaściwe skreślić</t>
  </si>
  <si>
    <t>Koszty pośrednie niezbędne do obsługi zadania zleconego</t>
  </si>
  <si>
    <t>Razem (poz. 1-16)</t>
  </si>
  <si>
    <t>Ubezpieczenia zwawodników i trenerów</t>
  </si>
  <si>
    <t xml:space="preserve">Bezosobowy fundusz płac /poza akcjami szkoleniowymi/ </t>
  </si>
  <si>
    <t>Badania diagnostyczne/ monitoring</t>
  </si>
  <si>
    <t>Zgrupowania zagraniczne</t>
  </si>
  <si>
    <t xml:space="preserve"> Środki własne i z innych źródeł</t>
  </si>
  <si>
    <t>Plan po zmianach / Wykonanie*</t>
  </si>
  <si>
    <t xml:space="preserve">Całość zadania zgodnie z umową / aneksem
zestawienia zbiorczego </t>
  </si>
  <si>
    <t>SPRAWOZDANIE FINANSOWE Z REALIZACJI ZADANIA*</t>
  </si>
  <si>
    <t>PLAN PO ZMIANACH ZESTAWIENIA ZBIORCZEGO za I / II *półrocze*</t>
  </si>
  <si>
    <t>PRELIMINARZ KOSZTÓW BEZPOŚREDNICH I POŚREDNICH - PLAN PO ZMIANACH ZESTAWIENIA ZBIORCZEGO*</t>
  </si>
  <si>
    <t>Załącznik nr 21 do sprawozdania do umowy ……………………………………</t>
  </si>
  <si>
    <t>…………………………………………………...</t>
  </si>
  <si>
    <r>
      <rPr>
        <sz val="10"/>
        <rFont val="Arial CE"/>
        <charset val="238"/>
      </rPr>
      <t>Inne, wyłącznie związane z bezpośrednią realizacją zadań po akceptacji Dyrektora DSW</t>
    </r>
  </si>
  <si>
    <t>przygotowania doIO IPO IG*</t>
  </si>
  <si>
    <t>przygotowania do MŚ i ME</t>
  </si>
  <si>
    <t>przygotowania do IO, IP, IG*</t>
  </si>
  <si>
    <t>Liczba działań ME MŚ / Liczba działań IO, IP, IG*</t>
  </si>
  <si>
    <t xml:space="preserve">Koszt całkowity Środki budżetowe </t>
  </si>
  <si>
    <t>Liczba działań ME i MŚ / Liczba działań IO, IP,IG*</t>
  </si>
  <si>
    <t>Całość zadania zgodnie z umową / aneksem preliminarz zestwienia zbiorczego</t>
  </si>
  <si>
    <t>Załącznik nr 21A do sprawozdania do umowy......................................</t>
  </si>
  <si>
    <t>os. tow.</t>
  </si>
  <si>
    <t>zaw.</t>
  </si>
  <si>
    <t>RRRR-MM-DD</t>
  </si>
  <si>
    <t>Miejsce akcji zgodnie z jej realizacją (miasto/kraj)</t>
  </si>
  <si>
    <t>Do</t>
  </si>
  <si>
    <t>Od</t>
  </si>
  <si>
    <t>(sporządzić dla poz. 1-5 zał. nr 21A)</t>
  </si>
  <si>
    <t>WYKONANIE HARMONOGRAM PLANOWANYCH DZIAŁAŃ *</t>
  </si>
  <si>
    <t>PLAN PO ZMIANACH I / II* półrocze - HARMONOGRAM PLANOWANYCH DZIAŁAŃ *</t>
  </si>
  <si>
    <t>PLAN PO ZMIANACH HARMONOGRAM PLANOWANYCH DZIAŁAŃ *</t>
  </si>
  <si>
    <t>Załącznik nr 22 A do sprawozdania do umowy ………………………………………</t>
  </si>
  <si>
    <t>(sporządzić dla poz. 1-5 zał. nr 21)</t>
  </si>
  <si>
    <t>Załącznik nr 22 do sprawozdania do umowy ……………………………...…………</t>
  </si>
  <si>
    <t>…………………………….</t>
  </si>
  <si>
    <r>
      <rPr>
        <sz val="10"/>
        <rFont val="Arial CE"/>
        <charset val="238"/>
      </rPr>
      <t>c) inne, wyłącznie związane z bezpośrednią realizacją zadań po akceptacji Dyrektora DSW</t>
    </r>
  </si>
  <si>
    <t xml:space="preserve">Działalność gospodarcza </t>
  </si>
  <si>
    <t>(do poz. 17 w załączniku nr 21)</t>
  </si>
  <si>
    <t xml:space="preserve">  PRELIMINARZ KOSZTÓW POŚREDNICH** - PLAN PO ZMIANACH/WYKONANIE*</t>
  </si>
  <si>
    <t xml:space="preserve">                Zleceniobiorca</t>
  </si>
  <si>
    <t xml:space="preserve"> Załącznik nr 23 do sprawozdania do umowy  ………...………………………..</t>
  </si>
  <si>
    <t>** - należy wskazać, czy zakup sprzętu sportowego dla zawodników KN jest zakupiony w ramach przygotowań do MŚ/ME czy IO/IP/IG*</t>
  </si>
  <si>
    <t>(do poz. 9 w załączniku nr 21)</t>
  </si>
  <si>
    <t>WYKAZ SPRZĘTU SPORTOWEGO I SPECJALISTYCZNEGO
- PLAN PO ZMIANACH/WYKONANIE*</t>
  </si>
  <si>
    <t>`</t>
  </si>
  <si>
    <t>…………………………………………….</t>
  </si>
  <si>
    <t xml:space="preserve"> Załącznik nr  24  do  sprawozdania do umowy  ………...…………………….......…..</t>
  </si>
  <si>
    <t>*** - nie dotyczy sportu osób niepełnosprawnych</t>
  </si>
  <si>
    <t>** - zatrudnieni w polskich związkach sportowych</t>
  </si>
  <si>
    <t>* - niewłaściwe skreslić</t>
  </si>
  <si>
    <t>W przypadku zmiany liczby osób lub zmiany stawek dla zatrudninej osoby należy wstawić dodatkowy wiersz z zachowaniem zapisanych w komórkach funkcji.</t>
  </si>
  <si>
    <t>Dyrektor Sportowy 
(Kierownik Wyszkolenia)***</t>
  </si>
  <si>
    <t>Sekretarz Generalny*** (Dyrektor Biura)</t>
  </si>
  <si>
    <t>Plan zgodnie z umową/aneksem</t>
  </si>
  <si>
    <t xml:space="preserve"> Plan po zmianach / Wykonanie*</t>
  </si>
  <si>
    <t>Plan zgodnie z umową /aneksem</t>
  </si>
  <si>
    <t xml:space="preserve">Razem w skali - 1 rok </t>
  </si>
  <si>
    <t>Razem 
w skali 
-1 miesiąc</t>
  </si>
  <si>
    <t>Okres zatrudnienia
(w miesiącach)</t>
  </si>
  <si>
    <t xml:space="preserve">Łączne wynagrodzenie miesięczne/roczne* otrzymywane w ramach innych zadań zleconych przez MSiT (w złotych) </t>
  </si>
  <si>
    <t>Nazwisko i imię**</t>
  </si>
  <si>
    <t xml:space="preserve">(do poz. 12-14 w załączniku nr 21) </t>
  </si>
  <si>
    <t>WYKAZ DOFINANSOWANYCH WYNAGRODZEŃ - PLAN PO ZMIANACH/WYKONANIE*</t>
  </si>
  <si>
    <t xml:space="preserve"> Załącznik nr 25 do sprawozdania do umowy ………...………………………..</t>
  </si>
  <si>
    <t xml:space="preserve">                                 (pieczątka i podpis)</t>
  </si>
  <si>
    <t xml:space="preserve">                        (pieczątka i podpis)</t>
  </si>
  <si>
    <t xml:space="preserve">                                 Osoba uprawniona</t>
  </si>
  <si>
    <t>W przypadku zmiany liczby osób lub zmiany stawek dla zatrudnionej osoby należy wstawić dodatkowy wiersz z zachowaniem zapisanych w komórkach funkcji.</t>
  </si>
  <si>
    <r>
      <t xml:space="preserve">Okres zatrudnienia
</t>
    </r>
    <r>
      <rPr>
        <sz val="11"/>
        <color theme="1"/>
        <rFont val="Calibri"/>
        <family val="2"/>
        <scheme val="minor"/>
      </rPr>
      <t>(w miesiącach)</t>
    </r>
  </si>
  <si>
    <t>(do poz. 3-6 zał. nr 23)</t>
  </si>
  <si>
    <t>WYKAZ DOFINANSOWANYCH WYNAGRODZEŃ W KOSZTACH POŚREDNICH - PLAN PO ZMIANACH/WYKONANIE*</t>
  </si>
  <si>
    <t xml:space="preserve"> Załącznik nr 26 do sprawozdania do umowy  ………...………………………..</t>
  </si>
  <si>
    <t>……………………………………..</t>
  </si>
  <si>
    <t>W przypadku zmiany liczby osób lub zmiany stawek stypendium należy wstawić dodatkowy wiersz z zachowaniem zapisanych w komórkach funkcji.</t>
  </si>
  <si>
    <t>Plan po zmianach 
/ Wykonanie*</t>
  </si>
  <si>
    <t>Plan zgodnie 
z umową /aneksem</t>
  </si>
  <si>
    <t>Razem w skali 
-1 miesiąc</t>
  </si>
  <si>
    <t>Pochodne od stypendium pracodawcy
(na miesiąc)</t>
  </si>
  <si>
    <t>Kwota 
(na miesiąc)</t>
  </si>
  <si>
    <t>Okres wypłat
(w miesiącach)</t>
  </si>
  <si>
    <t xml:space="preserve">(do poz. 6 w załączniku nr 21) </t>
  </si>
  <si>
    <t>STYPENDIA SPORTOWE - PLAN PO ZMIANACH/WYKONANIE*</t>
  </si>
  <si>
    <t xml:space="preserve"> Załącznik nr  27 do sprawozdania do umowy  ………...………………………..</t>
  </si>
  <si>
    <t>………………………………</t>
  </si>
  <si>
    <t>*** koszt całkowity</t>
  </si>
  <si>
    <t>** dotyczy srodków własnych i z innych źródeł)</t>
  </si>
  <si>
    <t>* dotyczy środków, których dysponentem jest Minister Sportu i Turystyki</t>
  </si>
  <si>
    <t>21.</t>
  </si>
  <si>
    <t xml:space="preserve">Opis </t>
  </si>
  <si>
    <t>Nazwa firmy lub nazwisko i imię wystawcy rach./faktury i adres</t>
  </si>
  <si>
    <t>Kwota*** (koszt całkowity)</t>
  </si>
  <si>
    <t>Kwota** (środki własne i z innych źródeł)</t>
  </si>
  <si>
    <t>Kwota٭ (środki budżetowe)</t>
  </si>
  <si>
    <t>Data 
zapłaty</t>
  </si>
  <si>
    <t>Data wystawienia</t>
  </si>
  <si>
    <t>Numer faktury/rachunku</t>
  </si>
  <si>
    <t xml:space="preserve">w terminie od ………………. do ……………… 20….. roku. </t>
  </si>
  <si>
    <t>(wpisać zakres kosztów zadania z zał. nr 21 - wykonanie)</t>
  </si>
  <si>
    <t>(sporządzić odrębnie dla każdego działania)</t>
  </si>
  <si>
    <t>Zestawienie faktur (rachunków) do zrealizowanego działania</t>
  </si>
  <si>
    <t>Załącznik nr 28 do sprawozdania  do umowy ……………………………</t>
  </si>
  <si>
    <t>……………………………………………</t>
  </si>
  <si>
    <t>Przygotowania zawodników kadry narodowej do udziału w igrzyskach olimpijskich oraz przygotowania i udział w mistrzostwach świata i Europy w sportach olimpijskich w 2025 roku</t>
  </si>
  <si>
    <t>Przygotowania zawodników kadry narodowej do udziału w igrzyskach olimpijskich oraz przygotowania i udział w mistrzostwach świata i Europy                             w sportach olimpijskich w 2025 roku</t>
  </si>
  <si>
    <t>Przygotowania zawodników kadry narodowej do udziału w igrzyskach olimpijskich oraz przygotowania i udział w mistrzostwach świata i Europy w sportach olimpisjkich w 2025 roku</t>
  </si>
  <si>
    <t>Przygotowania zawodników kadry narodowej do udziału w igrzyskach olimpijskich oraz przygotowania i udział w mistrzostwach świata i Europy 
w sportach olimpijskich w 2025 roku</t>
  </si>
  <si>
    <t>Przygotowania zawodników kadry narodowej do udziału w igrzyskach olimpijskich oraz przygotowania i udział w mistrzostwach świata 
i Europy w sportach olimpijskich w 2025 roku</t>
  </si>
  <si>
    <t>dla programu indywidualnego (imię i nazwisko członka Klubu Mediolan 2026/Los Angeles 2028)</t>
  </si>
  <si>
    <t>PRELIMINARZ KOSZTÓW BEZPOŚREDNICH I POŚREDNICH - ZESTAWIENIE ZBIORCZE dla programu indywidualnego (imię i nazwisko członka Klubu Mediolan 2026/Los Angeles 2028)</t>
  </si>
  <si>
    <t>Dyrektor Sportowy/Kierownik Wyszkolenia*   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</si>
</sst>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/mm/dd;@"/>
  </numFmts>
  <fonts count="82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b/>
      <sz val="11"/>
      <color theme="1"/>
      <name val="Arial CE"/>
      <charset val="238"/>
    </font>
    <font>
      <sz val="8"/>
      <color theme="1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.5"/>
      <name val="Arial CE"/>
      <charset val="238"/>
    </font>
    <font>
      <b/>
      <sz val="11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b/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0"/>
      <name val="Arial CE"/>
    </font>
    <font>
      <b/>
      <sz val="12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6"/>
      <name val="Arial CE"/>
      <charset val="238"/>
    </font>
    <font>
      <sz val="9"/>
      <name val="Arial CE"/>
    </font>
    <font>
      <sz val="8"/>
      <name val="Arial CE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u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</fills>
  <borders count="1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32" fillId="0" borderId="0"/>
    <xf numFmtId="0" fontId="69" fillId="0" borderId="0"/>
    <xf numFmtId="0" fontId="75" fillId="0" borderId="0"/>
  </cellStyleXfs>
  <cellXfs count="13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Continuous"/>
    </xf>
    <xf numFmtId="0" fontId="4" fillId="0" borderId="0" xfId="1" applyFont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3" fontId="8" fillId="0" borderId="3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4" fontId="8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4" fontId="8" fillId="0" borderId="13" xfId="1" applyNumberFormat="1" applyFont="1" applyBorder="1" applyAlignment="1">
      <alignment vertical="center"/>
    </xf>
    <xf numFmtId="3" fontId="8" fillId="0" borderId="10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vertical="center"/>
    </xf>
    <xf numFmtId="0" fontId="8" fillId="3" borderId="7" xfId="1" applyFont="1" applyFill="1" applyBorder="1" applyAlignment="1">
      <alignment horizontal="center" vertical="center"/>
    </xf>
    <xf numFmtId="4" fontId="7" fillId="4" borderId="16" xfId="1" applyNumberFormat="1" applyFont="1" applyFill="1" applyBorder="1" applyAlignment="1">
      <alignment vertical="center"/>
    </xf>
    <xf numFmtId="0" fontId="9" fillId="4" borderId="16" xfId="1" applyFont="1" applyFill="1" applyBorder="1" applyAlignment="1">
      <alignment vertical="center" wrapText="1"/>
    </xf>
    <xf numFmtId="0" fontId="7" fillId="4" borderId="17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vertical="center" wrapText="1"/>
    </xf>
    <xf numFmtId="4" fontId="7" fillId="0" borderId="18" xfId="1" applyNumberFormat="1" applyFont="1" applyBorder="1" applyAlignment="1">
      <alignment vertical="center"/>
    </xf>
    <xf numFmtId="4" fontId="7" fillId="0" borderId="19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" fontId="7" fillId="0" borderId="19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1" applyFont="1"/>
    <xf numFmtId="164" fontId="12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left"/>
    </xf>
    <xf numFmtId="3" fontId="14" fillId="0" borderId="3" xfId="1" applyNumberFormat="1" applyFont="1" applyBorder="1" applyAlignment="1">
      <alignment horizontal="center" vertical="center"/>
    </xf>
    <xf numFmtId="4" fontId="14" fillId="0" borderId="4" xfId="1" applyNumberFormat="1" applyFont="1" applyBorder="1" applyAlignment="1">
      <alignment vertical="center"/>
    </xf>
    <xf numFmtId="0" fontId="15" fillId="0" borderId="6" xfId="1" applyFont="1" applyBorder="1" applyAlignment="1">
      <alignment horizontal="right" vertical="center"/>
    </xf>
    <xf numFmtId="0" fontId="9" fillId="3" borderId="27" xfId="1" applyFont="1" applyFill="1" applyBorder="1" applyAlignment="1">
      <alignment vertical="center"/>
    </xf>
    <xf numFmtId="4" fontId="14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4" fontId="14" fillId="0" borderId="14" xfId="1" applyNumberFormat="1" applyFont="1" applyBorder="1" applyAlignment="1">
      <alignment vertical="center"/>
    </xf>
    <xf numFmtId="0" fontId="15" fillId="0" borderId="10" xfId="1" applyFont="1" applyBorder="1" applyAlignment="1">
      <alignment horizontal="right" vertical="center"/>
    </xf>
    <xf numFmtId="0" fontId="14" fillId="3" borderId="12" xfId="1" applyFont="1" applyFill="1" applyBorder="1" applyAlignment="1">
      <alignment horizontal="center" vertical="center"/>
    </xf>
    <xf numFmtId="4" fontId="9" fillId="4" borderId="16" xfId="1" applyNumberFormat="1" applyFont="1" applyFill="1" applyBorder="1" applyAlignment="1">
      <alignment vertical="center"/>
    </xf>
    <xf numFmtId="0" fontId="9" fillId="4" borderId="17" xfId="1" applyFont="1" applyFill="1" applyBorder="1" applyAlignment="1">
      <alignment horizontal="center" vertical="center"/>
    </xf>
    <xf numFmtId="4" fontId="9" fillId="0" borderId="18" xfId="1" applyNumberFormat="1" applyFont="1" applyBorder="1" applyAlignment="1">
      <alignment vertical="center"/>
    </xf>
    <xf numFmtId="4" fontId="9" fillId="0" borderId="19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4" fontId="9" fillId="0" borderId="19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9" fillId="0" borderId="22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4" fontId="9" fillId="0" borderId="16" xfId="1" applyNumberFormat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9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0" xfId="1" applyFont="1"/>
    <xf numFmtId="0" fontId="15" fillId="0" borderId="0" xfId="1" applyFont="1"/>
    <xf numFmtId="0" fontId="19" fillId="2" borderId="0" xfId="1" applyFont="1" applyFill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/>
    <xf numFmtId="0" fontId="9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20" fillId="0" borderId="0" xfId="3" applyFont="1"/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 vertical="center"/>
    </xf>
    <xf numFmtId="0" fontId="6" fillId="4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left"/>
    </xf>
    <xf numFmtId="0" fontId="1" fillId="0" borderId="0" xfId="3" applyFont="1" applyAlignment="1">
      <alignment horizontal="center" vertical="center"/>
    </xf>
    <xf numFmtId="49" fontId="1" fillId="0" borderId="0" xfId="3" applyNumberFormat="1" applyFont="1"/>
    <xf numFmtId="49" fontId="1" fillId="0" borderId="0" xfId="3" applyNumberFormat="1" applyFont="1" applyAlignment="1">
      <alignment horizontal="center" vertical="center"/>
    </xf>
    <xf numFmtId="49" fontId="0" fillId="0" borderId="0" xfId="3" applyNumberFormat="1" applyFont="1"/>
    <xf numFmtId="49" fontId="0" fillId="0" borderId="19" xfId="3" applyNumberFormat="1" applyFont="1" applyBorder="1"/>
    <xf numFmtId="49" fontId="13" fillId="0" borderId="0" xfId="3" applyNumberFormat="1" applyFont="1"/>
    <xf numFmtId="164" fontId="20" fillId="0" borderId="0" xfId="3" applyNumberFormat="1" applyFont="1"/>
    <xf numFmtId="0" fontId="21" fillId="0" borderId="0" xfId="3" applyFont="1"/>
    <xf numFmtId="4" fontId="21" fillId="0" borderId="0" xfId="3" applyNumberFormat="1" applyFont="1"/>
    <xf numFmtId="3" fontId="21" fillId="0" borderId="0" xfId="3" applyNumberFormat="1" applyFont="1" applyAlignment="1">
      <alignment horizontal="center"/>
    </xf>
    <xf numFmtId="1" fontId="21" fillId="0" borderId="0" xfId="3" applyNumberFormat="1" applyFont="1" applyAlignment="1">
      <alignment horizontal="center"/>
    </xf>
    <xf numFmtId="0" fontId="21" fillId="0" borderId="0" xfId="3" applyFont="1" applyAlignment="1">
      <alignment horizontal="right"/>
    </xf>
    <xf numFmtId="0" fontId="21" fillId="0" borderId="0" xfId="3" applyFont="1" applyAlignment="1">
      <alignment horizontal="center" vertical="center"/>
    </xf>
    <xf numFmtId="0" fontId="1" fillId="6" borderId="14" xfId="3" applyFont="1" applyFill="1" applyBorder="1"/>
    <xf numFmtId="4" fontId="1" fillId="0" borderId="3" xfId="3" applyNumberFormat="1" applyFont="1" applyBorder="1"/>
    <xf numFmtId="4" fontId="15" fillId="0" borderId="5" xfId="3" applyNumberFormat="1" applyFont="1" applyBorder="1" applyAlignment="1">
      <alignment horizontal="right"/>
    </xf>
    <xf numFmtId="4" fontId="15" fillId="0" borderId="11" xfId="3" applyNumberFormat="1" applyFont="1" applyBorder="1"/>
    <xf numFmtId="4" fontId="15" fillId="0" borderId="6" xfId="3" applyNumberFormat="1" applyFont="1" applyBorder="1"/>
    <xf numFmtId="0" fontId="1" fillId="0" borderId="21" xfId="3" applyFont="1" applyBorder="1"/>
    <xf numFmtId="4" fontId="1" fillId="0" borderId="30" xfId="3" applyNumberFormat="1" applyFont="1" applyBorder="1"/>
    <xf numFmtId="0" fontId="1" fillId="0" borderId="30" xfId="3" applyFont="1" applyBorder="1"/>
    <xf numFmtId="0" fontId="1" fillId="0" borderId="16" xfId="3" applyFont="1" applyBorder="1"/>
    <xf numFmtId="1" fontId="1" fillId="0" borderId="16" xfId="3" applyNumberFormat="1" applyFont="1" applyBorder="1" applyAlignment="1">
      <alignment horizontal="center" vertical="center"/>
    </xf>
    <xf numFmtId="0" fontId="1" fillId="0" borderId="16" xfId="3" applyFont="1" applyBorder="1" applyAlignment="1">
      <alignment vertical="center"/>
    </xf>
    <xf numFmtId="0" fontId="1" fillId="0" borderId="17" xfId="3" applyFont="1" applyBorder="1" applyAlignment="1">
      <alignment horizontal="center" vertical="center"/>
    </xf>
    <xf numFmtId="0" fontId="1" fillId="0" borderId="23" xfId="3" applyFont="1" applyBorder="1"/>
    <xf numFmtId="4" fontId="1" fillId="0" borderId="31" xfId="3" applyNumberFormat="1" applyFont="1" applyBorder="1"/>
    <xf numFmtId="0" fontId="1" fillId="0" borderId="31" xfId="3" applyFont="1" applyBorder="1"/>
    <xf numFmtId="0" fontId="1" fillId="0" borderId="19" xfId="3" applyFont="1" applyBorder="1"/>
    <xf numFmtId="1" fontId="1" fillId="0" borderId="19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vertical="center"/>
    </xf>
    <xf numFmtId="0" fontId="1" fillId="0" borderId="20" xfId="3" applyFont="1" applyBorder="1" applyAlignment="1">
      <alignment horizontal="center" vertical="center"/>
    </xf>
    <xf numFmtId="0" fontId="15" fillId="0" borderId="0" xfId="3" applyFont="1"/>
    <xf numFmtId="0" fontId="15" fillId="0" borderId="23" xfId="3" applyFont="1" applyBorder="1"/>
    <xf numFmtId="4" fontId="1" fillId="0" borderId="31" xfId="3" applyNumberFormat="1" applyFont="1" applyBorder="1" applyAlignment="1">
      <alignment horizontal="right" vertical="center"/>
    </xf>
    <xf numFmtId="0" fontId="1" fillId="0" borderId="31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19" xfId="1" applyBorder="1"/>
    <xf numFmtId="0" fontId="1" fillId="0" borderId="24" xfId="3" applyFont="1" applyBorder="1"/>
    <xf numFmtId="4" fontId="1" fillId="0" borderId="32" xfId="3" applyNumberFormat="1" applyFont="1" applyBorder="1"/>
    <xf numFmtId="0" fontId="1" fillId="0" borderId="32" xfId="3" applyFont="1" applyBorder="1"/>
    <xf numFmtId="0" fontId="1" fillId="0" borderId="18" xfId="3" applyFont="1" applyBorder="1"/>
    <xf numFmtId="1" fontId="1" fillId="0" borderId="18" xfId="3" applyNumberFormat="1" applyFont="1" applyBorder="1" applyAlignment="1">
      <alignment horizontal="center" vertical="center"/>
    </xf>
    <xf numFmtId="0" fontId="1" fillId="0" borderId="18" xfId="1" applyBorder="1"/>
    <xf numFmtId="0" fontId="1" fillId="0" borderId="22" xfId="3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4" fontId="15" fillId="0" borderId="3" xfId="3" applyNumberFormat="1" applyFont="1" applyBorder="1"/>
    <xf numFmtId="2" fontId="1" fillId="0" borderId="16" xfId="3" applyNumberFormat="1" applyFont="1" applyBorder="1"/>
    <xf numFmtId="0" fontId="1" fillId="0" borderId="16" xfId="3" applyFont="1" applyBorder="1" applyAlignment="1">
      <alignment horizontal="center" vertical="center"/>
    </xf>
    <xf numFmtId="0" fontId="15" fillId="0" borderId="30" xfId="3" applyFont="1" applyBorder="1"/>
    <xf numFmtId="2" fontId="1" fillId="0" borderId="30" xfId="3" applyNumberFormat="1" applyFont="1" applyBorder="1" applyAlignment="1">
      <alignment horizontal="right" vertical="center"/>
    </xf>
    <xf numFmtId="0" fontId="1" fillId="0" borderId="30" xfId="3" applyFont="1" applyBorder="1" applyAlignment="1">
      <alignment horizontal="center" vertical="center"/>
    </xf>
    <xf numFmtId="0" fontId="15" fillId="0" borderId="21" xfId="3" applyFont="1" applyBorder="1"/>
    <xf numFmtId="2" fontId="1" fillId="0" borderId="31" xfId="3" applyNumberFormat="1" applyFont="1" applyBorder="1" applyAlignment="1">
      <alignment horizontal="right" vertical="center"/>
    </xf>
    <xf numFmtId="2" fontId="1" fillId="0" borderId="31" xfId="3" applyNumberFormat="1" applyFont="1" applyBorder="1"/>
    <xf numFmtId="2" fontId="1" fillId="0" borderId="32" xfId="3" applyNumberFormat="1" applyFont="1" applyBorder="1"/>
    <xf numFmtId="0" fontId="1" fillId="0" borderId="18" xfId="3" applyFont="1" applyBorder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3" fillId="0" borderId="0" xfId="1" applyFont="1" applyAlignment="1">
      <alignment horizontal="right"/>
    </xf>
    <xf numFmtId="0" fontId="1" fillId="0" borderId="39" xfId="3" applyFont="1" applyBorder="1"/>
    <xf numFmtId="4" fontId="1" fillId="0" borderId="40" xfId="3" applyNumberFormat="1" applyFont="1" applyBorder="1"/>
    <xf numFmtId="0" fontId="1" fillId="0" borderId="40" xfId="3" applyFont="1" applyBorder="1"/>
    <xf numFmtId="0" fontId="1" fillId="0" borderId="13" xfId="3" applyFont="1" applyBorder="1"/>
    <xf numFmtId="1" fontId="1" fillId="0" borderId="13" xfId="3" applyNumberFormat="1" applyFont="1" applyBorder="1" applyAlignment="1">
      <alignment horizontal="center" vertical="center"/>
    </xf>
    <xf numFmtId="0" fontId="1" fillId="0" borderId="13" xfId="3" applyFont="1" applyBorder="1" applyAlignment="1">
      <alignment vertical="center"/>
    </xf>
    <xf numFmtId="0" fontId="1" fillId="0" borderId="41" xfId="3" applyFont="1" applyBorder="1" applyAlignment="1">
      <alignment horizontal="center" vertical="center"/>
    </xf>
    <xf numFmtId="4" fontId="1" fillId="0" borderId="19" xfId="3" applyNumberFormat="1" applyFont="1" applyBorder="1"/>
    <xf numFmtId="2" fontId="1" fillId="0" borderId="19" xfId="3" applyNumberFormat="1" applyFont="1" applyBorder="1"/>
    <xf numFmtId="0" fontId="21" fillId="0" borderId="0" xfId="3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left" wrapText="1"/>
    </xf>
    <xf numFmtId="0" fontId="25" fillId="0" borderId="0" xfId="1" applyFont="1" applyAlignment="1">
      <alignment horizontal="left" wrapText="1"/>
    </xf>
    <xf numFmtId="0" fontId="25" fillId="0" borderId="0" xfId="1" applyFont="1"/>
    <xf numFmtId="4" fontId="15" fillId="0" borderId="3" xfId="1" applyNumberFormat="1" applyFont="1" applyBorder="1"/>
    <xf numFmtId="0" fontId="15" fillId="0" borderId="15" xfId="1" applyFont="1" applyBorder="1" applyAlignment="1">
      <alignment horizontal="center" vertical="top"/>
    </xf>
    <xf numFmtId="4" fontId="1" fillId="0" borderId="7" xfId="1" applyNumberFormat="1" applyBorder="1"/>
    <xf numFmtId="4" fontId="22" fillId="0" borderId="7" xfId="1" applyNumberFormat="1" applyFont="1" applyBorder="1"/>
    <xf numFmtId="0" fontId="22" fillId="0" borderId="35" xfId="1" applyFont="1" applyBorder="1" applyAlignment="1">
      <alignment horizontal="left" vertical="top" wrapText="1"/>
    </xf>
    <xf numFmtId="4" fontId="22" fillId="0" borderId="3" xfId="1" applyNumberFormat="1" applyFont="1" applyBorder="1"/>
    <xf numFmtId="0" fontId="15" fillId="0" borderId="43" xfId="1" applyFont="1" applyBorder="1" applyAlignment="1">
      <alignment horizontal="center" vertical="top"/>
    </xf>
    <xf numFmtId="4" fontId="22" fillId="0" borderId="34" xfId="1" applyNumberFormat="1" applyFont="1" applyBorder="1"/>
    <xf numFmtId="4" fontId="1" fillId="0" borderId="27" xfId="1" applyNumberFormat="1" applyBorder="1"/>
    <xf numFmtId="0" fontId="1" fillId="0" borderId="42" xfId="1" applyBorder="1" applyAlignment="1">
      <alignment horizontal="left" vertical="center" wrapText="1"/>
    </xf>
    <xf numFmtId="0" fontId="1" fillId="0" borderId="0" xfId="1" applyAlignment="1">
      <alignment wrapText="1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right"/>
    </xf>
    <xf numFmtId="0" fontId="9" fillId="0" borderId="0" xfId="1" applyFont="1" applyAlignment="1">
      <alignment horizontal="right" vertical="center"/>
    </xf>
    <xf numFmtId="0" fontId="26" fillId="0" borderId="0" xfId="1" applyFont="1"/>
    <xf numFmtId="0" fontId="15" fillId="0" borderId="0" xfId="1" applyFont="1" applyAlignment="1">
      <alignment horizontal="centerContinuous"/>
    </xf>
    <xf numFmtId="0" fontId="1" fillId="0" borderId="0" xfId="1" applyAlignment="1">
      <alignment horizontal="left"/>
    </xf>
    <xf numFmtId="4" fontId="15" fillId="0" borderId="0" xfId="1" applyNumberFormat="1" applyFont="1"/>
    <xf numFmtId="4" fontId="15" fillId="0" borderId="14" xfId="1" applyNumberFormat="1" applyFont="1" applyBorder="1"/>
    <xf numFmtId="0" fontId="15" fillId="0" borderId="0" xfId="1" applyFont="1" applyAlignment="1">
      <alignment horizontal="right"/>
    </xf>
    <xf numFmtId="2" fontId="1" fillId="5" borderId="14" xfId="1" applyNumberFormat="1" applyFill="1" applyBorder="1"/>
    <xf numFmtId="2" fontId="1" fillId="0" borderId="10" xfId="1" applyNumberFormat="1" applyBorder="1"/>
    <xf numFmtId="4" fontId="7" fillId="0" borderId="7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horizontal="center" vertical="center"/>
    </xf>
    <xf numFmtId="0" fontId="1" fillId="0" borderId="46" xfId="1" applyBorder="1"/>
    <xf numFmtId="0" fontId="1" fillId="0" borderId="30" xfId="1" applyBorder="1"/>
    <xf numFmtId="0" fontId="1" fillId="0" borderId="17" xfId="1" applyBorder="1" applyAlignment="1">
      <alignment horizontal="center" vertical="center"/>
    </xf>
    <xf numFmtId="4" fontId="7" fillId="0" borderId="24" xfId="1" applyNumberFormat="1" applyFont="1" applyBorder="1" applyAlignment="1">
      <alignment vertical="center"/>
    </xf>
    <xf numFmtId="3" fontId="7" fillId="0" borderId="18" xfId="1" applyNumberFormat="1" applyFont="1" applyBorder="1" applyAlignment="1">
      <alignment horizontal="center" vertical="center"/>
    </xf>
    <xf numFmtId="0" fontId="1" fillId="0" borderId="47" xfId="1" applyBorder="1"/>
    <xf numFmtId="0" fontId="1" fillId="0" borderId="31" xfId="1" applyBorder="1"/>
    <xf numFmtId="0" fontId="1" fillId="0" borderId="20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5" fillId="0" borderId="11" xfId="1" applyFont="1" applyBorder="1" applyAlignment="1">
      <alignment horizontal="center" vertical="center"/>
    </xf>
    <xf numFmtId="4" fontId="7" fillId="5" borderId="14" xfId="1" applyNumberFormat="1" applyFont="1" applyFill="1" applyBorder="1" applyAlignment="1">
      <alignment vertical="center"/>
    </xf>
    <xf numFmtId="4" fontId="7" fillId="0" borderId="10" xfId="1" applyNumberFormat="1" applyFont="1" applyBorder="1" applyAlignment="1">
      <alignment vertical="center"/>
    </xf>
    <xf numFmtId="0" fontId="15" fillId="0" borderId="11" xfId="1" applyFont="1" applyBorder="1" applyAlignment="1">
      <alignment horizontal="right" vertical="center"/>
    </xf>
    <xf numFmtId="0" fontId="1" fillId="0" borderId="48" xfId="1" applyBorder="1"/>
    <xf numFmtId="0" fontId="1" fillId="0" borderId="32" xfId="1" applyBorder="1"/>
    <xf numFmtId="0" fontId="1" fillId="0" borderId="22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49" xfId="1" applyBorder="1" applyAlignment="1">
      <alignment vertical="center" wrapText="1"/>
    </xf>
    <xf numFmtId="0" fontId="1" fillId="0" borderId="50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/>
    </xf>
    <xf numFmtId="0" fontId="1" fillId="0" borderId="0" xfId="1" applyAlignment="1">
      <alignment horizont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0" xfId="3"/>
    <xf numFmtId="0" fontId="15" fillId="0" borderId="0" xfId="3" applyFont="1" applyAlignment="1">
      <alignment horizontal="centerContinuous"/>
    </xf>
    <xf numFmtId="0" fontId="19" fillId="0" borderId="0" xfId="3" applyFont="1"/>
    <xf numFmtId="0" fontId="9" fillId="0" borderId="0" xfId="3" applyFont="1"/>
    <xf numFmtId="0" fontId="27" fillId="0" borderId="0" xfId="3" applyFont="1"/>
    <xf numFmtId="4" fontId="27" fillId="0" borderId="28" xfId="3" applyNumberFormat="1" applyFont="1" applyBorder="1" applyAlignment="1">
      <alignment horizontal="right" vertical="center"/>
    </xf>
    <xf numFmtId="4" fontId="27" fillId="0" borderId="14" xfId="3" applyNumberFormat="1" applyFont="1" applyBorder="1" applyAlignment="1">
      <alignment horizontal="right" vertical="center"/>
    </xf>
    <xf numFmtId="4" fontId="27" fillId="0" borderId="0" xfId="3" applyNumberFormat="1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6" fillId="0" borderId="0" xfId="3" applyFont="1"/>
    <xf numFmtId="0" fontId="5" fillId="0" borderId="39" xfId="3" applyBorder="1" applyAlignment="1">
      <alignment vertical="center"/>
    </xf>
    <xf numFmtId="0" fontId="5" fillId="0" borderId="51" xfId="3" applyBorder="1" applyAlignment="1">
      <alignment vertical="center"/>
    </xf>
    <xf numFmtId="4" fontId="5" fillId="0" borderId="13" xfId="3" applyNumberFormat="1" applyBorder="1" applyAlignment="1">
      <alignment vertical="center"/>
    </xf>
    <xf numFmtId="0" fontId="5" fillId="0" borderId="13" xfId="3" applyBorder="1" applyAlignment="1">
      <alignment vertical="center"/>
    </xf>
    <xf numFmtId="0" fontId="5" fillId="0" borderId="41" xfId="3" applyBorder="1" applyAlignment="1">
      <alignment vertical="center"/>
    </xf>
    <xf numFmtId="0" fontId="5" fillId="0" borderId="52" xfId="3" applyBorder="1" applyAlignment="1">
      <alignment horizontal="center" vertical="center"/>
    </xf>
    <xf numFmtId="0" fontId="5" fillId="0" borderId="23" xfId="3" applyBorder="1" applyAlignment="1">
      <alignment vertical="center"/>
    </xf>
    <xf numFmtId="0" fontId="5" fillId="0" borderId="53" xfId="3" applyBorder="1" applyAlignment="1">
      <alignment vertical="center"/>
    </xf>
    <xf numFmtId="4" fontId="5" fillId="0" borderId="19" xfId="3" applyNumberFormat="1" applyBorder="1" applyAlignment="1">
      <alignment vertical="center"/>
    </xf>
    <xf numFmtId="0" fontId="5" fillId="0" borderId="19" xfId="3" applyBorder="1" applyAlignment="1">
      <alignment vertical="center"/>
    </xf>
    <xf numFmtId="0" fontId="5" fillId="0" borderId="20" xfId="3" applyBorder="1" applyAlignment="1">
      <alignment vertical="center"/>
    </xf>
    <xf numFmtId="0" fontId="5" fillId="0" borderId="54" xfId="3" applyBorder="1" applyAlignment="1">
      <alignment horizontal="center" vertical="center"/>
    </xf>
    <xf numFmtId="0" fontId="5" fillId="0" borderId="24" xfId="3" applyBorder="1" applyAlignment="1">
      <alignment vertical="center"/>
    </xf>
    <xf numFmtId="0" fontId="5" fillId="0" borderId="19" xfId="3" applyBorder="1" applyAlignment="1">
      <alignment vertical="center" wrapText="1"/>
    </xf>
    <xf numFmtId="0" fontId="5" fillId="0" borderId="20" xfId="3" applyBorder="1" applyAlignment="1">
      <alignment vertical="center" wrapText="1"/>
    </xf>
    <xf numFmtId="164" fontId="1" fillId="0" borderId="55" xfId="1" applyNumberFormat="1" applyBorder="1" applyAlignment="1">
      <alignment vertical="center" wrapText="1"/>
    </xf>
    <xf numFmtId="0" fontId="5" fillId="0" borderId="36" xfId="3" applyBorder="1" applyAlignment="1">
      <alignment vertical="center"/>
    </xf>
    <xf numFmtId="4" fontId="5" fillId="0" borderId="56" xfId="3" applyNumberFormat="1" applyBorder="1" applyAlignment="1">
      <alignment vertical="center"/>
    </xf>
    <xf numFmtId="0" fontId="5" fillId="0" borderId="56" xfId="3" applyBorder="1" applyAlignment="1">
      <alignment vertical="center"/>
    </xf>
    <xf numFmtId="0" fontId="5" fillId="0" borderId="38" xfId="3" applyBorder="1" applyAlignment="1">
      <alignment vertical="center" wrapText="1"/>
    </xf>
    <xf numFmtId="0" fontId="5" fillId="0" borderId="57" xfId="3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 wrapText="1"/>
    </xf>
    <xf numFmtId="0" fontId="5" fillId="0" borderId="25" xfId="3" applyBorder="1" applyAlignment="1">
      <alignment horizontal="center" vertical="center" wrapText="1"/>
    </xf>
    <xf numFmtId="0" fontId="5" fillId="0" borderId="3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 wrapText="1"/>
    </xf>
    <xf numFmtId="0" fontId="5" fillId="0" borderId="4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27" fillId="0" borderId="0" xfId="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5" fillId="0" borderId="0" xfId="3" applyAlignment="1">
      <alignment horizontal="center" vertical="center"/>
    </xf>
    <xf numFmtId="0" fontId="5" fillId="0" borderId="0" xfId="3" applyAlignment="1">
      <alignment horizontal="center" vertical="center"/>
    </xf>
    <xf numFmtId="0" fontId="29" fillId="0" borderId="0" xfId="3" applyFont="1"/>
    <xf numFmtId="0" fontId="30" fillId="0" borderId="0" xfId="3" applyFont="1"/>
    <xf numFmtId="0" fontId="31" fillId="0" borderId="0" xfId="3" applyFont="1"/>
    <xf numFmtId="0" fontId="5" fillId="0" borderId="0" xfId="3" applyAlignment="1">
      <alignment horizontal="left" vertical="center"/>
    </xf>
    <xf numFmtId="4" fontId="15" fillId="0" borderId="0" xfId="3" applyNumberFormat="1" applyFont="1" applyAlignment="1">
      <alignment horizontal="right" vertical="center"/>
    </xf>
    <xf numFmtId="4" fontId="27" fillId="0" borderId="27" xfId="3" applyNumberFormat="1" applyFont="1" applyBorder="1" applyAlignment="1">
      <alignment horizontal="right" vertical="center"/>
    </xf>
    <xf numFmtId="4" fontId="27" fillId="0" borderId="58" xfId="3" applyNumberFormat="1" applyFont="1" applyBorder="1" applyAlignment="1">
      <alignment horizontal="right" vertical="center"/>
    </xf>
    <xf numFmtId="4" fontId="5" fillId="0" borderId="39" xfId="3" applyNumberFormat="1" applyBorder="1" applyAlignment="1">
      <alignment vertical="center"/>
    </xf>
    <xf numFmtId="0" fontId="5" fillId="0" borderId="41" xfId="3" applyBorder="1" applyAlignment="1">
      <alignment horizontal="center" vertical="center"/>
    </xf>
    <xf numFmtId="4" fontId="5" fillId="0" borderId="23" xfId="3" applyNumberFormat="1" applyBorder="1" applyAlignment="1">
      <alignment vertical="center"/>
    </xf>
    <xf numFmtId="0" fontId="5" fillId="0" borderId="20" xfId="3" applyBorder="1" applyAlignment="1">
      <alignment horizontal="center" vertical="center"/>
    </xf>
    <xf numFmtId="4" fontId="5" fillId="0" borderId="55" xfId="3" applyNumberFormat="1" applyBorder="1" applyAlignment="1">
      <alignment vertical="center"/>
    </xf>
    <xf numFmtId="0" fontId="5" fillId="0" borderId="38" xfId="3" applyBorder="1" applyAlignment="1">
      <alignment horizontal="center" vertical="center"/>
    </xf>
    <xf numFmtId="0" fontId="0" fillId="0" borderId="0" xfId="3" applyFont="1" applyAlignment="1">
      <alignment horizontal="center" vertical="center" wrapText="1"/>
    </xf>
    <xf numFmtId="0" fontId="20" fillId="0" borderId="0" xfId="1" applyFont="1"/>
    <xf numFmtId="0" fontId="27" fillId="0" borderId="0" xfId="3" applyFont="1" applyAlignment="1">
      <alignment horizontal="left"/>
    </xf>
    <xf numFmtId="0" fontId="5" fillId="0" borderId="0" xfId="4" applyFont="1"/>
    <xf numFmtId="0" fontId="5" fillId="0" borderId="0" xfId="4" applyFont="1" applyAlignment="1">
      <alignment horizontal="left"/>
    </xf>
    <xf numFmtId="0" fontId="33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0" fontId="35" fillId="0" borderId="0" xfId="4" applyFont="1"/>
    <xf numFmtId="0" fontId="36" fillId="0" borderId="0" xfId="4" applyFont="1"/>
    <xf numFmtId="0" fontId="36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0" fontId="37" fillId="0" borderId="0" xfId="4" applyFont="1" applyAlignment="1">
      <alignment horizontal="center"/>
    </xf>
    <xf numFmtId="0" fontId="37" fillId="0" borderId="0" xfId="4" applyFont="1"/>
    <xf numFmtId="0" fontId="36" fillId="0" borderId="0" xfId="4" applyFont="1" applyAlignment="1">
      <alignment horizontal="center"/>
    </xf>
    <xf numFmtId="0" fontId="38" fillId="0" borderId="0" xfId="4" applyFont="1" applyAlignment="1">
      <alignment horizontal="left"/>
    </xf>
    <xf numFmtId="0" fontId="27" fillId="0" borderId="0" xfId="4" applyFont="1" applyAlignment="1">
      <alignment horizontal="center" vertical="top"/>
    </xf>
    <xf numFmtId="0" fontId="27" fillId="0" borderId="0" xfId="4" applyFont="1"/>
    <xf numFmtId="0" fontId="27" fillId="0" borderId="0" xfId="4" applyFont="1" applyAlignment="1">
      <alignment horizontal="left"/>
    </xf>
    <xf numFmtId="0" fontId="5" fillId="0" borderId="19" xfId="4" applyFont="1" applyBorder="1" applyAlignment="1">
      <alignment horizontal="left"/>
    </xf>
    <xf numFmtId="0" fontId="5" fillId="0" borderId="19" xfId="4" applyFont="1" applyBorder="1"/>
    <xf numFmtId="0" fontId="5" fillId="0" borderId="19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6" fillId="0" borderId="3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left"/>
    </xf>
    <xf numFmtId="0" fontId="5" fillId="0" borderId="18" xfId="4" applyFont="1" applyBorder="1"/>
    <xf numFmtId="0" fontId="5" fillId="0" borderId="0" xfId="4" applyFont="1" applyAlignment="1">
      <alignment horizontal="center"/>
    </xf>
    <xf numFmtId="0" fontId="5" fillId="0" borderId="14" xfId="4" applyFont="1" applyBorder="1" applyAlignment="1">
      <alignment horizontal="center"/>
    </xf>
    <xf numFmtId="0" fontId="36" fillId="0" borderId="4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 textRotation="90" wrapText="1"/>
    </xf>
    <xf numFmtId="0" fontId="36" fillId="0" borderId="15" xfId="4" applyFont="1" applyBorder="1" applyAlignment="1">
      <alignment horizontal="center" vertical="center"/>
    </xf>
    <xf numFmtId="0" fontId="40" fillId="0" borderId="0" xfId="4" applyFont="1"/>
    <xf numFmtId="0" fontId="40" fillId="0" borderId="0" xfId="4" applyFont="1" applyAlignment="1">
      <alignment horizontal="left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right"/>
    </xf>
    <xf numFmtId="0" fontId="41" fillId="0" borderId="0" xfId="4" applyFont="1"/>
    <xf numFmtId="0" fontId="40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5" fillId="0" borderId="53" xfId="4" applyFont="1" applyBorder="1" applyAlignment="1">
      <alignment horizontal="left"/>
    </xf>
    <xf numFmtId="0" fontId="42" fillId="0" borderId="19" xfId="4" applyFont="1" applyBorder="1" applyAlignment="1">
      <alignment horizontal="center" vertical="center"/>
    </xf>
    <xf numFmtId="0" fontId="42" fillId="0" borderId="18" xfId="4" applyFont="1" applyBorder="1" applyAlignment="1">
      <alignment horizontal="center" vertical="center"/>
    </xf>
    <xf numFmtId="0" fontId="5" fillId="0" borderId="59" xfId="4" applyFont="1" applyBorder="1" applyAlignment="1">
      <alignment horizontal="left"/>
    </xf>
    <xf numFmtId="0" fontId="5" fillId="0" borderId="29" xfId="4" applyFont="1" applyBorder="1" applyAlignment="1">
      <alignment horizontal="center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40" fillId="0" borderId="19" xfId="4" applyFont="1" applyBorder="1" applyAlignment="1">
      <alignment horizontal="left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justify" vertical="center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justify" vertical="center"/>
    </xf>
    <xf numFmtId="0" fontId="44" fillId="2" borderId="0" xfId="4" applyFont="1" applyFill="1" applyAlignment="1">
      <alignment horizontal="center" vertical="center"/>
    </xf>
    <xf numFmtId="0" fontId="44" fillId="0" borderId="0" xfId="4" applyFont="1" applyAlignment="1">
      <alignment vertical="center"/>
    </xf>
    <xf numFmtId="0" fontId="44" fillId="2" borderId="0" xfId="4" applyFont="1" applyFill="1" applyAlignment="1">
      <alignment vertical="center"/>
    </xf>
    <xf numFmtId="0" fontId="44" fillId="2" borderId="48" xfId="4" applyFont="1" applyFill="1" applyBorder="1" applyAlignment="1">
      <alignment vertical="center"/>
    </xf>
    <xf numFmtId="0" fontId="43" fillId="0" borderId="0" xfId="4" applyFont="1" applyAlignment="1">
      <alignment horizontal="justify" vertical="center"/>
    </xf>
    <xf numFmtId="0" fontId="45" fillId="0" borderId="0" xfId="4" applyFont="1" applyAlignment="1">
      <alignment vertical="center"/>
    </xf>
    <xf numFmtId="0" fontId="45" fillId="0" borderId="0" xfId="4" applyFont="1" applyAlignment="1">
      <alignment horizontal="right" vertical="center"/>
    </xf>
    <xf numFmtId="0" fontId="43" fillId="0" borderId="0" xfId="4" applyFont="1" applyAlignment="1">
      <alignment horizontal="left" vertical="center"/>
    </xf>
    <xf numFmtId="0" fontId="44" fillId="0" borderId="39" xfId="4" applyFont="1" applyBorder="1" applyAlignment="1">
      <alignment horizontal="justify" vertical="center"/>
    </xf>
    <xf numFmtId="0" fontId="44" fillId="0" borderId="13" xfId="4" applyFont="1" applyBorder="1" applyAlignment="1">
      <alignment horizontal="justify" vertical="center"/>
    </xf>
    <xf numFmtId="0" fontId="44" fillId="0" borderId="41" xfId="4" applyFont="1" applyBorder="1" applyAlignment="1">
      <alignment horizontal="center" vertical="center"/>
    </xf>
    <xf numFmtId="0" fontId="44" fillId="0" borderId="23" xfId="4" applyFont="1" applyBorder="1" applyAlignment="1">
      <alignment horizontal="justify" vertical="center"/>
    </xf>
    <xf numFmtId="0" fontId="44" fillId="0" borderId="19" xfId="4" applyFont="1" applyBorder="1" applyAlignment="1">
      <alignment horizontal="justify" vertical="center"/>
    </xf>
    <xf numFmtId="0" fontId="44" fillId="0" borderId="20" xfId="4" applyFont="1" applyBorder="1" applyAlignment="1">
      <alignment horizontal="center" vertical="center"/>
    </xf>
    <xf numFmtId="0" fontId="44" fillId="0" borderId="55" xfId="4" applyFont="1" applyBorder="1" applyAlignment="1">
      <alignment horizontal="justify" vertical="center"/>
    </xf>
    <xf numFmtId="0" fontId="44" fillId="0" borderId="56" xfId="4" applyFont="1" applyBorder="1" applyAlignment="1">
      <alignment horizontal="justify" vertical="center"/>
    </xf>
    <xf numFmtId="0" fontId="44" fillId="0" borderId="38" xfId="4" applyFont="1" applyBorder="1" applyAlignment="1">
      <alignment horizontal="center" vertical="center"/>
    </xf>
    <xf numFmtId="0" fontId="46" fillId="0" borderId="10" xfId="4" applyFont="1" applyBorder="1" applyAlignment="1">
      <alignment horizontal="center" vertical="center"/>
    </xf>
    <xf numFmtId="0" fontId="46" fillId="0" borderId="11" xfId="4" applyFont="1" applyBorder="1" applyAlignment="1">
      <alignment horizontal="center" vertical="center"/>
    </xf>
    <xf numFmtId="0" fontId="46" fillId="0" borderId="6" xfId="4" applyFont="1" applyBorder="1" applyAlignment="1">
      <alignment horizontal="left" vertical="center"/>
    </xf>
    <xf numFmtId="0" fontId="44" fillId="0" borderId="21" xfId="4" applyFont="1" applyBorder="1" applyAlignment="1">
      <alignment horizontal="justify" vertical="center"/>
    </xf>
    <xf numFmtId="0" fontId="44" fillId="0" borderId="16" xfId="4" applyFont="1" applyBorder="1" applyAlignment="1">
      <alignment horizontal="justify" vertical="center"/>
    </xf>
    <xf numFmtId="0" fontId="46" fillId="0" borderId="60" xfId="4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46" fillId="0" borderId="61" xfId="4" applyFont="1" applyBorder="1" applyAlignment="1">
      <alignment horizontal="left" vertical="center"/>
    </xf>
    <xf numFmtId="0" fontId="43" fillId="0" borderId="3" xfId="4" applyFont="1" applyBorder="1" applyAlignment="1">
      <alignment horizontal="center" vertical="center" wrapText="1"/>
    </xf>
    <xf numFmtId="0" fontId="43" fillId="0" borderId="4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 wrapText="1"/>
    </xf>
    <xf numFmtId="0" fontId="43" fillId="0" borderId="15" xfId="4" applyFont="1" applyBorder="1" applyAlignment="1">
      <alignment horizontal="center" vertical="center"/>
    </xf>
    <xf numFmtId="0" fontId="47" fillId="0" borderId="0" xfId="4" applyFont="1" applyAlignment="1">
      <alignment horizontal="justify" vertical="center"/>
    </xf>
    <xf numFmtId="0" fontId="48" fillId="0" borderId="0" xfId="4" applyFont="1" applyAlignment="1">
      <alignment horizontal="right" vertical="center"/>
    </xf>
    <xf numFmtId="0" fontId="1" fillId="7" borderId="0" xfId="1" applyFill="1"/>
    <xf numFmtId="0" fontId="1" fillId="8" borderId="0" xfId="1" applyFill="1"/>
    <xf numFmtId="0" fontId="1" fillId="0" borderId="62" xfId="1" applyBorder="1" applyAlignment="1">
      <alignment wrapText="1"/>
    </xf>
    <xf numFmtId="0" fontId="1" fillId="9" borderId="19" xfId="1" applyFill="1" applyBorder="1"/>
    <xf numFmtId="0" fontId="1" fillId="8" borderId="19" xfId="1" applyFill="1" applyBorder="1"/>
    <xf numFmtId="0" fontId="31" fillId="0" borderId="0" xfId="1" applyFont="1"/>
    <xf numFmtId="0" fontId="31" fillId="0" borderId="0" xfId="1" applyFont="1" applyAlignment="1">
      <alignment horizontal="left"/>
    </xf>
    <xf numFmtId="0" fontId="31" fillId="0" borderId="0" xfId="1" applyFont="1" applyAlignment="1">
      <alignment horizontal="right"/>
    </xf>
    <xf numFmtId="0" fontId="1" fillId="10" borderId="19" xfId="1" applyFill="1" applyBorder="1"/>
    <xf numFmtId="0" fontId="1" fillId="11" borderId="19" xfId="1" applyFill="1" applyBorder="1"/>
    <xf numFmtId="0" fontId="30" fillId="9" borderId="19" xfId="1" applyFont="1" applyFill="1" applyBorder="1"/>
    <xf numFmtId="0" fontId="1" fillId="7" borderId="19" xfId="1" applyFill="1" applyBorder="1"/>
    <xf numFmtId="0" fontId="49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center"/>
    </xf>
    <xf numFmtId="0" fontId="30" fillId="0" borderId="63" xfId="1" applyFont="1" applyBorder="1" applyAlignment="1">
      <alignment horizontal="center" vertical="center"/>
    </xf>
    <xf numFmtId="0" fontId="30" fillId="0" borderId="64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21" fillId="0" borderId="26" xfId="1" quotePrefix="1" applyFont="1" applyBorder="1" applyAlignment="1">
      <alignment horizontal="right" vertical="center"/>
    </xf>
    <xf numFmtId="0" fontId="1" fillId="0" borderId="69" xfId="1" applyBorder="1"/>
    <xf numFmtId="0" fontId="21" fillId="0" borderId="26" xfId="1" applyFont="1" applyBorder="1" applyAlignment="1">
      <alignment horizontal="center"/>
    </xf>
    <xf numFmtId="0" fontId="21" fillId="0" borderId="65" xfId="1" applyFont="1" applyBorder="1" applyAlignment="1">
      <alignment horizontal="center"/>
    </xf>
    <xf numFmtId="0" fontId="21" fillId="0" borderId="58" xfId="1" applyFont="1" applyBorder="1" applyAlignment="1">
      <alignment horizontal="center"/>
    </xf>
    <xf numFmtId="0" fontId="1" fillId="0" borderId="70" xfId="1" applyBorder="1"/>
    <xf numFmtId="0" fontId="1" fillId="0" borderId="71" xfId="1" applyBorder="1"/>
    <xf numFmtId="0" fontId="1" fillId="0" borderId="72" xfId="1" applyBorder="1"/>
    <xf numFmtId="0" fontId="51" fillId="0" borderId="73" xfId="1" applyFont="1" applyBorder="1"/>
    <xf numFmtId="0" fontId="1" fillId="0" borderId="74" xfId="1" applyBorder="1"/>
    <xf numFmtId="0" fontId="21" fillId="0" borderId="0" xfId="1" applyFont="1" applyAlignment="1">
      <alignment horizontal="center"/>
    </xf>
    <xf numFmtId="0" fontId="21" fillId="0" borderId="75" xfId="1" applyFont="1" applyBorder="1" applyAlignment="1">
      <alignment horizontal="center"/>
    </xf>
    <xf numFmtId="0" fontId="21" fillId="0" borderId="33" xfId="1" applyFont="1" applyBorder="1" applyAlignment="1">
      <alignment horizontal="center"/>
    </xf>
    <xf numFmtId="0" fontId="1" fillId="0" borderId="76" xfId="1" applyBorder="1"/>
    <xf numFmtId="0" fontId="1" fillId="0" borderId="77" xfId="1" applyBorder="1"/>
    <xf numFmtId="0" fontId="1" fillId="0" borderId="78" xfId="1" applyBorder="1"/>
    <xf numFmtId="0" fontId="52" fillId="0" borderId="79" xfId="1" applyFont="1" applyBorder="1" applyAlignment="1">
      <alignment horizontal="center" vertical="top"/>
    </xf>
    <xf numFmtId="0" fontId="53" fillId="0" borderId="77" xfId="1" quotePrefix="1" applyFont="1" applyBorder="1" applyAlignment="1">
      <alignment horizontal="left"/>
    </xf>
    <xf numFmtId="0" fontId="1" fillId="0" borderId="80" xfId="1" applyBorder="1"/>
    <xf numFmtId="0" fontId="21" fillId="0" borderId="46" xfId="1" applyFont="1" applyBorder="1" applyAlignment="1">
      <alignment horizontal="center"/>
    </xf>
    <xf numFmtId="0" fontId="21" fillId="0" borderId="81" xfId="1" applyFont="1" applyBorder="1" applyAlignment="1">
      <alignment horizontal="center"/>
    </xf>
    <xf numFmtId="0" fontId="21" fillId="0" borderId="82" xfId="1" applyFont="1" applyBorder="1" applyAlignment="1">
      <alignment horizontal="center"/>
    </xf>
    <xf numFmtId="0" fontId="1" fillId="0" borderId="83" xfId="1" applyBorder="1"/>
    <xf numFmtId="0" fontId="1" fillId="0" borderId="84" xfId="1" applyBorder="1"/>
    <xf numFmtId="0" fontId="53" fillId="0" borderId="84" xfId="1" quotePrefix="1" applyFont="1" applyBorder="1" applyAlignment="1">
      <alignment horizontal="left"/>
    </xf>
    <xf numFmtId="0" fontId="1" fillId="0" borderId="85" xfId="1" applyBorder="1"/>
    <xf numFmtId="0" fontId="1" fillId="0" borderId="87" xfId="1" applyBorder="1"/>
    <xf numFmtId="0" fontId="21" fillId="0" borderId="48" xfId="1" applyFont="1" applyBorder="1" applyAlignment="1">
      <alignment horizontal="center"/>
    </xf>
    <xf numFmtId="0" fontId="21" fillId="0" borderId="88" xfId="1" applyFont="1" applyBorder="1" applyAlignment="1">
      <alignment horizontal="center"/>
    </xf>
    <xf numFmtId="0" fontId="21" fillId="0" borderId="59" xfId="1" applyFont="1" applyBorder="1" applyAlignment="1">
      <alignment horizontal="center"/>
    </xf>
    <xf numFmtId="0" fontId="1" fillId="12" borderId="89" xfId="1" applyFill="1" applyBorder="1"/>
    <xf numFmtId="0" fontId="1" fillId="0" borderId="90" xfId="1" applyBorder="1"/>
    <xf numFmtId="0" fontId="1" fillId="0" borderId="91" xfId="1" applyBorder="1"/>
    <xf numFmtId="0" fontId="51" fillId="0" borderId="92" xfId="1" applyFont="1" applyBorder="1" applyAlignment="1">
      <alignment vertical="top"/>
    </xf>
    <xf numFmtId="0" fontId="1" fillId="12" borderId="76" xfId="1" applyFill="1" applyBorder="1"/>
    <xf numFmtId="0" fontId="55" fillId="0" borderId="77" xfId="1" applyFont="1" applyBorder="1" applyAlignment="1">
      <alignment horizontal="centerContinuous"/>
    </xf>
    <xf numFmtId="0" fontId="56" fillId="0" borderId="77" xfId="1" quotePrefix="1" applyFont="1" applyBorder="1" applyAlignment="1">
      <alignment horizontal="centerContinuous"/>
    </xf>
    <xf numFmtId="0" fontId="1" fillId="0" borderId="77" xfId="1" applyBorder="1" applyAlignment="1">
      <alignment horizontal="centerContinuous"/>
    </xf>
    <xf numFmtId="0" fontId="57" fillId="0" borderId="77" xfId="1" applyFont="1" applyBorder="1" applyAlignment="1">
      <alignment horizontal="centerContinuous"/>
    </xf>
    <xf numFmtId="0" fontId="1" fillId="12" borderId="83" xfId="1" applyFill="1" applyBorder="1"/>
    <xf numFmtId="0" fontId="1" fillId="0" borderId="84" xfId="1" applyBorder="1" applyAlignment="1">
      <alignment horizontal="centerContinuous"/>
    </xf>
    <xf numFmtId="0" fontId="57" fillId="0" borderId="84" xfId="1" applyFont="1" applyBorder="1" applyAlignment="1">
      <alignment horizontal="centerContinuous"/>
    </xf>
    <xf numFmtId="0" fontId="1" fillId="0" borderId="89" xfId="1" applyBorder="1"/>
    <xf numFmtId="0" fontId="58" fillId="0" borderId="79" xfId="1" applyFont="1" applyBorder="1" applyAlignment="1">
      <alignment horizontal="center" vertical="top"/>
    </xf>
    <xf numFmtId="0" fontId="59" fillId="0" borderId="77" xfId="1" applyFont="1" applyBorder="1" applyAlignment="1">
      <alignment horizontal="centerContinuous"/>
    </xf>
    <xf numFmtId="0" fontId="15" fillId="0" borderId="77" xfId="1" applyFont="1" applyBorder="1" applyAlignment="1">
      <alignment horizontal="centerContinuous"/>
    </xf>
    <xf numFmtId="0" fontId="15" fillId="0" borderId="84" xfId="1" applyFont="1" applyBorder="1" applyAlignment="1">
      <alignment horizontal="centerContinuous"/>
    </xf>
    <xf numFmtId="0" fontId="1" fillId="0" borderId="93" xfId="1" applyBorder="1"/>
    <xf numFmtId="0" fontId="21" fillId="0" borderId="94" xfId="1" applyFont="1" applyBorder="1" applyAlignment="1">
      <alignment horizontal="center"/>
    </xf>
    <xf numFmtId="0" fontId="1" fillId="0" borderId="95" xfId="1" applyBorder="1"/>
    <xf numFmtId="0" fontId="1" fillId="0" borderId="96" xfId="1" applyBorder="1"/>
    <xf numFmtId="0" fontId="1" fillId="0" borderId="12" xfId="1" applyBorder="1"/>
    <xf numFmtId="0" fontId="21" fillId="0" borderId="97" xfId="1" applyFont="1" applyBorder="1" applyAlignment="1">
      <alignment horizontal="center"/>
    </xf>
    <xf numFmtId="0" fontId="55" fillId="0" borderId="98" xfId="1" applyFont="1" applyBorder="1" applyAlignment="1">
      <alignment horizontal="centerContinuous"/>
    </xf>
    <xf numFmtId="0" fontId="60" fillId="0" borderId="77" xfId="1" applyFont="1" applyBorder="1" applyAlignment="1">
      <alignment horizontal="centerContinuous"/>
    </xf>
    <xf numFmtId="0" fontId="61" fillId="0" borderId="99" xfId="1" applyFont="1" applyBorder="1" applyAlignment="1">
      <alignment horizontal="centerContinuous"/>
    </xf>
    <xf numFmtId="0" fontId="62" fillId="0" borderId="77" xfId="1" applyFont="1" applyBorder="1" applyAlignment="1">
      <alignment horizontal="centerContinuous"/>
    </xf>
    <xf numFmtId="0" fontId="53" fillId="0" borderId="77" xfId="1" applyFont="1" applyBorder="1" applyAlignment="1">
      <alignment horizontal="centerContinuous"/>
    </xf>
    <xf numFmtId="0" fontId="1" fillId="0" borderId="100" xfId="1" applyBorder="1"/>
    <xf numFmtId="0" fontId="21" fillId="0" borderId="101" xfId="1" applyFont="1" applyBorder="1" applyAlignment="1">
      <alignment horizontal="center"/>
    </xf>
    <xf numFmtId="0" fontId="62" fillId="0" borderId="84" xfId="1" applyFont="1" applyBorder="1" applyAlignment="1">
      <alignment horizontal="centerContinuous"/>
    </xf>
    <xf numFmtId="0" fontId="53" fillId="0" borderId="84" xfId="1" applyFont="1" applyBorder="1" applyAlignment="1">
      <alignment horizontal="centerContinuous"/>
    </xf>
    <xf numFmtId="0" fontId="53" fillId="0" borderId="102" xfId="1" applyFont="1" applyBorder="1" applyAlignment="1">
      <alignment horizontal="centerContinuous"/>
    </xf>
    <xf numFmtId="0" fontId="56" fillId="0" borderId="77" xfId="1" applyFont="1" applyBorder="1" applyAlignment="1">
      <alignment horizontal="centerContinuous"/>
    </xf>
    <xf numFmtId="0" fontId="56" fillId="0" borderId="99" xfId="1" applyFont="1" applyBorder="1" applyAlignment="1">
      <alignment horizontal="centerContinuous"/>
    </xf>
    <xf numFmtId="0" fontId="61" fillId="0" borderId="77" xfId="1" applyFont="1" applyBorder="1" applyAlignment="1">
      <alignment horizontal="centerContinuous"/>
    </xf>
    <xf numFmtId="0" fontId="63" fillId="0" borderId="77" xfId="1" applyFont="1" applyBorder="1"/>
    <xf numFmtId="0" fontId="1" fillId="0" borderId="77" xfId="1" applyBorder="1" applyAlignment="1">
      <alignment horizontal="center"/>
    </xf>
    <xf numFmtId="0" fontId="1" fillId="0" borderId="102" xfId="1" applyBorder="1"/>
    <xf numFmtId="0" fontId="55" fillId="0" borderId="77" xfId="1" applyFont="1" applyBorder="1" applyAlignment="1">
      <alignment horizontal="center"/>
    </xf>
    <xf numFmtId="0" fontId="56" fillId="0" borderId="77" xfId="1" applyFont="1" applyBorder="1" applyAlignment="1">
      <alignment horizontal="center"/>
    </xf>
    <xf numFmtId="0" fontId="31" fillId="0" borderId="77" xfId="1" applyFont="1" applyBorder="1" applyAlignment="1">
      <alignment horizontal="centerContinuous"/>
    </xf>
    <xf numFmtId="0" fontId="53" fillId="0" borderId="77" xfId="1" quotePrefix="1" applyFont="1" applyBorder="1" applyAlignment="1">
      <alignment horizontal="centerContinuous"/>
    </xf>
    <xf numFmtId="0" fontId="53" fillId="0" borderId="84" xfId="1" quotePrefix="1" applyFont="1" applyBorder="1" applyAlignment="1">
      <alignment horizontal="centerContinuous"/>
    </xf>
    <xf numFmtId="0" fontId="56" fillId="0" borderId="76" xfId="1" applyFont="1" applyBorder="1" applyAlignment="1">
      <alignment horizontal="right"/>
    </xf>
    <xf numFmtId="0" fontId="55" fillId="0" borderId="77" xfId="1" applyFont="1" applyBorder="1"/>
    <xf numFmtId="0" fontId="53" fillId="0" borderId="76" xfId="1" applyFont="1" applyBorder="1" applyAlignment="1">
      <alignment horizontal="right"/>
    </xf>
    <xf numFmtId="0" fontId="53" fillId="0" borderId="83" xfId="1" applyFont="1" applyBorder="1" applyAlignment="1">
      <alignment horizontal="right"/>
    </xf>
    <xf numFmtId="0" fontId="1" fillId="0" borderId="84" xfId="1" applyBorder="1" applyAlignment="1">
      <alignment horizontal="center"/>
    </xf>
    <xf numFmtId="0" fontId="15" fillId="0" borderId="77" xfId="1" quotePrefix="1" applyFont="1" applyBorder="1" applyAlignment="1">
      <alignment horizontal="centerContinuous"/>
    </xf>
    <xf numFmtId="0" fontId="15" fillId="0" borderId="84" xfId="1" quotePrefix="1" applyFont="1" applyBorder="1" applyAlignment="1">
      <alignment horizontal="centerContinuous"/>
    </xf>
    <xf numFmtId="0" fontId="63" fillId="0" borderId="0" xfId="1" applyFont="1" applyAlignment="1">
      <alignment horizontal="center"/>
    </xf>
    <xf numFmtId="0" fontId="63" fillId="0" borderId="75" xfId="1" applyFont="1" applyBorder="1" applyAlignment="1">
      <alignment horizontal="center"/>
    </xf>
    <xf numFmtId="0" fontId="63" fillId="0" borderId="33" xfId="1" applyFont="1" applyBorder="1" applyAlignment="1">
      <alignment horizontal="center"/>
    </xf>
    <xf numFmtId="0" fontId="1" fillId="0" borderId="75" xfId="1" applyBorder="1" applyAlignment="1">
      <alignment horizontal="center"/>
    </xf>
    <xf numFmtId="0" fontId="1" fillId="0" borderId="33" xfId="1" applyBorder="1" applyAlignment="1">
      <alignment horizontal="center"/>
    </xf>
    <xf numFmtId="0" fontId="53" fillId="0" borderId="77" xfId="1" applyFont="1" applyBorder="1"/>
    <xf numFmtId="0" fontId="1" fillId="0" borderId="46" xfId="1" applyBorder="1" applyAlignment="1">
      <alignment horizontal="center"/>
    </xf>
    <xf numFmtId="0" fontId="1" fillId="0" borderId="81" xfId="1" applyBorder="1" applyAlignment="1">
      <alignment horizontal="center"/>
    </xf>
    <xf numFmtId="0" fontId="1" fillId="0" borderId="82" xfId="1" applyBorder="1" applyAlignment="1">
      <alignment horizontal="center"/>
    </xf>
    <xf numFmtId="0" fontId="53" fillId="0" borderId="84" xfId="1" applyFont="1" applyBorder="1"/>
    <xf numFmtId="0" fontId="1" fillId="0" borderId="48" xfId="1" applyBorder="1" applyAlignment="1">
      <alignment horizontal="center"/>
    </xf>
    <xf numFmtId="0" fontId="1" fillId="0" borderId="88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88" xfId="1" applyBorder="1" applyAlignment="1">
      <alignment horizontal="right"/>
    </xf>
    <xf numFmtId="0" fontId="1" fillId="12" borderId="90" xfId="1" applyFill="1" applyBorder="1"/>
    <xf numFmtId="0" fontId="1" fillId="12" borderId="77" xfId="1" applyFill="1" applyBorder="1"/>
    <xf numFmtId="0" fontId="21" fillId="0" borderId="77" xfId="1" quotePrefix="1" applyFont="1" applyBorder="1" applyAlignment="1">
      <alignment horizontal="center"/>
    </xf>
    <xf numFmtId="0" fontId="9" fillId="0" borderId="75" xfId="1" quotePrefix="1" applyFont="1" applyBorder="1" applyAlignment="1">
      <alignment horizontal="right"/>
    </xf>
    <xf numFmtId="0" fontId="1" fillId="0" borderId="77" xfId="1" applyBorder="1" applyAlignment="1">
      <alignment horizontal="right"/>
    </xf>
    <xf numFmtId="0" fontId="18" fillId="0" borderId="77" xfId="1" applyFont="1" applyBorder="1" applyAlignment="1">
      <alignment horizontal="left"/>
    </xf>
    <xf numFmtId="0" fontId="9" fillId="0" borderId="81" xfId="1" quotePrefix="1" applyFont="1" applyBorder="1" applyAlignment="1">
      <alignment horizontal="right"/>
    </xf>
    <xf numFmtId="0" fontId="1" fillId="12" borderId="84" xfId="1" applyFill="1" applyBorder="1"/>
    <xf numFmtId="0" fontId="1" fillId="0" borderId="84" xfId="1" applyBorder="1" applyAlignment="1">
      <alignment horizontal="right"/>
    </xf>
    <xf numFmtId="0" fontId="18" fillId="0" borderId="84" xfId="1" applyFont="1" applyBorder="1" applyAlignment="1">
      <alignment horizontal="left"/>
    </xf>
    <xf numFmtId="0" fontId="30" fillId="0" borderId="87" xfId="1" applyFont="1" applyBorder="1"/>
    <xf numFmtId="0" fontId="30" fillId="0" borderId="48" xfId="1" applyFont="1" applyBorder="1" applyAlignment="1">
      <alignment horizontal="center"/>
    </xf>
    <xf numFmtId="0" fontId="30" fillId="0" borderId="88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30" fillId="0" borderId="89" xfId="1" applyFont="1" applyBorder="1"/>
    <xf numFmtId="0" fontId="30" fillId="0" borderId="90" xfId="1" applyFont="1" applyBorder="1"/>
    <xf numFmtId="0" fontId="30" fillId="0" borderId="91" xfId="1" applyFont="1" applyBorder="1"/>
    <xf numFmtId="0" fontId="30" fillId="0" borderId="74" xfId="1" applyFont="1" applyBorder="1"/>
    <xf numFmtId="0" fontId="30" fillId="0" borderId="75" xfId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0" borderId="33" xfId="1" applyFont="1" applyBorder="1" applyAlignment="1">
      <alignment horizontal="center"/>
    </xf>
    <xf numFmtId="0" fontId="30" fillId="0" borderId="76" xfId="1" applyFont="1" applyBorder="1"/>
    <xf numFmtId="0" fontId="30" fillId="0" borderId="77" xfId="1" applyFont="1" applyBorder="1"/>
    <xf numFmtId="0" fontId="63" fillId="0" borderId="77" xfId="1" applyFont="1" applyBorder="1" applyAlignment="1">
      <alignment horizontal="center"/>
    </xf>
    <xf numFmtId="0" fontId="30" fillId="0" borderId="78" xfId="1" applyFont="1" applyBorder="1"/>
    <xf numFmtId="0" fontId="51" fillId="0" borderId="76" xfId="1" applyFont="1" applyBorder="1"/>
    <xf numFmtId="0" fontId="51" fillId="0" borderId="77" xfId="1" applyFont="1" applyBorder="1"/>
    <xf numFmtId="0" fontId="51" fillId="0" borderId="78" xfId="1" applyFont="1" applyBorder="1"/>
    <xf numFmtId="0" fontId="30" fillId="0" borderId="103" xfId="1" applyFont="1" applyBorder="1"/>
    <xf numFmtId="0" fontId="30" fillId="0" borderId="49" xfId="1" applyFont="1" applyBorder="1" applyAlignment="1">
      <alignment horizontal="center"/>
    </xf>
    <xf numFmtId="0" fontId="30" fillId="0" borderId="104" xfId="1" applyFont="1" applyBorder="1" applyAlignment="1">
      <alignment horizontal="center"/>
    </xf>
    <xf numFmtId="0" fontId="30" fillId="0" borderId="105" xfId="1" applyFont="1" applyBorder="1" applyAlignment="1">
      <alignment horizontal="center"/>
    </xf>
    <xf numFmtId="0" fontId="51" fillId="0" borderId="106" xfId="1" applyFont="1" applyBorder="1"/>
    <xf numFmtId="0" fontId="51" fillId="0" borderId="107" xfId="1" applyFont="1" applyBorder="1"/>
    <xf numFmtId="0" fontId="63" fillId="0" borderId="107" xfId="1" applyFont="1" applyBorder="1"/>
    <xf numFmtId="0" fontId="53" fillId="0" borderId="107" xfId="1" applyFont="1" applyBorder="1"/>
    <xf numFmtId="0" fontId="30" fillId="0" borderId="107" xfId="1" applyFont="1" applyBorder="1"/>
    <xf numFmtId="0" fontId="51" fillId="0" borderId="108" xfId="1" applyFont="1" applyBorder="1"/>
    <xf numFmtId="0" fontId="1" fillId="0" borderId="26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58" xfId="1" applyBorder="1" applyAlignment="1">
      <alignment horizontal="center"/>
    </xf>
    <xf numFmtId="0" fontId="63" fillId="0" borderId="65" xfId="1" applyFont="1" applyBorder="1" applyAlignment="1">
      <alignment horizontal="center"/>
    </xf>
    <xf numFmtId="0" fontId="63" fillId="0" borderId="26" xfId="1" applyFont="1" applyBorder="1" applyAlignment="1">
      <alignment horizontal="center"/>
    </xf>
    <xf numFmtId="0" fontId="63" fillId="0" borderId="58" xfId="1" applyFont="1" applyBorder="1" applyAlignment="1">
      <alignment horizontal="center"/>
    </xf>
    <xf numFmtId="0" fontId="62" fillId="0" borderId="70" xfId="1" applyFont="1" applyBorder="1"/>
    <xf numFmtId="0" fontId="62" fillId="0" borderId="71" xfId="1" applyFont="1" applyBorder="1"/>
    <xf numFmtId="0" fontId="62" fillId="0" borderId="72" xfId="1" applyFont="1" applyBorder="1"/>
    <xf numFmtId="0" fontId="51" fillId="0" borderId="73" xfId="1" applyFont="1" applyBorder="1" applyAlignment="1">
      <alignment vertical="top"/>
    </xf>
    <xf numFmtId="0" fontId="62" fillId="0" borderId="76" xfId="1" applyFont="1" applyBorder="1"/>
    <xf numFmtId="0" fontId="62" fillId="0" borderId="77" xfId="1" applyFont="1" applyBorder="1"/>
    <xf numFmtId="0" fontId="62" fillId="0" borderId="77" xfId="1" applyFont="1" applyBorder="1" applyAlignment="1">
      <alignment horizontal="center"/>
    </xf>
    <xf numFmtId="0" fontId="62" fillId="0" borderId="78" xfId="1" applyFont="1" applyBorder="1"/>
    <xf numFmtId="0" fontId="1" fillId="0" borderId="110" xfId="1" applyBorder="1"/>
    <xf numFmtId="0" fontId="1" fillId="0" borderId="111" xfId="1" applyBorder="1" applyAlignment="1">
      <alignment horizontal="center"/>
    </xf>
    <xf numFmtId="0" fontId="1" fillId="0" borderId="112" xfId="1" applyBorder="1" applyAlignment="1">
      <alignment horizontal="center"/>
    </xf>
    <xf numFmtId="0" fontId="1" fillId="0" borderId="113" xfId="1" applyBorder="1" applyAlignment="1">
      <alignment horizontal="center"/>
    </xf>
    <xf numFmtId="0" fontId="62" fillId="0" borderId="114" xfId="1" applyFont="1" applyBorder="1"/>
    <xf numFmtId="0" fontId="62" fillId="0" borderId="115" xfId="1" applyFont="1" applyBorder="1"/>
    <xf numFmtId="0" fontId="53" fillId="0" borderId="115" xfId="1" quotePrefix="1" applyFont="1" applyBorder="1" applyAlignment="1">
      <alignment horizontal="left"/>
    </xf>
    <xf numFmtId="0" fontId="62" fillId="0" borderId="116" xfId="1" applyFont="1" applyBorder="1"/>
    <xf numFmtId="0" fontId="1" fillId="0" borderId="118" xfId="1" applyBorder="1"/>
    <xf numFmtId="0" fontId="64" fillId="0" borderId="119" xfId="1" applyFont="1" applyBorder="1" applyAlignment="1">
      <alignment horizontal="center" vertical="center"/>
    </xf>
    <xf numFmtId="0" fontId="64" fillId="0" borderId="120" xfId="1" applyFont="1" applyBorder="1" applyAlignment="1">
      <alignment horizontal="center" vertical="center"/>
    </xf>
    <xf numFmtId="0" fontId="64" fillId="0" borderId="121" xfId="1" applyFont="1" applyBorder="1" applyAlignment="1">
      <alignment horizontal="center" vertical="center"/>
    </xf>
    <xf numFmtId="0" fontId="51" fillId="0" borderId="122" xfId="1" applyFont="1" applyBorder="1" applyAlignment="1">
      <alignment horizontal="center"/>
    </xf>
    <xf numFmtId="0" fontId="51" fillId="0" borderId="123" xfId="1" applyFont="1" applyBorder="1"/>
    <xf numFmtId="0" fontId="64" fillId="0" borderId="103" xfId="1" applyFont="1" applyBorder="1" applyAlignment="1">
      <alignment horizontal="centerContinuous" vertical="center"/>
    </xf>
    <xf numFmtId="0" fontId="30" fillId="0" borderId="49" xfId="1" applyFont="1" applyBorder="1" applyAlignment="1">
      <alignment horizontal="centerContinuous" vertical="center"/>
    </xf>
    <xf numFmtId="0" fontId="31" fillId="0" borderId="126" xfId="1" applyFont="1" applyBorder="1" applyAlignment="1">
      <alignment horizontal="centerContinuous" vertical="center"/>
    </xf>
    <xf numFmtId="0" fontId="51" fillId="0" borderId="50" xfId="1" applyFont="1" applyBorder="1" applyAlignment="1">
      <alignment horizontal="center"/>
    </xf>
    <xf numFmtId="0" fontId="30" fillId="0" borderId="109" xfId="1" applyFont="1" applyBorder="1" applyAlignment="1">
      <alignment horizontal="center"/>
    </xf>
    <xf numFmtId="0" fontId="65" fillId="0" borderId="0" xfId="1" quotePrefix="1" applyFont="1" applyAlignment="1">
      <alignment horizontal="left"/>
    </xf>
    <xf numFmtId="0" fontId="53" fillId="0" borderId="0" xfId="1" applyFont="1"/>
    <xf numFmtId="0" fontId="1" fillId="0" borderId="26" xfId="1" applyBorder="1"/>
    <xf numFmtId="0" fontId="66" fillId="0" borderId="26" xfId="1" applyFont="1" applyBorder="1"/>
    <xf numFmtId="0" fontId="65" fillId="0" borderId="26" xfId="1" quotePrefix="1" applyFont="1" applyBorder="1" applyAlignment="1">
      <alignment horizontal="left"/>
    </xf>
    <xf numFmtId="0" fontId="1" fillId="0" borderId="26" xfId="1" applyBorder="1" applyAlignment="1">
      <alignment horizontal="centerContinuous"/>
    </xf>
    <xf numFmtId="0" fontId="54" fillId="0" borderId="26" xfId="1" applyFont="1" applyBorder="1" applyAlignment="1">
      <alignment horizontal="centerContinuous"/>
    </xf>
    <xf numFmtId="0" fontId="54" fillId="0" borderId="26" xfId="1" applyFont="1" applyBorder="1" applyAlignment="1">
      <alignment horizontal="left"/>
    </xf>
    <xf numFmtId="0" fontId="65" fillId="0" borderId="26" xfId="1" applyFont="1" applyBorder="1" applyAlignment="1">
      <alignment horizontal="left"/>
    </xf>
    <xf numFmtId="0" fontId="18" fillId="0" borderId="0" xfId="5" applyFont="1" applyAlignment="1">
      <alignment horizontal="right" vertical="center"/>
    </xf>
    <xf numFmtId="0" fontId="64" fillId="0" borderId="0" xfId="1" applyFont="1" applyAlignment="1">
      <alignment horizontal="left"/>
    </xf>
    <xf numFmtId="0" fontId="64" fillId="0" borderId="0" xfId="1" applyFont="1" applyAlignment="1">
      <alignment horizontal="right"/>
    </xf>
    <xf numFmtId="0" fontId="18" fillId="0" borderId="62" xfId="1" applyFont="1" applyBorder="1" applyAlignment="1">
      <alignment horizontal="center"/>
    </xf>
    <xf numFmtId="0" fontId="1" fillId="13" borderId="19" xfId="1" applyFill="1" applyBorder="1"/>
    <xf numFmtId="0" fontId="1" fillId="14" borderId="19" xfId="1" applyFill="1" applyBorder="1"/>
    <xf numFmtId="0" fontId="51" fillId="0" borderId="0" xfId="1" applyFont="1"/>
    <xf numFmtId="0" fontId="1" fillId="0" borderId="131" xfId="1" applyBorder="1"/>
    <xf numFmtId="0" fontId="1" fillId="0" borderId="129" xfId="1" applyBorder="1"/>
    <xf numFmtId="0" fontId="1" fillId="0" borderId="45" xfId="1" applyBorder="1"/>
    <xf numFmtId="0" fontId="53" fillId="0" borderId="45" xfId="1" quotePrefix="1" applyFont="1" applyBorder="1" applyAlignment="1">
      <alignment horizontal="left"/>
    </xf>
    <xf numFmtId="0" fontId="1" fillId="12" borderId="129" xfId="1" applyFill="1" applyBorder="1"/>
    <xf numFmtId="0" fontId="55" fillId="0" borderId="45" xfId="1" applyFont="1" applyBorder="1" applyAlignment="1">
      <alignment horizontal="centerContinuous"/>
    </xf>
    <xf numFmtId="0" fontId="56" fillId="0" borderId="45" xfId="1" quotePrefix="1" applyFont="1" applyBorder="1" applyAlignment="1">
      <alignment horizontal="centerContinuous"/>
    </xf>
    <xf numFmtId="0" fontId="1" fillId="0" borderId="45" xfId="1" applyBorder="1" applyAlignment="1">
      <alignment horizontal="centerContinuous"/>
    </xf>
    <xf numFmtId="0" fontId="62" fillId="12" borderId="76" xfId="1" applyFont="1" applyFill="1" applyBorder="1"/>
    <xf numFmtId="0" fontId="57" fillId="0" borderId="45" xfId="1" applyFont="1" applyBorder="1" applyAlignment="1">
      <alignment horizontal="centerContinuous"/>
    </xf>
    <xf numFmtId="0" fontId="59" fillId="0" borderId="45" xfId="1" applyFont="1" applyBorder="1" applyAlignment="1">
      <alignment horizontal="centerContinuous"/>
    </xf>
    <xf numFmtId="0" fontId="15" fillId="0" borderId="45" xfId="1" applyFont="1" applyBorder="1" applyAlignment="1">
      <alignment horizontal="centerContinuous"/>
    </xf>
    <xf numFmtId="0" fontId="55" fillId="0" borderId="132" xfId="1" applyFont="1" applyBorder="1" applyAlignment="1">
      <alignment horizontal="centerContinuous"/>
    </xf>
    <xf numFmtId="0" fontId="60" fillId="0" borderId="45" xfId="1" applyFont="1" applyBorder="1" applyAlignment="1">
      <alignment horizontal="centerContinuous"/>
    </xf>
    <xf numFmtId="0" fontId="61" fillId="0" borderId="8" xfId="1" applyFont="1" applyBorder="1" applyAlignment="1">
      <alignment horizontal="centerContinuous"/>
    </xf>
    <xf numFmtId="0" fontId="1" fillId="0" borderId="30" xfId="1" applyBorder="1" applyAlignment="1">
      <alignment horizontal="centerContinuous"/>
    </xf>
    <xf numFmtId="0" fontId="62" fillId="0" borderId="30" xfId="1" applyFont="1" applyBorder="1" applyAlignment="1">
      <alignment horizontal="centerContinuous"/>
    </xf>
    <xf numFmtId="0" fontId="53" fillId="0" borderId="30" xfId="1" applyFont="1" applyBorder="1" applyAlignment="1">
      <alignment horizontal="centerContinuous"/>
    </xf>
    <xf numFmtId="0" fontId="53" fillId="0" borderId="8" xfId="1" applyFont="1" applyBorder="1" applyAlignment="1">
      <alignment horizontal="centerContinuous"/>
    </xf>
    <xf numFmtId="0" fontId="56" fillId="0" borderId="45" xfId="1" applyFont="1" applyBorder="1" applyAlignment="1">
      <alignment horizontal="centerContinuous"/>
    </xf>
    <xf numFmtId="0" fontId="56" fillId="0" borderId="8" xfId="1" applyFont="1" applyBorder="1" applyAlignment="1">
      <alignment horizontal="centerContinuous"/>
    </xf>
    <xf numFmtId="0" fontId="61" fillId="0" borderId="45" xfId="1" applyFont="1" applyBorder="1" applyAlignment="1">
      <alignment horizontal="centerContinuous"/>
    </xf>
    <xf numFmtId="0" fontId="1" fillId="0" borderId="16" xfId="1" applyBorder="1"/>
    <xf numFmtId="0" fontId="55" fillId="0" borderId="45" xfId="1" applyFont="1" applyBorder="1" applyAlignment="1">
      <alignment horizontal="center"/>
    </xf>
    <xf numFmtId="0" fontId="56" fillId="0" borderId="45" xfId="1" applyFont="1" applyBorder="1" applyAlignment="1">
      <alignment horizontal="center"/>
    </xf>
    <xf numFmtId="0" fontId="31" fillId="0" borderId="45" xfId="1" applyFont="1" applyBorder="1" applyAlignment="1">
      <alignment horizontal="centerContinuous"/>
    </xf>
    <xf numFmtId="0" fontId="53" fillId="0" borderId="30" xfId="1" quotePrefix="1" applyFont="1" applyBorder="1" applyAlignment="1">
      <alignment horizontal="centerContinuous"/>
    </xf>
    <xf numFmtId="0" fontId="56" fillId="0" borderId="129" xfId="1" applyFont="1" applyBorder="1" applyAlignment="1">
      <alignment horizontal="right"/>
    </xf>
    <xf numFmtId="0" fontId="55" fillId="0" borderId="45" xfId="1" applyFont="1" applyBorder="1"/>
    <xf numFmtId="0" fontId="53" fillId="0" borderId="133" xfId="1" applyFont="1" applyBorder="1" applyAlignment="1">
      <alignment horizontal="right"/>
    </xf>
    <xf numFmtId="0" fontId="1" fillId="0" borderId="45" xfId="1" applyBorder="1" applyAlignment="1">
      <alignment horizontal="center"/>
    </xf>
    <xf numFmtId="0" fontId="15" fillId="0" borderId="30" xfId="1" applyFont="1" applyBorder="1" applyAlignment="1">
      <alignment horizontal="centerContinuous"/>
    </xf>
    <xf numFmtId="0" fontId="15" fillId="0" borderId="45" xfId="1" quotePrefix="1" applyFont="1" applyBorder="1" applyAlignment="1">
      <alignment horizontal="centerContinuous"/>
    </xf>
    <xf numFmtId="0" fontId="53" fillId="0" borderId="45" xfId="1" applyFont="1" applyBorder="1"/>
    <xf numFmtId="0" fontId="1" fillId="12" borderId="45" xfId="1" applyFill="1" applyBorder="1"/>
    <xf numFmtId="0" fontId="70" fillId="0" borderId="45" xfId="1" quotePrefix="1" applyFont="1" applyBorder="1" applyAlignment="1">
      <alignment horizontal="center"/>
    </xf>
    <xf numFmtId="0" fontId="31" fillId="0" borderId="75" xfId="1" quotePrefix="1" applyFont="1" applyBorder="1" applyAlignment="1">
      <alignment horizontal="right"/>
    </xf>
    <xf numFmtId="0" fontId="62" fillId="12" borderId="77" xfId="1" applyFont="1" applyFill="1" applyBorder="1"/>
    <xf numFmtId="0" fontId="1" fillId="0" borderId="45" xfId="1" applyBorder="1" applyAlignment="1">
      <alignment horizontal="right"/>
    </xf>
    <xf numFmtId="0" fontId="53" fillId="0" borderId="45" xfId="1" applyFont="1" applyBorder="1" applyAlignment="1">
      <alignment horizontal="left"/>
    </xf>
    <xf numFmtId="0" fontId="70" fillId="0" borderId="45" xfId="1" applyFont="1" applyBorder="1" applyAlignment="1">
      <alignment horizontal="center"/>
    </xf>
    <xf numFmtId="0" fontId="51" fillId="0" borderId="129" xfId="1" applyFont="1" applyBorder="1"/>
    <xf numFmtId="0" fontId="51" fillId="0" borderId="45" xfId="1" applyFont="1" applyBorder="1"/>
    <xf numFmtId="0" fontId="21" fillId="0" borderId="45" xfId="1" applyFont="1" applyBorder="1"/>
    <xf numFmtId="0" fontId="62" fillId="0" borderId="129" xfId="1" applyFont="1" applyBorder="1"/>
    <xf numFmtId="0" fontId="62" fillId="0" borderId="45" xfId="1" applyFont="1" applyBorder="1"/>
    <xf numFmtId="0" fontId="62" fillId="0" borderId="45" xfId="1" applyFont="1" applyBorder="1" applyAlignment="1">
      <alignment horizontal="center"/>
    </xf>
    <xf numFmtId="0" fontId="71" fillId="0" borderId="0" xfId="1" applyFont="1" applyAlignment="1">
      <alignment horizontal="left"/>
    </xf>
    <xf numFmtId="0" fontId="71" fillId="0" borderId="0" xfId="1" applyFont="1"/>
    <xf numFmtId="0" fontId="54" fillId="0" borderId="48" xfId="1" quotePrefix="1" applyFont="1" applyBorder="1" applyAlignment="1">
      <alignment horizontal="left"/>
    </xf>
    <xf numFmtId="0" fontId="1" fillId="0" borderId="48" xfId="1" applyBorder="1" applyAlignment="1">
      <alignment horizontal="centerContinuous"/>
    </xf>
    <xf numFmtId="0" fontId="54" fillId="0" borderId="48" xfId="1" applyFont="1" applyBorder="1" applyAlignment="1">
      <alignment horizontal="centerContinuous"/>
    </xf>
    <xf numFmtId="0" fontId="54" fillId="0" borderId="48" xfId="1" applyFont="1" applyBorder="1" applyAlignment="1">
      <alignment horizontal="left"/>
    </xf>
    <xf numFmtId="0" fontId="69" fillId="0" borderId="0" xfId="5" applyAlignment="1">
      <alignment vertical="center"/>
    </xf>
    <xf numFmtId="0" fontId="69" fillId="0" borderId="0" xfId="5" applyAlignment="1">
      <alignment horizontal="center" vertical="center"/>
    </xf>
    <xf numFmtId="0" fontId="69" fillId="0" borderId="39" xfId="5" applyBorder="1" applyAlignment="1">
      <alignment vertical="center"/>
    </xf>
    <xf numFmtId="0" fontId="69" fillId="0" borderId="134" xfId="5" applyBorder="1" applyAlignment="1">
      <alignment horizontal="center" vertical="center"/>
    </xf>
    <xf numFmtId="0" fontId="69" fillId="0" borderId="13" xfId="5" applyBorder="1" applyAlignment="1">
      <alignment vertical="center"/>
    </xf>
    <xf numFmtId="0" fontId="69" fillId="0" borderId="41" xfId="5" applyBorder="1" applyAlignment="1">
      <alignment vertical="center"/>
    </xf>
    <xf numFmtId="0" fontId="69" fillId="0" borderId="23" xfId="5" applyBorder="1" applyAlignment="1">
      <alignment vertical="center"/>
    </xf>
    <xf numFmtId="0" fontId="69" fillId="0" borderId="47" xfId="5" applyBorder="1" applyAlignment="1">
      <alignment horizontal="center" vertical="center"/>
    </xf>
    <xf numFmtId="0" fontId="69" fillId="0" borderId="19" xfId="5" applyBorder="1" applyAlignment="1">
      <alignment vertical="center"/>
    </xf>
    <xf numFmtId="0" fontId="69" fillId="0" borderId="20" xfId="5" applyBorder="1" applyAlignment="1">
      <alignment vertical="center"/>
    </xf>
    <xf numFmtId="0" fontId="73" fillId="0" borderId="24" xfId="5" applyFont="1" applyBorder="1" applyAlignment="1">
      <alignment horizontal="center" vertical="center"/>
    </xf>
    <xf numFmtId="0" fontId="73" fillId="0" borderId="48" xfId="5" applyFont="1" applyBorder="1" applyAlignment="1">
      <alignment horizontal="center" vertical="center"/>
    </xf>
    <xf numFmtId="0" fontId="73" fillId="0" borderId="18" xfId="5" applyFont="1" applyBorder="1" applyAlignment="1">
      <alignment horizontal="center" vertical="center"/>
    </xf>
    <xf numFmtId="0" fontId="73" fillId="0" borderId="22" xfId="5" applyFont="1" applyBorder="1" applyAlignment="1">
      <alignment vertical="center"/>
    </xf>
    <xf numFmtId="0" fontId="73" fillId="0" borderId="55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56" xfId="5" applyFont="1" applyBorder="1" applyAlignment="1">
      <alignment horizontal="center" vertical="center"/>
    </xf>
    <xf numFmtId="0" fontId="73" fillId="0" borderId="38" xfId="5" applyFont="1" applyBorder="1" applyAlignment="1">
      <alignment vertical="center"/>
    </xf>
    <xf numFmtId="0" fontId="69" fillId="0" borderId="0" xfId="5"/>
    <xf numFmtId="0" fontId="74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74" fillId="0" borderId="0" xfId="5" applyFont="1" applyAlignment="1">
      <alignment vertical="center"/>
    </xf>
    <xf numFmtId="0" fontId="73" fillId="0" borderId="0" xfId="5" applyFont="1" applyAlignment="1">
      <alignment vertical="center"/>
    </xf>
    <xf numFmtId="0" fontId="67" fillId="0" borderId="0" xfId="5" applyFont="1" applyAlignment="1">
      <alignment vertical="center"/>
    </xf>
    <xf numFmtId="0" fontId="23" fillId="0" borderId="0" xfId="5" applyFont="1" applyAlignment="1">
      <alignment horizontal="right" vertical="center"/>
    </xf>
    <xf numFmtId="0" fontId="5" fillId="0" borderId="0" xfId="3" applyAlignment="1">
      <alignment vertical="center"/>
    </xf>
    <xf numFmtId="0" fontId="3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6" fillId="2" borderId="2" xfId="6" applyFont="1" applyFill="1" applyBorder="1" applyAlignment="1">
      <alignment vertical="center"/>
    </xf>
    <xf numFmtId="0" fontId="6" fillId="2" borderId="0" xfId="6" applyFont="1" applyFill="1" applyAlignment="1">
      <alignment vertical="center"/>
    </xf>
    <xf numFmtId="164" fontId="27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right" vertical="center"/>
    </xf>
    <xf numFmtId="2" fontId="27" fillId="0" borderId="3" xfId="3" applyNumberFormat="1" applyFont="1" applyBorder="1" applyAlignment="1">
      <alignment horizontal="right" vertical="center" indent="2"/>
    </xf>
    <xf numFmtId="2" fontId="27" fillId="0" borderId="4" xfId="3" applyNumberFormat="1" applyFont="1" applyBorder="1" applyAlignment="1">
      <alignment horizontal="right" vertical="center" indent="2"/>
    </xf>
    <xf numFmtId="2" fontId="5" fillId="0" borderId="21" xfId="6" applyNumberFormat="1" applyFont="1" applyBorder="1" applyAlignment="1">
      <alignment horizontal="right" vertical="center" indent="2"/>
    </xf>
    <xf numFmtId="2" fontId="5" fillId="0" borderId="16" xfId="6" applyNumberFormat="1" applyFont="1" applyBorder="1" applyAlignment="1">
      <alignment horizontal="right" vertical="center" indent="2"/>
    </xf>
    <xf numFmtId="0" fontId="5" fillId="0" borderId="16" xfId="3" applyBorder="1" applyAlignment="1">
      <alignment vertical="center"/>
    </xf>
    <xf numFmtId="0" fontId="5" fillId="0" borderId="17" xfId="3" applyBorder="1" applyAlignment="1">
      <alignment horizontal="center" vertical="center"/>
    </xf>
    <xf numFmtId="2" fontId="5" fillId="0" borderId="23" xfId="6" applyNumberFormat="1" applyFont="1" applyBorder="1" applyAlignment="1">
      <alignment horizontal="right" vertical="center" indent="2"/>
    </xf>
    <xf numFmtId="2" fontId="5" fillId="0" borderId="19" xfId="6" applyNumberFormat="1" applyFont="1" applyBorder="1" applyAlignment="1">
      <alignment horizontal="right" vertical="center" indent="2"/>
    </xf>
    <xf numFmtId="0" fontId="5" fillId="0" borderId="22" xfId="3" applyBorder="1" applyAlignment="1">
      <alignment horizontal="center" vertical="center"/>
    </xf>
    <xf numFmtId="2" fontId="5" fillId="0" borderId="24" xfId="6" applyNumberFormat="1" applyFont="1" applyBorder="1" applyAlignment="1">
      <alignment horizontal="right" vertical="center" indent="2"/>
    </xf>
    <xf numFmtId="2" fontId="5" fillId="0" borderId="18" xfId="6" applyNumberFormat="1" applyFont="1" applyBorder="1" applyAlignment="1">
      <alignment horizontal="right" vertical="center" indent="2"/>
    </xf>
    <xf numFmtId="0" fontId="5" fillId="0" borderId="18" xfId="3" applyBorder="1" applyAlignment="1">
      <alignment vertical="center"/>
    </xf>
    <xf numFmtId="0" fontId="27" fillId="0" borderId="0" xfId="3" applyFont="1" applyAlignment="1">
      <alignment vertical="center" wrapText="1"/>
    </xf>
    <xf numFmtId="0" fontId="27" fillId="0" borderId="0" xfId="3" applyFont="1" applyAlignment="1">
      <alignment horizontal="center" vertical="center" wrapText="1"/>
    </xf>
    <xf numFmtId="0" fontId="36" fillId="0" borderId="0" xfId="3" applyFont="1" applyAlignment="1">
      <alignment vertical="center"/>
    </xf>
    <xf numFmtId="0" fontId="76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6" fillId="0" borderId="46" xfId="1" applyFont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4" fontId="16" fillId="0" borderId="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4" fontId="19" fillId="0" borderId="27" xfId="1" applyNumberFormat="1" applyFont="1" applyBorder="1"/>
    <xf numFmtId="4" fontId="19" fillId="0" borderId="13" xfId="1" applyNumberFormat="1" applyFont="1" applyBorder="1"/>
    <xf numFmtId="0" fontId="19" fillId="0" borderId="13" xfId="1" applyFont="1" applyBorder="1"/>
    <xf numFmtId="4" fontId="19" fillId="0" borderId="24" xfId="1" applyNumberFormat="1" applyFont="1" applyBorder="1"/>
    <xf numFmtId="4" fontId="19" fillId="0" borderId="19" xfId="1" applyNumberFormat="1" applyFont="1" applyBorder="1"/>
    <xf numFmtId="0" fontId="19" fillId="0" borderId="19" xfId="1" applyFont="1" applyBorder="1"/>
    <xf numFmtId="0" fontId="19" fillId="0" borderId="20" xfId="1" applyFont="1" applyBorder="1" applyAlignment="1">
      <alignment horizontal="center" vertical="center"/>
    </xf>
    <xf numFmtId="4" fontId="19" fillId="0" borderId="55" xfId="1" applyNumberFormat="1" applyFont="1" applyBorder="1"/>
    <xf numFmtId="4" fontId="19" fillId="0" borderId="56" xfId="1" applyNumberFormat="1" applyFont="1" applyBorder="1"/>
    <xf numFmtId="0" fontId="19" fillId="0" borderId="56" xfId="1" applyFont="1" applyBorder="1"/>
    <xf numFmtId="0" fontId="19" fillId="0" borderId="38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wrapText="1"/>
    </xf>
    <xf numFmtId="164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wrapText="1"/>
    </xf>
    <xf numFmtId="164" fontId="15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4" fontId="15" fillId="0" borderId="4" xfId="1" applyNumberFormat="1" applyFont="1" applyBorder="1" applyAlignment="1">
      <alignment vertical="center"/>
    </xf>
    <xf numFmtId="4" fontId="15" fillId="0" borderId="15" xfId="1" applyNumberFormat="1" applyFont="1" applyBorder="1" applyAlignment="1">
      <alignment vertical="center"/>
    </xf>
    <xf numFmtId="0" fontId="15" fillId="0" borderId="61" xfId="1" applyFont="1" applyBorder="1" applyAlignment="1">
      <alignment horizontal="right" vertical="center"/>
    </xf>
    <xf numFmtId="0" fontId="1" fillId="3" borderId="27" xfId="1" applyFill="1" applyBorder="1"/>
    <xf numFmtId="4" fontId="1" fillId="0" borderId="58" xfId="1" applyNumberFormat="1" applyBorder="1" applyAlignment="1">
      <alignment horizontal="right" vertical="center" wrapText="1"/>
    </xf>
    <xf numFmtId="4" fontId="1" fillId="0" borderId="44" xfId="1" applyNumberFormat="1" applyBorder="1" applyAlignment="1">
      <alignment horizontal="right" vertical="center" wrapText="1"/>
    </xf>
    <xf numFmtId="0" fontId="1" fillId="3" borderId="27" xfId="1" applyFill="1" applyBorder="1" applyAlignment="1">
      <alignment vertical="center"/>
    </xf>
    <xf numFmtId="4" fontId="1" fillId="0" borderId="42" xfId="1" applyNumberFormat="1" applyBorder="1" applyAlignment="1">
      <alignment vertical="center"/>
    </xf>
    <xf numFmtId="0" fontId="1" fillId="0" borderId="42" xfId="1" applyBorder="1" applyAlignment="1">
      <alignment vertical="center" wrapText="1"/>
    </xf>
    <xf numFmtId="0" fontId="1" fillId="0" borderId="44" xfId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4" fontId="15" fillId="4" borderId="14" xfId="1" applyNumberFormat="1" applyFont="1" applyFill="1" applyBorder="1" applyAlignment="1">
      <alignment vertical="center"/>
    </xf>
    <xf numFmtId="0" fontId="15" fillId="4" borderId="14" xfId="1" applyFont="1" applyFill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4" fontId="15" fillId="0" borderId="14" xfId="1" applyNumberFormat="1" applyFont="1" applyBorder="1" applyAlignment="1">
      <alignment vertical="center"/>
    </xf>
    <xf numFmtId="0" fontId="1" fillId="3" borderId="7" xfId="1" applyFill="1" applyBorder="1" applyAlignment="1">
      <alignment horizontal="center"/>
    </xf>
    <xf numFmtId="4" fontId="1" fillId="4" borderId="82" xfId="1" applyNumberFormat="1" applyFill="1" applyBorder="1" applyAlignment="1">
      <alignment vertical="center" wrapText="1"/>
    </xf>
    <xf numFmtId="4" fontId="1" fillId="4" borderId="16" xfId="1" applyNumberFormat="1" applyFill="1" applyBorder="1" applyAlignment="1">
      <alignment vertical="center"/>
    </xf>
    <xf numFmtId="0" fontId="1" fillId="4" borderId="17" xfId="1" applyFill="1" applyBorder="1" applyAlignment="1">
      <alignment horizontal="center" vertical="center"/>
    </xf>
    <xf numFmtId="4" fontId="1" fillId="4" borderId="19" xfId="1" applyNumberFormat="1" applyFill="1" applyBorder="1" applyAlignment="1">
      <alignment vertical="center" wrapText="1"/>
    </xf>
    <xf numFmtId="4" fontId="1" fillId="4" borderId="53" xfId="1" applyNumberFormat="1" applyFill="1" applyBorder="1" applyAlignment="1">
      <alignment vertical="center" wrapText="1"/>
    </xf>
    <xf numFmtId="4" fontId="1" fillId="4" borderId="19" xfId="1" applyNumberFormat="1" applyFill="1" applyBorder="1" applyAlignment="1">
      <alignment vertical="center"/>
    </xf>
    <xf numFmtId="0" fontId="1" fillId="4" borderId="20" xfId="1" applyFill="1" applyBorder="1" applyAlignment="1">
      <alignment horizontal="center" vertical="center"/>
    </xf>
    <xf numFmtId="4" fontId="1" fillId="0" borderId="53" xfId="1" applyNumberFormat="1" applyBorder="1" applyAlignment="1">
      <alignment horizontal="right" vertical="center" wrapText="1"/>
    </xf>
    <xf numFmtId="4" fontId="1" fillId="0" borderId="16" xfId="1" applyNumberFormat="1" applyBorder="1" applyAlignment="1">
      <alignment horizontal="right" vertical="center" wrapText="1"/>
    </xf>
    <xf numFmtId="4" fontId="1" fillId="0" borderId="82" xfId="1" applyNumberFormat="1" applyBorder="1" applyAlignment="1">
      <alignment horizontal="right" vertical="center" wrapText="1"/>
    </xf>
    <xf numFmtId="4" fontId="1" fillId="0" borderId="19" xfId="1" applyNumberFormat="1" applyBorder="1" applyAlignment="1">
      <alignment vertical="center"/>
    </xf>
    <xf numFmtId="4" fontId="1" fillId="0" borderId="16" xfId="1" applyNumberFormat="1" applyBorder="1" applyAlignment="1">
      <alignment vertical="center"/>
    </xf>
    <xf numFmtId="0" fontId="1" fillId="0" borderId="16" xfId="1" applyBorder="1" applyAlignment="1">
      <alignment vertical="center" wrapText="1"/>
    </xf>
    <xf numFmtId="4" fontId="1" fillId="0" borderId="19" xfId="1" applyNumberFormat="1" applyBorder="1" applyAlignment="1">
      <alignment horizontal="right" vertical="center" wrapText="1"/>
    </xf>
    <xf numFmtId="0" fontId="1" fillId="0" borderId="19" xfId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4" fontId="1" fillId="0" borderId="20" xfId="1" applyNumberFormat="1" applyBorder="1" applyAlignment="1">
      <alignment horizontal="right" vertical="center" wrapText="1"/>
    </xf>
    <xf numFmtId="0" fontId="1" fillId="0" borderId="31" xfId="1" applyBorder="1" applyAlignment="1">
      <alignment horizontal="center" vertical="center"/>
    </xf>
    <xf numFmtId="4" fontId="1" fillId="0" borderId="19" xfId="1" applyNumberFormat="1" applyBorder="1" applyAlignment="1">
      <alignment horizontal="right" vertical="center"/>
    </xf>
    <xf numFmtId="0" fontId="1" fillId="0" borderId="24" xfId="1" applyBorder="1" applyAlignment="1">
      <alignment horizontal="center" vertical="center"/>
    </xf>
    <xf numFmtId="4" fontId="1" fillId="0" borderId="59" xfId="1" applyNumberFormat="1" applyBorder="1" applyAlignment="1">
      <alignment horizontal="right" vertical="center" wrapText="1"/>
    </xf>
    <xf numFmtId="4" fontId="1" fillId="0" borderId="22" xfId="1" applyNumberFormat="1" applyBorder="1" applyAlignment="1">
      <alignment horizontal="right" vertical="center" wrapText="1"/>
    </xf>
    <xf numFmtId="0" fontId="1" fillId="0" borderId="32" xfId="1" applyBorder="1" applyAlignment="1">
      <alignment horizontal="center" vertical="center"/>
    </xf>
    <xf numFmtId="4" fontId="1" fillId="0" borderId="18" xfId="1" applyNumberFormat="1" applyBorder="1" applyAlignment="1">
      <alignment vertical="center"/>
    </xf>
    <xf numFmtId="0" fontId="1" fillId="0" borderId="18" xfId="1" applyBorder="1" applyAlignment="1">
      <alignment vertical="center"/>
    </xf>
    <xf numFmtId="0" fontId="1" fillId="5" borderId="21" xfId="1" applyFill="1" applyBorder="1" applyAlignment="1">
      <alignment horizontal="center" vertical="center"/>
    </xf>
    <xf numFmtId="4" fontId="1" fillId="0" borderId="17" xfId="1" applyNumberFormat="1" applyBorder="1" applyAlignment="1">
      <alignment horizontal="right" vertical="center" wrapText="1"/>
    </xf>
    <xf numFmtId="0" fontId="1" fillId="5" borderId="30" xfId="1" applyFill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8" xfId="1" applyBorder="1" applyAlignment="1">
      <alignment vertical="center" wrapText="1"/>
    </xf>
    <xf numFmtId="0" fontId="15" fillId="0" borderId="39" xfId="1" applyFont="1" applyBorder="1" applyAlignment="1">
      <alignment horizontal="center" vertical="center" wrapText="1"/>
    </xf>
    <xf numFmtId="164" fontId="15" fillId="0" borderId="40" xfId="1" applyNumberFormat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164" fontId="15" fillId="0" borderId="0" xfId="1" applyNumberFormat="1" applyFont="1" applyAlignment="1">
      <alignment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164" fontId="19" fillId="0" borderId="0" xfId="1" applyNumberFormat="1" applyFont="1" applyAlignment="1">
      <alignment wrapText="1"/>
    </xf>
    <xf numFmtId="0" fontId="14" fillId="0" borderId="0" xfId="1" applyFont="1" applyAlignment="1">
      <alignment horizontal="left"/>
    </xf>
    <xf numFmtId="0" fontId="26" fillId="0" borderId="0" xfId="1" applyFont="1" applyAlignment="1">
      <alignment horizontal="left" vertical="center"/>
    </xf>
    <xf numFmtId="0" fontId="15" fillId="0" borderId="10" xfId="1" applyFont="1" applyBorder="1" applyAlignment="1">
      <alignment horizontal="center" vertical="center"/>
    </xf>
    <xf numFmtId="4" fontId="1" fillId="0" borderId="26" xfId="1" applyNumberFormat="1" applyBorder="1" applyAlignment="1">
      <alignment horizontal="right" vertical="center" wrapText="1"/>
    </xf>
    <xf numFmtId="4" fontId="1" fillId="0" borderId="64" xfId="1" applyNumberFormat="1" applyBorder="1" applyAlignment="1">
      <alignment vertical="center"/>
    </xf>
    <xf numFmtId="0" fontId="1" fillId="3" borderId="12" xfId="1" applyFill="1" applyBorder="1" applyAlignment="1">
      <alignment horizontal="center"/>
    </xf>
    <xf numFmtId="4" fontId="1" fillId="4" borderId="16" xfId="1" applyNumberFormat="1" applyFill="1" applyBorder="1" applyAlignment="1">
      <alignment vertical="center" wrapText="1"/>
    </xf>
    <xf numFmtId="0" fontId="1" fillId="4" borderId="16" xfId="1" applyFill="1" applyBorder="1" applyAlignment="1">
      <alignment vertical="center" wrapText="1"/>
    </xf>
    <xf numFmtId="0" fontId="2" fillId="4" borderId="16" xfId="1" applyFont="1" applyFill="1" applyBorder="1" applyAlignment="1">
      <alignment vertical="center" wrapText="1"/>
    </xf>
    <xf numFmtId="4" fontId="1" fillId="0" borderId="46" xfId="1" applyNumberFormat="1" applyBorder="1" applyAlignment="1">
      <alignment horizontal="right" vertical="center" wrapText="1"/>
    </xf>
    <xf numFmtId="4" fontId="1" fillId="0" borderId="30" xfId="1" applyNumberFormat="1" applyBorder="1" applyAlignment="1">
      <alignment vertical="center"/>
    </xf>
    <xf numFmtId="0" fontId="1" fillId="0" borderId="138" xfId="1" applyBorder="1" applyAlignment="1">
      <alignment vertical="center" wrapText="1"/>
    </xf>
    <xf numFmtId="4" fontId="1" fillId="0" borderId="47" xfId="1" applyNumberFormat="1" applyBorder="1" applyAlignment="1">
      <alignment horizontal="right" vertical="center" wrapText="1"/>
    </xf>
    <xf numFmtId="4" fontId="1" fillId="0" borderId="31" xfId="1" applyNumberFormat="1" applyBorder="1" applyAlignment="1">
      <alignment vertical="center"/>
    </xf>
    <xf numFmtId="4" fontId="1" fillId="0" borderId="48" xfId="1" applyNumberFormat="1" applyBorder="1" applyAlignment="1">
      <alignment horizontal="right" vertical="center" wrapText="1"/>
    </xf>
    <xf numFmtId="4" fontId="1" fillId="0" borderId="18" xfId="1" applyNumberFormat="1" applyBorder="1" applyAlignment="1">
      <alignment horizontal="right" vertical="center" wrapText="1"/>
    </xf>
    <xf numFmtId="4" fontId="1" fillId="0" borderId="32" xfId="1" applyNumberFormat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wrapText="1"/>
    </xf>
    <xf numFmtId="0" fontId="16" fillId="0" borderId="0" xfId="1" applyFont="1"/>
    <xf numFmtId="49" fontId="0" fillId="0" borderId="19" xfId="3" applyNumberFormat="1" applyFont="1" applyBorder="1" applyAlignment="1">
      <alignment horizontal="right"/>
    </xf>
    <xf numFmtId="164" fontId="1" fillId="0" borderId="0" xfId="3" applyNumberFormat="1" applyFont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164" fontId="21" fillId="0" borderId="0" xfId="3" applyNumberFormat="1" applyFont="1"/>
    <xf numFmtId="164" fontId="21" fillId="0" borderId="0" xfId="3" applyNumberFormat="1" applyFont="1" applyAlignment="1">
      <alignment horizontal="center"/>
    </xf>
    <xf numFmtId="4" fontId="1" fillId="0" borderId="27" xfId="3" applyNumberFormat="1" applyFont="1" applyBorder="1"/>
    <xf numFmtId="0" fontId="1" fillId="0" borderId="64" xfId="3" applyFont="1" applyBorder="1"/>
    <xf numFmtId="0" fontId="1" fillId="0" borderId="42" xfId="3" applyFont="1" applyBorder="1"/>
    <xf numFmtId="1" fontId="1" fillId="0" borderId="42" xfId="3" applyNumberFormat="1" applyFont="1" applyBorder="1" applyAlignment="1">
      <alignment horizontal="center" vertical="center"/>
    </xf>
    <xf numFmtId="165" fontId="1" fillId="0" borderId="42" xfId="3" applyNumberFormat="1" applyFont="1" applyBorder="1" applyAlignment="1">
      <alignment vertical="center"/>
    </xf>
    <xf numFmtId="4" fontId="1" fillId="0" borderId="64" xfId="3" applyNumberFormat="1" applyFont="1" applyBorder="1"/>
    <xf numFmtId="0" fontId="1" fillId="0" borderId="42" xfId="3" applyFont="1" applyBorder="1" applyAlignment="1">
      <alignment vertical="center"/>
    </xf>
    <xf numFmtId="0" fontId="1" fillId="0" borderId="58" xfId="3" applyFont="1" applyBorder="1" applyAlignment="1">
      <alignment vertical="center"/>
    </xf>
    <xf numFmtId="0" fontId="1" fillId="0" borderId="28" xfId="3" applyFont="1" applyBorder="1" applyAlignment="1">
      <alignment horizontal="center" vertical="center"/>
    </xf>
    <xf numFmtId="4" fontId="1" fillId="0" borderId="93" xfId="3" applyNumberFormat="1" applyFont="1" applyBorder="1"/>
    <xf numFmtId="4" fontId="1" fillId="0" borderId="24" xfId="3" applyNumberFormat="1" applyFont="1" applyBorder="1"/>
    <xf numFmtId="165" fontId="1" fillId="0" borderId="19" xfId="3" applyNumberFormat="1" applyFont="1" applyBorder="1" applyAlignment="1">
      <alignment vertical="center"/>
    </xf>
    <xf numFmtId="0" fontId="1" fillId="0" borderId="20" xfId="3" applyFont="1" applyBorder="1" applyAlignment="1">
      <alignment vertical="center"/>
    </xf>
    <xf numFmtId="0" fontId="1" fillId="0" borderId="140" xfId="3" applyFont="1" applyBorder="1" applyAlignment="1">
      <alignment horizontal="center" vertical="center"/>
    </xf>
    <xf numFmtId="0" fontId="1" fillId="0" borderId="141" xfId="3" applyFont="1" applyBorder="1" applyAlignment="1">
      <alignment horizontal="center" vertical="center"/>
    </xf>
    <xf numFmtId="4" fontId="1" fillId="0" borderId="23" xfId="3" applyNumberFormat="1" applyFont="1" applyBorder="1"/>
    <xf numFmtId="0" fontId="15" fillId="0" borderId="31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1" fontId="15" fillId="0" borderId="19" xfId="3" applyNumberFormat="1" applyFont="1" applyBorder="1" applyAlignment="1">
      <alignment horizontal="center" vertical="center"/>
    </xf>
    <xf numFmtId="0" fontId="15" fillId="0" borderId="19" xfId="3" applyFont="1" applyBorder="1" applyAlignment="1">
      <alignment vertical="center"/>
    </xf>
    <xf numFmtId="165" fontId="15" fillId="0" borderId="19" xfId="3" applyNumberFormat="1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141" xfId="3" applyFont="1" applyBorder="1" applyAlignment="1">
      <alignment horizontal="center" vertical="center"/>
    </xf>
    <xf numFmtId="165" fontId="1" fillId="0" borderId="19" xfId="1" applyNumberFormat="1" applyBorder="1"/>
    <xf numFmtId="0" fontId="1" fillId="0" borderId="53" xfId="1" applyBorder="1"/>
    <xf numFmtId="0" fontId="15" fillId="0" borderId="3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1" fontId="15" fillId="0" borderId="18" xfId="3" applyNumberFormat="1" applyFont="1" applyBorder="1" applyAlignment="1">
      <alignment horizontal="center" vertical="center"/>
    </xf>
    <xf numFmtId="0" fontId="15" fillId="0" borderId="53" xfId="3" applyFont="1" applyBorder="1" applyAlignment="1">
      <alignment vertical="center"/>
    </xf>
    <xf numFmtId="0" fontId="1" fillId="0" borderId="53" xfId="3" applyFont="1" applyBorder="1" applyAlignment="1">
      <alignment vertical="center"/>
    </xf>
    <xf numFmtId="4" fontId="1" fillId="0" borderId="142" xfId="3" applyNumberFormat="1" applyFont="1" applyBorder="1"/>
    <xf numFmtId="0" fontId="1" fillId="0" borderId="82" xfId="3" applyFont="1" applyBorder="1" applyAlignment="1">
      <alignment vertical="center"/>
    </xf>
    <xf numFmtId="0" fontId="1" fillId="0" borderId="143" xfId="3" applyFont="1" applyBorder="1" applyAlignment="1">
      <alignment horizontal="center" vertical="center"/>
    </xf>
    <xf numFmtId="165" fontId="15" fillId="0" borderId="19" xfId="3" applyNumberFormat="1" applyFont="1" applyBorder="1"/>
    <xf numFmtId="0" fontId="15" fillId="0" borderId="19" xfId="3" applyFont="1" applyBorder="1"/>
    <xf numFmtId="0" fontId="15" fillId="0" borderId="53" xfId="3" applyFont="1" applyBorder="1"/>
    <xf numFmtId="4" fontId="1" fillId="0" borderId="55" xfId="3" applyNumberFormat="1" applyFont="1" applyBorder="1"/>
    <xf numFmtId="0" fontId="1" fillId="0" borderId="37" xfId="3" applyFont="1" applyBorder="1"/>
    <xf numFmtId="0" fontId="1" fillId="0" borderId="56" xfId="3" applyFont="1" applyBorder="1"/>
    <xf numFmtId="1" fontId="1" fillId="0" borderId="56" xfId="3" applyNumberFormat="1" applyFont="1" applyBorder="1" applyAlignment="1">
      <alignment horizontal="center" vertical="center"/>
    </xf>
    <xf numFmtId="165" fontId="1" fillId="0" borderId="56" xfId="1" applyNumberFormat="1" applyBorder="1"/>
    <xf numFmtId="4" fontId="1" fillId="0" borderId="37" xfId="3" applyNumberFormat="1" applyFont="1" applyBorder="1"/>
    <xf numFmtId="0" fontId="1" fillId="0" borderId="56" xfId="1" applyBorder="1"/>
    <xf numFmtId="0" fontId="1" fillId="0" borderId="36" xfId="1" applyBorder="1"/>
    <xf numFmtId="0" fontId="1" fillId="0" borderId="14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top" wrapText="1"/>
    </xf>
    <xf numFmtId="0" fontId="14" fillId="0" borderId="145" xfId="3" applyFont="1" applyBorder="1" applyAlignment="1">
      <alignment horizontal="center" vertical="top" wrapText="1"/>
    </xf>
    <xf numFmtId="0" fontId="14" fillId="0" borderId="42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top" wrapText="1"/>
    </xf>
    <xf numFmtId="0" fontId="14" fillId="0" borderId="58" xfId="3" applyFont="1" applyBorder="1" applyAlignment="1">
      <alignment horizontal="center" vertical="top" wrapText="1"/>
    </xf>
    <xf numFmtId="0" fontId="14" fillId="0" borderId="0" xfId="3" applyFont="1"/>
    <xf numFmtId="0" fontId="14" fillId="0" borderId="35" xfId="3" applyFont="1" applyBorder="1" applyAlignment="1">
      <alignment horizontal="center" wrapText="1"/>
    </xf>
    <xf numFmtId="0" fontId="14" fillId="0" borderId="43" xfId="3" applyFont="1" applyBorder="1" applyAlignment="1">
      <alignment horizontal="center" wrapText="1"/>
    </xf>
    <xf numFmtId="0" fontId="14" fillId="0" borderId="105" xfId="3" applyFont="1" applyBorder="1" applyAlignment="1">
      <alignment horizontal="center" wrapText="1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right"/>
    </xf>
    <xf numFmtId="4" fontId="1" fillId="5" borderId="27" xfId="3" applyNumberFormat="1" applyFont="1" applyFill="1" applyBorder="1"/>
    <xf numFmtId="4" fontId="1" fillId="0" borderId="14" xfId="3" applyNumberFormat="1" applyFont="1" applyBorder="1"/>
    <xf numFmtId="165" fontId="15" fillId="0" borderId="10" xfId="1" applyNumberFormat="1" applyFont="1" applyBorder="1" applyAlignment="1">
      <alignment horizontal="right"/>
    </xf>
    <xf numFmtId="165" fontId="1" fillId="0" borderId="11" xfId="1" applyNumberFormat="1" applyBorder="1"/>
    <xf numFmtId="165" fontId="1" fillId="0" borderId="6" xfId="1" applyNumberFormat="1" applyBorder="1"/>
    <xf numFmtId="0" fontId="15" fillId="0" borderId="10" xfId="3" applyFont="1" applyBorder="1" applyAlignment="1">
      <alignment horizontal="right" vertical="center"/>
    </xf>
    <xf numFmtId="0" fontId="1" fillId="0" borderId="11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4" fontId="1" fillId="5" borderId="24" xfId="3" applyNumberFormat="1" applyFont="1" applyFill="1" applyBorder="1"/>
    <xf numFmtId="4" fontId="1" fillId="0" borderId="7" xfId="3" applyNumberFormat="1" applyFont="1" applyBorder="1"/>
    <xf numFmtId="0" fontId="1" fillId="0" borderId="45" xfId="3" applyFont="1" applyBorder="1"/>
    <xf numFmtId="165" fontId="1" fillId="0" borderId="16" xfId="3" applyNumberFormat="1" applyFont="1" applyBorder="1" applyAlignment="1">
      <alignment vertical="center"/>
    </xf>
    <xf numFmtId="4" fontId="1" fillId="0" borderId="45" xfId="3" applyNumberFormat="1" applyFont="1" applyBorder="1"/>
    <xf numFmtId="165" fontId="1" fillId="0" borderId="18" xfId="1" applyNumberFormat="1" applyBorder="1"/>
    <xf numFmtId="0" fontId="1" fillId="0" borderId="59" xfId="1" applyBorder="1"/>
    <xf numFmtId="0" fontId="1" fillId="0" borderId="146" xfId="3" applyFont="1" applyBorder="1" applyAlignment="1">
      <alignment horizontal="center" vertical="center"/>
    </xf>
    <xf numFmtId="0" fontId="15" fillId="0" borderId="14" xfId="1" applyFont="1" applyBorder="1"/>
    <xf numFmtId="0" fontId="15" fillId="0" borderId="14" xfId="1" applyFont="1" applyBorder="1" applyAlignment="1">
      <alignment horizontal="center" vertical="top"/>
    </xf>
    <xf numFmtId="4" fontId="1" fillId="0" borderId="28" xfId="1" applyNumberFormat="1" applyBorder="1"/>
    <xf numFmtId="4" fontId="15" fillId="0" borderId="28" xfId="1" applyNumberFormat="1" applyFont="1" applyBorder="1"/>
    <xf numFmtId="0" fontId="1" fillId="0" borderId="45" xfId="1" applyBorder="1" applyAlignment="1">
      <alignment wrapText="1"/>
    </xf>
    <xf numFmtId="4" fontId="1" fillId="0" borderId="139" xfId="1" applyNumberFormat="1" applyBorder="1"/>
    <xf numFmtId="4" fontId="15" fillId="0" borderId="139" xfId="1" applyNumberFormat="1" applyFont="1" applyBorder="1"/>
    <xf numFmtId="4" fontId="15" fillId="0" borderId="29" xfId="1" applyNumberFormat="1" applyFont="1" applyBorder="1"/>
    <xf numFmtId="0" fontId="22" fillId="0" borderId="45" xfId="1" applyFont="1" applyBorder="1" applyAlignment="1">
      <alignment horizontal="left" vertical="top" wrapText="1"/>
    </xf>
    <xf numFmtId="4" fontId="15" fillId="0" borderId="10" xfId="1" applyNumberFormat="1" applyFont="1" applyBorder="1"/>
    <xf numFmtId="0" fontId="15" fillId="0" borderId="25" xfId="1" applyFont="1" applyBorder="1" applyAlignment="1">
      <alignment horizontal="left" vertical="top"/>
    </xf>
    <xf numFmtId="0" fontId="1" fillId="0" borderId="15" xfId="1" applyBorder="1" applyAlignment="1">
      <alignment horizontal="center" vertical="top"/>
    </xf>
    <xf numFmtId="0" fontId="15" fillId="0" borderId="29" xfId="1" applyFont="1" applyBorder="1" applyAlignment="1">
      <alignment horizontal="left" vertical="top"/>
    </xf>
    <xf numFmtId="0" fontId="1" fillId="0" borderId="130" xfId="1" applyBorder="1" applyAlignment="1">
      <alignment horizontal="center" vertical="top"/>
    </xf>
    <xf numFmtId="4" fontId="15" fillId="0" borderId="137" xfId="1" applyNumberFormat="1" applyFont="1" applyBorder="1"/>
    <xf numFmtId="0" fontId="15" fillId="0" borderId="50" xfId="1" applyFont="1" applyBorder="1" applyAlignment="1">
      <alignment horizontal="left" vertical="top" wrapText="1"/>
    </xf>
    <xf numFmtId="0" fontId="1" fillId="0" borderId="43" xfId="1" applyBorder="1" applyAlignment="1">
      <alignment horizontal="center" vertical="top"/>
    </xf>
    <xf numFmtId="4" fontId="15" fillId="0" borderId="35" xfId="1" applyNumberFormat="1" applyFont="1" applyBorder="1"/>
    <xf numFmtId="0" fontId="15" fillId="0" borderId="35" xfId="1" applyFont="1" applyBorder="1" applyAlignment="1">
      <alignment horizontal="left" vertical="top" wrapText="1"/>
    </xf>
    <xf numFmtId="4" fontId="1" fillId="0" borderId="60" xfId="1" applyNumberFormat="1" applyBorder="1"/>
    <xf numFmtId="4" fontId="1" fillId="0" borderId="42" xfId="1" applyNumberFormat="1" applyBorder="1"/>
    <xf numFmtId="4" fontId="1" fillId="0" borderId="12" xfId="1" applyNumberFormat="1" applyBorder="1"/>
    <xf numFmtId="4" fontId="1" fillId="0" borderId="8" xfId="1" applyNumberFormat="1" applyBorder="1"/>
    <xf numFmtId="4" fontId="22" fillId="0" borderId="35" xfId="1" applyNumberFormat="1" applyFont="1" applyBorder="1"/>
    <xf numFmtId="0" fontId="15" fillId="0" borderId="10" xfId="1" applyFont="1" applyBorder="1" applyAlignment="1">
      <alignment horizontal="center" vertical="center" wrapTex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wrapText="1"/>
    </xf>
    <xf numFmtId="4" fontId="1" fillId="0" borderId="0" xfId="1" applyNumberFormat="1"/>
    <xf numFmtId="4" fontId="1" fillId="0" borderId="14" xfId="1" applyNumberFormat="1" applyBorder="1"/>
    <xf numFmtId="2" fontId="1" fillId="5" borderId="140" xfId="1" applyNumberFormat="1" applyFill="1" applyBorder="1"/>
    <xf numFmtId="2" fontId="1" fillId="0" borderId="14" xfId="1" applyNumberFormat="1" applyBorder="1"/>
    <xf numFmtId="0" fontId="15" fillId="0" borderId="11" xfId="1" applyFont="1" applyBorder="1" applyAlignment="1">
      <alignment vertical="center"/>
    </xf>
    <xf numFmtId="0" fontId="1" fillId="0" borderId="6" xfId="1" applyBorder="1" applyAlignment="1">
      <alignment vertical="center"/>
    </xf>
    <xf numFmtId="4" fontId="7" fillId="5" borderId="7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/>
    </xf>
    <xf numFmtId="4" fontId="7" fillId="0" borderId="14" xfId="1" applyNumberFormat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9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5" fillId="0" borderId="0" xfId="3" applyFont="1" applyAlignment="1">
      <alignment horizontal="center"/>
    </xf>
    <xf numFmtId="0" fontId="25" fillId="0" borderId="0" xfId="3" applyFont="1"/>
    <xf numFmtId="164" fontId="27" fillId="0" borderId="0" xfId="3" applyNumberFormat="1" applyFont="1" applyAlignment="1">
      <alignment horizontal="right" vertical="center"/>
    </xf>
    <xf numFmtId="4" fontId="27" fillId="2" borderId="14" xfId="3" applyNumberFormat="1" applyFont="1" applyFill="1" applyBorder="1" applyAlignment="1">
      <alignment horizontal="right" vertical="center"/>
    </xf>
    <xf numFmtId="4" fontId="27" fillId="0" borderId="25" xfId="3" applyNumberFormat="1" applyFont="1" applyBorder="1" applyAlignment="1">
      <alignment horizontal="right" vertical="center"/>
    </xf>
    <xf numFmtId="4" fontId="27" fillId="0" borderId="4" xfId="3" applyNumberFormat="1" applyFont="1" applyBorder="1" applyAlignment="1">
      <alignment horizontal="right" vertical="center"/>
    </xf>
    <xf numFmtId="4" fontId="27" fillId="0" borderId="15" xfId="3" applyNumberFormat="1" applyFont="1" applyBorder="1" applyAlignment="1">
      <alignment horizontal="right" vertical="center"/>
    </xf>
    <xf numFmtId="4" fontId="5" fillId="2" borderId="24" xfId="3" applyNumberFormat="1" applyFill="1" applyBorder="1" applyAlignment="1">
      <alignment vertical="center"/>
    </xf>
    <xf numFmtId="4" fontId="5" fillId="0" borderId="40" xfId="3" applyNumberFormat="1" applyBorder="1" applyAlignment="1">
      <alignment vertical="center"/>
    </xf>
    <xf numFmtId="0" fontId="5" fillId="2" borderId="13" xfId="3" applyFill="1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4" fontId="5" fillId="0" borderId="31" xfId="3" applyNumberFormat="1" applyBorder="1" applyAlignment="1">
      <alignment vertical="center"/>
    </xf>
    <xf numFmtId="0" fontId="5" fillId="2" borderId="19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4" fontId="5" fillId="0" borderId="32" xfId="3" applyNumberFormat="1" applyBorder="1" applyAlignment="1">
      <alignment vertical="center"/>
    </xf>
    <xf numFmtId="4" fontId="5" fillId="0" borderId="18" xfId="3" applyNumberFormat="1" applyBorder="1" applyAlignment="1">
      <alignment vertical="center"/>
    </xf>
    <xf numFmtId="0" fontId="5" fillId="2" borderId="18" xfId="3" applyFill="1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18" xfId="3" applyBorder="1" applyAlignment="1">
      <alignment vertical="center" wrapText="1"/>
    </xf>
    <xf numFmtId="0" fontId="5" fillId="2" borderId="13" xfId="3" applyFill="1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27" fillId="2" borderId="0" xfId="3" applyFont="1" applyFill="1" applyAlignment="1">
      <alignment vertical="center"/>
    </xf>
    <xf numFmtId="4" fontId="27" fillId="2" borderId="3" xfId="3" applyNumberFormat="1" applyFont="1" applyFill="1" applyBorder="1" applyAlignment="1">
      <alignment horizontal="right" vertical="center"/>
    </xf>
    <xf numFmtId="4" fontId="15" fillId="0" borderId="49" xfId="3" applyNumberFormat="1" applyFont="1" applyBorder="1" applyAlignment="1">
      <alignment horizontal="center" vertical="center"/>
    </xf>
    <xf numFmtId="4" fontId="5" fillId="2" borderId="7" xfId="3" applyNumberFormat="1" applyFill="1" applyBorder="1" applyAlignment="1">
      <alignment vertical="center"/>
    </xf>
    <xf numFmtId="4" fontId="5" fillId="0" borderId="45" xfId="3" applyNumberFormat="1" applyBorder="1" applyAlignment="1">
      <alignment vertical="center"/>
    </xf>
    <xf numFmtId="4" fontId="5" fillId="0" borderId="16" xfId="3" applyNumberFormat="1" applyBorder="1" applyAlignment="1">
      <alignment vertical="center"/>
    </xf>
    <xf numFmtId="1" fontId="5" fillId="2" borderId="16" xfId="3" applyNumberFormat="1" applyFill="1" applyBorder="1" applyAlignment="1">
      <alignment horizontal="center" vertical="center"/>
    </xf>
    <xf numFmtId="1" fontId="5" fillId="0" borderId="13" xfId="3" applyNumberFormat="1" applyBorder="1" applyAlignment="1">
      <alignment horizontal="center" vertical="center"/>
    </xf>
    <xf numFmtId="1" fontId="5" fillId="2" borderId="19" xfId="3" applyNumberFormat="1" applyFill="1" applyBorder="1" applyAlignment="1">
      <alignment horizontal="center" vertical="center"/>
    </xf>
    <xf numFmtId="1" fontId="5" fillId="0" borderId="19" xfId="3" applyNumberFormat="1" applyBorder="1" applyAlignment="1">
      <alignment horizontal="center" vertical="center"/>
    </xf>
    <xf numFmtId="1" fontId="5" fillId="2" borderId="56" xfId="3" applyNumberFormat="1" applyFill="1" applyBorder="1" applyAlignment="1">
      <alignment horizontal="center" vertical="center"/>
    </xf>
    <xf numFmtId="1" fontId="5" fillId="0" borderId="56" xfId="3" applyNumberFormat="1" applyBorder="1" applyAlignment="1">
      <alignment horizontal="center" vertical="center"/>
    </xf>
    <xf numFmtId="0" fontId="5" fillId="2" borderId="39" xfId="3" applyFill="1" applyBorder="1" applyAlignment="1">
      <alignment horizontal="center" vertical="center" wrapText="1"/>
    </xf>
    <xf numFmtId="0" fontId="78" fillId="0" borderId="0" xfId="1" applyFont="1"/>
    <xf numFmtId="4" fontId="14" fillId="2" borderId="14" xfId="1" applyNumberFormat="1" applyFont="1" applyFill="1" applyBorder="1" applyAlignment="1">
      <alignment horizontal="right" vertical="center"/>
    </xf>
    <xf numFmtId="4" fontId="14" fillId="0" borderId="14" xfId="1" applyNumberFormat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4" fontId="42" fillId="2" borderId="24" xfId="3" applyNumberFormat="1" applyFont="1" applyFill="1" applyBorder="1" applyAlignment="1">
      <alignment vertical="center"/>
    </xf>
    <xf numFmtId="4" fontId="9" fillId="0" borderId="64" xfId="1" applyNumberFormat="1" applyFont="1" applyBorder="1"/>
    <xf numFmtId="4" fontId="9" fillId="0" borderId="13" xfId="1" applyNumberFormat="1" applyFont="1" applyBorder="1"/>
    <xf numFmtId="0" fontId="9" fillId="2" borderId="13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4" fontId="9" fillId="0" borderId="32" xfId="1" applyNumberFormat="1" applyFont="1" applyBorder="1"/>
    <xf numFmtId="4" fontId="9" fillId="0" borderId="19" xfId="1" applyNumberFormat="1" applyFont="1" applyBorder="1"/>
    <xf numFmtId="0" fontId="9" fillId="2" borderId="19" xfId="1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9" xfId="1" applyFont="1" applyBorder="1"/>
    <xf numFmtId="4" fontId="42" fillId="0" borderId="32" xfId="3" applyNumberFormat="1" applyFont="1" applyBorder="1" applyAlignment="1">
      <alignment vertical="center"/>
    </xf>
    <xf numFmtId="4" fontId="9" fillId="0" borderId="56" xfId="1" applyNumberFormat="1" applyFont="1" applyBorder="1"/>
    <xf numFmtId="0" fontId="9" fillId="2" borderId="56" xfId="1" applyFont="1" applyFill="1" applyBorder="1" applyAlignment="1">
      <alignment horizontal="center"/>
    </xf>
    <xf numFmtId="0" fontId="9" fillId="0" borderId="56" xfId="1" applyFont="1" applyBorder="1" applyAlignment="1">
      <alignment horizontal="center"/>
    </xf>
    <xf numFmtId="0" fontId="9" fillId="0" borderId="56" xfId="1" applyFont="1" applyBorder="1"/>
    <xf numFmtId="0" fontId="9" fillId="0" borderId="38" xfId="1" applyFont="1" applyBorder="1" applyAlignment="1">
      <alignment horizontal="center" vertical="center"/>
    </xf>
    <xf numFmtId="0" fontId="42" fillId="2" borderId="39" xfId="3" applyFont="1" applyFill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42" fillId="2" borderId="13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79" fillId="0" borderId="0" xfId="1" applyFont="1"/>
    <xf numFmtId="0" fontId="35" fillId="0" borderId="0" xfId="1" applyFont="1"/>
    <xf numFmtId="0" fontId="27" fillId="0" borderId="0" xfId="1" applyFont="1" applyAlignment="1">
      <alignment horizontal="right"/>
    </xf>
    <xf numFmtId="0" fontId="27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27" fillId="0" borderId="0" xfId="1" applyFont="1" applyAlignment="1">
      <alignment horizontal="right" vertical="center"/>
    </xf>
    <xf numFmtId="4" fontId="1" fillId="0" borderId="16" xfId="1" applyNumberFormat="1" applyBorder="1" applyAlignment="1">
      <alignment horizontal="right"/>
    </xf>
    <xf numFmtId="0" fontId="1" fillId="0" borderId="145" xfId="1" applyBorder="1" applyAlignment="1">
      <alignment horizontal="center" vertical="center"/>
    </xf>
    <xf numFmtId="4" fontId="1" fillId="0" borderId="19" xfId="1" applyNumberFormat="1" applyBorder="1" applyAlignment="1">
      <alignment horizontal="right"/>
    </xf>
    <xf numFmtId="0" fontId="1" fillId="0" borderId="54" xfId="1" applyBorder="1" applyAlignment="1">
      <alignment horizontal="center" vertical="center"/>
    </xf>
    <xf numFmtId="0" fontId="1" fillId="0" borderId="8" xfId="1" applyBorder="1"/>
    <xf numFmtId="4" fontId="1" fillId="0" borderId="18" xfId="1" applyNumberFormat="1" applyBorder="1" applyAlignment="1">
      <alignment horizontal="right"/>
    </xf>
    <xf numFmtId="0" fontId="80" fillId="0" borderId="0" xfId="1" applyFont="1"/>
    <xf numFmtId="0" fontId="36" fillId="0" borderId="0" xfId="1" applyFont="1" applyAlignment="1">
      <alignment horizontal="center"/>
    </xf>
    <xf numFmtId="0" fontId="42" fillId="0" borderId="0" xfId="1" applyFont="1" applyAlignment="1">
      <alignment horizontal="right"/>
    </xf>
    <xf numFmtId="0" fontId="80" fillId="0" borderId="0" xfId="1" applyFont="1" applyAlignment="1">
      <alignment horizontal="right"/>
    </xf>
    <xf numFmtId="0" fontId="36" fillId="0" borderId="0" xfId="1" applyFont="1"/>
    <xf numFmtId="0" fontId="6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26" xfId="1" applyFont="1" applyBorder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3" borderId="21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14" fillId="0" borderId="1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15" xfId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44" fontId="14" fillId="0" borderId="6" xfId="2" applyFont="1" applyBorder="1" applyAlignment="1">
      <alignment horizontal="center" vertical="center" wrapText="1"/>
    </xf>
    <xf numFmtId="44" fontId="14" fillId="0" borderId="10" xfId="2" applyFont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5" fillId="0" borderId="5" xfId="1" applyFont="1" applyBorder="1" applyAlignment="1">
      <alignment horizontal="right" vertical="center"/>
    </xf>
    <xf numFmtId="0" fontId="18" fillId="0" borderId="0" xfId="3" applyFont="1" applyAlignment="1">
      <alignment horizontal="center" wrapText="1"/>
    </xf>
    <xf numFmtId="164" fontId="15" fillId="0" borderId="34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49" fontId="0" fillId="0" borderId="0" xfId="3" applyNumberFormat="1" applyFont="1" applyAlignment="1">
      <alignment horizontal="left" vertical="top" wrapText="1"/>
    </xf>
    <xf numFmtId="0" fontId="21" fillId="0" borderId="0" xfId="3" applyFont="1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22" fillId="0" borderId="35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1" fillId="0" borderId="37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6" xfId="3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1" fillId="0" borderId="0" xfId="1" applyAlignment="1">
      <alignment horizontal="right"/>
    </xf>
    <xf numFmtId="0" fontId="18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15" fillId="0" borderId="4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" fillId="0" borderId="42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8" xfId="1" applyBorder="1" applyAlignment="1">
      <alignment horizontal="left" vertical="center"/>
    </xf>
    <xf numFmtId="0" fontId="25" fillId="0" borderId="0" xfId="1" applyFont="1" applyAlignment="1">
      <alignment horizontal="left" wrapText="1"/>
    </xf>
    <xf numFmtId="0" fontId="1" fillId="0" borderId="8" xfId="1" applyBorder="1" applyAlignment="1">
      <alignment horizontal="left" wrapText="1"/>
    </xf>
    <xf numFmtId="0" fontId="15" fillId="0" borderId="9" xfId="1" applyFont="1" applyBorder="1"/>
    <xf numFmtId="0" fontId="15" fillId="0" borderId="44" xfId="1" applyFont="1" applyBorder="1"/>
    <xf numFmtId="0" fontId="1" fillId="0" borderId="45" xfId="1" applyBorder="1" applyAlignment="1">
      <alignment horizontal="left" vertical="center" wrapText="1"/>
    </xf>
    <xf numFmtId="0" fontId="1" fillId="0" borderId="33" xfId="1" applyBorder="1" applyAlignment="1">
      <alignment horizontal="left" vertical="center" wrapText="1"/>
    </xf>
    <xf numFmtId="0" fontId="15" fillId="0" borderId="4" xfId="1" applyFont="1" applyBorder="1" applyAlignment="1">
      <alignment horizontal="left"/>
    </xf>
    <xf numFmtId="0" fontId="15" fillId="0" borderId="17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22" fillId="0" borderId="35" xfId="1" applyFont="1" applyBorder="1" applyAlignment="1">
      <alignment horizontal="left" vertical="top" wrapText="1"/>
    </xf>
    <xf numFmtId="0" fontId="1" fillId="0" borderId="42" xfId="1" applyBorder="1" applyAlignment="1">
      <alignment horizontal="left" wrapText="1"/>
    </xf>
    <xf numFmtId="0" fontId="1" fillId="0" borderId="42" xfId="1" applyBorder="1" applyAlignment="1">
      <alignment horizontal="left"/>
    </xf>
    <xf numFmtId="0" fontId="15" fillId="0" borderId="4" xfId="1" applyFont="1" applyBorder="1" applyAlignment="1">
      <alignment horizontal="left" vertical="top"/>
    </xf>
    <xf numFmtId="0" fontId="15" fillId="0" borderId="4" xfId="1" applyFont="1" applyBorder="1" applyAlignment="1">
      <alignment horizontal="center" vertical="center"/>
    </xf>
    <xf numFmtId="0" fontId="1" fillId="0" borderId="42" xfId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15" fillId="0" borderId="11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5" fillId="0" borderId="0" xfId="3" applyAlignment="1">
      <alignment horizontal="center" vertical="center"/>
    </xf>
    <xf numFmtId="0" fontId="19" fillId="0" borderId="0" xfId="3" applyFont="1" applyAlignment="1">
      <alignment horizontal="center"/>
    </xf>
    <xf numFmtId="0" fontId="28" fillId="0" borderId="0" xfId="3" applyFont="1" applyAlignment="1">
      <alignment horizontal="center" vertical="center" wrapText="1"/>
    </xf>
    <xf numFmtId="0" fontId="5" fillId="0" borderId="0" xfId="3" applyAlignment="1">
      <alignment horizontal="center"/>
    </xf>
    <xf numFmtId="0" fontId="5" fillId="0" borderId="0" xfId="3" applyAlignment="1">
      <alignment horizontal="left" vertical="center"/>
    </xf>
    <xf numFmtId="0" fontId="0" fillId="0" borderId="0" xfId="3" applyFont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36" fillId="0" borderId="0" xfId="4" applyFont="1" applyAlignment="1">
      <alignment horizontal="center"/>
    </xf>
    <xf numFmtId="0" fontId="5" fillId="0" borderId="0" xfId="4" applyFont="1" applyAlignment="1">
      <alignment horizontal="center" vertical="top"/>
    </xf>
    <xf numFmtId="0" fontId="41" fillId="0" borderId="0" xfId="4" applyFont="1" applyAlignment="1">
      <alignment horizontal="center"/>
    </xf>
    <xf numFmtId="0" fontId="41" fillId="0" borderId="0" xfId="4" applyFont="1" applyAlignment="1">
      <alignment horizontal="center" wrapText="1"/>
    </xf>
    <xf numFmtId="0" fontId="41" fillId="0" borderId="0" xfId="4" applyFont="1" applyAlignment="1">
      <alignment horizontal="right"/>
    </xf>
    <xf numFmtId="0" fontId="41" fillId="0" borderId="33" xfId="4" applyFont="1" applyBorder="1" applyAlignment="1">
      <alignment horizontal="right"/>
    </xf>
    <xf numFmtId="0" fontId="40" fillId="0" borderId="31" xfId="4" applyFont="1" applyBorder="1" applyAlignment="1">
      <alignment horizontal="center"/>
    </xf>
    <xf numFmtId="0" fontId="40" fillId="0" borderId="47" xfId="4" applyFont="1" applyBorder="1" applyAlignment="1">
      <alignment horizontal="center"/>
    </xf>
    <xf numFmtId="0" fontId="41" fillId="0" borderId="53" xfId="4" applyFont="1" applyBorder="1" applyAlignment="1">
      <alignment horizontal="center"/>
    </xf>
    <xf numFmtId="0" fontId="40" fillId="0" borderId="53" xfId="4" applyFont="1" applyBorder="1" applyAlignment="1">
      <alignment horizontal="center"/>
    </xf>
    <xf numFmtId="0" fontId="27" fillId="0" borderId="0" xfId="4" applyFont="1" applyAlignment="1">
      <alignment horizontal="center" vertical="center"/>
    </xf>
    <xf numFmtId="0" fontId="5" fillId="0" borderId="31" xfId="4" applyFont="1" applyBorder="1" applyAlignment="1">
      <alignment horizontal="left"/>
    </xf>
    <xf numFmtId="0" fontId="5" fillId="0" borderId="47" xfId="4" applyFont="1" applyBorder="1" applyAlignment="1">
      <alignment horizontal="left"/>
    </xf>
    <xf numFmtId="0" fontId="5" fillId="0" borderId="53" xfId="4" applyFont="1" applyBorder="1" applyAlignment="1">
      <alignment horizontal="left"/>
    </xf>
    <xf numFmtId="0" fontId="5" fillId="0" borderId="19" xfId="4" applyFont="1" applyBorder="1" applyAlignment="1">
      <alignment horizontal="left"/>
    </xf>
    <xf numFmtId="0" fontId="5" fillId="0" borderId="2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7" xfId="4" applyFont="1" applyBorder="1" applyAlignment="1">
      <alignment horizontal="left"/>
    </xf>
    <xf numFmtId="0" fontId="5" fillId="0" borderId="36" xfId="4" applyFont="1" applyBorder="1" applyAlignment="1">
      <alignment horizontal="left"/>
    </xf>
    <xf numFmtId="0" fontId="43" fillId="0" borderId="0" xfId="4" applyFont="1" applyAlignment="1">
      <alignment horizontal="center" vertical="center"/>
    </xf>
    <xf numFmtId="0" fontId="44" fillId="2" borderId="0" xfId="4" applyFont="1" applyFill="1" applyAlignment="1">
      <alignment horizontal="center" vertical="center"/>
    </xf>
    <xf numFmtId="0" fontId="44" fillId="2" borderId="48" xfId="4" applyFont="1" applyFill="1" applyBorder="1" applyAlignment="1">
      <alignment horizontal="center" vertical="center"/>
    </xf>
    <xf numFmtId="0" fontId="46" fillId="0" borderId="26" xfId="4" applyFont="1" applyBorder="1" applyAlignment="1">
      <alignment horizontal="center" vertical="center"/>
    </xf>
    <xf numFmtId="0" fontId="54" fillId="0" borderId="86" xfId="1" applyFont="1" applyBorder="1" applyAlignment="1">
      <alignment horizontal="center"/>
    </xf>
    <xf numFmtId="0" fontId="1" fillId="0" borderId="79" xfId="1" applyBorder="1" applyAlignment="1">
      <alignment horizontal="center"/>
    </xf>
    <xf numFmtId="0" fontId="1" fillId="0" borderId="45" xfId="1" applyBorder="1"/>
    <xf numFmtId="0" fontId="1" fillId="0" borderId="0" xfId="1"/>
    <xf numFmtId="0" fontId="54" fillId="0" borderId="117" xfId="1" applyFont="1" applyBorder="1" applyAlignment="1">
      <alignment horizontal="center"/>
    </xf>
    <xf numFmtId="0" fontId="54" fillId="0" borderId="109" xfId="1" applyFont="1" applyBorder="1" applyAlignment="1">
      <alignment horizontal="center"/>
    </xf>
    <xf numFmtId="0" fontId="49" fillId="0" borderId="68" xfId="1" applyFont="1" applyBorder="1" applyAlignment="1">
      <alignment horizontal="center" vertical="center"/>
    </xf>
    <xf numFmtId="0" fontId="50" fillId="0" borderId="11" xfId="1" applyFont="1" applyBorder="1" applyAlignment="1">
      <alignment horizontal="center" vertical="center"/>
    </xf>
    <xf numFmtId="0" fontId="50" fillId="0" borderId="67" xfId="1" applyFont="1" applyBorder="1" applyAlignment="1">
      <alignment horizontal="center" vertical="center"/>
    </xf>
    <xf numFmtId="0" fontId="65" fillId="0" borderId="26" xfId="1" applyFont="1" applyBorder="1" applyAlignment="1">
      <alignment horizontal="center" wrapText="1"/>
    </xf>
    <xf numFmtId="0" fontId="64" fillId="0" borderId="126" xfId="1" applyFont="1" applyBorder="1" applyAlignment="1">
      <alignment horizontal="center" vertical="center"/>
    </xf>
    <xf numFmtId="0" fontId="64" fillId="0" borderId="125" xfId="1" applyFont="1" applyBorder="1" applyAlignment="1">
      <alignment vertical="center"/>
    </xf>
    <xf numFmtId="0" fontId="31" fillId="0" borderId="108" xfId="1" applyFont="1" applyBorder="1" applyAlignment="1">
      <alignment horizontal="center" vertical="center"/>
    </xf>
    <xf numFmtId="0" fontId="31" fillId="0" borderId="124" xfId="1" applyFont="1" applyBorder="1" applyAlignment="1">
      <alignment horizontal="center" vertical="center"/>
    </xf>
    <xf numFmtId="0" fontId="1" fillId="0" borderId="124" xfId="1" applyBorder="1" applyAlignment="1">
      <alignment horizontal="center" vertical="center"/>
    </xf>
    <xf numFmtId="0" fontId="21" fillId="0" borderId="49" xfId="1" quotePrefix="1" applyFont="1" applyBorder="1" applyAlignment="1">
      <alignment horizontal="right" vertical="center"/>
    </xf>
    <xf numFmtId="0" fontId="21" fillId="0" borderId="0" xfId="1" quotePrefix="1" applyFont="1" applyAlignment="1">
      <alignment horizontal="right" vertical="center"/>
    </xf>
    <xf numFmtId="0" fontId="30" fillId="0" borderId="74" xfId="1" applyFont="1" applyBorder="1" applyAlignment="1">
      <alignment horizontal="center" vertical="center"/>
    </xf>
    <xf numFmtId="0" fontId="30" fillId="0" borderId="69" xfId="1" applyFont="1" applyBorder="1" applyAlignment="1">
      <alignment horizontal="center" vertical="center"/>
    </xf>
    <xf numFmtId="0" fontId="49" fillId="0" borderId="130" xfId="1" applyFont="1" applyBorder="1" applyAlignment="1">
      <alignment horizontal="center" vertical="center"/>
    </xf>
    <xf numFmtId="0" fontId="49" fillId="0" borderId="49" xfId="1" applyFont="1" applyBorder="1" applyAlignment="1">
      <alignment horizontal="center" vertical="center"/>
    </xf>
    <xf numFmtId="0" fontId="49" fillId="0" borderId="125" xfId="1" applyFont="1" applyBorder="1" applyAlignment="1">
      <alignment horizontal="center" vertical="center"/>
    </xf>
    <xf numFmtId="0" fontId="49" fillId="0" borderId="61" xfId="1" applyFont="1" applyBorder="1" applyAlignment="1">
      <alignment horizontal="center" vertical="center"/>
    </xf>
    <xf numFmtId="0" fontId="49" fillId="0" borderId="26" xfId="1" applyFont="1" applyBorder="1" applyAlignment="1">
      <alignment horizontal="center" vertical="center"/>
    </xf>
    <xf numFmtId="0" fontId="49" fillId="0" borderId="128" xfId="1" applyFont="1" applyBorder="1" applyAlignment="1">
      <alignment horizontal="center" vertical="center"/>
    </xf>
    <xf numFmtId="0" fontId="30" fillId="0" borderId="129" xfId="1" applyFont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0" fontId="30" fillId="0" borderId="75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63" fillId="0" borderId="48" xfId="1" applyFont="1" applyBorder="1" applyAlignment="1">
      <alignment horizontal="center" wrapText="1"/>
    </xf>
    <xf numFmtId="0" fontId="73" fillId="0" borderId="37" xfId="5" applyFont="1" applyBorder="1" applyAlignment="1">
      <alignment horizontal="center" vertical="center"/>
    </xf>
    <xf numFmtId="0" fontId="73" fillId="0" borderId="135" xfId="5" applyFont="1" applyBorder="1" applyAlignment="1">
      <alignment horizontal="center" vertical="center"/>
    </xf>
    <xf numFmtId="0" fontId="73" fillId="0" borderId="36" xfId="5" applyFont="1" applyBorder="1" applyAlignment="1">
      <alignment horizontal="center" vertical="center"/>
    </xf>
    <xf numFmtId="0" fontId="74" fillId="0" borderId="37" xfId="5" applyFont="1" applyBorder="1" applyAlignment="1">
      <alignment horizontal="center" vertical="center"/>
    </xf>
    <xf numFmtId="0" fontId="74" fillId="0" borderId="36" xfId="5" applyFont="1" applyBorder="1" applyAlignment="1">
      <alignment horizontal="center" vertical="center"/>
    </xf>
    <xf numFmtId="0" fontId="69" fillId="0" borderId="31" xfId="5" applyBorder="1" applyAlignment="1">
      <alignment horizontal="center" vertical="center"/>
    </xf>
    <xf numFmtId="0" fontId="69" fillId="0" borderId="47" xfId="5" applyBorder="1" applyAlignment="1">
      <alignment horizontal="center" vertical="center"/>
    </xf>
    <xf numFmtId="0" fontId="69" fillId="0" borderId="53" xfId="5" applyBorder="1" applyAlignment="1">
      <alignment horizontal="center" vertical="center"/>
    </xf>
    <xf numFmtId="0" fontId="73" fillId="0" borderId="31" xfId="5" applyFont="1" applyBorder="1" applyAlignment="1">
      <alignment horizontal="center" vertical="center"/>
    </xf>
    <xf numFmtId="0" fontId="73" fillId="0" borderId="47" xfId="5" applyFont="1" applyBorder="1" applyAlignment="1">
      <alignment horizontal="center" vertical="center"/>
    </xf>
    <xf numFmtId="0" fontId="73" fillId="0" borderId="53" xfId="5" applyFont="1" applyBorder="1" applyAlignment="1">
      <alignment horizontal="center" vertical="center"/>
    </xf>
    <xf numFmtId="0" fontId="74" fillId="0" borderId="31" xfId="5" applyFont="1" applyBorder="1" applyAlignment="1">
      <alignment horizontal="center" vertical="center"/>
    </xf>
    <xf numFmtId="0" fontId="74" fillId="0" borderId="53" xfId="5" applyFont="1" applyBorder="1" applyAlignment="1">
      <alignment horizontal="center" vertical="center"/>
    </xf>
    <xf numFmtId="0" fontId="69" fillId="0" borderId="40" xfId="5" applyBorder="1" applyAlignment="1">
      <alignment horizontal="center" vertical="center"/>
    </xf>
    <xf numFmtId="0" fontId="69" fillId="0" borderId="134" xfId="5" applyBorder="1" applyAlignment="1">
      <alignment horizontal="center" vertical="center"/>
    </xf>
    <xf numFmtId="0" fontId="69" fillId="0" borderId="51" xfId="5" applyBorder="1" applyAlignment="1">
      <alignment horizontal="center" vertical="center"/>
    </xf>
    <xf numFmtId="0" fontId="42" fillId="0" borderId="0" xfId="3" applyFont="1" applyAlignment="1">
      <alignment horizontal="right" vertical="center"/>
    </xf>
    <xf numFmtId="0" fontId="27" fillId="0" borderId="15" xfId="3" applyFont="1" applyBorder="1" applyAlignment="1">
      <alignment horizontal="right" vertical="center"/>
    </xf>
    <xf numFmtId="0" fontId="27" fillId="0" borderId="4" xfId="3" applyFont="1" applyBorder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18" fillId="0" borderId="0" xfId="1" applyFont="1" applyAlignment="1">
      <alignment horizontal="center" wrapText="1"/>
    </xf>
    <xf numFmtId="0" fontId="16" fillId="0" borderId="52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center"/>
    </xf>
    <xf numFmtId="0" fontId="1" fillId="0" borderId="0" xfId="1" applyAlignment="1">
      <alignment horizontal="left" wrapText="1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130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37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right" vertical="center"/>
    </xf>
    <xf numFmtId="0" fontId="15" fillId="4" borderId="10" xfId="1" applyFont="1" applyFill="1" applyBorder="1" applyAlignment="1">
      <alignment horizontal="right" vertical="center"/>
    </xf>
    <xf numFmtId="0" fontId="1" fillId="3" borderId="21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16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9" fillId="0" borderId="0" xfId="1" applyFont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 wrapText="1"/>
    </xf>
    <xf numFmtId="164" fontId="15" fillId="0" borderId="135" xfId="1" applyNumberFormat="1" applyFont="1" applyBorder="1" applyAlignment="1">
      <alignment horizontal="center" vertical="center" wrapText="1"/>
    </xf>
    <xf numFmtId="164" fontId="15" fillId="0" borderId="136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61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" fillId="0" borderId="59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39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9" fillId="0" borderId="13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" fillId="3" borderId="30" xfId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3" borderId="64" xfId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" fillId="0" borderId="29" xfId="1" applyBorder="1" applyAlignment="1">
      <alignment horizontal="center" vertical="center"/>
    </xf>
    <xf numFmtId="0" fontId="1" fillId="0" borderId="13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39" xfId="1" applyBorder="1"/>
    <xf numFmtId="0" fontId="1" fillId="0" borderId="28" xfId="1" applyBorder="1"/>
    <xf numFmtId="164" fontId="15" fillId="0" borderId="6" xfId="1" applyNumberFormat="1" applyFont="1" applyBorder="1" applyAlignment="1">
      <alignment horizontal="center" vertical="center" wrapText="1"/>
    </xf>
    <xf numFmtId="164" fontId="15" fillId="0" borderId="11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45" xfId="3" applyFont="1" applyBorder="1" applyAlignment="1">
      <alignment horizontal="center" vertical="center" wrapText="1"/>
    </xf>
    <xf numFmtId="0" fontId="77" fillId="0" borderId="35" xfId="3" applyFont="1" applyBorder="1" applyAlignment="1">
      <alignment horizontal="center" vertical="center" wrapText="1"/>
    </xf>
    <xf numFmtId="0" fontId="77" fillId="0" borderId="42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164" fontId="14" fillId="0" borderId="137" xfId="1" applyNumberFormat="1" applyFont="1" applyBorder="1" applyAlignment="1">
      <alignment horizontal="center" vertical="center" wrapText="1"/>
    </xf>
    <xf numFmtId="164" fontId="14" fillId="0" borderId="60" xfId="1" applyNumberFormat="1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164" fontId="14" fillId="0" borderId="29" xfId="1" applyNumberFormat="1" applyFont="1" applyBorder="1" applyAlignment="1">
      <alignment horizontal="center" vertical="center" wrapText="1"/>
    </xf>
    <xf numFmtId="164" fontId="14" fillId="0" borderId="139" xfId="1" applyNumberFormat="1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77" fillId="0" borderId="8" xfId="3" applyFont="1" applyBorder="1" applyAlignment="1">
      <alignment horizontal="center" vertical="center" wrapText="1"/>
    </xf>
    <xf numFmtId="49" fontId="0" fillId="0" borderId="0" xfId="3" applyNumberFormat="1" applyFont="1" applyAlignment="1">
      <alignment horizontal="left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4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4" fillId="0" borderId="29" xfId="3" applyFont="1" applyBorder="1" applyAlignment="1">
      <alignment horizontal="center" vertical="center"/>
    </xf>
    <xf numFmtId="0" fontId="14" fillId="0" borderId="139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1" fillId="0" borderId="4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top"/>
    </xf>
    <xf numFmtId="0" fontId="1" fillId="0" borderId="9" xfId="1" applyBorder="1"/>
    <xf numFmtId="0" fontId="1" fillId="0" borderId="44" xfId="1" applyBorder="1"/>
    <xf numFmtId="0" fontId="21" fillId="0" borderId="0" xfId="3" applyFont="1" applyAlignment="1">
      <alignment horizontal="center"/>
    </xf>
    <xf numFmtId="0" fontId="21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5" fillId="0" borderId="38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" fillId="0" borderId="0" xfId="1" applyAlignment="1">
      <alignment horizontal="center" wrapText="1"/>
    </xf>
    <xf numFmtId="0" fontId="1" fillId="0" borderId="57" xfId="1" applyBorder="1" applyAlignment="1">
      <alignment horizontal="center"/>
    </xf>
    <xf numFmtId="0" fontId="1" fillId="0" borderId="135" xfId="1" applyBorder="1" applyAlignment="1">
      <alignment horizontal="center"/>
    </xf>
    <xf numFmtId="0" fontId="1" fillId="0" borderId="136" xfId="1" applyBorder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1" fillId="0" borderId="29" xfId="1" applyBorder="1" applyAlignment="1">
      <alignment horizontal="center" vertical="center" wrapText="1"/>
    </xf>
    <xf numFmtId="0" fontId="15" fillId="0" borderId="6" xfId="1" applyFont="1" applyBorder="1" applyAlignment="1">
      <alignment horizontal="right"/>
    </xf>
    <xf numFmtId="0" fontId="15" fillId="0" borderId="5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5" fillId="0" borderId="5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" fillId="0" borderId="37" xfId="1" applyBorder="1" applyAlignment="1">
      <alignment horizontal="center"/>
    </xf>
    <xf numFmtId="0" fontId="1" fillId="0" borderId="16" xfId="1" applyBorder="1" applyAlignment="1">
      <alignment horizontal="center"/>
    </xf>
    <xf numFmtId="164" fontId="1" fillId="0" borderId="137" xfId="1" applyNumberFormat="1" applyBorder="1" applyAlignment="1">
      <alignment horizontal="center" vertical="center" wrapText="1"/>
    </xf>
    <xf numFmtId="164" fontId="1" fillId="0" borderId="60" xfId="1" applyNumberFormat="1" applyBorder="1" applyAlignment="1">
      <alignment horizontal="center" vertical="center" wrapText="1"/>
    </xf>
    <xf numFmtId="0" fontId="5" fillId="0" borderId="56" xfId="3" applyBorder="1" applyAlignment="1">
      <alignment horizontal="center" vertical="center"/>
    </xf>
    <xf numFmtId="0" fontId="5" fillId="0" borderId="13" xfId="3" applyBorder="1" applyAlignment="1">
      <alignment horizontal="center" vertical="center"/>
    </xf>
    <xf numFmtId="0" fontId="5" fillId="0" borderId="105" xfId="3" applyBorder="1" applyAlignment="1">
      <alignment horizontal="center" vertical="center" wrapText="1"/>
    </xf>
    <xf numFmtId="0" fontId="5" fillId="0" borderId="58" xfId="3" applyBorder="1" applyAlignment="1">
      <alignment horizontal="center" vertical="center" wrapText="1"/>
    </xf>
    <xf numFmtId="0" fontId="5" fillId="0" borderId="35" xfId="3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0" fontId="5" fillId="0" borderId="56" xfId="3" applyBorder="1" applyAlignment="1">
      <alignment horizontal="center" vertical="center" wrapText="1"/>
    </xf>
    <xf numFmtId="0" fontId="5" fillId="0" borderId="13" xfId="3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 wrapText="1"/>
    </xf>
    <xf numFmtId="0" fontId="15" fillId="0" borderId="56" xfId="3" applyFont="1" applyBorder="1" applyAlignment="1">
      <alignment horizontal="center" vertical="center"/>
    </xf>
    <xf numFmtId="0" fontId="28" fillId="2" borderId="0" xfId="3" applyFont="1" applyFill="1" applyAlignment="1">
      <alignment horizontal="center" vertical="center" wrapText="1"/>
    </xf>
    <xf numFmtId="0" fontId="5" fillId="0" borderId="38" xfId="3" applyBorder="1" applyAlignment="1">
      <alignment horizontal="center" vertical="center"/>
    </xf>
    <xf numFmtId="0" fontId="5" fillId="0" borderId="41" xfId="3" applyBorder="1" applyAlignment="1">
      <alignment horizontal="center" vertical="center"/>
    </xf>
    <xf numFmtId="0" fontId="15" fillId="0" borderId="136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42" fillId="0" borderId="56" xfId="3" applyFont="1" applyBorder="1" applyAlignment="1">
      <alignment horizontal="center" vertical="center" wrapText="1"/>
    </xf>
    <xf numFmtId="0" fontId="42" fillId="0" borderId="13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/>
    </xf>
    <xf numFmtId="0" fontId="14" fillId="0" borderId="136" xfId="3" applyFont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4" fillId="0" borderId="52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42" fillId="0" borderId="38" xfId="3" applyFont="1" applyBorder="1" applyAlignment="1">
      <alignment horizontal="center" vertical="center"/>
    </xf>
    <xf numFmtId="0" fontId="42" fillId="0" borderId="41" xfId="3" applyFont="1" applyBorder="1" applyAlignment="1">
      <alignment horizontal="center" vertical="center"/>
    </xf>
    <xf numFmtId="0" fontId="42" fillId="0" borderId="56" xfId="3" applyFont="1" applyBorder="1" applyAlignment="1">
      <alignment horizontal="center" vertical="center"/>
    </xf>
    <xf numFmtId="0" fontId="42" fillId="0" borderId="13" xfId="3" applyFont="1" applyBorder="1" applyAlignment="1">
      <alignment horizontal="center" vertical="center"/>
    </xf>
    <xf numFmtId="0" fontId="14" fillId="0" borderId="56" xfId="3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80" fillId="0" borderId="49" xfId="1" applyFont="1" applyBorder="1" applyAlignment="1">
      <alignment horizontal="center" vertical="center"/>
    </xf>
    <xf numFmtId="0" fontId="80" fillId="0" borderId="137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80" fillId="0" borderId="12" xfId="1" applyFont="1" applyBorder="1" applyAlignment="1">
      <alignment horizontal="center" vertical="center"/>
    </xf>
    <xf numFmtId="0" fontId="80" fillId="0" borderId="26" xfId="1" applyFont="1" applyBorder="1" applyAlignment="1">
      <alignment horizontal="center" vertical="center"/>
    </xf>
    <xf numFmtId="0" fontId="80" fillId="0" borderId="60" xfId="1" applyFont="1" applyBorder="1" applyAlignment="1">
      <alignment horizontal="center" vertical="center"/>
    </xf>
    <xf numFmtId="0" fontId="36" fillId="0" borderId="0" xfId="1" applyFont="1"/>
    <xf numFmtId="0" fontId="36" fillId="0" borderId="0" xfId="1" applyFont="1" applyAlignment="1">
      <alignment horizontal="center"/>
    </xf>
    <xf numFmtId="0" fontId="81" fillId="0" borderId="0" xfId="1" applyFont="1" applyAlignment="1">
      <alignment horizontal="center"/>
    </xf>
    <xf numFmtId="0" fontId="36" fillId="0" borderId="0" xfId="1" applyFont="1" applyAlignment="1">
      <alignment horizontal="center" vertical="center"/>
    </xf>
    <xf numFmtId="0" fontId="80" fillId="0" borderId="0" xfId="1" applyFont="1" applyAlignment="1">
      <alignment horizontal="center"/>
    </xf>
    <xf numFmtId="0" fontId="80" fillId="0" borderId="130" xfId="1" applyFont="1" applyBorder="1" applyAlignment="1">
      <alignment vertical="center"/>
    </xf>
    <xf numFmtId="0" fontId="80" fillId="0" borderId="145" xfId="1" applyFont="1" applyBorder="1" applyAlignment="1">
      <alignment vertical="center"/>
    </xf>
    <xf numFmtId="0" fontId="80" fillId="0" borderId="61" xfId="1" applyFont="1" applyBorder="1" applyAlignment="1">
      <alignment vertical="center"/>
    </xf>
    <xf numFmtId="0" fontId="80" fillId="0" borderId="50" xfId="1" applyFont="1" applyBorder="1" applyAlignment="1">
      <alignment vertical="center" wrapText="1"/>
    </xf>
    <xf numFmtId="0" fontId="80" fillId="0" borderId="105" xfId="1" applyFont="1" applyBorder="1" applyAlignment="1">
      <alignment vertical="center" wrapText="1"/>
    </xf>
    <xf numFmtId="0" fontId="80" fillId="0" borderId="45" xfId="1" applyFont="1" applyBorder="1" applyAlignment="1">
      <alignment vertical="center" wrapText="1"/>
    </xf>
    <xf numFmtId="0" fontId="80" fillId="0" borderId="33" xfId="1" applyFont="1" applyBorder="1" applyAlignment="1">
      <alignment vertical="center" wrapText="1"/>
    </xf>
    <xf numFmtId="0" fontId="80" fillId="0" borderId="64" xfId="1" applyFont="1" applyBorder="1" applyAlignment="1">
      <alignment vertical="center" wrapText="1"/>
    </xf>
    <xf numFmtId="0" fontId="80" fillId="0" borderId="58" xfId="1" applyFont="1" applyBorder="1" applyAlignment="1">
      <alignment vertical="center" wrapText="1"/>
    </xf>
    <xf numFmtId="0" fontId="80" fillId="0" borderId="35" xfId="1" applyFont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42" xfId="1" applyBorder="1" applyAlignment="1">
      <alignment vertical="center"/>
    </xf>
    <xf numFmtId="0" fontId="80" fillId="0" borderId="37" xfId="1" applyFont="1" applyBorder="1" applyAlignment="1">
      <alignment horizontal="left" vertical="center" wrapText="1"/>
    </xf>
    <xf numFmtId="0" fontId="80" fillId="0" borderId="31" xfId="1" applyFont="1" applyBorder="1" applyAlignment="1">
      <alignment horizontal="left" vertical="center" wrapText="1"/>
    </xf>
    <xf numFmtId="0" fontId="80" fillId="0" borderId="40" xfId="1" applyFont="1" applyBorder="1" applyAlignment="1">
      <alignment horizontal="left" vertical="center" wrapText="1"/>
    </xf>
    <xf numFmtId="0" fontId="80" fillId="0" borderId="29" xfId="1" applyFont="1" applyBorder="1" applyAlignment="1">
      <alignment horizontal="center" vertical="center" wrapText="1"/>
    </xf>
    <xf numFmtId="0" fontId="80" fillId="0" borderId="139" xfId="1" applyFont="1" applyBorder="1" applyAlignment="1">
      <alignment horizontal="center" vertical="center" wrapText="1"/>
    </xf>
    <xf numFmtId="0" fontId="80" fillId="0" borderId="28" xfId="1" applyFont="1" applyBorder="1" applyAlignment="1">
      <alignment horizontal="center" vertical="center" wrapText="1"/>
    </xf>
    <xf numFmtId="0" fontId="80" fillId="0" borderId="49" xfId="1" applyFont="1" applyBorder="1" applyAlignment="1">
      <alignment horizontal="center" vertical="center" wrapText="1"/>
    </xf>
    <xf numFmtId="0" fontId="80" fillId="0" borderId="105" xfId="1" applyFont="1" applyBorder="1" applyAlignment="1">
      <alignment horizontal="center" vertical="center" wrapText="1"/>
    </xf>
    <xf numFmtId="0" fontId="80" fillId="0" borderId="0" xfId="1" applyFont="1" applyAlignment="1">
      <alignment horizontal="center" vertical="center" wrapText="1"/>
    </xf>
    <xf numFmtId="0" fontId="80" fillId="0" borderId="33" xfId="1" applyFont="1" applyBorder="1" applyAlignment="1">
      <alignment horizontal="center" vertical="center" wrapText="1"/>
    </xf>
    <xf numFmtId="0" fontId="80" fillId="0" borderId="26" xfId="1" applyFont="1" applyBorder="1" applyAlignment="1">
      <alignment horizontal="center" vertical="center" wrapText="1"/>
    </xf>
    <xf numFmtId="0" fontId="80" fillId="0" borderId="58" xfId="1" applyFont="1" applyBorder="1" applyAlignment="1">
      <alignment horizontal="center" vertical="center" wrapText="1"/>
    </xf>
    <xf numFmtId="0" fontId="1" fillId="0" borderId="45" xfId="1" applyBorder="1" applyAlignment="1">
      <alignment wrapText="1"/>
    </xf>
    <xf numFmtId="0" fontId="1" fillId="0" borderId="33" xfId="1" applyBorder="1" applyAlignment="1">
      <alignment wrapText="1"/>
    </xf>
    <xf numFmtId="0" fontId="1" fillId="0" borderId="12" xfId="1" applyBorder="1" applyAlignment="1">
      <alignment wrapText="1"/>
    </xf>
    <xf numFmtId="0" fontId="1" fillId="0" borderId="31" xfId="1" applyBorder="1"/>
    <xf numFmtId="0" fontId="1" fillId="0" borderId="47" xfId="1" applyBorder="1"/>
    <xf numFmtId="0" fontId="1" fillId="0" borderId="31" xfId="1" applyBorder="1" applyAlignment="1">
      <alignment wrapText="1"/>
    </xf>
    <xf numFmtId="0" fontId="1" fillId="0" borderId="47" xfId="1" applyBorder="1" applyAlignment="1">
      <alignment wrapText="1"/>
    </xf>
    <xf numFmtId="0" fontId="1" fillId="0" borderId="53" xfId="1" applyBorder="1" applyAlignment="1">
      <alignment wrapText="1"/>
    </xf>
    <xf numFmtId="0" fontId="1" fillId="0" borderId="142" xfId="1" applyBorder="1" applyAlignment="1">
      <alignment wrapText="1"/>
    </xf>
    <xf numFmtId="0" fontId="1" fillId="0" borderId="53" xfId="1" applyBorder="1"/>
    <xf numFmtId="0" fontId="27" fillId="0" borderId="130" xfId="1" applyFont="1" applyBorder="1" applyAlignment="1">
      <alignment horizontal="right" vertical="center"/>
    </xf>
    <xf numFmtId="0" fontId="27" fillId="0" borderId="49" xfId="1" applyFont="1" applyBorder="1" applyAlignment="1">
      <alignment horizontal="right" vertical="center"/>
    </xf>
    <xf numFmtId="0" fontId="27" fillId="0" borderId="137" xfId="1" applyFont="1" applyBorder="1" applyAlignment="1">
      <alignment horizontal="right" vertical="center"/>
    </xf>
    <xf numFmtId="0" fontId="27" fillId="0" borderId="61" xfId="1" applyFont="1" applyBorder="1" applyAlignment="1">
      <alignment horizontal="right" vertical="center"/>
    </xf>
    <xf numFmtId="0" fontId="27" fillId="0" borderId="26" xfId="1" applyFont="1" applyBorder="1" applyAlignment="1">
      <alignment horizontal="right" vertical="center"/>
    </xf>
    <xf numFmtId="0" fontId="27" fillId="0" borderId="60" xfId="1" applyFont="1" applyBorder="1" applyAlignment="1">
      <alignment horizontal="right" vertical="center"/>
    </xf>
    <xf numFmtId="4" fontId="27" fillId="0" borderId="29" xfId="1" applyNumberFormat="1" applyFont="1" applyBorder="1" applyAlignment="1">
      <alignment horizontal="right" vertical="center"/>
    </xf>
    <xf numFmtId="4" fontId="27" fillId="0" borderId="28" xfId="1" applyNumberFormat="1" applyFont="1" applyBorder="1" applyAlignment="1">
      <alignment horizontal="right" vertical="center"/>
    </xf>
    <xf numFmtId="0" fontId="27" fillId="0" borderId="152" xfId="1" applyFont="1" applyBorder="1" applyAlignment="1">
      <alignment horizontal="right"/>
    </xf>
    <xf numFmtId="0" fontId="27" fillId="0" borderId="151" xfId="1" applyFont="1" applyBorder="1" applyAlignment="1">
      <alignment horizontal="right"/>
    </xf>
    <xf numFmtId="0" fontId="27" fillId="0" borderId="150" xfId="1" applyFont="1" applyBorder="1" applyAlignment="1">
      <alignment horizontal="right"/>
    </xf>
    <xf numFmtId="0" fontId="27" fillId="0" borderId="149" xfId="1" applyFont="1" applyBorder="1" applyAlignment="1">
      <alignment horizontal="right"/>
    </xf>
    <xf numFmtId="0" fontId="27" fillId="0" borderId="148" xfId="1" applyFont="1" applyBorder="1" applyAlignment="1">
      <alignment horizontal="right"/>
    </xf>
    <xf numFmtId="0" fontId="27" fillId="0" borderId="147" xfId="1" applyFont="1" applyBorder="1" applyAlignment="1">
      <alignment horizontal="right"/>
    </xf>
  </cellXfs>
  <cellStyles count="7">
    <cellStyle name="Normalny" xfId="0" builtinId="0"/>
    <cellStyle name="Normalny 2" xfId="1" xr:uid="{80A9EF76-305A-4560-AA76-E89B8D72898B}"/>
    <cellStyle name="Normalny 2 2" xfId="3" xr:uid="{0010D857-6688-4492-9329-7E8A67AD49D9}"/>
    <cellStyle name="Normalny 3" xfId="4" xr:uid="{4075ACC0-C392-4C20-836D-A2A8730CD8D5}"/>
    <cellStyle name="Normalny 4" xfId="6" xr:uid="{A82E7D31-B14D-41ED-8175-D3806B44235A}"/>
    <cellStyle name="Normalny_lączka ind 1" xfId="5" xr:uid="{7F715788-3F07-4C8C-B5FB-A2E9089CE190}"/>
    <cellStyle name="Walutowy 2" xfId="2" xr:uid="{8E1636AE-FC87-42B5-B3DF-2897199B5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133350</xdr:rowOff>
    </xdr:from>
    <xdr:to>
      <xdr:col>0</xdr:col>
      <xdr:colOff>0</xdr:colOff>
      <xdr:row>2</xdr:row>
      <xdr:rowOff>104775</xdr:rowOff>
    </xdr:to>
    <xdr:sp macro="" textlink="">
      <xdr:nvSpPr>
        <xdr:cNvPr id="2" name="Tekst 1">
          <a:extLst>
            <a:ext uri="{FF2B5EF4-FFF2-40B4-BE49-F238E27FC236}">
              <a16:creationId xmlns:a16="http://schemas.microsoft.com/office/drawing/2014/main" id="{12114799-94D3-4B59-BAB0-0DDBCCB1220E}"/>
            </a:ext>
          </a:extLst>
        </xdr:cNvPr>
        <xdr:cNvSpPr txBox="1">
          <a:spLocks noChangeArrowheads="1"/>
        </xdr:cNvSpPr>
      </xdr:nvSpPr>
      <xdr:spPr bwMode="auto">
        <a:xfrm>
          <a:off x="0" y="29527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MIESIĄC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975B-33E0-44A4-8A9B-F96C12928F1A}">
  <dimension ref="A1:H40"/>
  <sheetViews>
    <sheetView showGridLines="0" view="pageBreakPreview" topLeftCell="A19" zoomScaleNormal="100" zoomScaleSheetLayoutView="100" workbookViewId="0">
      <selection activeCell="H15" sqref="H15"/>
    </sheetView>
  </sheetViews>
  <sheetFormatPr defaultRowHeight="12.75"/>
  <cols>
    <col min="1" max="1" width="6.140625" style="2" customWidth="1"/>
    <col min="2" max="2" width="34.140625" style="1" customWidth="1"/>
    <col min="3" max="3" width="16.140625" style="1" customWidth="1"/>
    <col min="4" max="4" width="16" style="1" customWidth="1"/>
    <col min="5" max="5" width="15.7109375" style="1" customWidth="1"/>
    <col min="6" max="6" width="14.28515625" style="1" customWidth="1"/>
    <col min="7" max="7" width="28.7109375" style="1" customWidth="1"/>
    <col min="8" max="8" width="29.42578125" style="1" customWidth="1"/>
    <col min="9" max="16384" width="9.140625" style="1"/>
  </cols>
  <sheetData>
    <row r="1" spans="1:8" s="56" customFormat="1" ht="11.25">
      <c r="A1" s="59"/>
      <c r="E1" s="58"/>
      <c r="F1" s="57" t="s">
        <v>54</v>
      </c>
    </row>
    <row r="2" spans="1:8">
      <c r="A2" s="1017" t="s">
        <v>53</v>
      </c>
      <c r="B2" s="1017"/>
    </row>
    <row r="3" spans="1:8" ht="12.75" customHeight="1">
      <c r="A3" s="55" t="s">
        <v>52</v>
      </c>
      <c r="B3" s="55"/>
    </row>
    <row r="4" spans="1:8" ht="12.75" customHeight="1">
      <c r="A4" s="54"/>
      <c r="B4" s="54"/>
    </row>
    <row r="5" spans="1:8" ht="15.75" customHeight="1">
      <c r="A5" s="1022" t="s">
        <v>51</v>
      </c>
      <c r="B5" s="1022"/>
      <c r="C5" s="1022"/>
      <c r="D5" s="1022"/>
      <c r="E5" s="1022"/>
      <c r="F5" s="1022"/>
      <c r="G5" s="4"/>
    </row>
    <row r="6" spans="1:8" ht="33.75" customHeight="1" thickBot="1">
      <c r="A6" s="1023" t="s">
        <v>428</v>
      </c>
      <c r="B6" s="1023"/>
      <c r="C6" s="1023"/>
      <c r="D6" s="1023"/>
      <c r="E6" s="1023"/>
      <c r="F6" s="1023"/>
      <c r="G6" s="53"/>
      <c r="H6" s="53"/>
    </row>
    <row r="7" spans="1:8" s="10" customFormat="1" ht="24.75" thickBot="1">
      <c r="A7" s="43" t="s">
        <v>50</v>
      </c>
      <c r="B7" s="43" t="s">
        <v>49</v>
      </c>
      <c r="C7" s="52" t="s">
        <v>48</v>
      </c>
      <c r="D7" s="52" t="s">
        <v>47</v>
      </c>
      <c r="E7" s="52" t="s">
        <v>46</v>
      </c>
      <c r="F7" s="52" t="s">
        <v>45</v>
      </c>
    </row>
    <row r="8" spans="1:8" s="10" customFormat="1" ht="16.5" customHeight="1" thickBot="1">
      <c r="A8" s="1018" t="s">
        <v>44</v>
      </c>
      <c r="B8" s="1019"/>
      <c r="C8" s="1019"/>
      <c r="D8" s="1019"/>
      <c r="E8" s="1020"/>
      <c r="F8" s="1021"/>
    </row>
    <row r="9" spans="1:8" s="10" customFormat="1" ht="16.5" customHeight="1">
      <c r="A9" s="42" t="s">
        <v>43</v>
      </c>
      <c r="B9" s="41" t="s">
        <v>42</v>
      </c>
      <c r="C9" s="33">
        <v>0</v>
      </c>
      <c r="D9" s="33">
        <v>0</v>
      </c>
      <c r="E9" s="33">
        <f t="shared" ref="E9:E15" si="0">SUM(C9:D9)</f>
        <v>0</v>
      </c>
      <c r="F9" s="51">
        <v>0</v>
      </c>
      <c r="G9" s="50"/>
      <c r="H9" s="50"/>
    </row>
    <row r="10" spans="1:8" s="10" customFormat="1" ht="16.5" customHeight="1">
      <c r="A10" s="38" t="s">
        <v>41</v>
      </c>
      <c r="B10" s="49" t="s">
        <v>40</v>
      </c>
      <c r="C10" s="34">
        <v>0</v>
      </c>
      <c r="D10" s="34">
        <v>0</v>
      </c>
      <c r="E10" s="33">
        <f t="shared" si="0"/>
        <v>0</v>
      </c>
      <c r="F10" s="48">
        <v>0</v>
      </c>
      <c r="G10" s="50"/>
      <c r="H10" s="50"/>
    </row>
    <row r="11" spans="1:8" s="10" customFormat="1" ht="15" customHeight="1">
      <c r="A11" s="38" t="s">
        <v>39</v>
      </c>
      <c r="B11" s="49" t="s">
        <v>38</v>
      </c>
      <c r="C11" s="34">
        <v>0</v>
      </c>
      <c r="D11" s="34">
        <v>0</v>
      </c>
      <c r="E11" s="33">
        <f t="shared" si="0"/>
        <v>0</v>
      </c>
      <c r="F11" s="48">
        <v>0</v>
      </c>
    </row>
    <row r="12" spans="1:8" s="10" customFormat="1" ht="17.25" customHeight="1">
      <c r="A12" s="38" t="s">
        <v>37</v>
      </c>
      <c r="B12" s="49" t="s">
        <v>36</v>
      </c>
      <c r="C12" s="34">
        <v>0</v>
      </c>
      <c r="D12" s="34">
        <v>0</v>
      </c>
      <c r="E12" s="33">
        <f t="shared" si="0"/>
        <v>0</v>
      </c>
      <c r="F12" s="48">
        <v>0</v>
      </c>
    </row>
    <row r="13" spans="1:8" s="10" customFormat="1" ht="16.5" customHeight="1">
      <c r="A13" s="38" t="s">
        <v>35</v>
      </c>
      <c r="B13" s="49" t="s">
        <v>34</v>
      </c>
      <c r="C13" s="34">
        <v>0</v>
      </c>
      <c r="D13" s="34">
        <v>0</v>
      </c>
      <c r="E13" s="33">
        <f t="shared" si="0"/>
        <v>0</v>
      </c>
      <c r="F13" s="48">
        <v>0</v>
      </c>
    </row>
    <row r="14" spans="1:8" s="10" customFormat="1" ht="18" customHeight="1" thickBot="1">
      <c r="A14" s="36" t="s">
        <v>33</v>
      </c>
      <c r="B14" s="47" t="s">
        <v>32</v>
      </c>
      <c r="C14" s="46">
        <v>0</v>
      </c>
      <c r="D14" s="46">
        <v>0</v>
      </c>
      <c r="E14" s="45">
        <f t="shared" si="0"/>
        <v>0</v>
      </c>
      <c r="F14" s="44"/>
    </row>
    <row r="15" spans="1:8" s="10" customFormat="1" ht="21" customHeight="1" thickBot="1">
      <c r="A15" s="1013" t="s">
        <v>31</v>
      </c>
      <c r="B15" s="1014"/>
      <c r="C15" s="27">
        <f>SUM(C9:C14)</f>
        <v>0</v>
      </c>
      <c r="D15" s="27">
        <f>SUM(D9:D14)</f>
        <v>0</v>
      </c>
      <c r="E15" s="27">
        <f t="shared" si="0"/>
        <v>0</v>
      </c>
      <c r="F15" s="43">
        <f>SUM(F9:F14)</f>
        <v>0</v>
      </c>
    </row>
    <row r="16" spans="1:8" s="10" customFormat="1" ht="20.25" customHeight="1" thickBot="1">
      <c r="A16" s="1008" t="s">
        <v>30</v>
      </c>
      <c r="B16" s="1009"/>
      <c r="C16" s="1009"/>
      <c r="D16" s="1009"/>
      <c r="E16" s="1009"/>
      <c r="F16" s="1010"/>
      <c r="H16" s="10" t="s">
        <v>29</v>
      </c>
    </row>
    <row r="17" spans="1:6" s="10" customFormat="1" ht="18" customHeight="1">
      <c r="A17" s="42" t="s">
        <v>28</v>
      </c>
      <c r="B17" s="41" t="s">
        <v>27</v>
      </c>
      <c r="C17" s="33">
        <v>0</v>
      </c>
      <c r="D17" s="33">
        <v>0</v>
      </c>
      <c r="E17" s="33">
        <f t="shared" ref="E17:E26" si="1">SUM(C17:D17)</f>
        <v>0</v>
      </c>
      <c r="F17" s="39">
        <v>0</v>
      </c>
    </row>
    <row r="18" spans="1:6" s="10" customFormat="1" ht="18.75" customHeight="1">
      <c r="A18" s="38" t="s">
        <v>26</v>
      </c>
      <c r="B18" s="37" t="s">
        <v>25</v>
      </c>
      <c r="C18" s="34">
        <v>0</v>
      </c>
      <c r="D18" s="34">
        <v>0</v>
      </c>
      <c r="E18" s="33">
        <f t="shared" si="1"/>
        <v>0</v>
      </c>
      <c r="F18" s="1015"/>
    </row>
    <row r="19" spans="1:6" s="10" customFormat="1" ht="24">
      <c r="A19" s="38" t="s">
        <v>24</v>
      </c>
      <c r="B19" s="37" t="s">
        <v>23</v>
      </c>
      <c r="C19" s="34">
        <v>0</v>
      </c>
      <c r="D19" s="40">
        <v>0</v>
      </c>
      <c r="E19" s="33">
        <f t="shared" si="1"/>
        <v>0</v>
      </c>
      <c r="F19" s="1016"/>
    </row>
    <row r="20" spans="1:6" s="10" customFormat="1" ht="19.5" customHeight="1">
      <c r="A20" s="38" t="s">
        <v>22</v>
      </c>
      <c r="B20" s="37" t="s">
        <v>21</v>
      </c>
      <c r="C20" s="34">
        <v>0</v>
      </c>
      <c r="D20" s="40">
        <v>0</v>
      </c>
      <c r="E20" s="33">
        <f t="shared" si="1"/>
        <v>0</v>
      </c>
      <c r="F20" s="39">
        <v>0</v>
      </c>
    </row>
    <row r="21" spans="1:6" s="10" customFormat="1" ht="16.5" customHeight="1">
      <c r="A21" s="38" t="s">
        <v>20</v>
      </c>
      <c r="B21" s="37" t="s">
        <v>19</v>
      </c>
      <c r="C21" s="34">
        <v>0</v>
      </c>
      <c r="D21" s="34">
        <v>0</v>
      </c>
      <c r="E21" s="33">
        <f t="shared" si="1"/>
        <v>0</v>
      </c>
      <c r="F21" s="1015"/>
    </row>
    <row r="22" spans="1:6" s="10" customFormat="1" ht="18" customHeight="1">
      <c r="A22" s="38" t="s">
        <v>18</v>
      </c>
      <c r="B22" s="37" t="s">
        <v>17</v>
      </c>
      <c r="C22" s="34">
        <v>0</v>
      </c>
      <c r="D22" s="34">
        <v>0</v>
      </c>
      <c r="E22" s="33">
        <f t="shared" si="1"/>
        <v>0</v>
      </c>
      <c r="F22" s="1016"/>
    </row>
    <row r="23" spans="1:6" s="10" customFormat="1" ht="24" customHeight="1">
      <c r="A23" s="38" t="s">
        <v>16</v>
      </c>
      <c r="B23" s="37" t="s">
        <v>15</v>
      </c>
      <c r="C23" s="34">
        <v>0</v>
      </c>
      <c r="D23" s="34">
        <v>0</v>
      </c>
      <c r="E23" s="33">
        <f t="shared" si="1"/>
        <v>0</v>
      </c>
      <c r="F23" s="1016"/>
    </row>
    <row r="24" spans="1:6" s="10" customFormat="1" ht="18.75" customHeight="1">
      <c r="A24" s="36" t="s">
        <v>14</v>
      </c>
      <c r="B24" s="35" t="s">
        <v>13</v>
      </c>
      <c r="C24" s="34">
        <v>0</v>
      </c>
      <c r="D24" s="34">
        <v>0</v>
      </c>
      <c r="E24" s="33">
        <f t="shared" si="1"/>
        <v>0</v>
      </c>
      <c r="F24" s="1016"/>
    </row>
    <row r="25" spans="1:6" s="10" customFormat="1" ht="19.5" customHeight="1">
      <c r="A25" s="31" t="s">
        <v>12</v>
      </c>
      <c r="B25" s="32" t="s">
        <v>11</v>
      </c>
      <c r="C25" s="29">
        <v>0</v>
      </c>
      <c r="D25" s="29">
        <v>0</v>
      </c>
      <c r="E25" s="29">
        <f t="shared" si="1"/>
        <v>0</v>
      </c>
      <c r="F25" s="1016"/>
    </row>
    <row r="26" spans="1:6" s="10" customFormat="1" ht="37.5" customHeight="1" thickBot="1">
      <c r="A26" s="31" t="s">
        <v>10</v>
      </c>
      <c r="B26" s="30" t="s">
        <v>9</v>
      </c>
      <c r="C26" s="29">
        <v>0</v>
      </c>
      <c r="D26" s="29">
        <v>0</v>
      </c>
      <c r="E26" s="29">
        <f t="shared" si="1"/>
        <v>0</v>
      </c>
      <c r="F26" s="28"/>
    </row>
    <row r="27" spans="1:6" s="10" customFormat="1" ht="24" customHeight="1" thickBot="1">
      <c r="A27" s="1013" t="s">
        <v>8</v>
      </c>
      <c r="B27" s="1014"/>
      <c r="C27" s="27">
        <f>SUM(C17:C24,C25:C26)</f>
        <v>0</v>
      </c>
      <c r="D27" s="27">
        <f>SUM(D17:D24,D25:D26)</f>
        <v>0</v>
      </c>
      <c r="E27" s="27">
        <f>SUM(E17:E24,E25:E26)</f>
        <v>0</v>
      </c>
      <c r="F27" s="26">
        <f>SUM(F17,F20)</f>
        <v>0</v>
      </c>
    </row>
    <row r="28" spans="1:6" s="10" customFormat="1" ht="24" customHeight="1" thickBot="1">
      <c r="A28" s="1011" t="s">
        <v>7</v>
      </c>
      <c r="B28" s="1012"/>
      <c r="C28" s="25">
        <f>SUM(C15,C27)</f>
        <v>0</v>
      </c>
      <c r="D28" s="25">
        <f>SUM(D15,D27)</f>
        <v>0</v>
      </c>
      <c r="E28" s="25">
        <f>SUM(E15,E27)</f>
        <v>0</v>
      </c>
      <c r="F28" s="24">
        <f>SUM(F15,F27)</f>
        <v>0</v>
      </c>
    </row>
    <row r="29" spans="1:6" s="10" customFormat="1" ht="24" customHeight="1" thickBot="1">
      <c r="A29" s="1008" t="s">
        <v>6</v>
      </c>
      <c r="B29" s="1009"/>
      <c r="C29" s="1009"/>
      <c r="D29" s="1009"/>
      <c r="E29" s="1009"/>
      <c r="F29" s="1010"/>
    </row>
    <row r="30" spans="1:6" s="10" customFormat="1" ht="24" customHeight="1" thickBot="1">
      <c r="A30" s="23" t="s">
        <v>5</v>
      </c>
      <c r="B30" s="22" t="s">
        <v>4</v>
      </c>
      <c r="C30" s="21">
        <v>0</v>
      </c>
      <c r="D30" s="21">
        <v>0</v>
      </c>
      <c r="E30" s="21">
        <f>SUM(C30:D30)</f>
        <v>0</v>
      </c>
      <c r="F30" s="20"/>
    </row>
    <row r="31" spans="1:6" s="10" customFormat="1" ht="26.25" customHeight="1" thickBot="1">
      <c r="A31" s="1011" t="s">
        <v>3</v>
      </c>
      <c r="B31" s="1012"/>
      <c r="C31" s="19">
        <f>SUM(C15,C27,C30)</f>
        <v>0</v>
      </c>
      <c r="D31" s="19">
        <f>SUM(D15,D27,D30)</f>
        <v>0</v>
      </c>
      <c r="E31" s="19">
        <f>SUM(E15,E27,E30)</f>
        <v>0</v>
      </c>
      <c r="F31" s="18">
        <f>SUM(F28)</f>
        <v>0</v>
      </c>
    </row>
    <row r="32" spans="1:6" s="10" customFormat="1" ht="11.25" customHeight="1">
      <c r="A32" s="16"/>
      <c r="B32" s="16"/>
      <c r="C32" s="15"/>
      <c r="D32" s="15"/>
      <c r="E32" s="15"/>
      <c r="F32" s="15"/>
    </row>
    <row r="33" spans="1:6" s="10" customFormat="1" ht="7.5" customHeight="1">
      <c r="A33" s="17"/>
      <c r="B33" s="16"/>
      <c r="C33" s="15"/>
      <c r="D33" s="15"/>
      <c r="E33" s="15"/>
      <c r="F33" s="14"/>
    </row>
    <row r="34" spans="1:6">
      <c r="A34" s="13" t="s">
        <v>2</v>
      </c>
    </row>
    <row r="35" spans="1:6" ht="30" customHeight="1">
      <c r="A35" s="1007"/>
      <c r="B35" s="1007"/>
      <c r="C35" s="1007"/>
      <c r="D35" s="1007"/>
      <c r="E35" s="1007"/>
      <c r="F35" s="1007"/>
    </row>
    <row r="36" spans="1:6" s="10" customFormat="1" ht="13.5" customHeight="1">
      <c r="B36" s="11"/>
    </row>
    <row r="37" spans="1:6" ht="20.25" customHeight="1">
      <c r="B37" s="1005"/>
      <c r="E37" s="9"/>
      <c r="F37" s="9"/>
    </row>
    <row r="38" spans="1:6" ht="14.25">
      <c r="B38" s="1006"/>
      <c r="D38" s="4"/>
      <c r="E38" s="8"/>
      <c r="F38" s="8"/>
    </row>
    <row r="39" spans="1:6">
      <c r="B39" s="7" t="s">
        <v>1</v>
      </c>
      <c r="D39" s="4"/>
      <c r="E39" s="6" t="s">
        <v>1</v>
      </c>
      <c r="F39" s="6"/>
    </row>
    <row r="40" spans="1:6">
      <c r="B40" s="5" t="s">
        <v>0</v>
      </c>
      <c r="D40" s="4"/>
      <c r="E40" s="3" t="s">
        <v>0</v>
      </c>
      <c r="F40" s="3"/>
    </row>
  </sheetData>
  <mergeCells count="14">
    <mergeCell ref="A2:B2"/>
    <mergeCell ref="A8:F8"/>
    <mergeCell ref="A28:B28"/>
    <mergeCell ref="A5:F5"/>
    <mergeCell ref="A6:F6"/>
    <mergeCell ref="B37:B38"/>
    <mergeCell ref="A35:F35"/>
    <mergeCell ref="A29:F29"/>
    <mergeCell ref="A31:B31"/>
    <mergeCell ref="A15:B15"/>
    <mergeCell ref="A16:F16"/>
    <mergeCell ref="A27:B27"/>
    <mergeCell ref="F18:F19"/>
    <mergeCell ref="F21:F25"/>
  </mergeCells>
  <printOptions horizontalCentered="1"/>
  <pageMargins left="0.39370078740157483" right="0.35433070866141736" top="0.35" bottom="0.35433070866141736" header="0.11811023622047245" footer="0.51181102362204722"/>
  <pageSetup paperSize="9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FA6B-CC22-43A0-AA3D-4C0563F36769}">
  <dimension ref="A1:M41"/>
  <sheetViews>
    <sheetView view="pageBreakPreview" zoomScaleNormal="100" zoomScaleSheetLayoutView="100" workbookViewId="0">
      <selection activeCell="C8" sqref="C8:D8"/>
    </sheetView>
  </sheetViews>
  <sheetFormatPr defaultRowHeight="12.75"/>
  <cols>
    <col min="1" max="1" width="4.42578125" style="61" customWidth="1"/>
    <col min="2" max="2" width="38.140625" style="60" customWidth="1"/>
    <col min="3" max="4" width="14.85546875" style="60" customWidth="1"/>
    <col min="5" max="5" width="17.28515625" style="60" customWidth="1"/>
    <col min="6" max="6" width="14.28515625" style="60" customWidth="1"/>
    <col min="7" max="7" width="28.7109375" style="60" customWidth="1"/>
    <col min="8" max="8" width="29.42578125" style="60" customWidth="1"/>
    <col min="9" max="16384" width="9.140625" style="60"/>
  </cols>
  <sheetData>
    <row r="1" spans="1:13" s="105" customFormat="1" ht="12">
      <c r="A1" s="107"/>
      <c r="F1" s="106" t="s">
        <v>60</v>
      </c>
    </row>
    <row r="2" spans="1:13">
      <c r="A2" s="1017" t="s">
        <v>53</v>
      </c>
      <c r="B2" s="1017"/>
    </row>
    <row r="3" spans="1:13" ht="12.75" customHeight="1">
      <c r="A3" s="55" t="s">
        <v>52</v>
      </c>
      <c r="B3" s="55"/>
    </row>
    <row r="4" spans="1:13" ht="11.25" customHeight="1">
      <c r="A4" s="104"/>
      <c r="B4" s="104"/>
    </row>
    <row r="5" spans="1:13" ht="36.75" customHeight="1">
      <c r="A5" s="103"/>
      <c r="B5" s="1024" t="s">
        <v>434</v>
      </c>
      <c r="C5" s="1024"/>
      <c r="D5" s="1024"/>
      <c r="E5" s="1024"/>
      <c r="F5" s="1024"/>
      <c r="G5" s="102"/>
    </row>
    <row r="6" spans="1:13" ht="17.25" customHeight="1">
      <c r="A6" s="1033"/>
      <c r="B6" s="1033"/>
      <c r="C6" s="1033"/>
      <c r="D6" s="1033"/>
      <c r="E6" s="1033"/>
      <c r="F6" s="1033"/>
      <c r="G6" s="101"/>
      <c r="H6" s="101"/>
      <c r="I6" s="101"/>
      <c r="J6" s="101"/>
      <c r="K6" s="101"/>
      <c r="L6" s="101"/>
      <c r="M6" s="101"/>
    </row>
    <row r="7" spans="1:13" ht="34.5" customHeight="1" thickBot="1">
      <c r="A7" s="1027" t="s">
        <v>428</v>
      </c>
      <c r="B7" s="1027"/>
      <c r="C7" s="1027"/>
      <c r="D7" s="1027"/>
      <c r="E7" s="1027"/>
      <c r="F7" s="1027"/>
      <c r="G7" s="100"/>
      <c r="H7" s="100"/>
      <c r="I7" s="100"/>
      <c r="J7" s="100"/>
      <c r="K7" s="100"/>
      <c r="L7" s="100"/>
      <c r="M7" s="100"/>
    </row>
    <row r="8" spans="1:13" s="63" customFormat="1" ht="15" customHeight="1" thickBot="1">
      <c r="A8" s="1031" t="s">
        <v>50</v>
      </c>
      <c r="B8" s="1031" t="s">
        <v>49</v>
      </c>
      <c r="C8" s="1044" t="s">
        <v>48</v>
      </c>
      <c r="D8" s="1045"/>
      <c r="E8" s="1025" t="s">
        <v>59</v>
      </c>
      <c r="F8" s="1048" t="s">
        <v>58</v>
      </c>
    </row>
    <row r="9" spans="1:13" s="63" customFormat="1" ht="27" customHeight="1" thickBot="1">
      <c r="A9" s="1032"/>
      <c r="B9" s="1032"/>
      <c r="C9" s="99" t="s">
        <v>57</v>
      </c>
      <c r="D9" s="99" t="s">
        <v>56</v>
      </c>
      <c r="E9" s="1026"/>
      <c r="F9" s="1049"/>
    </row>
    <row r="10" spans="1:13" s="63" customFormat="1" ht="18.75" customHeight="1" thickBot="1">
      <c r="A10" s="1038" t="s">
        <v>44</v>
      </c>
      <c r="B10" s="1039"/>
      <c r="C10" s="1039"/>
      <c r="D10" s="1039"/>
      <c r="E10" s="1040"/>
      <c r="F10" s="1041"/>
    </row>
    <row r="11" spans="1:13" s="63" customFormat="1" ht="21" customHeight="1">
      <c r="A11" s="90" t="s">
        <v>43</v>
      </c>
      <c r="B11" s="89" t="s">
        <v>42</v>
      </c>
      <c r="C11" s="80">
        <v>0</v>
      </c>
      <c r="D11" s="80">
        <v>0</v>
      </c>
      <c r="E11" s="80">
        <f t="shared" ref="E11:E16" si="0">SUM(C11:D11)</f>
        <v>0</v>
      </c>
      <c r="F11" s="98">
        <v>0</v>
      </c>
      <c r="G11" s="97"/>
      <c r="H11" s="97"/>
    </row>
    <row r="12" spans="1:13" s="63" customFormat="1" ht="21" customHeight="1">
      <c r="A12" s="90" t="s">
        <v>41</v>
      </c>
      <c r="B12" s="96" t="s">
        <v>40</v>
      </c>
      <c r="C12" s="81">
        <v>0</v>
      </c>
      <c r="D12" s="81">
        <v>0</v>
      </c>
      <c r="E12" s="81">
        <f t="shared" si="0"/>
        <v>0</v>
      </c>
      <c r="F12" s="95">
        <v>0</v>
      </c>
      <c r="G12" s="97"/>
      <c r="H12" s="97"/>
    </row>
    <row r="13" spans="1:13" s="63" customFormat="1" ht="21" customHeight="1">
      <c r="A13" s="90" t="s">
        <v>39</v>
      </c>
      <c r="B13" s="96" t="s">
        <v>38</v>
      </c>
      <c r="C13" s="81">
        <v>0</v>
      </c>
      <c r="D13" s="81">
        <v>0</v>
      </c>
      <c r="E13" s="81">
        <f t="shared" si="0"/>
        <v>0</v>
      </c>
      <c r="F13" s="95">
        <v>0</v>
      </c>
    </row>
    <row r="14" spans="1:13" s="63" customFormat="1" ht="21" customHeight="1">
      <c r="A14" s="90" t="s">
        <v>37</v>
      </c>
      <c r="B14" s="96" t="s">
        <v>36</v>
      </c>
      <c r="C14" s="81">
        <v>0</v>
      </c>
      <c r="D14" s="81">
        <v>0</v>
      </c>
      <c r="E14" s="81">
        <f t="shared" si="0"/>
        <v>0</v>
      </c>
      <c r="F14" s="95">
        <v>0</v>
      </c>
    </row>
    <row r="15" spans="1:13" s="63" customFormat="1" ht="21" customHeight="1">
      <c r="A15" s="90" t="s">
        <v>35</v>
      </c>
      <c r="B15" s="96" t="s">
        <v>34</v>
      </c>
      <c r="C15" s="81">
        <v>0</v>
      </c>
      <c r="D15" s="81">
        <v>0</v>
      </c>
      <c r="E15" s="81">
        <f t="shared" si="0"/>
        <v>0</v>
      </c>
      <c r="F15" s="95">
        <v>0</v>
      </c>
    </row>
    <row r="16" spans="1:13" s="63" customFormat="1" ht="21" customHeight="1" thickBot="1">
      <c r="A16" s="73" t="s">
        <v>33</v>
      </c>
      <c r="B16" s="94" t="s">
        <v>32</v>
      </c>
      <c r="C16" s="93">
        <v>0</v>
      </c>
      <c r="D16" s="93">
        <v>0</v>
      </c>
      <c r="E16" s="93">
        <f t="shared" si="0"/>
        <v>0</v>
      </c>
      <c r="F16" s="92"/>
    </row>
    <row r="17" spans="1:6" s="63" customFormat="1" ht="21" customHeight="1" thickBot="1">
      <c r="A17" s="1042" t="s">
        <v>31</v>
      </c>
      <c r="B17" s="1043"/>
      <c r="C17" s="75">
        <f>SUM(C11:C16)</f>
        <v>0</v>
      </c>
      <c r="D17" s="75">
        <f>SUM(D11:D16)</f>
        <v>0</v>
      </c>
      <c r="E17" s="75">
        <f>SUM(E11:E16)</f>
        <v>0</v>
      </c>
      <c r="F17" s="91">
        <f>SUM(F11:F16)</f>
        <v>0</v>
      </c>
    </row>
    <row r="18" spans="1:6" s="63" customFormat="1" ht="24" customHeight="1" thickBot="1">
      <c r="A18" s="1028" t="s">
        <v>30</v>
      </c>
      <c r="B18" s="1029"/>
      <c r="C18" s="1029"/>
      <c r="D18" s="1029"/>
      <c r="E18" s="1029"/>
      <c r="F18" s="1030"/>
    </row>
    <row r="19" spans="1:6" s="63" customFormat="1" ht="21.75" customHeight="1">
      <c r="A19" s="90" t="s">
        <v>28</v>
      </c>
      <c r="B19" s="89" t="s">
        <v>55</v>
      </c>
      <c r="C19" s="80">
        <v>0</v>
      </c>
      <c r="D19" s="80">
        <v>0</v>
      </c>
      <c r="E19" s="80">
        <f t="shared" ref="E19:E28" si="1">SUM(C19:D19)</f>
        <v>0</v>
      </c>
      <c r="F19" s="88">
        <v>0</v>
      </c>
    </row>
    <row r="20" spans="1:6" s="63" customFormat="1" ht="27" customHeight="1">
      <c r="A20" s="85" t="s">
        <v>26</v>
      </c>
      <c r="B20" s="84" t="s">
        <v>25</v>
      </c>
      <c r="C20" s="80">
        <v>0</v>
      </c>
      <c r="D20" s="81">
        <v>0</v>
      </c>
      <c r="E20" s="80">
        <f t="shared" si="1"/>
        <v>0</v>
      </c>
      <c r="F20" s="1034"/>
    </row>
    <row r="21" spans="1:6" s="63" customFormat="1" ht="36.75" customHeight="1">
      <c r="A21" s="85" t="s">
        <v>24</v>
      </c>
      <c r="B21" s="84" t="s">
        <v>23</v>
      </c>
      <c r="C21" s="80">
        <v>0</v>
      </c>
      <c r="D21" s="87">
        <v>0</v>
      </c>
      <c r="E21" s="80">
        <f t="shared" si="1"/>
        <v>0</v>
      </c>
      <c r="F21" s="1035"/>
    </row>
    <row r="22" spans="1:6" s="63" customFormat="1" ht="29.25" customHeight="1">
      <c r="A22" s="85" t="s">
        <v>22</v>
      </c>
      <c r="B22" s="84" t="s">
        <v>21</v>
      </c>
      <c r="C22" s="80">
        <v>0</v>
      </c>
      <c r="D22" s="87">
        <v>0</v>
      </c>
      <c r="E22" s="80">
        <f t="shared" si="1"/>
        <v>0</v>
      </c>
      <c r="F22" s="86">
        <v>0</v>
      </c>
    </row>
    <row r="23" spans="1:6" s="63" customFormat="1" ht="24" customHeight="1">
      <c r="A23" s="85" t="s">
        <v>20</v>
      </c>
      <c r="B23" s="84" t="s">
        <v>19</v>
      </c>
      <c r="C23" s="80">
        <v>0</v>
      </c>
      <c r="D23" s="81">
        <v>0</v>
      </c>
      <c r="E23" s="80">
        <f t="shared" si="1"/>
        <v>0</v>
      </c>
      <c r="F23" s="1034"/>
    </row>
    <row r="24" spans="1:6" s="63" customFormat="1" ht="24" customHeight="1">
      <c r="A24" s="85" t="s">
        <v>18</v>
      </c>
      <c r="B24" s="84" t="s">
        <v>17</v>
      </c>
      <c r="C24" s="80">
        <v>0</v>
      </c>
      <c r="D24" s="81">
        <v>0</v>
      </c>
      <c r="E24" s="80">
        <f t="shared" si="1"/>
        <v>0</v>
      </c>
      <c r="F24" s="1035"/>
    </row>
    <row r="25" spans="1:6" s="63" customFormat="1" ht="24" customHeight="1">
      <c r="A25" s="85" t="s">
        <v>16</v>
      </c>
      <c r="B25" s="84" t="s">
        <v>15</v>
      </c>
      <c r="C25" s="80">
        <v>0</v>
      </c>
      <c r="D25" s="81">
        <v>0</v>
      </c>
      <c r="E25" s="80">
        <f t="shared" si="1"/>
        <v>0</v>
      </c>
      <c r="F25" s="1035"/>
    </row>
    <row r="26" spans="1:6" s="63" customFormat="1" ht="24" customHeight="1">
      <c r="A26" s="83" t="s">
        <v>14</v>
      </c>
      <c r="B26" s="82" t="s">
        <v>13</v>
      </c>
      <c r="C26" s="80">
        <v>0</v>
      </c>
      <c r="D26" s="81">
        <v>0</v>
      </c>
      <c r="E26" s="80">
        <f t="shared" si="1"/>
        <v>0</v>
      </c>
      <c r="F26" s="1035"/>
    </row>
    <row r="27" spans="1:6" s="63" customFormat="1" ht="24" customHeight="1">
      <c r="A27" s="79" t="s">
        <v>12</v>
      </c>
      <c r="B27" s="30" t="s">
        <v>11</v>
      </c>
      <c r="C27" s="78">
        <v>0</v>
      </c>
      <c r="D27" s="78">
        <v>0</v>
      </c>
      <c r="E27" s="78">
        <f t="shared" si="1"/>
        <v>0</v>
      </c>
      <c r="F27" s="1046"/>
    </row>
    <row r="28" spans="1:6" s="63" customFormat="1" ht="24" customHeight="1" thickBot="1">
      <c r="A28" s="79" t="s">
        <v>10</v>
      </c>
      <c r="B28" s="30" t="s">
        <v>9</v>
      </c>
      <c r="C28" s="78">
        <v>0</v>
      </c>
      <c r="D28" s="78">
        <v>0</v>
      </c>
      <c r="E28" s="78">
        <f t="shared" si="1"/>
        <v>0</v>
      </c>
      <c r="F28" s="77"/>
    </row>
    <row r="29" spans="1:6" s="63" customFormat="1" ht="24" customHeight="1" thickBot="1">
      <c r="A29" s="1042" t="s">
        <v>8</v>
      </c>
      <c r="B29" s="1043"/>
      <c r="C29" s="75">
        <f>SUM(C19:C26,C27:C28)</f>
        <v>0</v>
      </c>
      <c r="D29" s="75">
        <f>SUM(D19:D26,D27:D28)</f>
        <v>0</v>
      </c>
      <c r="E29" s="75">
        <f>SUM(E19:E26,E27:E28)</f>
        <v>0</v>
      </c>
      <c r="F29" s="74">
        <f>SUM(F22,F19)</f>
        <v>0</v>
      </c>
    </row>
    <row r="30" spans="1:6" s="63" customFormat="1" ht="24" customHeight="1" thickBot="1">
      <c r="A30" s="1050" t="s">
        <v>7</v>
      </c>
      <c r="B30" s="1051"/>
      <c r="C30" s="75">
        <f>SUM(C17,C29)</f>
        <v>0</v>
      </c>
      <c r="D30" s="75">
        <f>SUM(D17,D29)</f>
        <v>0</v>
      </c>
      <c r="E30" s="75">
        <f>SUM(E17,E29)</f>
        <v>0</v>
      </c>
      <c r="F30" s="74">
        <f>SUM(F29,F17)</f>
        <v>0</v>
      </c>
    </row>
    <row r="31" spans="1:6" s="63" customFormat="1" ht="24" customHeight="1" thickBot="1">
      <c r="A31" s="1028" t="s">
        <v>6</v>
      </c>
      <c r="B31" s="1054"/>
      <c r="C31" s="1054"/>
      <c r="D31" s="1054"/>
      <c r="E31" s="1054"/>
      <c r="F31" s="1055"/>
    </row>
    <row r="32" spans="1:6" s="63" customFormat="1" ht="24" customHeight="1" thickBot="1">
      <c r="A32" s="73" t="s">
        <v>5</v>
      </c>
      <c r="B32" s="72" t="s">
        <v>4</v>
      </c>
      <c r="C32" s="71">
        <v>0</v>
      </c>
      <c r="D32" s="71">
        <v>0</v>
      </c>
      <c r="E32" s="71">
        <f>SUM(C32:D32)</f>
        <v>0</v>
      </c>
      <c r="F32" s="70"/>
    </row>
    <row r="33" spans="1:6" s="63" customFormat="1" ht="26.25" customHeight="1" thickBot="1">
      <c r="A33" s="1050" t="s">
        <v>3</v>
      </c>
      <c r="B33" s="1057"/>
      <c r="C33" s="68">
        <f>SUM(C17,C29,C32)</f>
        <v>0</v>
      </c>
      <c r="D33" s="68">
        <f>SUM(D17,D29,D32)</f>
        <v>0</v>
      </c>
      <c r="E33" s="68">
        <f>SUM(E17,E29,E32)</f>
        <v>0</v>
      </c>
      <c r="F33" s="67">
        <f>SUM(F30)</f>
        <v>0</v>
      </c>
    </row>
    <row r="34" spans="1:6" s="63" customFormat="1" ht="15.75" customHeight="1">
      <c r="A34" s="66"/>
      <c r="B34" s="65"/>
      <c r="C34" s="64"/>
      <c r="D34" s="64"/>
      <c r="E34" s="64"/>
      <c r="F34" s="64"/>
    </row>
    <row r="35" spans="1:6">
      <c r="A35" s="1047"/>
      <c r="B35" s="1047"/>
      <c r="C35" s="1047"/>
      <c r="D35" s="1047"/>
      <c r="E35" s="1047"/>
      <c r="F35" s="1047"/>
    </row>
    <row r="36" spans="1:6">
      <c r="A36" s="1056" t="s">
        <v>2</v>
      </c>
      <c r="B36" s="1056"/>
    </row>
    <row r="37" spans="1:6" s="10" customFormat="1" ht="29.25" customHeight="1">
      <c r="A37" s="1036"/>
      <c r="B37" s="1037"/>
      <c r="C37" s="1037"/>
      <c r="D37" s="1037"/>
      <c r="E37" s="1037"/>
      <c r="F37" s="1037"/>
    </row>
    <row r="38" spans="1:6" s="1" customFormat="1" ht="20.25" customHeight="1">
      <c r="A38" s="2"/>
      <c r="B38" s="9"/>
      <c r="E38" s="9"/>
      <c r="F38" s="9"/>
    </row>
    <row r="39" spans="1:6" s="1" customFormat="1" ht="14.25">
      <c r="A39" s="2"/>
      <c r="B39" s="8"/>
      <c r="D39" s="4"/>
      <c r="E39" s="8"/>
      <c r="F39" s="8"/>
    </row>
    <row r="40" spans="1:6" s="1" customFormat="1">
      <c r="A40" s="2"/>
      <c r="B40" s="7" t="s">
        <v>1</v>
      </c>
      <c r="D40" s="4"/>
      <c r="E40" s="1052" t="s">
        <v>1</v>
      </c>
      <c r="F40" s="1052"/>
    </row>
    <row r="41" spans="1:6" s="1" customFormat="1">
      <c r="A41" s="2"/>
      <c r="B41" s="5" t="s">
        <v>0</v>
      </c>
      <c r="D41" s="4"/>
      <c r="E41" s="1053" t="s">
        <v>0</v>
      </c>
      <c r="F41" s="1053"/>
    </row>
  </sheetData>
  <mergeCells count="23">
    <mergeCell ref="E40:F40"/>
    <mergeCell ref="E41:F41"/>
    <mergeCell ref="A31:F31"/>
    <mergeCell ref="A36:B36"/>
    <mergeCell ref="A33:B33"/>
    <mergeCell ref="F20:F21"/>
    <mergeCell ref="A37:F37"/>
    <mergeCell ref="A10:F10"/>
    <mergeCell ref="A17:B17"/>
    <mergeCell ref="C8:D8"/>
    <mergeCell ref="F23:F27"/>
    <mergeCell ref="A35:F35"/>
    <mergeCell ref="F8:F9"/>
    <mergeCell ref="A30:B30"/>
    <mergeCell ref="A29:B29"/>
    <mergeCell ref="A2:B2"/>
    <mergeCell ref="B5:F5"/>
    <mergeCell ref="E8:E9"/>
    <mergeCell ref="A7:F7"/>
    <mergeCell ref="A18:F18"/>
    <mergeCell ref="A8:A9"/>
    <mergeCell ref="B8:B9"/>
    <mergeCell ref="A6:F6"/>
  </mergeCells>
  <pageMargins left="0.18" right="0.17" top="0.75" bottom="0.33" header="0.3" footer="0.3"/>
  <pageSetup paperSize="9" scale="87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75AA-4177-4B12-B470-B2FE8B4269AE}">
  <dimension ref="A1:HO52"/>
  <sheetViews>
    <sheetView showGridLines="0" view="pageBreakPreview" zoomScaleNormal="100" zoomScaleSheetLayoutView="100" workbookViewId="0">
      <selection activeCell="HR10" sqref="HR10"/>
    </sheetView>
  </sheetViews>
  <sheetFormatPr defaultRowHeight="15"/>
  <cols>
    <col min="1" max="1" width="5.28515625" style="109" customWidth="1"/>
    <col min="2" max="3" width="14" style="108" customWidth="1"/>
    <col min="4" max="4" width="17.28515625" style="108" customWidth="1"/>
    <col min="5" max="5" width="11.85546875" style="108" customWidth="1"/>
    <col min="6" max="6" width="13.7109375" style="108" customWidth="1"/>
    <col min="7" max="7" width="21.5703125" style="108" customWidth="1"/>
    <col min="8" max="8" width="18.140625" style="108" customWidth="1"/>
    <col min="9" max="9" width="16.28515625" style="108" customWidth="1"/>
    <col min="10" max="10" width="18.140625" style="108" customWidth="1"/>
    <col min="11" max="11" width="15.7109375" style="108" customWidth="1"/>
    <col min="12" max="199" width="0" style="108" hidden="1" customWidth="1"/>
    <col min="200" max="223" width="9.140625" style="108" hidden="1" customWidth="1"/>
    <col min="224" max="224" width="9.140625" style="108" customWidth="1"/>
    <col min="225" max="225" width="10.7109375" style="108" customWidth="1"/>
    <col min="226" max="16384" width="9.140625" style="108"/>
  </cols>
  <sheetData>
    <row r="1" spans="1:11" ht="15" customHeight="1">
      <c r="K1" s="184" t="s">
        <v>83</v>
      </c>
    </row>
    <row r="2" spans="1:11">
      <c r="A2" s="183" t="s">
        <v>53</v>
      </c>
      <c r="B2" s="183"/>
      <c r="C2" s="182"/>
    </row>
    <row r="3" spans="1:11" ht="12.75" customHeight="1">
      <c r="A3" s="55" t="s">
        <v>52</v>
      </c>
      <c r="B3" s="55"/>
      <c r="C3" s="181"/>
    </row>
    <row r="4" spans="1:11" ht="12.75" customHeight="1"/>
    <row r="5" spans="1:11" ht="15.75" customHeight="1">
      <c r="B5" s="1062" t="s">
        <v>82</v>
      </c>
      <c r="C5" s="1062"/>
      <c r="D5" s="1062"/>
      <c r="E5" s="1062"/>
      <c r="F5" s="1062"/>
      <c r="G5" s="1062"/>
      <c r="H5" s="1062"/>
      <c r="I5" s="1062"/>
      <c r="J5" s="1062"/>
      <c r="K5" s="1062"/>
    </row>
    <row r="6" spans="1:11" ht="38.25" customHeight="1">
      <c r="A6" s="1058" t="s">
        <v>428</v>
      </c>
      <c r="B6" s="1058"/>
      <c r="C6" s="1058"/>
      <c r="D6" s="1058"/>
      <c r="E6" s="1058"/>
      <c r="F6" s="1058"/>
      <c r="G6" s="1058"/>
      <c r="H6" s="1058"/>
      <c r="I6" s="1058"/>
      <c r="J6" s="1058"/>
      <c r="K6" s="1058"/>
    </row>
    <row r="7" spans="1:11" ht="18" customHeight="1">
      <c r="B7" s="1063" t="s">
        <v>81</v>
      </c>
      <c r="C7" s="1064"/>
      <c r="D7" s="1064"/>
      <c r="E7" s="1064"/>
      <c r="F7" s="1064"/>
      <c r="G7" s="1064"/>
      <c r="H7" s="1064"/>
      <c r="I7" s="1064"/>
      <c r="J7" s="1064"/>
      <c r="K7" s="1064"/>
    </row>
    <row r="8" spans="1:11" ht="3.75" customHeight="1" thickBot="1"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26.25" customHeight="1">
      <c r="A9" s="1065" t="s">
        <v>80</v>
      </c>
      <c r="B9" s="1071" t="s">
        <v>79</v>
      </c>
      <c r="C9" s="1072"/>
      <c r="D9" s="1069" t="s">
        <v>78</v>
      </c>
      <c r="E9" s="1073" t="s">
        <v>77</v>
      </c>
      <c r="F9" s="1074"/>
      <c r="G9" s="1067" t="s">
        <v>76</v>
      </c>
      <c r="H9" s="1067" t="s">
        <v>75</v>
      </c>
      <c r="I9" s="1067" t="s">
        <v>74</v>
      </c>
      <c r="J9" s="1059" t="s">
        <v>48</v>
      </c>
      <c r="K9" s="1059" t="s">
        <v>73</v>
      </c>
    </row>
    <row r="10" spans="1:11" s="149" customFormat="1" ht="27" customHeight="1" thickBot="1">
      <c r="A10" s="1066"/>
      <c r="B10" s="177" t="s">
        <v>72</v>
      </c>
      <c r="C10" s="178" t="s">
        <v>71</v>
      </c>
      <c r="D10" s="1070"/>
      <c r="E10" s="177" t="s">
        <v>70</v>
      </c>
      <c r="F10" s="176" t="s">
        <v>69</v>
      </c>
      <c r="G10" s="1068"/>
      <c r="H10" s="1068"/>
      <c r="I10" s="1068"/>
      <c r="J10" s="1060"/>
      <c r="K10" s="1060"/>
    </row>
    <row r="11" spans="1:11" s="149" customFormat="1" ht="27" customHeight="1" thickBot="1">
      <c r="A11" s="164"/>
      <c r="B11" s="163"/>
      <c r="C11" s="163"/>
      <c r="D11" s="163"/>
      <c r="E11" s="163"/>
      <c r="F11" s="163"/>
      <c r="G11" s="163" t="s">
        <v>68</v>
      </c>
      <c r="H11" s="163"/>
      <c r="I11" s="163"/>
      <c r="J11" s="163"/>
      <c r="K11" s="162"/>
    </row>
    <row r="12" spans="1:11" s="115" customFormat="1" ht="12.75">
      <c r="A12" s="161"/>
      <c r="B12" s="175"/>
      <c r="C12" s="158"/>
      <c r="D12" s="158"/>
      <c r="E12" s="159"/>
      <c r="F12" s="159"/>
      <c r="G12" s="159"/>
      <c r="H12" s="158"/>
      <c r="I12" s="157"/>
      <c r="J12" s="174">
        <v>0</v>
      </c>
      <c r="K12" s="155"/>
    </row>
    <row r="13" spans="1:11" s="115" customFormat="1" ht="12.75">
      <c r="A13" s="148"/>
      <c r="B13" s="154"/>
      <c r="C13" s="154"/>
      <c r="D13" s="145"/>
      <c r="E13" s="146"/>
      <c r="F13" s="146"/>
      <c r="G13" s="146"/>
      <c r="H13" s="145"/>
      <c r="I13" s="144"/>
      <c r="J13" s="173">
        <v>0</v>
      </c>
      <c r="K13" s="142"/>
    </row>
    <row r="14" spans="1:11" s="115" customFormat="1" ht="12.75">
      <c r="A14" s="148"/>
      <c r="B14" s="154"/>
      <c r="C14" s="154"/>
      <c r="D14" s="145"/>
      <c r="E14" s="146"/>
      <c r="F14" s="146"/>
      <c r="G14" s="146"/>
      <c r="H14" s="145"/>
      <c r="I14" s="144"/>
      <c r="J14" s="173">
        <v>0</v>
      </c>
      <c r="K14" s="142"/>
    </row>
    <row r="15" spans="1:11" s="149" customFormat="1" ht="12.75">
      <c r="A15" s="148"/>
      <c r="B15" s="145"/>
      <c r="C15" s="145"/>
      <c r="D15" s="147"/>
      <c r="E15" s="146"/>
      <c r="F15" s="146"/>
      <c r="G15" s="146"/>
      <c r="H15" s="153"/>
      <c r="I15" s="152"/>
      <c r="J15" s="172">
        <v>0</v>
      </c>
      <c r="K15" s="150"/>
    </row>
    <row r="16" spans="1:11" s="149" customFormat="1" ht="12.75">
      <c r="A16" s="148"/>
      <c r="B16" s="145"/>
      <c r="C16" s="145"/>
      <c r="D16" s="147"/>
      <c r="E16" s="146"/>
      <c r="F16" s="146"/>
      <c r="G16" s="146"/>
      <c r="H16" s="153"/>
      <c r="I16" s="152"/>
      <c r="J16" s="172">
        <v>0</v>
      </c>
      <c r="K16" s="150"/>
    </row>
    <row r="17" spans="1:11" s="149" customFormat="1" ht="12.75">
      <c r="A17" s="148"/>
      <c r="B17" s="145"/>
      <c r="C17" s="145"/>
      <c r="D17" s="147"/>
      <c r="E17" s="146"/>
      <c r="F17" s="146"/>
      <c r="G17" s="146"/>
      <c r="H17" s="153"/>
      <c r="I17" s="152"/>
      <c r="J17" s="172">
        <v>0</v>
      </c>
      <c r="K17" s="150"/>
    </row>
    <row r="18" spans="1:11" s="149" customFormat="1" ht="12.75">
      <c r="A18" s="148"/>
      <c r="B18" s="145"/>
      <c r="C18" s="145"/>
      <c r="D18" s="147"/>
      <c r="E18" s="146"/>
      <c r="F18" s="146"/>
      <c r="G18" s="146"/>
      <c r="H18" s="153"/>
      <c r="I18" s="152"/>
      <c r="J18" s="172">
        <v>0</v>
      </c>
      <c r="K18" s="150"/>
    </row>
    <row r="19" spans="1:11" s="149" customFormat="1" ht="12.75">
      <c r="A19" s="148"/>
      <c r="B19" s="145"/>
      <c r="C19" s="145"/>
      <c r="D19" s="147"/>
      <c r="E19" s="146"/>
      <c r="F19" s="146"/>
      <c r="G19" s="146"/>
      <c r="H19" s="153"/>
      <c r="I19" s="152"/>
      <c r="J19" s="172">
        <v>0</v>
      </c>
      <c r="K19" s="150"/>
    </row>
    <row r="20" spans="1:11" s="149" customFormat="1" ht="12.75">
      <c r="A20" s="148"/>
      <c r="B20" s="145"/>
      <c r="C20" s="145"/>
      <c r="D20" s="147"/>
      <c r="E20" s="146"/>
      <c r="F20" s="146"/>
      <c r="G20" s="146"/>
      <c r="H20" s="153"/>
      <c r="I20" s="152"/>
      <c r="J20" s="172">
        <v>0</v>
      </c>
      <c r="K20" s="150"/>
    </row>
    <row r="21" spans="1:11" s="149" customFormat="1" ht="12.75">
      <c r="A21" s="148"/>
      <c r="B21" s="145"/>
      <c r="C21" s="145"/>
      <c r="D21" s="147"/>
      <c r="E21" s="146"/>
      <c r="F21" s="146"/>
      <c r="G21" s="146"/>
      <c r="H21" s="153"/>
      <c r="I21" s="152"/>
      <c r="J21" s="172">
        <v>0</v>
      </c>
      <c r="K21" s="150"/>
    </row>
    <row r="22" spans="1:11" s="149" customFormat="1" ht="12.75">
      <c r="A22" s="148"/>
      <c r="B22" s="145"/>
      <c r="C22" s="145"/>
      <c r="D22" s="147"/>
      <c r="E22" s="146"/>
      <c r="F22" s="146"/>
      <c r="G22" s="146"/>
      <c r="H22" s="153"/>
      <c r="I22" s="152"/>
      <c r="J22" s="172">
        <v>0</v>
      </c>
      <c r="K22" s="150"/>
    </row>
    <row r="23" spans="1:11" s="149" customFormat="1" ht="12.75">
      <c r="A23" s="148"/>
      <c r="B23" s="145"/>
      <c r="C23" s="145"/>
      <c r="D23" s="147"/>
      <c r="E23" s="146"/>
      <c r="F23" s="146"/>
      <c r="G23" s="146"/>
      <c r="H23" s="153"/>
      <c r="I23" s="152"/>
      <c r="J23" s="172">
        <v>0</v>
      </c>
      <c r="K23" s="150"/>
    </row>
    <row r="24" spans="1:11" s="149" customFormat="1" ht="12.75">
      <c r="A24" s="148"/>
      <c r="B24" s="145"/>
      <c r="C24" s="145"/>
      <c r="D24" s="147"/>
      <c r="E24" s="146"/>
      <c r="F24" s="146"/>
      <c r="G24" s="146"/>
      <c r="H24" s="153"/>
      <c r="I24" s="152"/>
      <c r="J24" s="172">
        <v>0</v>
      </c>
      <c r="K24" s="150"/>
    </row>
    <row r="25" spans="1:11" s="149" customFormat="1" ht="12.75">
      <c r="A25" s="141"/>
      <c r="B25" s="138"/>
      <c r="C25" s="138"/>
      <c r="D25" s="140"/>
      <c r="E25" s="139"/>
      <c r="F25" s="139"/>
      <c r="G25" s="139"/>
      <c r="H25" s="167"/>
      <c r="I25" s="170"/>
      <c r="J25" s="169">
        <v>0</v>
      </c>
      <c r="K25" s="171"/>
    </row>
    <row r="26" spans="1:11" s="149" customFormat="1" ht="12.75">
      <c r="A26" s="153"/>
      <c r="B26" s="138"/>
      <c r="C26" s="138"/>
      <c r="D26" s="140"/>
      <c r="E26" s="139"/>
      <c r="F26" s="139"/>
      <c r="G26" s="139"/>
      <c r="H26" s="167"/>
      <c r="I26" s="170"/>
      <c r="J26" s="169">
        <v>0</v>
      </c>
      <c r="K26" s="168"/>
    </row>
    <row r="27" spans="1:11" s="115" customFormat="1" ht="13.5" thickBot="1">
      <c r="A27" s="167"/>
      <c r="B27" s="140"/>
      <c r="C27" s="140"/>
      <c r="D27" s="138"/>
      <c r="E27" s="139"/>
      <c r="F27" s="139"/>
      <c r="G27" s="139"/>
      <c r="H27" s="167"/>
      <c r="I27" s="167"/>
      <c r="J27" s="166">
        <v>0</v>
      </c>
      <c r="K27" s="138"/>
    </row>
    <row r="28" spans="1:11" s="115" customFormat="1" ht="13.5" thickBot="1">
      <c r="A28" s="134"/>
      <c r="B28" s="133"/>
      <c r="C28" s="133"/>
      <c r="D28" s="133"/>
      <c r="E28" s="133"/>
      <c r="F28" s="133"/>
      <c r="G28" s="133"/>
      <c r="H28" s="133"/>
      <c r="I28" s="132" t="s">
        <v>67</v>
      </c>
      <c r="J28" s="165">
        <f>SUM(J12:J27)</f>
        <v>0</v>
      </c>
      <c r="K28" s="130"/>
    </row>
    <row r="29" spans="1:11" s="115" customFormat="1" ht="28.5" customHeight="1" thickBot="1">
      <c r="A29" s="164"/>
      <c r="B29" s="163"/>
      <c r="C29" s="163"/>
      <c r="D29" s="163"/>
      <c r="E29" s="163"/>
      <c r="F29" s="163"/>
      <c r="G29" s="163" t="s">
        <v>68</v>
      </c>
      <c r="H29" s="163"/>
      <c r="I29" s="163"/>
      <c r="J29" s="163"/>
      <c r="K29" s="162"/>
    </row>
    <row r="30" spans="1:11" s="115" customFormat="1" ht="12.75">
      <c r="A30" s="161"/>
      <c r="B30" s="160"/>
      <c r="C30" s="160"/>
      <c r="D30" s="158"/>
      <c r="E30" s="159"/>
      <c r="F30" s="159"/>
      <c r="G30" s="159"/>
      <c r="H30" s="158"/>
      <c r="I30" s="157"/>
      <c r="J30" s="156">
        <v>0</v>
      </c>
      <c r="K30" s="155"/>
    </row>
    <row r="31" spans="1:11" s="115" customFormat="1" ht="12.75">
      <c r="A31" s="148"/>
      <c r="B31" s="154"/>
      <c r="C31" s="154"/>
      <c r="D31" s="145"/>
      <c r="E31" s="146"/>
      <c r="F31" s="146"/>
      <c r="G31" s="146"/>
      <c r="H31" s="145"/>
      <c r="I31" s="144"/>
      <c r="J31" s="143">
        <v>0</v>
      </c>
      <c r="K31" s="142"/>
    </row>
    <row r="32" spans="1:11" s="115" customFormat="1" ht="12.75">
      <c r="A32" s="148"/>
      <c r="B32" s="154"/>
      <c r="C32" s="154"/>
      <c r="D32" s="145"/>
      <c r="E32" s="146"/>
      <c r="F32" s="146"/>
      <c r="G32" s="146"/>
      <c r="H32" s="145"/>
      <c r="I32" s="144"/>
      <c r="J32" s="143">
        <v>0</v>
      </c>
      <c r="K32" s="142"/>
    </row>
    <row r="33" spans="1:11" s="115" customFormat="1" ht="12.75">
      <c r="A33" s="148"/>
      <c r="B33" s="154"/>
      <c r="C33" s="154"/>
      <c r="D33" s="145"/>
      <c r="E33" s="146"/>
      <c r="F33" s="146"/>
      <c r="G33" s="146"/>
      <c r="H33" s="145"/>
      <c r="I33" s="144"/>
      <c r="J33" s="143">
        <v>0</v>
      </c>
      <c r="K33" s="142"/>
    </row>
    <row r="34" spans="1:11" s="149" customFormat="1" ht="12.75">
      <c r="A34" s="148"/>
      <c r="B34" s="147"/>
      <c r="C34" s="147"/>
      <c r="D34" s="147"/>
      <c r="E34" s="146"/>
      <c r="F34" s="146"/>
      <c r="G34" s="146"/>
      <c r="H34" s="153"/>
      <c r="I34" s="152"/>
      <c r="J34" s="151">
        <v>0</v>
      </c>
      <c r="K34" s="150"/>
    </row>
    <row r="35" spans="1:11" s="115" customFormat="1" ht="12.75">
      <c r="A35" s="148"/>
      <c r="B35" s="147"/>
      <c r="C35" s="147"/>
      <c r="D35" s="145"/>
      <c r="E35" s="146"/>
      <c r="F35" s="146"/>
      <c r="G35" s="146"/>
      <c r="H35" s="145"/>
      <c r="I35" s="144"/>
      <c r="J35" s="143">
        <v>0</v>
      </c>
      <c r="K35" s="142"/>
    </row>
    <row r="36" spans="1:11" s="115" customFormat="1" ht="12.75">
      <c r="A36" s="148"/>
      <c r="B36" s="147"/>
      <c r="C36" s="147"/>
      <c r="D36" s="145"/>
      <c r="E36" s="146"/>
      <c r="F36" s="146"/>
      <c r="G36" s="146"/>
      <c r="H36" s="145"/>
      <c r="I36" s="144"/>
      <c r="J36" s="143">
        <v>0</v>
      </c>
      <c r="K36" s="142"/>
    </row>
    <row r="37" spans="1:11" s="115" customFormat="1" ht="12.75">
      <c r="A37" s="148"/>
      <c r="B37" s="147"/>
      <c r="C37" s="147"/>
      <c r="D37" s="145"/>
      <c r="E37" s="146"/>
      <c r="F37" s="146"/>
      <c r="G37" s="146"/>
      <c r="H37" s="145"/>
      <c r="I37" s="144"/>
      <c r="J37" s="143">
        <v>0</v>
      </c>
      <c r="K37" s="142"/>
    </row>
    <row r="38" spans="1:11" s="149" customFormat="1" ht="12.75">
      <c r="A38" s="148"/>
      <c r="B38" s="147"/>
      <c r="C38" s="147"/>
      <c r="D38" s="147"/>
      <c r="E38" s="146"/>
      <c r="F38" s="146"/>
      <c r="G38" s="146"/>
      <c r="H38" s="153"/>
      <c r="I38" s="152"/>
      <c r="J38" s="151">
        <v>0</v>
      </c>
      <c r="K38" s="150"/>
    </row>
    <row r="39" spans="1:11" s="115" customFormat="1" ht="12.75">
      <c r="A39" s="148"/>
      <c r="B39" s="147"/>
      <c r="C39" s="147"/>
      <c r="D39" s="145"/>
      <c r="E39" s="146"/>
      <c r="F39" s="146"/>
      <c r="G39" s="146"/>
      <c r="H39" s="145"/>
      <c r="I39" s="144"/>
      <c r="J39" s="143">
        <v>0</v>
      </c>
      <c r="K39" s="142"/>
    </row>
    <row r="40" spans="1:11" s="115" customFormat="1" ht="13.5" thickBot="1">
      <c r="A40" s="141"/>
      <c r="B40" s="140"/>
      <c r="C40" s="140"/>
      <c r="D40" s="138"/>
      <c r="E40" s="139"/>
      <c r="F40" s="139"/>
      <c r="G40" s="139"/>
      <c r="H40" s="138"/>
      <c r="I40" s="137"/>
      <c r="J40" s="136">
        <v>0</v>
      </c>
      <c r="K40" s="135"/>
    </row>
    <row r="41" spans="1:11" s="115" customFormat="1" ht="13.5" thickBot="1">
      <c r="A41" s="134"/>
      <c r="B41" s="133"/>
      <c r="C41" s="133"/>
      <c r="D41" s="133"/>
      <c r="E41" s="133"/>
      <c r="F41" s="133"/>
      <c r="G41" s="133"/>
      <c r="H41" s="133"/>
      <c r="I41" s="132" t="s">
        <v>67</v>
      </c>
      <c r="J41" s="131">
        <f>SUM(J30:J40)</f>
        <v>0</v>
      </c>
      <c r="K41" s="130"/>
    </row>
    <row r="42" spans="1:11" s="124" customFormat="1" ht="24" customHeight="1">
      <c r="A42" s="129"/>
      <c r="D42" s="128" t="s">
        <v>66</v>
      </c>
      <c r="E42" s="127">
        <f>SUM(E12:E41)</f>
        <v>0</v>
      </c>
      <c r="F42" s="127">
        <f>SUM(F12:F41)</f>
        <v>0</v>
      </c>
      <c r="G42" s="127"/>
      <c r="H42" s="126"/>
      <c r="I42" s="126"/>
      <c r="J42" s="125">
        <f>SUMIF(I12:I41,I28,J12:J41)</f>
        <v>0</v>
      </c>
    </row>
    <row r="43" spans="1:11">
      <c r="K43" s="123"/>
    </row>
    <row r="44" spans="1:11" s="115" customFormat="1" ht="13.5" customHeight="1">
      <c r="A44" s="118" t="s">
        <v>2</v>
      </c>
      <c r="B44" s="122"/>
      <c r="C44" s="118"/>
      <c r="D44" s="118"/>
      <c r="E44" s="118"/>
      <c r="F44" s="118"/>
      <c r="G44" s="118"/>
      <c r="H44" s="120"/>
      <c r="I44" s="120"/>
      <c r="J44" s="121" t="s">
        <v>65</v>
      </c>
      <c r="K44" s="121"/>
    </row>
    <row r="45" spans="1:11" s="115" customFormat="1" ht="15" customHeight="1">
      <c r="A45" s="1061" t="s">
        <v>64</v>
      </c>
      <c r="B45" s="1061"/>
      <c r="C45" s="1061"/>
      <c r="D45" s="1061"/>
      <c r="E45" s="1061"/>
      <c r="F45" s="1061"/>
      <c r="G45" s="1061"/>
      <c r="H45" s="1061"/>
      <c r="I45" s="120"/>
      <c r="J45" s="121" t="s">
        <v>63</v>
      </c>
      <c r="K45" s="121"/>
    </row>
    <row r="46" spans="1:11" s="115" customFormat="1">
      <c r="A46" s="120" t="s">
        <v>62</v>
      </c>
      <c r="C46" s="118"/>
      <c r="D46" s="118"/>
      <c r="E46" s="118"/>
      <c r="F46" s="118"/>
      <c r="G46" s="118"/>
      <c r="H46" s="120"/>
      <c r="I46" s="118"/>
      <c r="K46" s="118"/>
    </row>
    <row r="47" spans="1:11" s="115" customFormat="1" ht="12" customHeight="1">
      <c r="A47" s="119"/>
      <c r="C47" s="118"/>
      <c r="D47" s="118"/>
      <c r="E47" s="118"/>
      <c r="F47" s="118"/>
      <c r="G47" s="118"/>
      <c r="H47" s="118"/>
      <c r="I47" s="118"/>
      <c r="J47" s="118"/>
    </row>
    <row r="48" spans="1:11" s="115" customFormat="1" ht="12.75">
      <c r="A48" s="117"/>
    </row>
    <row r="49" spans="1:11" s="115" customFormat="1" ht="14.25">
      <c r="A49" s="117"/>
      <c r="B49" s="1005"/>
      <c r="C49" s="9"/>
      <c r="D49" s="116"/>
      <c r="E49" s="116"/>
      <c r="F49" s="116"/>
      <c r="G49" s="116"/>
      <c r="H49" s="1005"/>
      <c r="I49" s="114"/>
      <c r="J49" s="113"/>
    </row>
    <row r="50" spans="1:11">
      <c r="B50" s="1006"/>
      <c r="C50" s="8"/>
      <c r="D50" s="110"/>
      <c r="F50" s="110"/>
      <c r="G50" s="110"/>
      <c r="H50" s="1006"/>
      <c r="I50" s="114"/>
      <c r="J50" s="113"/>
    </row>
    <row r="51" spans="1:11" ht="13.5" customHeight="1">
      <c r="B51" s="112" t="s">
        <v>1</v>
      </c>
      <c r="C51" s="111"/>
      <c r="E51" s="110"/>
      <c r="F51" s="110"/>
      <c r="G51" s="110"/>
      <c r="H51" s="7" t="s">
        <v>1</v>
      </c>
      <c r="I51" s="7"/>
      <c r="J51" s="7"/>
      <c r="K51" s="110"/>
    </row>
    <row r="52" spans="1:11">
      <c r="B52" s="3" t="s">
        <v>0</v>
      </c>
      <c r="C52" s="111"/>
      <c r="D52" s="110"/>
      <c r="F52" s="110"/>
      <c r="G52" s="110"/>
      <c r="H52" s="5" t="s">
        <v>61</v>
      </c>
      <c r="I52" s="5"/>
      <c r="J52" s="5"/>
    </row>
  </sheetData>
  <mergeCells count="15">
    <mergeCell ref="B5:K5"/>
    <mergeCell ref="B7:K7"/>
    <mergeCell ref="A9:A10"/>
    <mergeCell ref="H9:H10"/>
    <mergeCell ref="D9:D10"/>
    <mergeCell ref="B9:C9"/>
    <mergeCell ref="E9:F9"/>
    <mergeCell ref="K9:K10"/>
    <mergeCell ref="G9:G10"/>
    <mergeCell ref="I9:I10"/>
    <mergeCell ref="B49:B50"/>
    <mergeCell ref="H49:H50"/>
    <mergeCell ref="A6:K6"/>
    <mergeCell ref="J9:J10"/>
    <mergeCell ref="A45:H45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8BDD-31E7-44E9-8636-9F9EDBD1BF23}">
  <dimension ref="A1:HO50"/>
  <sheetViews>
    <sheetView showGridLines="0" view="pageBreakPreview" zoomScaleNormal="100" zoomScaleSheetLayoutView="100" workbookViewId="0">
      <selection activeCell="H29" sqref="H29"/>
    </sheetView>
  </sheetViews>
  <sheetFormatPr defaultRowHeight="15"/>
  <cols>
    <col min="1" max="1" width="5.28515625" style="109" customWidth="1"/>
    <col min="2" max="3" width="14" style="108" customWidth="1"/>
    <col min="4" max="4" width="17.28515625" style="108" customWidth="1"/>
    <col min="5" max="5" width="10.85546875" style="108" customWidth="1"/>
    <col min="6" max="6" width="13.7109375" style="108" customWidth="1"/>
    <col min="7" max="7" width="21.5703125" style="108" customWidth="1"/>
    <col min="8" max="8" width="18.140625" style="108" customWidth="1"/>
    <col min="9" max="9" width="16.28515625" style="108" customWidth="1"/>
    <col min="10" max="10" width="18.140625" style="108" customWidth="1"/>
    <col min="11" max="11" width="16.28515625" style="108" customWidth="1"/>
    <col min="12" max="199" width="0" style="108" hidden="1" customWidth="1"/>
    <col min="200" max="223" width="9.140625" style="108" hidden="1" customWidth="1"/>
    <col min="224" max="224" width="9.140625" style="108" customWidth="1"/>
    <col min="225" max="225" width="10.7109375" style="108" customWidth="1"/>
    <col min="226" max="16384" width="9.140625" style="108"/>
  </cols>
  <sheetData>
    <row r="1" spans="1:11" ht="15" customHeight="1">
      <c r="K1" s="184" t="s">
        <v>84</v>
      </c>
    </row>
    <row r="2" spans="1:11">
      <c r="A2" s="183" t="s">
        <v>53</v>
      </c>
      <c r="B2" s="183"/>
      <c r="C2" s="182"/>
    </row>
    <row r="3" spans="1:11" ht="12.75" customHeight="1">
      <c r="A3" s="55" t="s">
        <v>52</v>
      </c>
      <c r="B3" s="55"/>
      <c r="C3" s="181"/>
    </row>
    <row r="4" spans="1:11" ht="12.75" customHeight="1"/>
    <row r="5" spans="1:11" ht="15.75" customHeight="1">
      <c r="B5" s="1062" t="s">
        <v>82</v>
      </c>
      <c r="C5" s="1062"/>
      <c r="D5" s="1062"/>
      <c r="E5" s="1062"/>
      <c r="F5" s="1062"/>
      <c r="G5" s="1062"/>
      <c r="H5" s="1062"/>
      <c r="I5" s="1062"/>
      <c r="J5" s="1062"/>
      <c r="K5" s="1062"/>
    </row>
    <row r="6" spans="1:11" ht="50.25" customHeight="1">
      <c r="B6" s="194"/>
      <c r="C6" s="194"/>
      <c r="D6" s="1075" t="s">
        <v>433</v>
      </c>
      <c r="E6" s="1075"/>
      <c r="F6" s="1075"/>
      <c r="G6" s="1075"/>
      <c r="H6" s="1075"/>
      <c r="I6" s="1075"/>
      <c r="J6" s="1075"/>
      <c r="K6" s="194"/>
    </row>
    <row r="7" spans="1:11" ht="28.5" customHeight="1">
      <c r="A7" s="1058" t="s">
        <v>428</v>
      </c>
      <c r="B7" s="1058"/>
      <c r="C7" s="1058"/>
      <c r="D7" s="1058"/>
      <c r="E7" s="1058"/>
      <c r="F7" s="1058"/>
      <c r="G7" s="1058"/>
      <c r="H7" s="1058"/>
      <c r="I7" s="1058"/>
      <c r="J7" s="1058"/>
      <c r="K7" s="1058"/>
    </row>
    <row r="8" spans="1:11" ht="18" customHeight="1">
      <c r="B8" s="1063" t="s">
        <v>81</v>
      </c>
      <c r="C8" s="1064"/>
      <c r="D8" s="1064"/>
      <c r="E8" s="1064"/>
      <c r="F8" s="1064"/>
      <c r="G8" s="1064"/>
      <c r="H8" s="1064"/>
      <c r="I8" s="1064"/>
      <c r="J8" s="1064"/>
      <c r="K8" s="1064"/>
    </row>
    <row r="9" spans="1:11" ht="3.75" customHeight="1" thickBot="1"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ht="26.25" customHeight="1">
      <c r="A10" s="1065" t="s">
        <v>80</v>
      </c>
      <c r="B10" s="1071" t="s">
        <v>79</v>
      </c>
      <c r="C10" s="1072"/>
      <c r="D10" s="1069" t="s">
        <v>78</v>
      </c>
      <c r="E10" s="1073" t="s">
        <v>77</v>
      </c>
      <c r="F10" s="1074"/>
      <c r="G10" s="1067" t="s">
        <v>76</v>
      </c>
      <c r="H10" s="1067" t="s">
        <v>75</v>
      </c>
      <c r="I10" s="1067" t="s">
        <v>74</v>
      </c>
      <c r="J10" s="1059" t="s">
        <v>48</v>
      </c>
      <c r="K10" s="1059" t="s">
        <v>73</v>
      </c>
    </row>
    <row r="11" spans="1:11" s="149" customFormat="1" ht="27" customHeight="1" thickBot="1">
      <c r="A11" s="1066"/>
      <c r="B11" s="177" t="s">
        <v>72</v>
      </c>
      <c r="C11" s="178" t="s">
        <v>71</v>
      </c>
      <c r="D11" s="1070"/>
      <c r="E11" s="177" t="s">
        <v>70</v>
      </c>
      <c r="F11" s="176" t="s">
        <v>69</v>
      </c>
      <c r="G11" s="1068"/>
      <c r="H11" s="1068"/>
      <c r="I11" s="1068"/>
      <c r="J11" s="1060"/>
      <c r="K11" s="1060"/>
    </row>
    <row r="12" spans="1:11" s="149" customFormat="1" ht="27" customHeight="1" thickBot="1">
      <c r="A12" s="164"/>
      <c r="B12" s="163"/>
      <c r="C12" s="163"/>
      <c r="D12" s="163"/>
      <c r="E12" s="163"/>
      <c r="F12" s="163"/>
      <c r="G12" s="163" t="s">
        <v>68</v>
      </c>
      <c r="H12" s="163"/>
      <c r="I12" s="163"/>
      <c r="J12" s="163"/>
      <c r="K12" s="162"/>
    </row>
    <row r="13" spans="1:11" s="115" customFormat="1" ht="12.75">
      <c r="A13" s="161"/>
      <c r="B13" s="175"/>
      <c r="C13" s="158"/>
      <c r="D13" s="158"/>
      <c r="E13" s="159"/>
      <c r="F13" s="159"/>
      <c r="G13" s="159"/>
      <c r="H13" s="158"/>
      <c r="I13" s="157"/>
      <c r="J13" s="174">
        <v>0</v>
      </c>
      <c r="K13" s="155"/>
    </row>
    <row r="14" spans="1:11" s="115" customFormat="1" ht="12.75">
      <c r="A14" s="148"/>
      <c r="B14" s="154"/>
      <c r="C14" s="154"/>
      <c r="D14" s="145"/>
      <c r="E14" s="146"/>
      <c r="F14" s="146"/>
      <c r="G14" s="146"/>
      <c r="H14" s="145"/>
      <c r="I14" s="144"/>
      <c r="J14" s="173">
        <v>0</v>
      </c>
      <c r="K14" s="142"/>
    </row>
    <row r="15" spans="1:11" s="115" customFormat="1" ht="12.75">
      <c r="A15" s="148"/>
      <c r="B15" s="154"/>
      <c r="C15" s="154"/>
      <c r="D15" s="145"/>
      <c r="E15" s="146"/>
      <c r="F15" s="146"/>
      <c r="G15" s="146"/>
      <c r="H15" s="145"/>
      <c r="I15" s="144"/>
      <c r="J15" s="173">
        <v>0</v>
      </c>
      <c r="K15" s="142"/>
    </row>
    <row r="16" spans="1:11" s="149" customFormat="1" ht="12.75">
      <c r="A16" s="148"/>
      <c r="B16" s="145"/>
      <c r="C16" s="145"/>
      <c r="D16" s="147"/>
      <c r="E16" s="146"/>
      <c r="F16" s="146"/>
      <c r="G16" s="146"/>
      <c r="H16" s="153"/>
      <c r="I16" s="60"/>
      <c r="J16" s="172">
        <v>0</v>
      </c>
      <c r="K16" s="150"/>
    </row>
    <row r="17" spans="1:11" s="149" customFormat="1" ht="12.75">
      <c r="A17" s="148"/>
      <c r="B17" s="145"/>
      <c r="C17" s="145"/>
      <c r="D17" s="147"/>
      <c r="E17" s="146"/>
      <c r="F17" s="146"/>
      <c r="G17" s="146"/>
      <c r="H17" s="153"/>
      <c r="I17" s="152"/>
      <c r="J17" s="172">
        <v>0</v>
      </c>
      <c r="K17" s="150"/>
    </row>
    <row r="18" spans="1:11" s="149" customFormat="1" ht="12.75">
      <c r="A18" s="148"/>
      <c r="B18" s="145"/>
      <c r="C18" s="145"/>
      <c r="D18" s="147"/>
      <c r="E18" s="146"/>
      <c r="F18" s="146"/>
      <c r="G18" s="146"/>
      <c r="H18" s="153"/>
      <c r="I18" s="152"/>
      <c r="J18" s="172">
        <v>0</v>
      </c>
      <c r="K18" s="150"/>
    </row>
    <row r="19" spans="1:11" s="149" customFormat="1" ht="12.75">
      <c r="A19" s="148"/>
      <c r="B19" s="145"/>
      <c r="C19" s="145"/>
      <c r="D19" s="147"/>
      <c r="E19" s="146"/>
      <c r="F19" s="146"/>
      <c r="G19" s="146"/>
      <c r="H19" s="153"/>
      <c r="I19" s="152"/>
      <c r="J19" s="172">
        <v>0</v>
      </c>
      <c r="K19" s="150"/>
    </row>
    <row r="20" spans="1:11" s="149" customFormat="1" ht="12.75">
      <c r="A20" s="148"/>
      <c r="B20" s="145"/>
      <c r="C20" s="145"/>
      <c r="D20" s="147"/>
      <c r="E20" s="146"/>
      <c r="F20" s="146"/>
      <c r="G20" s="146"/>
      <c r="H20" s="153"/>
      <c r="I20" s="152"/>
      <c r="J20" s="172">
        <v>0</v>
      </c>
      <c r="K20" s="150"/>
    </row>
    <row r="21" spans="1:11" s="149" customFormat="1" ht="12.75">
      <c r="A21" s="148"/>
      <c r="B21" s="145"/>
      <c r="C21" s="145"/>
      <c r="D21" s="147"/>
      <c r="E21" s="146"/>
      <c r="F21" s="146"/>
      <c r="G21" s="146"/>
      <c r="H21" s="153"/>
      <c r="I21" s="152"/>
      <c r="J21" s="172">
        <v>0</v>
      </c>
      <c r="K21" s="150"/>
    </row>
    <row r="22" spans="1:11" s="149" customFormat="1" ht="12.75">
      <c r="A22" s="148"/>
      <c r="B22" s="145"/>
      <c r="C22" s="145"/>
      <c r="D22" s="147"/>
      <c r="E22" s="146"/>
      <c r="F22" s="146"/>
      <c r="G22" s="146"/>
      <c r="H22" s="153"/>
      <c r="I22" s="152"/>
      <c r="J22" s="172">
        <v>0</v>
      </c>
      <c r="K22" s="150"/>
    </row>
    <row r="23" spans="1:11" s="149" customFormat="1" ht="12.75">
      <c r="A23" s="148"/>
      <c r="B23" s="145"/>
      <c r="C23" s="145"/>
      <c r="D23" s="147"/>
      <c r="E23" s="146"/>
      <c r="F23" s="146"/>
      <c r="G23" s="146"/>
      <c r="H23" s="153"/>
      <c r="I23" s="152"/>
      <c r="J23" s="172">
        <v>0</v>
      </c>
      <c r="K23" s="150"/>
    </row>
    <row r="24" spans="1:11" s="149" customFormat="1" ht="12.75">
      <c r="A24" s="148"/>
      <c r="B24" s="145"/>
      <c r="C24" s="145"/>
      <c r="D24" s="147"/>
      <c r="E24" s="146"/>
      <c r="F24" s="146"/>
      <c r="G24" s="146"/>
      <c r="H24" s="153"/>
      <c r="I24" s="152"/>
      <c r="J24" s="172">
        <v>0</v>
      </c>
      <c r="K24" s="150"/>
    </row>
    <row r="25" spans="1:11" s="149" customFormat="1" ht="12.75">
      <c r="A25" s="148"/>
      <c r="B25" s="145"/>
      <c r="C25" s="145"/>
      <c r="D25" s="147"/>
      <c r="E25" s="146"/>
      <c r="F25" s="146"/>
      <c r="G25" s="146"/>
      <c r="H25" s="153"/>
      <c r="I25" s="152"/>
      <c r="J25" s="172">
        <v>0</v>
      </c>
      <c r="K25" s="150"/>
    </row>
    <row r="26" spans="1:11" s="149" customFormat="1" ht="12.75">
      <c r="A26" s="141"/>
      <c r="B26" s="138"/>
      <c r="C26" s="138"/>
      <c r="D26" s="140"/>
      <c r="E26" s="139"/>
      <c r="F26" s="139"/>
      <c r="G26" s="139"/>
      <c r="H26" s="167"/>
      <c r="I26" s="170"/>
      <c r="J26" s="169">
        <v>0</v>
      </c>
      <c r="K26" s="171"/>
    </row>
    <row r="27" spans="1:11" s="149" customFormat="1" ht="12.75">
      <c r="A27" s="141"/>
      <c r="B27" s="138"/>
      <c r="C27" s="138"/>
      <c r="D27" s="140"/>
      <c r="E27" s="139"/>
      <c r="F27" s="139"/>
      <c r="G27" s="139"/>
      <c r="H27" s="167"/>
      <c r="I27" s="170"/>
      <c r="J27" s="169">
        <v>0</v>
      </c>
      <c r="K27" s="171"/>
    </row>
    <row r="28" spans="1:11" s="115" customFormat="1" ht="12.75">
      <c r="A28" s="148"/>
      <c r="B28" s="147"/>
      <c r="C28" s="147"/>
      <c r="D28" s="145"/>
      <c r="E28" s="146"/>
      <c r="F28" s="146"/>
      <c r="G28" s="146"/>
      <c r="H28" s="153"/>
      <c r="I28" s="153"/>
      <c r="J28" s="193">
        <v>0</v>
      </c>
      <c r="K28" s="142"/>
    </row>
    <row r="29" spans="1:11" s="115" customFormat="1" ht="12.75">
      <c r="A29" s="148"/>
      <c r="B29" s="154"/>
      <c r="C29" s="154"/>
      <c r="D29" s="145"/>
      <c r="E29" s="146"/>
      <c r="F29" s="146"/>
      <c r="G29" s="146"/>
      <c r="H29" s="145"/>
      <c r="I29" s="145"/>
      <c r="J29" s="192">
        <v>0</v>
      </c>
      <c r="K29" s="155"/>
    </row>
    <row r="30" spans="1:11" s="115" customFormat="1" ht="12.75">
      <c r="A30" s="148"/>
      <c r="B30" s="154"/>
      <c r="C30" s="154"/>
      <c r="D30" s="145"/>
      <c r="E30" s="146"/>
      <c r="F30" s="146"/>
      <c r="G30" s="146"/>
      <c r="H30" s="145"/>
      <c r="I30" s="144"/>
      <c r="J30" s="143">
        <v>0</v>
      </c>
      <c r="K30" s="142"/>
    </row>
    <row r="31" spans="1:11" s="115" customFormat="1" ht="12.75">
      <c r="A31" s="148"/>
      <c r="B31" s="154"/>
      <c r="C31" s="154"/>
      <c r="D31" s="145"/>
      <c r="E31" s="146"/>
      <c r="F31" s="146"/>
      <c r="G31" s="146"/>
      <c r="H31" s="145"/>
      <c r="I31" s="144"/>
      <c r="J31" s="143">
        <v>0</v>
      </c>
      <c r="K31" s="142"/>
    </row>
    <row r="32" spans="1:11" s="115" customFormat="1" ht="12.75">
      <c r="A32" s="148"/>
      <c r="B32" s="154"/>
      <c r="C32" s="154"/>
      <c r="D32" s="145"/>
      <c r="E32" s="146"/>
      <c r="F32" s="146"/>
      <c r="G32" s="146"/>
      <c r="H32" s="145"/>
      <c r="I32" s="144"/>
      <c r="J32" s="143">
        <v>0</v>
      </c>
      <c r="K32" s="142"/>
    </row>
    <row r="33" spans="1:11" s="149" customFormat="1" ht="12.75">
      <c r="A33" s="148"/>
      <c r="B33" s="147"/>
      <c r="C33" s="147"/>
      <c r="D33" s="147"/>
      <c r="E33" s="146"/>
      <c r="F33" s="146"/>
      <c r="G33" s="146"/>
      <c r="H33" s="153"/>
      <c r="I33" s="152"/>
      <c r="J33" s="151">
        <v>0</v>
      </c>
      <c r="K33" s="150"/>
    </row>
    <row r="34" spans="1:11" s="115" customFormat="1" ht="12.75">
      <c r="A34" s="148"/>
      <c r="B34" s="147"/>
      <c r="C34" s="147"/>
      <c r="D34" s="145"/>
      <c r="E34" s="146"/>
      <c r="F34" s="146"/>
      <c r="G34" s="146"/>
      <c r="H34" s="145"/>
      <c r="I34" s="144"/>
      <c r="J34" s="143">
        <v>0</v>
      </c>
      <c r="K34" s="142"/>
    </row>
    <row r="35" spans="1:11" s="115" customFormat="1" ht="12.75">
      <c r="A35" s="148"/>
      <c r="B35" s="147"/>
      <c r="C35" s="147"/>
      <c r="D35" s="145"/>
      <c r="E35" s="146"/>
      <c r="F35" s="146"/>
      <c r="G35" s="146"/>
      <c r="H35" s="145"/>
      <c r="I35" s="144"/>
      <c r="J35" s="143">
        <v>0</v>
      </c>
      <c r="K35" s="142"/>
    </row>
    <row r="36" spans="1:11" s="115" customFormat="1" ht="12.75">
      <c r="A36" s="148"/>
      <c r="B36" s="147"/>
      <c r="C36" s="147"/>
      <c r="D36" s="145"/>
      <c r="E36" s="146"/>
      <c r="F36" s="146"/>
      <c r="G36" s="146"/>
      <c r="H36" s="145"/>
      <c r="I36" s="144"/>
      <c r="J36" s="143">
        <v>0</v>
      </c>
      <c r="K36" s="142"/>
    </row>
    <row r="37" spans="1:11" s="149" customFormat="1" ht="12.75">
      <c r="A37" s="148"/>
      <c r="B37" s="147"/>
      <c r="C37" s="147"/>
      <c r="D37" s="147"/>
      <c r="E37" s="146"/>
      <c r="F37" s="146"/>
      <c r="G37" s="146"/>
      <c r="H37" s="153"/>
      <c r="I37" s="152"/>
      <c r="J37" s="151">
        <v>0</v>
      </c>
      <c r="K37" s="150"/>
    </row>
    <row r="38" spans="1:11" s="115" customFormat="1" ht="13.5" thickBot="1">
      <c r="A38" s="191"/>
      <c r="B38" s="190"/>
      <c r="C38" s="190"/>
      <c r="D38" s="188"/>
      <c r="E38" s="189"/>
      <c r="F38" s="189"/>
      <c r="G38" s="189"/>
      <c r="H38" s="188"/>
      <c r="I38" s="187"/>
      <c r="J38" s="186">
        <v>0</v>
      </c>
      <c r="K38" s="185"/>
    </row>
    <row r="39" spans="1:11" s="115" customFormat="1" ht="15.75">
      <c r="A39" s="129"/>
      <c r="B39" s="124"/>
      <c r="C39" s="124"/>
      <c r="D39" s="128" t="s">
        <v>66</v>
      </c>
      <c r="E39" s="127">
        <f>SUM(E13:E38)</f>
        <v>0</v>
      </c>
      <c r="F39" s="127">
        <f>SUM(F13:F38)</f>
        <v>0</v>
      </c>
      <c r="G39" s="127"/>
      <c r="H39" s="126"/>
      <c r="I39" s="126"/>
      <c r="J39" s="125">
        <f>SUM(J13:J38)</f>
        <v>0</v>
      </c>
      <c r="K39" s="124"/>
    </row>
    <row r="40" spans="1:11" s="115" customFormat="1">
      <c r="A40" s="109"/>
      <c r="B40" s="108"/>
      <c r="C40" s="108"/>
      <c r="D40" s="108"/>
      <c r="E40" s="108"/>
      <c r="F40" s="108"/>
      <c r="G40" s="108"/>
      <c r="H40" s="108"/>
      <c r="I40" s="108"/>
      <c r="J40" s="108"/>
      <c r="K40" s="123"/>
    </row>
    <row r="41" spans="1:11" s="124" customFormat="1" ht="18" customHeight="1">
      <c r="A41" s="118" t="s">
        <v>2</v>
      </c>
      <c r="B41" s="122"/>
      <c r="C41" s="118"/>
      <c r="D41" s="118"/>
      <c r="E41" s="118"/>
      <c r="F41" s="118"/>
      <c r="G41" s="118"/>
      <c r="H41" s="120"/>
      <c r="I41" s="120"/>
      <c r="J41" s="121" t="s">
        <v>65</v>
      </c>
      <c r="K41" s="121"/>
    </row>
    <row r="42" spans="1:11" ht="15.75">
      <c r="A42" s="1061" t="s">
        <v>64</v>
      </c>
      <c r="B42" s="1061"/>
      <c r="C42" s="1061"/>
      <c r="D42" s="1061"/>
      <c r="E42" s="1061"/>
      <c r="F42" s="1061"/>
      <c r="G42" s="1061"/>
      <c r="H42" s="1061"/>
      <c r="I42" s="120"/>
      <c r="J42" s="121" t="s">
        <v>63</v>
      </c>
      <c r="K42" s="121"/>
    </row>
    <row r="43" spans="1:11" s="115" customFormat="1" ht="13.5" customHeight="1">
      <c r="A43" s="120" t="s">
        <v>62</v>
      </c>
      <c r="C43" s="118"/>
      <c r="D43" s="118"/>
      <c r="E43" s="118"/>
      <c r="F43" s="118"/>
      <c r="G43" s="118"/>
      <c r="H43" s="120"/>
      <c r="I43" s="118"/>
      <c r="K43" s="118"/>
    </row>
    <row r="44" spans="1:11" s="115" customFormat="1" ht="15" customHeight="1">
      <c r="A44" s="119"/>
      <c r="C44" s="118"/>
      <c r="D44" s="118"/>
      <c r="E44" s="118"/>
      <c r="F44" s="118"/>
      <c r="G44" s="118"/>
      <c r="H44" s="118"/>
      <c r="I44" s="118"/>
      <c r="J44" s="118"/>
    </row>
    <row r="45" spans="1:11" s="115" customFormat="1" ht="12.75">
      <c r="A45" s="117"/>
    </row>
    <row r="46" spans="1:11" s="115" customFormat="1" ht="12" customHeight="1">
      <c r="A46" s="117"/>
      <c r="B46" s="1005"/>
      <c r="C46" s="9"/>
      <c r="D46" s="116"/>
      <c r="E46" s="116"/>
      <c r="F46" s="116"/>
      <c r="G46" s="116"/>
      <c r="H46" s="1005"/>
      <c r="I46" s="1005"/>
      <c r="J46" s="113"/>
    </row>
    <row r="47" spans="1:11" s="115" customFormat="1">
      <c r="A47" s="109"/>
      <c r="B47" s="1006"/>
      <c r="C47" s="8"/>
      <c r="D47" s="110"/>
      <c r="E47" s="108"/>
      <c r="F47" s="110"/>
      <c r="G47" s="110"/>
      <c r="H47" s="1006"/>
      <c r="I47" s="1006"/>
      <c r="J47" s="113"/>
      <c r="K47" s="108"/>
    </row>
    <row r="48" spans="1:11" s="115" customFormat="1">
      <c r="A48" s="109"/>
      <c r="B48" s="112" t="s">
        <v>1</v>
      </c>
      <c r="C48" s="111"/>
      <c r="D48" s="108"/>
      <c r="E48" s="110"/>
      <c r="F48" s="110"/>
      <c r="G48" s="110"/>
      <c r="H48" s="1052" t="s">
        <v>1</v>
      </c>
      <c r="I48" s="1052"/>
      <c r="J48" s="7"/>
      <c r="K48" s="110"/>
    </row>
    <row r="49" spans="2:10">
      <c r="B49" s="3" t="s">
        <v>0</v>
      </c>
      <c r="C49" s="111"/>
      <c r="D49" s="110"/>
      <c r="F49" s="110"/>
      <c r="G49" s="110"/>
      <c r="H49" s="1053" t="s">
        <v>61</v>
      </c>
      <c r="I49" s="1053"/>
      <c r="J49" s="5"/>
    </row>
    <row r="50" spans="2:10" ht="13.5" customHeight="1"/>
  </sheetData>
  <mergeCells count="19">
    <mergeCell ref="B5:K5"/>
    <mergeCell ref="B8:K8"/>
    <mergeCell ref="A10:A11"/>
    <mergeCell ref="H10:H11"/>
    <mergeCell ref="D10:D11"/>
    <mergeCell ref="B10:C10"/>
    <mergeCell ref="E10:F10"/>
    <mergeCell ref="K10:K11"/>
    <mergeCell ref="G10:G11"/>
    <mergeCell ref="I10:I11"/>
    <mergeCell ref="A7:K7"/>
    <mergeCell ref="J10:J11"/>
    <mergeCell ref="D6:J6"/>
    <mergeCell ref="A42:H42"/>
    <mergeCell ref="I46:I47"/>
    <mergeCell ref="H48:I48"/>
    <mergeCell ref="H49:I49"/>
    <mergeCell ref="B46:B47"/>
    <mergeCell ref="H46:H47"/>
  </mergeCells>
  <pageMargins left="0.59055118110236227" right="0.15748031496062992" top="0.62992125984251968" bottom="0.27559055118110237" header="0.31496062992125984" footer="0.55118110236220474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C835-C1FC-41DD-80A1-0C6357E53A4D}">
  <dimension ref="A1:H41"/>
  <sheetViews>
    <sheetView view="pageBreakPreview" topLeftCell="A10" zoomScaleNormal="100" zoomScaleSheetLayoutView="100" workbookViewId="0">
      <selection activeCell="J14" sqref="J14"/>
    </sheetView>
  </sheetViews>
  <sheetFormatPr defaultRowHeight="12.75"/>
  <cols>
    <col min="1" max="1" width="4.5703125" style="60" customWidth="1"/>
    <col min="2" max="2" width="29.42578125" style="60" customWidth="1"/>
    <col min="3" max="3" width="26.5703125" style="60" customWidth="1"/>
    <col min="4" max="4" width="23.5703125" style="60" customWidth="1"/>
    <col min="5" max="5" width="2.7109375" style="60" customWidth="1"/>
    <col min="6" max="16384" width="9.140625" style="60"/>
  </cols>
  <sheetData>
    <row r="1" spans="1:4">
      <c r="D1" s="217" t="s">
        <v>113</v>
      </c>
    </row>
    <row r="2" spans="1:4" ht="7.5" customHeight="1"/>
    <row r="3" spans="1:4">
      <c r="B3" s="1076"/>
      <c r="C3" s="1076"/>
      <c r="D3" s="1076"/>
    </row>
    <row r="4" spans="1:4" ht="10.5" customHeight="1">
      <c r="A4" s="183" t="s">
        <v>53</v>
      </c>
      <c r="B4" s="215"/>
    </row>
    <row r="5" spans="1:4">
      <c r="A5" s="55" t="s">
        <v>52</v>
      </c>
      <c r="B5" s="215"/>
    </row>
    <row r="6" spans="1:4" ht="7.5" customHeight="1">
      <c r="A6" s="105"/>
    </row>
    <row r="7" spans="1:4" ht="15.75">
      <c r="A7" s="1062" t="s">
        <v>112</v>
      </c>
      <c r="B7" s="1062"/>
      <c r="C7" s="1062"/>
      <c r="D7" s="1062"/>
    </row>
    <row r="8" spans="1:4" ht="46.5" customHeight="1">
      <c r="A8" s="1058" t="s">
        <v>428</v>
      </c>
      <c r="B8" s="1077"/>
      <c r="C8" s="1077"/>
      <c r="D8" s="1077"/>
    </row>
    <row r="9" spans="1:4" ht="15">
      <c r="A9" s="1078" t="s">
        <v>111</v>
      </c>
      <c r="B9" s="1079"/>
      <c r="C9" s="1079"/>
      <c r="D9" s="1079"/>
    </row>
    <row r="10" spans="1:4" ht="13.5" thickBot="1"/>
    <row r="11" spans="1:4" ht="17.25" customHeight="1" thickBot="1">
      <c r="A11" s="214" t="s">
        <v>110</v>
      </c>
      <c r="B11" s="1098" t="s">
        <v>109</v>
      </c>
      <c r="C11" s="1098"/>
      <c r="D11" s="212" t="s">
        <v>108</v>
      </c>
    </row>
    <row r="12" spans="1:4" ht="17.25" customHeight="1">
      <c r="A12" s="1080" t="s">
        <v>43</v>
      </c>
      <c r="B12" s="1094" t="s">
        <v>107</v>
      </c>
      <c r="C12" s="1094"/>
      <c r="D12" s="206">
        <f>SUM(D13:D15)</f>
        <v>0</v>
      </c>
    </row>
    <row r="13" spans="1:4" ht="17.25" customHeight="1">
      <c r="A13" s="1081"/>
      <c r="B13" s="1084" t="s">
        <v>106</v>
      </c>
      <c r="C13" s="1084"/>
      <c r="D13" s="201">
        <v>0</v>
      </c>
    </row>
    <row r="14" spans="1:4" ht="25.5" customHeight="1">
      <c r="A14" s="1081"/>
      <c r="B14" s="1083" t="s">
        <v>105</v>
      </c>
      <c r="C14" s="1083"/>
      <c r="D14" s="201">
        <v>0</v>
      </c>
    </row>
    <row r="15" spans="1:4" ht="17.25" customHeight="1" thickBot="1">
      <c r="A15" s="1081"/>
      <c r="B15" s="1082" t="s">
        <v>104</v>
      </c>
      <c r="C15" s="1082"/>
      <c r="D15" s="201">
        <v>0</v>
      </c>
    </row>
    <row r="16" spans="1:4" ht="17.25" customHeight="1">
      <c r="A16" s="1080" t="s">
        <v>41</v>
      </c>
      <c r="B16" s="1094" t="s">
        <v>103</v>
      </c>
      <c r="C16" s="1094"/>
      <c r="D16" s="206">
        <f>SUM(D17:D21)</f>
        <v>0</v>
      </c>
    </row>
    <row r="17" spans="1:8" ht="17.25" customHeight="1">
      <c r="A17" s="1087"/>
      <c r="B17" s="1084" t="s">
        <v>102</v>
      </c>
      <c r="C17" s="1084"/>
      <c r="D17" s="201">
        <v>0</v>
      </c>
    </row>
    <row r="18" spans="1:8" ht="17.25" customHeight="1">
      <c r="A18" s="1087"/>
      <c r="B18" s="1084" t="s">
        <v>101</v>
      </c>
      <c r="C18" s="1084"/>
      <c r="D18" s="201">
        <v>0</v>
      </c>
    </row>
    <row r="19" spans="1:8" ht="17.25" customHeight="1">
      <c r="A19" s="1087"/>
      <c r="B19" s="1084" t="s">
        <v>100</v>
      </c>
      <c r="C19" s="1084"/>
      <c r="D19" s="201">
        <v>0</v>
      </c>
    </row>
    <row r="20" spans="1:8" ht="36.75" customHeight="1">
      <c r="A20" s="1087"/>
      <c r="B20" s="1089" t="s">
        <v>99</v>
      </c>
      <c r="C20" s="1090"/>
      <c r="D20" s="201">
        <v>0</v>
      </c>
      <c r="E20" s="209"/>
      <c r="F20" s="209"/>
      <c r="G20" s="209"/>
      <c r="H20" s="209"/>
    </row>
    <row r="21" spans="1:8" ht="33.75" customHeight="1" thickBot="1">
      <c r="A21" s="1088"/>
      <c r="B21" s="1082" t="s">
        <v>98</v>
      </c>
      <c r="C21" s="1099"/>
      <c r="D21" s="207">
        <v>0</v>
      </c>
    </row>
    <row r="22" spans="1:8" ht="17.25" customHeight="1" thickBot="1">
      <c r="A22" s="205" t="s">
        <v>39</v>
      </c>
      <c r="B22" s="1100" t="s">
        <v>97</v>
      </c>
      <c r="C22" s="1100"/>
      <c r="D22" s="206">
        <v>0</v>
      </c>
    </row>
    <row r="23" spans="1:8" ht="17.25" customHeight="1" thickBot="1">
      <c r="A23" s="205" t="s">
        <v>37</v>
      </c>
      <c r="B23" s="1100" t="s">
        <v>96</v>
      </c>
      <c r="C23" s="1100"/>
      <c r="D23" s="204">
        <v>0</v>
      </c>
    </row>
    <row r="24" spans="1:8" ht="17.25" customHeight="1" thickBot="1">
      <c r="A24" s="205" t="s">
        <v>35</v>
      </c>
      <c r="B24" s="1097" t="s">
        <v>95</v>
      </c>
      <c r="C24" s="1097"/>
      <c r="D24" s="204">
        <v>0</v>
      </c>
    </row>
    <row r="25" spans="1:8" ht="17.25" customHeight="1" thickBot="1">
      <c r="A25" s="205" t="s">
        <v>33</v>
      </c>
      <c r="B25" s="1097" t="s">
        <v>94</v>
      </c>
      <c r="C25" s="1097"/>
      <c r="D25" s="204">
        <v>0</v>
      </c>
    </row>
    <row r="26" spans="1:8" ht="17.25" customHeight="1">
      <c r="A26" s="1092" t="s">
        <v>28</v>
      </c>
      <c r="B26" s="1094" t="s">
        <v>93</v>
      </c>
      <c r="C26" s="1094"/>
      <c r="D26" s="202">
        <f>SUM(D27:D29)</f>
        <v>0</v>
      </c>
    </row>
    <row r="27" spans="1:8" ht="17.25" customHeight="1">
      <c r="A27" s="1093"/>
      <c r="B27" s="1086" t="s">
        <v>92</v>
      </c>
      <c r="C27" s="1086"/>
      <c r="D27" s="201">
        <v>0</v>
      </c>
    </row>
    <row r="28" spans="1:8" ht="17.25" customHeight="1">
      <c r="A28" s="1093"/>
      <c r="B28" s="1086" t="s">
        <v>91</v>
      </c>
      <c r="C28" s="1086"/>
      <c r="D28" s="201">
        <v>0</v>
      </c>
    </row>
    <row r="29" spans="1:8" ht="30.75" customHeight="1" thickBot="1">
      <c r="A29" s="1093"/>
      <c r="B29" s="1095" t="s">
        <v>90</v>
      </c>
      <c r="C29" s="1096"/>
      <c r="D29" s="201">
        <v>0</v>
      </c>
    </row>
    <row r="30" spans="1:8" ht="17.25" customHeight="1" thickBot="1">
      <c r="A30" s="200" t="s">
        <v>26</v>
      </c>
      <c r="B30" s="1091" t="s">
        <v>89</v>
      </c>
      <c r="C30" s="1091"/>
      <c r="D30" s="199">
        <f>SUM(D12,D16,D22,D23,D24,D25,D26)</f>
        <v>0</v>
      </c>
    </row>
    <row r="31" spans="1:8" ht="9.75" customHeight="1">
      <c r="A31" s="105"/>
      <c r="B31" s="102"/>
      <c r="C31" s="102"/>
      <c r="D31" s="102"/>
    </row>
    <row r="32" spans="1:8">
      <c r="A32" s="105" t="s">
        <v>88</v>
      </c>
    </row>
    <row r="33" spans="1:4" ht="12" customHeight="1">
      <c r="A33" s="198" t="s">
        <v>87</v>
      </c>
    </row>
    <row r="34" spans="1:4" ht="24" customHeight="1">
      <c r="A34" s="1085" t="s">
        <v>86</v>
      </c>
      <c r="B34" s="1085"/>
      <c r="C34" s="1085"/>
      <c r="D34" s="1085"/>
    </row>
    <row r="35" spans="1:4" ht="23.25" customHeight="1">
      <c r="A35" s="1085" t="s">
        <v>85</v>
      </c>
      <c r="B35" s="1085"/>
      <c r="C35" s="1085"/>
      <c r="D35" s="1085"/>
    </row>
    <row r="36" spans="1:4" ht="23.25" customHeight="1">
      <c r="A36" s="1085"/>
      <c r="B36" s="1085"/>
      <c r="C36" s="1085"/>
      <c r="D36" s="1085"/>
    </row>
    <row r="37" spans="1:4" ht="23.25" customHeight="1">
      <c r="A37" s="196"/>
      <c r="B37" s="196"/>
      <c r="C37" s="196"/>
      <c r="D37" s="196"/>
    </row>
    <row r="38" spans="1:4">
      <c r="B38" s="1005"/>
      <c r="D38" s="1005"/>
    </row>
    <row r="39" spans="1:4">
      <c r="B39" s="1006"/>
      <c r="C39" s="195"/>
      <c r="D39" s="1006"/>
    </row>
    <row r="40" spans="1:4">
      <c r="B40" s="112" t="s">
        <v>1</v>
      </c>
      <c r="C40" s="195"/>
      <c r="D40" s="112" t="s">
        <v>1</v>
      </c>
    </row>
    <row r="41" spans="1:4">
      <c r="B41" s="3" t="s">
        <v>0</v>
      </c>
      <c r="C41" s="195"/>
      <c r="D41" s="3" t="s">
        <v>0</v>
      </c>
    </row>
  </sheetData>
  <mergeCells count="32">
    <mergeCell ref="B21:C21"/>
    <mergeCell ref="B22:C22"/>
    <mergeCell ref="B16:C16"/>
    <mergeCell ref="B23:C23"/>
    <mergeCell ref="B24:C24"/>
    <mergeCell ref="B17:C17"/>
    <mergeCell ref="D38:D39"/>
    <mergeCell ref="B18:C18"/>
    <mergeCell ref="A36:D36"/>
    <mergeCell ref="A34:D34"/>
    <mergeCell ref="B28:C28"/>
    <mergeCell ref="B38:B39"/>
    <mergeCell ref="A35:D35"/>
    <mergeCell ref="B27:C27"/>
    <mergeCell ref="A16:A21"/>
    <mergeCell ref="B20:C20"/>
    <mergeCell ref="B19:C19"/>
    <mergeCell ref="B30:C30"/>
    <mergeCell ref="A26:A29"/>
    <mergeCell ref="B26:C26"/>
    <mergeCell ref="B29:C29"/>
    <mergeCell ref="B25:C25"/>
    <mergeCell ref="B3:D3"/>
    <mergeCell ref="A7:D7"/>
    <mergeCell ref="A8:D8"/>
    <mergeCell ref="A9:D9"/>
    <mergeCell ref="A12:A15"/>
    <mergeCell ref="B15:C15"/>
    <mergeCell ref="B14:C14"/>
    <mergeCell ref="B11:C11"/>
    <mergeCell ref="B12:C12"/>
    <mergeCell ref="B13:C13"/>
  </mergeCells>
  <pageMargins left="0.7" right="0.7" top="0.75" bottom="0.75" header="0.3" footer="0.3"/>
  <pageSetup paperSize="9" scale="96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76CA-CE1C-4BC9-9C8F-DF8798A913A8}">
  <dimension ref="A1:G44"/>
  <sheetViews>
    <sheetView showGridLines="0" view="pageBreakPreview" zoomScaleNormal="100" zoomScaleSheetLayoutView="100" workbookViewId="0">
      <selection activeCell="N18" sqref="N18"/>
    </sheetView>
  </sheetViews>
  <sheetFormatPr defaultRowHeight="12.75"/>
  <cols>
    <col min="1" max="1" width="4.7109375" style="60" customWidth="1"/>
    <col min="2" max="2" width="26.28515625" style="60" customWidth="1"/>
    <col min="3" max="3" width="19" style="60" customWidth="1"/>
    <col min="4" max="4" width="8.28515625" style="60" customWidth="1"/>
    <col min="5" max="6" width="11.42578125" style="60" customWidth="1"/>
    <col min="7" max="7" width="13.85546875" style="60" customWidth="1"/>
    <col min="8" max="16384" width="9.140625" style="60"/>
  </cols>
  <sheetData>
    <row r="1" spans="1:7" ht="17.25" customHeight="1">
      <c r="A1" s="105"/>
      <c r="G1" s="217" t="s">
        <v>124</v>
      </c>
    </row>
    <row r="3" spans="1:7">
      <c r="A3" s="183" t="s">
        <v>53</v>
      </c>
      <c r="B3" s="183"/>
      <c r="C3" s="253"/>
      <c r="D3" s="253"/>
      <c r="E3" s="253"/>
      <c r="F3" s="253"/>
    </row>
    <row r="4" spans="1:7" ht="12.75" customHeight="1">
      <c r="A4" s="55" t="s">
        <v>123</v>
      </c>
      <c r="B4" s="55"/>
      <c r="C4" s="252"/>
      <c r="D4" s="252"/>
      <c r="E4" s="252"/>
      <c r="F4" s="252"/>
    </row>
    <row r="6" spans="1:7" ht="21.75" customHeight="1">
      <c r="A6" s="1104" t="s">
        <v>122</v>
      </c>
      <c r="B6" s="1104"/>
      <c r="C6" s="1104"/>
      <c r="D6" s="1104"/>
      <c r="E6" s="1104"/>
      <c r="F6" s="1104"/>
      <c r="G6" s="1104"/>
    </row>
    <row r="7" spans="1:7" ht="12" customHeight="1">
      <c r="A7" s="251"/>
      <c r="B7" s="251"/>
      <c r="C7" s="251"/>
      <c r="D7" s="251"/>
      <c r="E7" s="251"/>
      <c r="F7" s="251"/>
      <c r="G7" s="251"/>
    </row>
    <row r="8" spans="1:7" ht="48.75" customHeight="1">
      <c r="A8" s="1105" t="s">
        <v>428</v>
      </c>
      <c r="B8" s="1105"/>
      <c r="C8" s="1105"/>
      <c r="D8" s="1105"/>
      <c r="E8" s="1105"/>
      <c r="F8" s="1105"/>
      <c r="G8" s="1105"/>
    </row>
    <row r="9" spans="1:7">
      <c r="A9" s="1106" t="s">
        <v>121</v>
      </c>
      <c r="B9" s="1106"/>
      <c r="C9" s="1106"/>
      <c r="D9" s="1106"/>
      <c r="E9" s="1106"/>
      <c r="F9" s="1106"/>
      <c r="G9" s="1106"/>
    </row>
    <row r="10" spans="1:7" ht="12.75" customHeight="1" thickBot="1"/>
    <row r="11" spans="1:7" ht="39" thickBot="1">
      <c r="A11" s="249" t="s">
        <v>110</v>
      </c>
      <c r="B11" s="248" t="s">
        <v>120</v>
      </c>
      <c r="C11" s="247"/>
      <c r="D11" s="246" t="s">
        <v>119</v>
      </c>
      <c r="E11" s="246" t="s">
        <v>118</v>
      </c>
      <c r="F11" s="246" t="s">
        <v>117</v>
      </c>
      <c r="G11" s="245" t="s">
        <v>116</v>
      </c>
    </row>
    <row r="12" spans="1:7" ht="13.5" thickBot="1">
      <c r="A12" s="1107" t="s">
        <v>68</v>
      </c>
      <c r="B12" s="1108"/>
      <c r="C12" s="1108"/>
      <c r="D12" s="1108"/>
      <c r="E12" s="1108"/>
      <c r="F12" s="237"/>
      <c r="G12" s="236"/>
    </row>
    <row r="13" spans="1:7">
      <c r="A13" s="244" t="s">
        <v>43</v>
      </c>
      <c r="B13" s="243"/>
      <c r="C13" s="242"/>
      <c r="D13" s="232"/>
      <c r="E13" s="33"/>
      <c r="F13" s="33">
        <f t="shared" ref="F13:F22" si="0">D13*E13</f>
        <v>0</v>
      </c>
      <c r="G13" s="231"/>
    </row>
    <row r="14" spans="1:7">
      <c r="A14" s="235" t="s">
        <v>41</v>
      </c>
      <c r="B14" s="234"/>
      <c r="C14" s="233"/>
      <c r="D14" s="232"/>
      <c r="E14" s="33"/>
      <c r="F14" s="33">
        <f t="shared" si="0"/>
        <v>0</v>
      </c>
      <c r="G14" s="231"/>
    </row>
    <row r="15" spans="1:7">
      <c r="A15" s="235" t="s">
        <v>39</v>
      </c>
      <c r="B15" s="234"/>
      <c r="C15" s="233"/>
      <c r="D15" s="232"/>
      <c r="E15" s="33"/>
      <c r="F15" s="33">
        <f t="shared" si="0"/>
        <v>0</v>
      </c>
      <c r="G15" s="231"/>
    </row>
    <row r="16" spans="1:7">
      <c r="A16" s="235" t="s">
        <v>37</v>
      </c>
      <c r="B16" s="234"/>
      <c r="C16" s="233"/>
      <c r="D16" s="232"/>
      <c r="E16" s="33"/>
      <c r="F16" s="33">
        <f t="shared" si="0"/>
        <v>0</v>
      </c>
      <c r="G16" s="231"/>
    </row>
    <row r="17" spans="1:7">
      <c r="A17" s="235" t="s">
        <v>35</v>
      </c>
      <c r="B17" s="234"/>
      <c r="C17" s="233"/>
      <c r="D17" s="232"/>
      <c r="E17" s="33"/>
      <c r="F17" s="33">
        <f t="shared" si="0"/>
        <v>0</v>
      </c>
      <c r="G17" s="231"/>
    </row>
    <row r="18" spans="1:7">
      <c r="A18" s="235" t="s">
        <v>33</v>
      </c>
      <c r="B18" s="234"/>
      <c r="C18" s="233"/>
      <c r="D18" s="232"/>
      <c r="E18" s="33"/>
      <c r="F18" s="33">
        <f t="shared" si="0"/>
        <v>0</v>
      </c>
      <c r="G18" s="231"/>
    </row>
    <row r="19" spans="1:7">
      <c r="A19" s="235" t="s">
        <v>28</v>
      </c>
      <c r="B19" s="234"/>
      <c r="C19" s="233"/>
      <c r="D19" s="232"/>
      <c r="E19" s="33"/>
      <c r="F19" s="33">
        <f t="shared" si="0"/>
        <v>0</v>
      </c>
      <c r="G19" s="231"/>
    </row>
    <row r="20" spans="1:7">
      <c r="A20" s="235" t="s">
        <v>26</v>
      </c>
      <c r="B20" s="234"/>
      <c r="C20" s="233"/>
      <c r="D20" s="232"/>
      <c r="E20" s="33"/>
      <c r="F20" s="33">
        <f t="shared" si="0"/>
        <v>0</v>
      </c>
      <c r="G20" s="231"/>
    </row>
    <row r="21" spans="1:7">
      <c r="A21" s="235" t="s">
        <v>24</v>
      </c>
      <c r="B21" s="234"/>
      <c r="C21" s="233"/>
      <c r="D21" s="232"/>
      <c r="E21" s="33"/>
      <c r="F21" s="33">
        <f t="shared" si="0"/>
        <v>0</v>
      </c>
      <c r="G21" s="231"/>
    </row>
    <row r="22" spans="1:7" ht="13.5" thickBot="1">
      <c r="A22" s="230" t="s">
        <v>22</v>
      </c>
      <c r="B22" s="229"/>
      <c r="C22" s="228"/>
      <c r="D22" s="227"/>
      <c r="E22" s="45"/>
      <c r="F22" s="33">
        <f t="shared" si="0"/>
        <v>0</v>
      </c>
      <c r="G22" s="226"/>
    </row>
    <row r="23" spans="1:7" ht="13.5" thickBot="1">
      <c r="A23" s="1050" t="s">
        <v>67</v>
      </c>
      <c r="B23" s="1101"/>
      <c r="C23" s="1101"/>
      <c r="D23" s="1101"/>
      <c r="E23" s="1051"/>
      <c r="F23" s="240">
        <f>SUM(F13:F22)</f>
        <v>0</v>
      </c>
      <c r="G23" s="239"/>
    </row>
    <row r="24" spans="1:7" ht="13.5" thickBot="1">
      <c r="A24" s="1107" t="s">
        <v>68</v>
      </c>
      <c r="B24" s="1108"/>
      <c r="C24" s="1108"/>
      <c r="D24" s="1108"/>
      <c r="E24" s="1108"/>
      <c r="F24" s="237"/>
      <c r="G24" s="236"/>
    </row>
    <row r="25" spans="1:7">
      <c r="A25" s="235" t="s">
        <v>43</v>
      </c>
      <c r="B25" s="234"/>
      <c r="C25" s="233"/>
      <c r="D25" s="232"/>
      <c r="E25" s="33"/>
      <c r="F25" s="33">
        <f t="shared" ref="F25:F34" si="1">D25*E25</f>
        <v>0</v>
      </c>
      <c r="G25" s="231"/>
    </row>
    <row r="26" spans="1:7">
      <c r="A26" s="235" t="s">
        <v>41</v>
      </c>
      <c r="B26" s="234"/>
      <c r="C26" s="233"/>
      <c r="D26" s="232"/>
      <c r="E26" s="33"/>
      <c r="F26" s="33">
        <f t="shared" si="1"/>
        <v>0</v>
      </c>
      <c r="G26" s="231"/>
    </row>
    <row r="27" spans="1:7">
      <c r="A27" s="235" t="s">
        <v>39</v>
      </c>
      <c r="B27" s="234"/>
      <c r="C27" s="233"/>
      <c r="D27" s="232"/>
      <c r="E27" s="33"/>
      <c r="F27" s="33">
        <f t="shared" si="1"/>
        <v>0</v>
      </c>
      <c r="G27" s="231"/>
    </row>
    <row r="28" spans="1:7">
      <c r="A28" s="235" t="s">
        <v>37</v>
      </c>
      <c r="B28" s="234"/>
      <c r="C28" s="233"/>
      <c r="D28" s="232"/>
      <c r="E28" s="33"/>
      <c r="F28" s="33">
        <f t="shared" si="1"/>
        <v>0</v>
      </c>
      <c r="G28" s="231"/>
    </row>
    <row r="29" spans="1:7">
      <c r="A29" s="235" t="s">
        <v>35</v>
      </c>
      <c r="B29" s="234"/>
      <c r="C29" s="233"/>
      <c r="D29" s="232"/>
      <c r="E29" s="33"/>
      <c r="F29" s="33">
        <f t="shared" si="1"/>
        <v>0</v>
      </c>
      <c r="G29" s="231"/>
    </row>
    <row r="30" spans="1:7">
      <c r="A30" s="235" t="s">
        <v>33</v>
      </c>
      <c r="B30" s="234"/>
      <c r="C30" s="233"/>
      <c r="D30" s="232"/>
      <c r="E30" s="33"/>
      <c r="F30" s="33">
        <f t="shared" si="1"/>
        <v>0</v>
      </c>
      <c r="G30" s="231"/>
    </row>
    <row r="31" spans="1:7">
      <c r="A31" s="235" t="s">
        <v>28</v>
      </c>
      <c r="B31" s="234"/>
      <c r="C31" s="233"/>
      <c r="D31" s="232"/>
      <c r="E31" s="33"/>
      <c r="F31" s="33">
        <f t="shared" si="1"/>
        <v>0</v>
      </c>
      <c r="G31" s="231"/>
    </row>
    <row r="32" spans="1:7">
      <c r="A32" s="235" t="s">
        <v>26</v>
      </c>
      <c r="B32" s="234"/>
      <c r="C32" s="233"/>
      <c r="D32" s="232"/>
      <c r="E32" s="33"/>
      <c r="F32" s="33">
        <f t="shared" si="1"/>
        <v>0</v>
      </c>
      <c r="G32" s="231"/>
    </row>
    <row r="33" spans="1:7">
      <c r="A33" s="235" t="s">
        <v>24</v>
      </c>
      <c r="B33" s="234"/>
      <c r="C33" s="233"/>
      <c r="D33" s="232"/>
      <c r="E33" s="33"/>
      <c r="F33" s="33">
        <f t="shared" si="1"/>
        <v>0</v>
      </c>
      <c r="G33" s="231"/>
    </row>
    <row r="34" spans="1:7" ht="16.5" customHeight="1" thickBot="1">
      <c r="A34" s="230" t="s">
        <v>22</v>
      </c>
      <c r="B34" s="229"/>
      <c r="C34" s="228"/>
      <c r="D34" s="227"/>
      <c r="E34" s="45"/>
      <c r="F34" s="33">
        <f t="shared" si="1"/>
        <v>0</v>
      </c>
      <c r="G34" s="226"/>
    </row>
    <row r="35" spans="1:7" ht="13.5" thickBot="1">
      <c r="A35" s="1042" t="s">
        <v>67</v>
      </c>
      <c r="B35" s="1102"/>
      <c r="C35" s="1102"/>
      <c r="D35" s="1102"/>
      <c r="E35" s="1043"/>
      <c r="F35" s="225">
        <f>SUM(F25:F34)</f>
        <v>0</v>
      </c>
      <c r="G35" s="224"/>
    </row>
    <row r="36" spans="1:7" ht="18.75" customHeight="1" thickBot="1">
      <c r="C36" s="223"/>
      <c r="D36" s="223" t="s">
        <v>115</v>
      </c>
      <c r="E36" s="223"/>
      <c r="F36" s="222">
        <f ca="1">SUMIF(A12:E35,A23,F12:F35)</f>
        <v>0</v>
      </c>
      <c r="G36" s="221"/>
    </row>
    <row r="37" spans="1:7">
      <c r="A37" s="220"/>
    </row>
    <row r="38" spans="1:7" ht="23.25" customHeight="1">
      <c r="A38" s="1103" t="s">
        <v>114</v>
      </c>
      <c r="B38" s="1103"/>
      <c r="C38" s="1103"/>
      <c r="D38" s="1103"/>
      <c r="E38" s="1103"/>
      <c r="F38" s="1103"/>
      <c r="G38" s="1103"/>
    </row>
    <row r="39" spans="1:7">
      <c r="A39" s="105"/>
    </row>
    <row r="40" spans="1:7" ht="14.25">
      <c r="A40" s="102"/>
      <c r="B40" s="9"/>
      <c r="C40" s="102"/>
      <c r="D40" s="102"/>
      <c r="E40" s="9"/>
      <c r="F40" s="9"/>
      <c r="G40" s="9"/>
    </row>
    <row r="41" spans="1:7" ht="14.25">
      <c r="B41" s="8"/>
      <c r="C41" s="195"/>
      <c r="D41" s="195"/>
      <c r="E41" s="8"/>
      <c r="F41" s="8"/>
      <c r="G41" s="8"/>
    </row>
    <row r="42" spans="1:7">
      <c r="A42" s="102"/>
      <c r="B42" s="7" t="s">
        <v>1</v>
      </c>
      <c r="C42" s="102"/>
      <c r="D42" s="102"/>
      <c r="E42" s="112" t="s">
        <v>1</v>
      </c>
      <c r="F42" s="112"/>
      <c r="G42" s="219"/>
    </row>
    <row r="43" spans="1:7">
      <c r="B43" s="5" t="s">
        <v>0</v>
      </c>
      <c r="E43" s="1053" t="s">
        <v>0</v>
      </c>
      <c r="F43" s="1053"/>
      <c r="G43" s="1053"/>
    </row>
    <row r="44" spans="1:7">
      <c r="A44" s="218"/>
    </row>
  </sheetData>
  <mergeCells count="9">
    <mergeCell ref="A23:E23"/>
    <mergeCell ref="A35:E35"/>
    <mergeCell ref="A38:G38"/>
    <mergeCell ref="E43:G43"/>
    <mergeCell ref="A6:G6"/>
    <mergeCell ref="A8:G8"/>
    <mergeCell ref="A9:G9"/>
    <mergeCell ref="A12:E12"/>
    <mergeCell ref="A24:E24"/>
  </mergeCells>
  <printOptions horizontalCentered="1"/>
  <pageMargins left="0.78740157480314965" right="0.78740157480314965" top="0.78740157480314965" bottom="0.78740157480314965" header="0.51181102362204722" footer="0.59055118110236227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E785-6A5D-4FFE-BA20-6AA5AC963839}">
  <sheetPr>
    <pageSetUpPr fitToPage="1"/>
  </sheetPr>
  <dimension ref="A1:M22"/>
  <sheetViews>
    <sheetView showGridLines="0" view="pageBreakPreview" zoomScale="60" zoomScaleNormal="60" workbookViewId="0">
      <selection activeCell="S15" sqref="S15"/>
    </sheetView>
  </sheetViews>
  <sheetFormatPr defaultRowHeight="12.75"/>
  <cols>
    <col min="1" max="1" width="6.140625" style="254" customWidth="1"/>
    <col min="2" max="2" width="25.28515625" style="254" customWidth="1"/>
    <col min="3" max="3" width="37.5703125" style="254" customWidth="1"/>
    <col min="4" max="4" width="16.42578125" style="254" customWidth="1"/>
    <col min="5" max="5" width="14.42578125" style="254" customWidth="1"/>
    <col min="6" max="6" width="18" style="254" customWidth="1"/>
    <col min="7" max="8" width="18.28515625" style="254" customWidth="1"/>
    <col min="9" max="9" width="16" style="254" customWidth="1"/>
    <col min="10" max="10" width="15.140625" style="254" customWidth="1"/>
    <col min="11" max="11" width="17.7109375" style="254" customWidth="1"/>
    <col min="12" max="12" width="12.42578125" style="254" customWidth="1"/>
    <col min="13" max="13" width="15.140625" style="254" customWidth="1"/>
    <col min="14" max="16384" width="9.140625" style="254"/>
  </cols>
  <sheetData>
    <row r="1" spans="1:13" ht="17.25" customHeight="1">
      <c r="G1" s="297"/>
      <c r="I1" s="217" t="s">
        <v>146</v>
      </c>
    </row>
    <row r="2" spans="1:13">
      <c r="A2" s="1109" t="s">
        <v>53</v>
      </c>
      <c r="B2" s="1109"/>
      <c r="C2" s="295"/>
    </row>
    <row r="3" spans="1:13">
      <c r="A3" s="1110" t="s">
        <v>123</v>
      </c>
      <c r="B3" s="1110"/>
      <c r="C3" s="293"/>
      <c r="D3" s="256"/>
    </row>
    <row r="4" spans="1:13">
      <c r="A4" s="293"/>
      <c r="B4" s="293"/>
      <c r="C4" s="293"/>
      <c r="D4" s="256"/>
    </row>
    <row r="5" spans="1:13" s="292" customFormat="1" ht="18" customHeight="1">
      <c r="A5" s="1111" t="s">
        <v>145</v>
      </c>
      <c r="B5" s="1111"/>
      <c r="C5" s="1111"/>
      <c r="D5" s="1111"/>
      <c r="E5" s="1111"/>
      <c r="F5" s="1111"/>
      <c r="G5" s="1111"/>
      <c r="H5" s="1111"/>
      <c r="I5" s="1111"/>
      <c r="J5" s="1111"/>
      <c r="K5" s="1111"/>
      <c r="L5" s="1111"/>
      <c r="M5" s="1111"/>
    </row>
    <row r="6" spans="1:13" s="258" customFormat="1" ht="29.25" customHeight="1">
      <c r="A6" s="1111" t="s">
        <v>428</v>
      </c>
      <c r="B6" s="1111"/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</row>
    <row r="7" spans="1:13" s="258" customFormat="1" ht="12" customHeight="1">
      <c r="A7" s="1112" t="s">
        <v>144</v>
      </c>
      <c r="B7" s="1112"/>
      <c r="C7" s="1112"/>
      <c r="D7" s="1112"/>
      <c r="E7" s="1112"/>
      <c r="F7" s="1112"/>
      <c r="G7" s="1112"/>
      <c r="H7" s="1112"/>
      <c r="I7" s="1112"/>
      <c r="J7" s="1112"/>
      <c r="K7" s="1112"/>
      <c r="L7" s="1112"/>
      <c r="M7" s="1112"/>
    </row>
    <row r="8" spans="1:13">
      <c r="B8" s="291"/>
      <c r="C8" s="291"/>
      <c r="D8" s="291"/>
      <c r="E8" s="291"/>
      <c r="F8" s="291"/>
      <c r="G8" s="291"/>
      <c r="H8" s="291"/>
      <c r="I8" s="149"/>
    </row>
    <row r="9" spans="1:13" ht="13.5" thickBot="1">
      <c r="B9" s="291"/>
      <c r="C9" s="291"/>
      <c r="D9" s="291"/>
      <c r="E9" s="291"/>
      <c r="F9" s="291"/>
      <c r="G9" s="291"/>
      <c r="H9" s="291"/>
      <c r="I9" s="149"/>
    </row>
    <row r="10" spans="1:13" ht="159.75" customHeight="1" thickBot="1">
      <c r="A10" s="290" t="s">
        <v>110</v>
      </c>
      <c r="B10" s="289" t="s">
        <v>143</v>
      </c>
      <c r="C10" s="289" t="s">
        <v>142</v>
      </c>
      <c r="D10" s="288" t="s">
        <v>141</v>
      </c>
      <c r="E10" s="288" t="s">
        <v>140</v>
      </c>
      <c r="F10" s="288" t="s">
        <v>139</v>
      </c>
      <c r="G10" s="288" t="s">
        <v>138</v>
      </c>
      <c r="H10" s="288" t="s">
        <v>137</v>
      </c>
      <c r="I10" s="288" t="s">
        <v>136</v>
      </c>
      <c r="J10" s="288" t="s">
        <v>135</v>
      </c>
      <c r="K10" s="287" t="s">
        <v>134</v>
      </c>
      <c r="L10" s="286" t="s">
        <v>133</v>
      </c>
      <c r="M10" s="285" t="s">
        <v>132</v>
      </c>
    </row>
    <row r="11" spans="1:13" ht="27.75" customHeight="1">
      <c r="A11" s="284" t="s">
        <v>43</v>
      </c>
      <c r="B11" s="283" t="s">
        <v>131</v>
      </c>
      <c r="C11" s="282"/>
      <c r="D11" s="282"/>
      <c r="E11" s="282"/>
      <c r="F11" s="282"/>
      <c r="G11" s="282"/>
      <c r="H11" s="281">
        <v>0</v>
      </c>
      <c r="I11" s="281">
        <v>0</v>
      </c>
      <c r="J11" s="281">
        <f>SUM(H11:I11)</f>
        <v>0</v>
      </c>
      <c r="K11" s="281">
        <f>J11*G11</f>
        <v>0</v>
      </c>
      <c r="L11" s="280"/>
      <c r="M11" s="279"/>
    </row>
    <row r="12" spans="1:13" ht="27.75" customHeight="1">
      <c r="A12" s="275" t="s">
        <v>41</v>
      </c>
      <c r="B12" s="278" t="s">
        <v>130</v>
      </c>
      <c r="C12" s="277"/>
      <c r="D12" s="277"/>
      <c r="E12" s="277"/>
      <c r="F12" s="273"/>
      <c r="G12" s="273"/>
      <c r="H12" s="272">
        <v>0</v>
      </c>
      <c r="I12" s="272">
        <v>0</v>
      </c>
      <c r="J12" s="272">
        <f>SUM(H12:I12)</f>
        <v>0</v>
      </c>
      <c r="K12" s="272">
        <f>J12*G12</f>
        <v>0</v>
      </c>
      <c r="L12" s="271"/>
      <c r="M12" s="276"/>
    </row>
    <row r="13" spans="1:13" ht="27.75" customHeight="1">
      <c r="A13" s="275" t="s">
        <v>39</v>
      </c>
      <c r="B13" s="274" t="s">
        <v>129</v>
      </c>
      <c r="C13" s="273"/>
      <c r="D13" s="273"/>
      <c r="E13" s="273"/>
      <c r="F13" s="273"/>
      <c r="G13" s="273"/>
      <c r="H13" s="272">
        <v>0</v>
      </c>
      <c r="I13" s="272">
        <v>0</v>
      </c>
      <c r="J13" s="272">
        <f>SUM(H13:I13)</f>
        <v>0</v>
      </c>
      <c r="K13" s="272">
        <f>J13*G13</f>
        <v>0</v>
      </c>
      <c r="L13" s="271"/>
      <c r="M13" s="270"/>
    </row>
    <row r="14" spans="1:13" ht="27.75" customHeight="1">
      <c r="A14" s="275" t="s">
        <v>37</v>
      </c>
      <c r="B14" s="274" t="s">
        <v>128</v>
      </c>
      <c r="C14" s="273"/>
      <c r="D14" s="273"/>
      <c r="E14" s="273"/>
      <c r="F14" s="273"/>
      <c r="G14" s="273"/>
      <c r="H14" s="272">
        <v>0</v>
      </c>
      <c r="I14" s="272">
        <v>0</v>
      </c>
      <c r="J14" s="272">
        <v>0</v>
      </c>
      <c r="K14" s="272">
        <f>J14*G14</f>
        <v>0</v>
      </c>
      <c r="L14" s="271"/>
      <c r="M14" s="270"/>
    </row>
    <row r="15" spans="1:13" ht="27.75" customHeight="1" thickBot="1">
      <c r="A15" s="269" t="s">
        <v>35</v>
      </c>
      <c r="B15" s="268" t="s">
        <v>127</v>
      </c>
      <c r="C15" s="267"/>
      <c r="D15" s="267"/>
      <c r="E15" s="267"/>
      <c r="F15" s="267"/>
      <c r="G15" s="267"/>
      <c r="H15" s="266">
        <v>0</v>
      </c>
      <c r="I15" s="266">
        <v>0</v>
      </c>
      <c r="J15" s="266">
        <f>SUM(H15:I15)</f>
        <v>0</v>
      </c>
      <c r="K15" s="266">
        <f>J15*G15</f>
        <v>0</v>
      </c>
      <c r="L15" s="265"/>
      <c r="M15" s="264"/>
    </row>
    <row r="16" spans="1:13" s="258" customFormat="1" ht="21" customHeight="1" thickBot="1">
      <c r="A16" s="263"/>
      <c r="E16" s="262"/>
      <c r="F16" s="261"/>
      <c r="G16" s="261" t="s">
        <v>67</v>
      </c>
      <c r="H16" s="260">
        <f>SUM(H11:H15)</f>
        <v>0</v>
      </c>
      <c r="I16" s="259">
        <f>SUM(I11:I15)</f>
        <v>0</v>
      </c>
      <c r="J16" s="259">
        <f>SUM(J11:J15)</f>
        <v>0</v>
      </c>
      <c r="K16" s="259">
        <f>SUM(K11:K15)</f>
        <v>0</v>
      </c>
    </row>
    <row r="17" spans="1:9">
      <c r="A17" s="257"/>
      <c r="B17" s="256"/>
      <c r="C17" s="256"/>
      <c r="D17" s="256"/>
    </row>
    <row r="18" spans="1:9">
      <c r="A18" s="257" t="s">
        <v>126</v>
      </c>
      <c r="B18" s="256"/>
      <c r="C18" s="256"/>
    </row>
    <row r="19" spans="1:9" ht="14.25">
      <c r="A19" s="257" t="s">
        <v>125</v>
      </c>
      <c r="B19" s="256"/>
      <c r="C19" s="256"/>
      <c r="D19" s="9"/>
      <c r="E19" s="9"/>
      <c r="H19" s="9"/>
      <c r="I19" s="9"/>
    </row>
    <row r="20" spans="1:9" ht="14.25">
      <c r="D20" s="8"/>
      <c r="E20" s="8"/>
      <c r="H20" s="8"/>
      <c r="I20" s="8"/>
    </row>
    <row r="21" spans="1:9">
      <c r="D21" s="112" t="s">
        <v>1</v>
      </c>
      <c r="E21" s="255"/>
      <c r="H21" s="112" t="s">
        <v>1</v>
      </c>
      <c r="I21" s="255"/>
    </row>
    <row r="22" spans="1:9">
      <c r="D22" s="3" t="s">
        <v>0</v>
      </c>
      <c r="E22" s="255"/>
      <c r="H22" s="3" t="s">
        <v>0</v>
      </c>
      <c r="I22" s="255"/>
    </row>
  </sheetData>
  <dataConsolidate/>
  <mergeCells count="5">
    <mergeCell ref="A2:B2"/>
    <mergeCell ref="A3:B3"/>
    <mergeCell ref="A6:M6"/>
    <mergeCell ref="A7:M7"/>
    <mergeCell ref="A5:M5"/>
  </mergeCells>
  <pageMargins left="0.75" right="0.75" top="1" bottom="1" header="0.5" footer="0.5"/>
  <pageSetup paperSize="9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2F1-352A-4217-AE42-147C03FA400C}">
  <dimension ref="A1:K22"/>
  <sheetViews>
    <sheetView view="pageBreakPreview" zoomScaleNormal="100" zoomScaleSheetLayoutView="100" workbookViewId="0">
      <selection activeCell="N18" sqref="N18"/>
    </sheetView>
  </sheetViews>
  <sheetFormatPr defaultRowHeight="12.75"/>
  <cols>
    <col min="1" max="1" width="4.140625" style="60" customWidth="1"/>
    <col min="2" max="2" width="18.85546875" style="60" bestFit="1" customWidth="1"/>
    <col min="3" max="3" width="14.85546875" style="60" bestFit="1" customWidth="1"/>
    <col min="4" max="4" width="15.85546875" style="60" customWidth="1"/>
    <col min="5" max="5" width="15.42578125" style="60" customWidth="1"/>
    <col min="6" max="6" width="13.140625" style="60" customWidth="1"/>
    <col min="7" max="7" width="16.7109375" style="60" customWidth="1"/>
    <col min="8" max="8" width="17.5703125" style="60" customWidth="1"/>
    <col min="9" max="9" width="22.42578125" style="60" customWidth="1"/>
    <col min="10" max="16384" width="9.140625" style="60"/>
  </cols>
  <sheetData>
    <row r="1" spans="1:11">
      <c r="A1" s="254"/>
      <c r="B1" s="254"/>
      <c r="C1" s="254"/>
      <c r="D1" s="254"/>
      <c r="E1" s="254"/>
      <c r="F1" s="254"/>
      <c r="G1" s="254"/>
      <c r="H1" s="312"/>
      <c r="I1" s="217" t="s">
        <v>151</v>
      </c>
    </row>
    <row r="2" spans="1:11">
      <c r="A2" s="254"/>
      <c r="B2" s="254"/>
      <c r="C2" s="254"/>
      <c r="D2" s="254"/>
      <c r="E2" s="254"/>
      <c r="F2" s="254"/>
      <c r="G2" s="254"/>
      <c r="H2" s="312"/>
    </row>
    <row r="3" spans="1:11">
      <c r="A3" s="1109" t="s">
        <v>53</v>
      </c>
      <c r="B3" s="1109"/>
      <c r="C3" s="295"/>
      <c r="D3" s="254"/>
      <c r="E3" s="254"/>
      <c r="F3" s="254"/>
      <c r="G3" s="254"/>
      <c r="H3" s="254"/>
      <c r="I3" s="254"/>
    </row>
    <row r="4" spans="1:11">
      <c r="A4" s="1110" t="s">
        <v>123</v>
      </c>
      <c r="B4" s="1110"/>
      <c r="C4" s="293"/>
      <c r="D4" s="256"/>
      <c r="E4" s="254"/>
      <c r="F4" s="254"/>
      <c r="G4" s="254"/>
      <c r="H4" s="254"/>
      <c r="I4" s="254"/>
    </row>
    <row r="5" spans="1:11" s="311" customFormat="1" ht="15" customHeight="1">
      <c r="A5" s="1111" t="s">
        <v>150</v>
      </c>
      <c r="B5" s="1111"/>
      <c r="C5" s="1111"/>
      <c r="D5" s="1111"/>
      <c r="E5" s="1111"/>
      <c r="F5" s="1111"/>
      <c r="G5" s="1111"/>
      <c r="H5" s="1111"/>
      <c r="I5" s="1111"/>
      <c r="J5" s="1111"/>
      <c r="K5" s="1111"/>
    </row>
    <row r="6" spans="1:11" ht="33.75" customHeight="1">
      <c r="A6" s="1111" t="s">
        <v>428</v>
      </c>
      <c r="B6" s="1111"/>
      <c r="C6" s="1111"/>
      <c r="D6" s="1111"/>
      <c r="E6" s="1111"/>
      <c r="F6" s="1111"/>
      <c r="G6" s="1111"/>
      <c r="H6" s="1111"/>
      <c r="I6" s="1111"/>
      <c r="J6" s="1111"/>
      <c r="K6" s="1111"/>
    </row>
    <row r="7" spans="1:11" ht="13.5" customHeight="1">
      <c r="A7" s="1114" t="s">
        <v>149</v>
      </c>
      <c r="B7" s="1114"/>
      <c r="C7" s="1114"/>
      <c r="D7" s="1114"/>
      <c r="E7" s="1114"/>
      <c r="F7" s="1114"/>
      <c r="G7" s="1114"/>
      <c r="H7" s="1114"/>
      <c r="I7" s="1114"/>
      <c r="J7" s="1114"/>
      <c r="K7" s="1114"/>
    </row>
    <row r="8" spans="1:11" ht="13.5" thickBot="1">
      <c r="A8" s="254"/>
      <c r="B8" s="291"/>
      <c r="C8" s="291"/>
      <c r="D8" s="291"/>
      <c r="E8" s="291"/>
      <c r="F8" s="291"/>
      <c r="G8" s="291"/>
      <c r="H8" s="291"/>
      <c r="I8" s="149"/>
    </row>
    <row r="9" spans="1:11" ht="132" customHeight="1" thickBot="1">
      <c r="A9" s="290" t="s">
        <v>110</v>
      </c>
      <c r="B9" s="289" t="s">
        <v>143</v>
      </c>
      <c r="C9" s="289" t="s">
        <v>142</v>
      </c>
      <c r="D9" s="288" t="s">
        <v>148</v>
      </c>
      <c r="E9" s="288" t="s">
        <v>147</v>
      </c>
      <c r="F9" s="288" t="s">
        <v>139</v>
      </c>
      <c r="G9" s="288" t="s">
        <v>138</v>
      </c>
      <c r="H9" s="288" t="s">
        <v>137</v>
      </c>
      <c r="I9" s="288" t="s">
        <v>136</v>
      </c>
      <c r="J9" s="288" t="s">
        <v>135</v>
      </c>
      <c r="K9" s="287" t="s">
        <v>134</v>
      </c>
    </row>
    <row r="10" spans="1:11">
      <c r="A10" s="309" t="s">
        <v>43</v>
      </c>
      <c r="B10" s="282"/>
      <c r="C10" s="282"/>
      <c r="D10" s="282"/>
      <c r="E10" s="282"/>
      <c r="F10" s="282"/>
      <c r="G10" s="281"/>
      <c r="H10" s="281"/>
      <c r="I10" s="281"/>
      <c r="J10" s="281">
        <f>SUM(H10:I10)</f>
        <v>0</v>
      </c>
      <c r="K10" s="308">
        <f>J10*G10</f>
        <v>0</v>
      </c>
    </row>
    <row r="11" spans="1:11">
      <c r="A11" s="307" t="s">
        <v>41</v>
      </c>
      <c r="B11" s="277"/>
      <c r="C11" s="277"/>
      <c r="D11" s="277"/>
      <c r="E11" s="277"/>
      <c r="F11" s="273"/>
      <c r="G11" s="272"/>
      <c r="H11" s="272"/>
      <c r="I11" s="272"/>
      <c r="J11" s="272">
        <f>SUM(H11:I11)</f>
        <v>0</v>
      </c>
      <c r="K11" s="306">
        <f>J11*G11</f>
        <v>0</v>
      </c>
    </row>
    <row r="12" spans="1:11">
      <c r="A12" s="307" t="s">
        <v>39</v>
      </c>
      <c r="B12" s="273"/>
      <c r="C12" s="273"/>
      <c r="D12" s="273"/>
      <c r="E12" s="273"/>
      <c r="F12" s="273"/>
      <c r="G12" s="272"/>
      <c r="H12" s="272"/>
      <c r="I12" s="272"/>
      <c r="J12" s="272">
        <f>SUM(H12:I12)</f>
        <v>0</v>
      </c>
      <c r="K12" s="306">
        <f>J12*G12</f>
        <v>0</v>
      </c>
    </row>
    <row r="13" spans="1:11">
      <c r="A13" s="307" t="s">
        <v>37</v>
      </c>
      <c r="B13" s="273"/>
      <c r="C13" s="273"/>
      <c r="D13" s="273"/>
      <c r="E13" s="273"/>
      <c r="F13" s="273"/>
      <c r="G13" s="272"/>
      <c r="H13" s="272"/>
      <c r="I13" s="272"/>
      <c r="J13" s="272">
        <f>SUM(H13:I13)</f>
        <v>0</v>
      </c>
      <c r="K13" s="306">
        <f>J13*G13</f>
        <v>0</v>
      </c>
    </row>
    <row r="14" spans="1:11" ht="13.5" thickBot="1">
      <c r="A14" s="305" t="s">
        <v>35</v>
      </c>
      <c r="B14" s="267"/>
      <c r="C14" s="267"/>
      <c r="D14" s="267"/>
      <c r="E14" s="267"/>
      <c r="F14" s="267"/>
      <c r="G14" s="266"/>
      <c r="H14" s="266"/>
      <c r="I14" s="266"/>
      <c r="J14" s="266">
        <f>SUM(H14:I14)</f>
        <v>0</v>
      </c>
      <c r="K14" s="304">
        <f>J14*G14</f>
        <v>0</v>
      </c>
    </row>
    <row r="15" spans="1:11" ht="13.5" thickBot="1">
      <c r="A15" s="263"/>
      <c r="B15" s="258"/>
      <c r="C15" s="258"/>
      <c r="D15" s="258"/>
      <c r="E15" s="301"/>
      <c r="F15" s="261"/>
      <c r="G15" s="259" t="s">
        <v>67</v>
      </c>
      <c r="H15" s="303">
        <f>SUM(H10:H14)</f>
        <v>0</v>
      </c>
      <c r="I15" s="302">
        <f>SUM(I10:I14)</f>
        <v>0</v>
      </c>
      <c r="J15" s="302">
        <f>SUM(J10:J14)</f>
        <v>0</v>
      </c>
      <c r="K15" s="302">
        <f>SUM(K10:K14)</f>
        <v>0</v>
      </c>
    </row>
    <row r="16" spans="1:11">
      <c r="A16" s="263"/>
      <c r="B16" s="258"/>
      <c r="C16" s="258"/>
      <c r="D16" s="258"/>
      <c r="E16" s="301"/>
      <c r="F16" s="261"/>
      <c r="G16" s="261"/>
      <c r="H16" s="261"/>
      <c r="I16" s="261"/>
    </row>
    <row r="17" spans="1:9">
      <c r="A17" s="1113"/>
      <c r="B17" s="1113"/>
      <c r="C17" s="1113"/>
      <c r="D17" s="256"/>
      <c r="E17" s="254"/>
      <c r="F17" s="254"/>
      <c r="G17" s="254"/>
      <c r="H17" s="254"/>
      <c r="I17" s="254"/>
    </row>
    <row r="18" spans="1:9">
      <c r="A18" s="299" t="s">
        <v>126</v>
      </c>
      <c r="B18" s="256"/>
      <c r="C18" s="256"/>
      <c r="D18" s="256"/>
      <c r="E18" s="254"/>
      <c r="F18" s="254"/>
      <c r="G18" s="254"/>
      <c r="H18" s="254"/>
      <c r="I18" s="254"/>
    </row>
    <row r="19" spans="1:9" ht="14.25">
      <c r="A19" s="298"/>
      <c r="B19" s="256"/>
      <c r="C19" s="256"/>
      <c r="D19" s="9"/>
      <c r="E19" s="9"/>
      <c r="F19" s="254"/>
      <c r="G19" s="9"/>
      <c r="H19" s="9"/>
      <c r="I19" s="254"/>
    </row>
    <row r="20" spans="1:9" ht="14.25">
      <c r="A20" s="254"/>
      <c r="B20" s="254"/>
      <c r="C20" s="254"/>
      <c r="D20" s="8"/>
      <c r="E20" s="8"/>
      <c r="G20" s="8"/>
      <c r="H20" s="8"/>
      <c r="I20" s="149"/>
    </row>
    <row r="21" spans="1:9">
      <c r="A21" s="254"/>
      <c r="B21" s="254"/>
      <c r="C21" s="254"/>
      <c r="D21" s="112" t="s">
        <v>1</v>
      </c>
      <c r="E21" s="255"/>
      <c r="G21" s="112" t="s">
        <v>1</v>
      </c>
      <c r="H21" s="255"/>
      <c r="I21" s="149"/>
    </row>
    <row r="22" spans="1:9">
      <c r="A22" s="254"/>
      <c r="B22" s="254"/>
      <c r="C22" s="254"/>
      <c r="D22" s="3" t="s">
        <v>0</v>
      </c>
      <c r="E22" s="255"/>
      <c r="G22" s="3" t="s">
        <v>0</v>
      </c>
      <c r="H22" s="255"/>
      <c r="I22" s="149"/>
    </row>
  </sheetData>
  <mergeCells count="6">
    <mergeCell ref="A17:C17"/>
    <mergeCell ref="A3:B3"/>
    <mergeCell ref="A4:B4"/>
    <mergeCell ref="A6:K6"/>
    <mergeCell ref="A7:K7"/>
    <mergeCell ref="A5:K5"/>
  </mergeCells>
  <pageMargins left="0.34" right="0.17" top="0.74803149606299213" bottom="0.74803149606299213" header="0.31496062992125984" footer="0.31496062992125984"/>
  <pageSetup paperSize="9" scale="92" orientation="landscape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CA61-595D-4DD7-BDB1-F43F793EB6C9}">
  <dimension ref="A1:T41"/>
  <sheetViews>
    <sheetView view="pageBreakPreview" zoomScaleNormal="100" zoomScaleSheetLayoutView="100" workbookViewId="0">
      <selection activeCell="C38" sqref="C38"/>
    </sheetView>
  </sheetViews>
  <sheetFormatPr defaultRowHeight="12.75"/>
  <cols>
    <col min="1" max="1" width="3.85546875" style="314" bestFit="1" customWidth="1"/>
    <col min="2" max="2" width="13.28515625" style="314" customWidth="1"/>
    <col min="3" max="3" width="10.42578125" style="314" customWidth="1"/>
    <col min="4" max="4" width="8.5703125" style="313" customWidth="1"/>
    <col min="5" max="5" width="5" style="313" customWidth="1"/>
    <col min="6" max="6" width="8.28515625" style="313" customWidth="1"/>
    <col min="7" max="7" width="15.42578125" style="314" customWidth="1"/>
    <col min="8" max="8" width="13.7109375" style="314" customWidth="1"/>
    <col min="9" max="9" width="11" style="314" customWidth="1"/>
    <col min="10" max="10" width="9.140625" style="314" customWidth="1"/>
    <col min="11" max="11" width="17.140625" style="314" customWidth="1"/>
    <col min="12" max="12" width="7.85546875" style="314" hidden="1" customWidth="1"/>
    <col min="13" max="13" width="10" style="314" hidden="1" customWidth="1"/>
    <col min="14" max="14" width="7.42578125" style="314" hidden="1" customWidth="1"/>
    <col min="15" max="15" width="7.140625" style="314" customWidth="1"/>
    <col min="16" max="16" width="11.5703125" style="314" customWidth="1"/>
    <col min="17" max="17" width="8.7109375" style="314" customWidth="1"/>
    <col min="18" max="18" width="14.140625" style="314" customWidth="1"/>
    <col min="19" max="19" width="15" style="314" customWidth="1"/>
    <col min="20" max="20" width="9.140625" style="314"/>
    <col min="21" max="16384" width="9.140625" style="313"/>
  </cols>
  <sheetData>
    <row r="1" spans="1:20" s="318" customFormat="1" ht="44.25" customHeight="1">
      <c r="A1" s="1116" t="s">
        <v>188</v>
      </c>
      <c r="B1" s="1116"/>
      <c r="C1" s="1116"/>
      <c r="G1" s="319"/>
      <c r="H1" s="319"/>
      <c r="I1" s="319"/>
      <c r="J1" s="319"/>
      <c r="K1" s="319"/>
      <c r="L1" s="319"/>
      <c r="M1" s="319"/>
      <c r="N1" s="319"/>
      <c r="O1" s="319"/>
      <c r="P1" s="316"/>
      <c r="Q1" s="314"/>
      <c r="R1" s="347" t="s">
        <v>187</v>
      </c>
      <c r="S1" s="319"/>
    </row>
    <row r="2" spans="1:20">
      <c r="A2" s="1117" t="s">
        <v>186</v>
      </c>
      <c r="B2" s="1117"/>
      <c r="C2" s="1117"/>
      <c r="T2" s="313"/>
    </row>
    <row r="3" spans="1:20" s="341" customFormat="1" ht="16.5">
      <c r="A3" s="1118" t="s">
        <v>185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  <c r="N3" s="1118"/>
      <c r="O3" s="1118"/>
      <c r="P3" s="1118"/>
      <c r="Q3" s="1118"/>
      <c r="R3" s="1118"/>
      <c r="S3" s="342"/>
    </row>
    <row r="4" spans="1:20" s="341" customFormat="1" ht="16.5">
      <c r="A4" s="1119"/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342"/>
    </row>
    <row r="5" spans="1:20" s="341" customFormat="1" ht="16.5">
      <c r="A5" s="345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6"/>
      <c r="M5" s="346"/>
      <c r="N5" s="346"/>
      <c r="O5" s="346"/>
      <c r="P5" s="346"/>
      <c r="Q5" s="346"/>
      <c r="R5" s="342"/>
      <c r="S5" s="342"/>
    </row>
    <row r="6" spans="1:20" s="341" customFormat="1" ht="16.5">
      <c r="A6" s="345"/>
      <c r="B6" s="344"/>
      <c r="C6" s="344"/>
      <c r="D6" s="344"/>
      <c r="E6" s="344"/>
      <c r="F6" s="344"/>
      <c r="G6" s="1120" t="s">
        <v>184</v>
      </c>
      <c r="H6" s="1121"/>
      <c r="I6" s="1122"/>
      <c r="J6" s="1123"/>
      <c r="K6" s="1124"/>
      <c r="L6" s="342"/>
      <c r="O6" s="343" t="s">
        <v>183</v>
      </c>
      <c r="P6" s="1122"/>
      <c r="Q6" s="1125"/>
      <c r="R6" s="342"/>
      <c r="S6" s="342"/>
    </row>
    <row r="7" spans="1:20" ht="15.75" customHeight="1" thickBot="1">
      <c r="T7" s="313"/>
    </row>
    <row r="8" spans="1:20" s="318" customFormat="1" ht="57.75" customHeight="1" thickBot="1">
      <c r="A8" s="340" t="s">
        <v>110</v>
      </c>
      <c r="B8" s="338" t="s">
        <v>182</v>
      </c>
      <c r="C8" s="338" t="s">
        <v>181</v>
      </c>
      <c r="D8" s="337" t="s">
        <v>180</v>
      </c>
      <c r="E8" s="339" t="s">
        <v>179</v>
      </c>
      <c r="F8" s="337" t="s">
        <v>178</v>
      </c>
      <c r="G8" s="337" t="s">
        <v>177</v>
      </c>
      <c r="H8" s="332" t="s">
        <v>176</v>
      </c>
      <c r="I8" s="337" t="s">
        <v>175</v>
      </c>
      <c r="J8" s="337" t="s">
        <v>174</v>
      </c>
      <c r="K8" s="338" t="s">
        <v>173</v>
      </c>
      <c r="L8" s="337" t="s">
        <v>172</v>
      </c>
      <c r="M8" s="337" t="s">
        <v>171</v>
      </c>
      <c r="N8" s="337" t="s">
        <v>170</v>
      </c>
      <c r="O8" s="337" t="s">
        <v>169</v>
      </c>
      <c r="P8" s="337" t="s">
        <v>168</v>
      </c>
      <c r="Q8" s="337" t="s">
        <v>167</v>
      </c>
      <c r="R8" s="332" t="s">
        <v>166</v>
      </c>
      <c r="S8" s="332" t="s">
        <v>165</v>
      </c>
    </row>
    <row r="9" spans="1:20" s="335" customFormat="1" ht="13.5" hidden="1" thickBot="1">
      <c r="A9" s="336">
        <v>1</v>
      </c>
      <c r="B9" s="336">
        <v>2</v>
      </c>
      <c r="C9" s="336">
        <v>3</v>
      </c>
      <c r="D9" s="336">
        <v>4</v>
      </c>
      <c r="E9" s="336">
        <v>5</v>
      </c>
      <c r="F9" s="336">
        <v>17</v>
      </c>
      <c r="G9" s="336">
        <v>9</v>
      </c>
      <c r="H9" s="336">
        <v>10</v>
      </c>
      <c r="I9" s="336">
        <v>11</v>
      </c>
      <c r="J9" s="336"/>
      <c r="K9" s="336">
        <v>12</v>
      </c>
      <c r="L9" s="336">
        <v>13</v>
      </c>
      <c r="M9" s="336">
        <v>14</v>
      </c>
      <c r="N9" s="336">
        <v>15</v>
      </c>
      <c r="O9" s="336">
        <v>16</v>
      </c>
      <c r="P9" s="336">
        <v>18</v>
      </c>
      <c r="Q9" s="336">
        <v>19</v>
      </c>
      <c r="R9" s="336">
        <v>21</v>
      </c>
      <c r="S9" s="336">
        <v>21</v>
      </c>
    </row>
    <row r="10" spans="1:20" ht="15" customHeight="1">
      <c r="A10" s="331" t="s">
        <v>43</v>
      </c>
      <c r="B10" s="333"/>
      <c r="C10" s="333"/>
      <c r="D10" s="334"/>
      <c r="E10" s="334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13"/>
    </row>
    <row r="11" spans="1:20" ht="15" customHeight="1" thickBot="1">
      <c r="A11" s="330" t="s">
        <v>41</v>
      </c>
      <c r="B11" s="328"/>
      <c r="C11" s="328"/>
      <c r="D11" s="329"/>
      <c r="E11" s="329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13"/>
    </row>
    <row r="12" spans="1:20" ht="15" customHeight="1" thickBot="1">
      <c r="A12" s="331" t="s">
        <v>39</v>
      </c>
      <c r="B12" s="328"/>
      <c r="C12" s="328"/>
      <c r="D12" s="329"/>
      <c r="E12" s="329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32"/>
      <c r="S12" s="328"/>
      <c r="T12" s="313"/>
    </row>
    <row r="13" spans="1:20" ht="15" customHeight="1">
      <c r="A13" s="330" t="s">
        <v>37</v>
      </c>
      <c r="B13" s="328"/>
      <c r="C13" s="328"/>
      <c r="D13" s="329"/>
      <c r="E13" s="329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13"/>
    </row>
    <row r="14" spans="1:20" ht="15" customHeight="1">
      <c r="A14" s="331" t="s">
        <v>35</v>
      </c>
      <c r="B14" s="328"/>
      <c r="C14" s="328"/>
      <c r="D14" s="329"/>
      <c r="E14" s="329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13"/>
    </row>
    <row r="15" spans="1:20" ht="15" customHeight="1">
      <c r="A15" s="330" t="s">
        <v>33</v>
      </c>
      <c r="B15" s="328"/>
      <c r="C15" s="328"/>
      <c r="D15" s="329"/>
      <c r="E15" s="329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13"/>
    </row>
    <row r="16" spans="1:20" ht="15" customHeight="1">
      <c r="A16" s="331" t="s">
        <v>28</v>
      </c>
      <c r="B16" s="328"/>
      <c r="C16" s="328"/>
      <c r="D16" s="329"/>
      <c r="E16" s="329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13"/>
    </row>
    <row r="17" spans="1:20" ht="15" customHeight="1">
      <c r="A17" s="330" t="s">
        <v>26</v>
      </c>
      <c r="B17" s="328"/>
      <c r="C17" s="328"/>
      <c r="D17" s="329"/>
      <c r="E17" s="329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13"/>
    </row>
    <row r="18" spans="1:20" ht="15" customHeight="1">
      <c r="A18" s="331" t="s">
        <v>24</v>
      </c>
      <c r="B18" s="328"/>
      <c r="C18" s="328"/>
      <c r="D18" s="329"/>
      <c r="E18" s="329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13"/>
    </row>
    <row r="19" spans="1:20" ht="15" customHeight="1">
      <c r="A19" s="330" t="s">
        <v>22</v>
      </c>
      <c r="B19" s="328"/>
      <c r="C19" s="328"/>
      <c r="D19" s="329"/>
      <c r="E19" s="329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13"/>
    </row>
    <row r="20" spans="1:20" ht="15" customHeight="1">
      <c r="A20" s="331" t="s">
        <v>20</v>
      </c>
      <c r="B20" s="328"/>
      <c r="C20" s="328"/>
      <c r="D20" s="329"/>
      <c r="E20" s="329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13"/>
    </row>
    <row r="21" spans="1:20" ht="15" customHeight="1">
      <c r="A21" s="330" t="s">
        <v>18</v>
      </c>
      <c r="B21" s="328"/>
      <c r="C21" s="328"/>
      <c r="D21" s="329"/>
      <c r="E21" s="329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13"/>
    </row>
    <row r="22" spans="1:20" ht="15" customHeight="1">
      <c r="A22" s="331" t="s">
        <v>16</v>
      </c>
      <c r="B22" s="328"/>
      <c r="C22" s="328"/>
      <c r="D22" s="329"/>
      <c r="E22" s="329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13"/>
    </row>
    <row r="23" spans="1:20" ht="15" customHeight="1">
      <c r="A23" s="330" t="s">
        <v>14</v>
      </c>
      <c r="B23" s="328"/>
      <c r="C23" s="328"/>
      <c r="D23" s="329"/>
      <c r="E23" s="329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13"/>
    </row>
    <row r="24" spans="1:20" ht="15" customHeight="1">
      <c r="A24" s="331" t="s">
        <v>12</v>
      </c>
      <c r="B24" s="328"/>
      <c r="C24" s="328"/>
      <c r="D24" s="329"/>
      <c r="E24" s="329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13"/>
    </row>
    <row r="25" spans="1:20" ht="15" customHeight="1">
      <c r="A25" s="330" t="s">
        <v>10</v>
      </c>
      <c r="B25" s="328"/>
      <c r="C25" s="328"/>
      <c r="D25" s="329"/>
      <c r="E25" s="329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13"/>
    </row>
    <row r="26" spans="1:20" ht="15" customHeight="1">
      <c r="A26" s="331" t="s">
        <v>5</v>
      </c>
      <c r="B26" s="328"/>
      <c r="C26" s="328"/>
      <c r="D26" s="329"/>
      <c r="E26" s="329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13"/>
    </row>
    <row r="27" spans="1:20" ht="15" customHeight="1">
      <c r="A27" s="330" t="s">
        <v>164</v>
      </c>
      <c r="B27" s="328"/>
      <c r="C27" s="328"/>
      <c r="D27" s="329"/>
      <c r="E27" s="329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13"/>
    </row>
    <row r="28" spans="1:20" ht="15" customHeight="1">
      <c r="A28" s="331" t="s">
        <v>163</v>
      </c>
      <c r="B28" s="328"/>
      <c r="C28" s="328"/>
      <c r="D28" s="329"/>
      <c r="E28" s="329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13"/>
    </row>
    <row r="29" spans="1:20" ht="15" customHeight="1">
      <c r="A29" s="330" t="s">
        <v>162</v>
      </c>
      <c r="B29" s="328"/>
      <c r="C29" s="328"/>
      <c r="D29" s="329"/>
      <c r="E29" s="329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13"/>
    </row>
    <row r="30" spans="1:20">
      <c r="T30" s="313"/>
    </row>
    <row r="31" spans="1:20">
      <c r="T31" s="313"/>
    </row>
    <row r="32" spans="1:20" ht="15">
      <c r="A32" s="1126" t="s">
        <v>161</v>
      </c>
      <c r="B32" s="1126"/>
      <c r="C32" s="1126"/>
      <c r="D32" s="1126"/>
      <c r="E32" s="1126"/>
      <c r="F32" s="1126"/>
      <c r="H32" s="110" t="s">
        <v>1</v>
      </c>
      <c r="K32" s="108"/>
      <c r="L32" s="110" t="s">
        <v>160</v>
      </c>
      <c r="Q32" s="110" t="s">
        <v>1</v>
      </c>
      <c r="T32" s="313"/>
    </row>
    <row r="33" spans="1:20" ht="15">
      <c r="A33" s="327"/>
      <c r="B33" s="327"/>
      <c r="C33" s="327"/>
      <c r="D33" s="326"/>
      <c r="E33" s="326"/>
      <c r="F33" s="326"/>
      <c r="H33" s="110"/>
      <c r="K33" s="108"/>
      <c r="L33" s="110"/>
      <c r="Q33" s="110"/>
      <c r="T33" s="313"/>
    </row>
    <row r="34" spans="1:20" ht="15">
      <c r="A34" s="1115" t="s">
        <v>159</v>
      </c>
      <c r="B34" s="1115"/>
      <c r="C34" s="1115"/>
      <c r="D34" s="1115"/>
      <c r="E34" s="1115"/>
      <c r="F34" s="325"/>
      <c r="H34" s="110" t="s">
        <v>0</v>
      </c>
      <c r="K34" s="108"/>
      <c r="L34" s="110" t="s">
        <v>158</v>
      </c>
      <c r="Q34" s="110" t="s">
        <v>0</v>
      </c>
      <c r="T34" s="313"/>
    </row>
    <row r="35" spans="1:20" ht="14.25">
      <c r="A35" s="324" t="s">
        <v>157</v>
      </c>
      <c r="B35" s="313"/>
      <c r="C35" s="323"/>
      <c r="D35" s="323"/>
      <c r="E35" s="323"/>
      <c r="F35" s="322"/>
      <c r="P35" s="321"/>
      <c r="Q35" s="321"/>
      <c r="T35" s="313"/>
    </row>
    <row r="36" spans="1:20">
      <c r="B36" s="315" t="s">
        <v>156</v>
      </c>
      <c r="T36" s="313"/>
    </row>
    <row r="37" spans="1:20">
      <c r="B37" s="320" t="s">
        <v>155</v>
      </c>
      <c r="D37" s="314"/>
      <c r="E37" s="318"/>
      <c r="T37" s="313"/>
    </row>
    <row r="38" spans="1:20">
      <c r="B38" s="315" t="s">
        <v>154</v>
      </c>
      <c r="C38" s="319"/>
      <c r="D38" s="318"/>
      <c r="E38" s="318"/>
      <c r="T38" s="313"/>
    </row>
    <row r="39" spans="1:20">
      <c r="B39" s="315" t="s">
        <v>153</v>
      </c>
      <c r="C39" s="319"/>
      <c r="D39" s="318"/>
      <c r="F39" s="317"/>
      <c r="G39" s="316"/>
      <c r="T39" s="313"/>
    </row>
    <row r="40" spans="1:20">
      <c r="B40" s="315" t="s">
        <v>152</v>
      </c>
      <c r="T40" s="313"/>
    </row>
    <row r="41" spans="1:20">
      <c r="T41" s="313"/>
    </row>
  </sheetData>
  <mergeCells count="9">
    <mergeCell ref="A34:E34"/>
    <mergeCell ref="A1:C1"/>
    <mergeCell ref="A2:C2"/>
    <mergeCell ref="A3:R3"/>
    <mergeCell ref="A4:R4"/>
    <mergeCell ref="G6:H6"/>
    <mergeCell ref="I6:K6"/>
    <mergeCell ref="P6:Q6"/>
    <mergeCell ref="A32:F32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691-23CF-4C83-A65F-717EEC21A579}">
  <dimension ref="A1:O39"/>
  <sheetViews>
    <sheetView view="pageBreakPreview" zoomScaleNormal="100" zoomScaleSheetLayoutView="100" workbookViewId="0">
      <selection activeCell="N32" sqref="N32"/>
    </sheetView>
  </sheetViews>
  <sheetFormatPr defaultRowHeight="12.75"/>
  <cols>
    <col min="1" max="1" width="5.5703125" style="314" customWidth="1"/>
    <col min="2" max="2" width="21.28515625" style="314" customWidth="1"/>
    <col min="3" max="3" width="19.42578125" style="314" customWidth="1"/>
    <col min="4" max="4" width="8.5703125" style="313" customWidth="1"/>
    <col min="5" max="5" width="21.85546875" style="314" customWidth="1"/>
    <col min="6" max="6" width="15" style="314" customWidth="1"/>
    <col min="7" max="7" width="14.7109375" style="314" customWidth="1"/>
    <col min="8" max="8" width="0.140625" style="314" customWidth="1"/>
    <col min="9" max="9" width="7.85546875" style="314" hidden="1" customWidth="1"/>
    <col min="10" max="10" width="10" style="314" hidden="1" customWidth="1"/>
    <col min="11" max="11" width="7.42578125" style="314" hidden="1" customWidth="1"/>
    <col min="12" max="12" width="30.28515625" style="314" customWidth="1"/>
    <col min="13" max="13" width="14.140625" style="314" customWidth="1"/>
    <col min="14" max="14" width="15" style="314" customWidth="1"/>
    <col min="15" max="15" width="9.140625" style="314"/>
    <col min="16" max="16384" width="9.140625" style="313"/>
  </cols>
  <sheetData>
    <row r="1" spans="1:15" s="318" customFormat="1" ht="44.25" customHeight="1">
      <c r="A1" s="1116" t="s">
        <v>188</v>
      </c>
      <c r="B1" s="1116"/>
      <c r="C1" s="1116"/>
      <c r="E1" s="319"/>
      <c r="F1" s="319"/>
      <c r="G1" s="319"/>
      <c r="H1" s="319"/>
      <c r="I1" s="319"/>
      <c r="J1" s="319"/>
      <c r="K1" s="319"/>
      <c r="L1" s="319"/>
      <c r="M1" s="347" t="s">
        <v>202</v>
      </c>
      <c r="N1" s="319"/>
    </row>
    <row r="2" spans="1:15">
      <c r="A2" s="1117" t="s">
        <v>186</v>
      </c>
      <c r="B2" s="1117"/>
      <c r="C2" s="1117"/>
      <c r="O2" s="313"/>
    </row>
    <row r="3" spans="1:15" s="341" customFormat="1" ht="16.5">
      <c r="A3" s="1118" t="s">
        <v>201</v>
      </c>
      <c r="B3" s="1118"/>
      <c r="C3" s="1118"/>
      <c r="D3" s="1118"/>
      <c r="E3" s="1118"/>
      <c r="F3" s="1118"/>
      <c r="G3" s="1118"/>
      <c r="H3" s="1118"/>
      <c r="I3" s="1118"/>
      <c r="J3" s="1118"/>
      <c r="K3" s="1118"/>
      <c r="L3" s="1118"/>
      <c r="M3" s="1118"/>
      <c r="N3" s="342"/>
    </row>
    <row r="4" spans="1:15" s="341" customFormat="1" ht="16.5">
      <c r="A4" s="1119"/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342"/>
    </row>
    <row r="5" spans="1:15" s="341" customFormat="1" ht="16.5">
      <c r="A5" s="345"/>
      <c r="B5" s="344"/>
      <c r="C5" s="344"/>
      <c r="D5" s="344"/>
      <c r="E5" s="344"/>
      <c r="F5" s="344"/>
      <c r="G5" s="344"/>
      <c r="H5" s="344"/>
      <c r="I5" s="346"/>
      <c r="J5" s="346"/>
      <c r="K5" s="346"/>
      <c r="L5" s="346"/>
      <c r="M5" s="342"/>
      <c r="N5" s="342"/>
    </row>
    <row r="6" spans="1:15" s="341" customFormat="1" ht="16.5">
      <c r="A6" s="345"/>
      <c r="B6" s="344"/>
      <c r="C6" s="344"/>
      <c r="D6" s="344"/>
      <c r="E6" s="1120" t="s">
        <v>184</v>
      </c>
      <c r="F6" s="1121"/>
      <c r="G6" s="1122"/>
      <c r="H6" s="1124"/>
      <c r="I6" s="342"/>
      <c r="L6" s="343" t="s">
        <v>183</v>
      </c>
      <c r="M6" s="357"/>
      <c r="N6" s="342"/>
    </row>
    <row r="7" spans="1:15" ht="15.75" customHeight="1" thickBot="1">
      <c r="M7" s="314" t="s">
        <v>200</v>
      </c>
      <c r="N7" s="314" t="s">
        <v>200</v>
      </c>
      <c r="O7" s="313"/>
    </row>
    <row r="8" spans="1:15" s="318" customFormat="1" ht="57.75" customHeight="1" thickBot="1">
      <c r="A8" s="356" t="s">
        <v>199</v>
      </c>
      <c r="B8" s="1134" t="s">
        <v>198</v>
      </c>
      <c r="C8" s="1135"/>
      <c r="D8" s="354" t="s">
        <v>197</v>
      </c>
      <c r="E8" s="355" t="s">
        <v>196</v>
      </c>
      <c r="F8" s="355" t="s">
        <v>173</v>
      </c>
      <c r="G8" s="354" t="s">
        <v>195</v>
      </c>
      <c r="H8" s="1131" t="s">
        <v>194</v>
      </c>
      <c r="I8" s="1132"/>
      <c r="J8" s="1132"/>
      <c r="K8" s="1132"/>
      <c r="L8" s="1133"/>
      <c r="M8" s="353" t="s">
        <v>193</v>
      </c>
      <c r="N8" s="353" t="s">
        <v>192</v>
      </c>
    </row>
    <row r="9" spans="1:15" s="335" customFormat="1" ht="13.5" hidden="1" customHeight="1" thickBot="1">
      <c r="A9" s="336">
        <v>1</v>
      </c>
      <c r="B9" s="336">
        <v>2</v>
      </c>
      <c r="C9" s="336">
        <v>3</v>
      </c>
      <c r="D9" s="336">
        <v>4</v>
      </c>
      <c r="E9" s="336">
        <v>9</v>
      </c>
      <c r="F9" s="336">
        <v>10</v>
      </c>
      <c r="G9" s="336">
        <v>11</v>
      </c>
      <c r="H9" s="352">
        <v>12</v>
      </c>
      <c r="I9" s="352">
        <v>13</v>
      </c>
      <c r="J9" s="352">
        <v>14</v>
      </c>
      <c r="K9" s="352">
        <v>15</v>
      </c>
      <c r="L9" s="352">
        <v>16</v>
      </c>
      <c r="M9" s="336">
        <v>21</v>
      </c>
      <c r="N9" s="336">
        <v>21</v>
      </c>
    </row>
    <row r="10" spans="1:15" ht="15" customHeight="1">
      <c r="A10" s="350" t="s">
        <v>43</v>
      </c>
      <c r="B10" s="1136"/>
      <c r="C10" s="1137"/>
      <c r="D10" s="334"/>
      <c r="E10" s="333"/>
      <c r="F10" s="333"/>
      <c r="G10" s="333"/>
      <c r="H10" s="1130"/>
      <c r="I10" s="1130"/>
      <c r="J10" s="1130"/>
      <c r="K10" s="1130"/>
      <c r="L10" s="1130"/>
      <c r="M10" s="351"/>
      <c r="N10" s="333"/>
      <c r="O10" s="313"/>
    </row>
    <row r="11" spans="1:15" ht="15" customHeight="1">
      <c r="A11" s="349" t="s">
        <v>41</v>
      </c>
      <c r="B11" s="1127"/>
      <c r="C11" s="1129"/>
      <c r="D11" s="329"/>
      <c r="E11" s="328"/>
      <c r="F11" s="328"/>
      <c r="G11" s="328"/>
      <c r="H11" s="1130"/>
      <c r="I11" s="1130"/>
      <c r="J11" s="1130"/>
      <c r="K11" s="1130"/>
      <c r="L11" s="1130"/>
      <c r="M11" s="348"/>
      <c r="N11" s="328"/>
      <c r="O11" s="313"/>
    </row>
    <row r="12" spans="1:15" ht="15" customHeight="1">
      <c r="A12" s="350" t="s">
        <v>39</v>
      </c>
      <c r="B12" s="1127"/>
      <c r="C12" s="1129"/>
      <c r="D12" s="329"/>
      <c r="E12" s="328"/>
      <c r="F12" s="328"/>
      <c r="G12" s="328"/>
      <c r="H12" s="1130"/>
      <c r="I12" s="1130"/>
      <c r="J12" s="1130"/>
      <c r="K12" s="1130"/>
      <c r="L12" s="1130"/>
      <c r="M12" s="348"/>
      <c r="N12" s="328"/>
      <c r="O12" s="313"/>
    </row>
    <row r="13" spans="1:15" ht="15" customHeight="1">
      <c r="A13" s="349" t="s">
        <v>37</v>
      </c>
      <c r="B13" s="1127"/>
      <c r="C13" s="1129"/>
      <c r="D13" s="329"/>
      <c r="E13" s="328"/>
      <c r="F13" s="328"/>
      <c r="G13" s="328"/>
      <c r="H13" s="1130"/>
      <c r="I13" s="1130"/>
      <c r="J13" s="1130"/>
      <c r="K13" s="1130"/>
      <c r="L13" s="1130"/>
      <c r="M13" s="348"/>
      <c r="N13" s="328"/>
      <c r="O13" s="313"/>
    </row>
    <row r="14" spans="1:15" ht="15" customHeight="1">
      <c r="A14" s="350" t="s">
        <v>35</v>
      </c>
      <c r="B14" s="1127"/>
      <c r="C14" s="1129"/>
      <c r="D14" s="329"/>
      <c r="E14" s="328"/>
      <c r="F14" s="328"/>
      <c r="G14" s="328"/>
      <c r="H14" s="1130"/>
      <c r="I14" s="1130"/>
      <c r="J14" s="1130"/>
      <c r="K14" s="1130"/>
      <c r="L14" s="1130"/>
      <c r="M14" s="348"/>
      <c r="N14" s="328"/>
      <c r="O14" s="313"/>
    </row>
    <row r="15" spans="1:15" ht="15" customHeight="1">
      <c r="A15" s="349" t="s">
        <v>33</v>
      </c>
      <c r="B15" s="1127"/>
      <c r="C15" s="1129"/>
      <c r="D15" s="329"/>
      <c r="E15" s="328"/>
      <c r="F15" s="328"/>
      <c r="G15" s="328"/>
      <c r="H15" s="1130"/>
      <c r="I15" s="1130"/>
      <c r="J15" s="1130"/>
      <c r="K15" s="1130"/>
      <c r="L15" s="1130"/>
      <c r="M15" s="348"/>
      <c r="N15" s="328"/>
      <c r="O15" s="313"/>
    </row>
    <row r="16" spans="1:15" ht="15" customHeight="1">
      <c r="A16" s="350" t="s">
        <v>28</v>
      </c>
      <c r="B16" s="1127"/>
      <c r="C16" s="1129"/>
      <c r="D16" s="329"/>
      <c r="E16" s="328"/>
      <c r="F16" s="328"/>
      <c r="G16" s="328"/>
      <c r="H16" s="1130"/>
      <c r="I16" s="1130"/>
      <c r="J16" s="1130"/>
      <c r="K16" s="1130"/>
      <c r="L16" s="1130"/>
      <c r="M16" s="348"/>
      <c r="N16" s="328"/>
      <c r="O16" s="313"/>
    </row>
    <row r="17" spans="1:15" ht="15" customHeight="1">
      <c r="A17" s="349" t="s">
        <v>26</v>
      </c>
      <c r="B17" s="1127"/>
      <c r="C17" s="1129"/>
      <c r="D17" s="329"/>
      <c r="E17" s="328"/>
      <c r="F17" s="328"/>
      <c r="G17" s="328"/>
      <c r="H17" s="1130"/>
      <c r="I17" s="1130"/>
      <c r="J17" s="1130"/>
      <c r="K17" s="1130"/>
      <c r="L17" s="1130"/>
      <c r="M17" s="348"/>
      <c r="N17" s="328"/>
      <c r="O17" s="313"/>
    </row>
    <row r="18" spans="1:15" ht="15" customHeight="1">
      <c r="A18" s="350" t="s">
        <v>24</v>
      </c>
      <c r="B18" s="1127"/>
      <c r="C18" s="1129"/>
      <c r="D18" s="329"/>
      <c r="E18" s="328"/>
      <c r="F18" s="328"/>
      <c r="G18" s="328"/>
      <c r="H18" s="1130"/>
      <c r="I18" s="1130"/>
      <c r="J18" s="1130"/>
      <c r="K18" s="1130"/>
      <c r="L18" s="1130"/>
      <c r="M18" s="348"/>
      <c r="N18" s="328"/>
      <c r="O18" s="313"/>
    </row>
    <row r="19" spans="1:15" ht="15" customHeight="1">
      <c r="A19" s="349" t="s">
        <v>22</v>
      </c>
      <c r="B19" s="1127"/>
      <c r="C19" s="1129"/>
      <c r="D19" s="329"/>
      <c r="E19" s="328"/>
      <c r="F19" s="328"/>
      <c r="G19" s="328"/>
      <c r="H19" s="1127"/>
      <c r="I19" s="1128"/>
      <c r="J19" s="1128"/>
      <c r="K19" s="1128"/>
      <c r="L19" s="1129"/>
      <c r="M19" s="348"/>
      <c r="N19" s="328"/>
      <c r="O19" s="313"/>
    </row>
    <row r="20" spans="1:15" ht="15" customHeight="1">
      <c r="A20" s="350" t="s">
        <v>20</v>
      </c>
      <c r="B20" s="1127"/>
      <c r="C20" s="1129"/>
      <c r="D20" s="329"/>
      <c r="E20" s="328"/>
      <c r="F20" s="328"/>
      <c r="G20" s="328"/>
      <c r="H20" s="1127"/>
      <c r="I20" s="1128"/>
      <c r="J20" s="1128"/>
      <c r="K20" s="1128"/>
      <c r="L20" s="1129"/>
      <c r="M20" s="348"/>
      <c r="N20" s="328"/>
      <c r="O20" s="313"/>
    </row>
    <row r="21" spans="1:15" ht="15" customHeight="1">
      <c r="A21" s="349" t="s">
        <v>18</v>
      </c>
      <c r="B21" s="1127"/>
      <c r="C21" s="1129"/>
      <c r="D21" s="329"/>
      <c r="E21" s="328"/>
      <c r="F21" s="328"/>
      <c r="G21" s="328"/>
      <c r="H21" s="1127"/>
      <c r="I21" s="1128"/>
      <c r="J21" s="1128"/>
      <c r="K21" s="1128"/>
      <c r="L21" s="1129"/>
      <c r="M21" s="348"/>
      <c r="N21" s="328"/>
      <c r="O21" s="313"/>
    </row>
    <row r="22" spans="1:15" ht="15" customHeight="1">
      <c r="A22" s="350" t="s">
        <v>16</v>
      </c>
      <c r="B22" s="1127"/>
      <c r="C22" s="1129"/>
      <c r="D22" s="329"/>
      <c r="E22" s="328"/>
      <c r="F22" s="328"/>
      <c r="G22" s="328"/>
      <c r="H22" s="1127"/>
      <c r="I22" s="1128"/>
      <c r="J22" s="1128"/>
      <c r="K22" s="1128"/>
      <c r="L22" s="1129"/>
      <c r="M22" s="348"/>
      <c r="N22" s="328"/>
      <c r="O22" s="313"/>
    </row>
    <row r="23" spans="1:15" ht="15" customHeight="1">
      <c r="A23" s="349" t="s">
        <v>14</v>
      </c>
      <c r="B23" s="1127"/>
      <c r="C23" s="1129"/>
      <c r="D23" s="329"/>
      <c r="E23" s="328"/>
      <c r="F23" s="328"/>
      <c r="G23" s="328"/>
      <c r="H23" s="1127"/>
      <c r="I23" s="1128"/>
      <c r="J23" s="1128"/>
      <c r="K23" s="1128"/>
      <c r="L23" s="1129"/>
      <c r="M23" s="348"/>
      <c r="N23" s="328"/>
      <c r="O23" s="313"/>
    </row>
    <row r="24" spans="1:15" ht="15" customHeight="1">
      <c r="A24" s="350" t="s">
        <v>12</v>
      </c>
      <c r="B24" s="1127"/>
      <c r="C24" s="1129"/>
      <c r="D24" s="329"/>
      <c r="E24" s="328"/>
      <c r="F24" s="328"/>
      <c r="G24" s="328"/>
      <c r="H24" s="1127"/>
      <c r="I24" s="1128"/>
      <c r="J24" s="1128"/>
      <c r="K24" s="1128"/>
      <c r="L24" s="1129"/>
      <c r="M24" s="348"/>
      <c r="N24" s="328"/>
      <c r="O24" s="313"/>
    </row>
    <row r="25" spans="1:15" ht="15" customHeight="1">
      <c r="A25" s="349" t="s">
        <v>10</v>
      </c>
      <c r="B25" s="1127"/>
      <c r="C25" s="1129"/>
      <c r="D25" s="329"/>
      <c r="E25" s="328"/>
      <c r="F25" s="328"/>
      <c r="G25" s="328"/>
      <c r="H25" s="1127"/>
      <c r="I25" s="1128"/>
      <c r="J25" s="1128"/>
      <c r="K25" s="1128"/>
      <c r="L25" s="1129"/>
      <c r="M25" s="348"/>
      <c r="N25" s="328"/>
      <c r="O25" s="313"/>
    </row>
    <row r="26" spans="1:15" ht="15" customHeight="1">
      <c r="A26" s="350" t="s">
        <v>5</v>
      </c>
      <c r="B26" s="1127"/>
      <c r="C26" s="1129"/>
      <c r="D26" s="329"/>
      <c r="E26" s="328"/>
      <c r="F26" s="328"/>
      <c r="G26" s="328"/>
      <c r="H26" s="1127"/>
      <c r="I26" s="1128"/>
      <c r="J26" s="1128"/>
      <c r="K26" s="1128"/>
      <c r="L26" s="1129"/>
      <c r="M26" s="348"/>
      <c r="N26" s="328"/>
      <c r="O26" s="313"/>
    </row>
    <row r="27" spans="1:15" ht="15" customHeight="1">
      <c r="A27" s="349" t="s">
        <v>164</v>
      </c>
      <c r="B27" s="1127"/>
      <c r="C27" s="1129"/>
      <c r="D27" s="329"/>
      <c r="E27" s="328"/>
      <c r="F27" s="328"/>
      <c r="G27" s="328"/>
      <c r="H27" s="1127"/>
      <c r="I27" s="1128"/>
      <c r="J27" s="1128"/>
      <c r="K27" s="1128"/>
      <c r="L27" s="1129"/>
      <c r="M27" s="348"/>
      <c r="N27" s="328"/>
      <c r="O27" s="313"/>
    </row>
    <row r="28" spans="1:15" ht="15" customHeight="1">
      <c r="A28" s="350" t="s">
        <v>163</v>
      </c>
      <c r="B28" s="1127"/>
      <c r="C28" s="1129"/>
      <c r="D28" s="329"/>
      <c r="E28" s="328"/>
      <c r="F28" s="328"/>
      <c r="G28" s="328"/>
      <c r="H28" s="1127"/>
      <c r="I28" s="1128"/>
      <c r="J28" s="1128"/>
      <c r="K28" s="1128"/>
      <c r="L28" s="1129"/>
      <c r="M28" s="348"/>
      <c r="N28" s="328"/>
      <c r="O28" s="313"/>
    </row>
    <row r="29" spans="1:15" ht="15" customHeight="1">
      <c r="A29" s="349" t="s">
        <v>162</v>
      </c>
      <c r="B29" s="1127"/>
      <c r="C29" s="1129"/>
      <c r="D29" s="329"/>
      <c r="E29" s="328"/>
      <c r="F29" s="328"/>
      <c r="G29" s="328"/>
      <c r="H29" s="1127"/>
      <c r="I29" s="1128"/>
      <c r="J29" s="1128"/>
      <c r="K29" s="1128"/>
      <c r="L29" s="1129"/>
      <c r="M29" s="348"/>
      <c r="N29" s="328"/>
      <c r="O29" s="313"/>
    </row>
    <row r="30" spans="1:15">
      <c r="O30" s="313"/>
    </row>
    <row r="31" spans="1:15">
      <c r="O31" s="313"/>
    </row>
    <row r="32" spans="1:15" ht="15">
      <c r="A32" s="1126" t="s">
        <v>161</v>
      </c>
      <c r="B32" s="1126"/>
      <c r="C32" s="1126"/>
      <c r="D32" s="1126"/>
      <c r="F32" s="110" t="s">
        <v>1</v>
      </c>
      <c r="H32" s="108"/>
      <c r="I32" s="110" t="s">
        <v>160</v>
      </c>
      <c r="O32" s="313"/>
    </row>
    <row r="33" spans="1:15" ht="15">
      <c r="A33" s="327"/>
      <c r="B33" s="327"/>
      <c r="C33" s="327"/>
      <c r="D33" s="326"/>
      <c r="F33" s="110"/>
      <c r="H33" s="108"/>
      <c r="I33" s="110"/>
      <c r="O33" s="313"/>
    </row>
    <row r="34" spans="1:15" ht="15">
      <c r="A34" s="1115" t="s">
        <v>159</v>
      </c>
      <c r="B34" s="1115"/>
      <c r="C34" s="1115"/>
      <c r="D34" s="1115"/>
      <c r="F34" s="110" t="s">
        <v>0</v>
      </c>
      <c r="H34" s="108"/>
      <c r="I34" s="110" t="s">
        <v>158</v>
      </c>
      <c r="O34" s="313"/>
    </row>
    <row r="35" spans="1:15">
      <c r="A35" s="324" t="s">
        <v>157</v>
      </c>
      <c r="B35" s="313"/>
      <c r="C35" s="323"/>
      <c r="D35" s="323"/>
      <c r="O35" s="313"/>
    </row>
    <row r="36" spans="1:15">
      <c r="B36" s="315"/>
      <c r="C36" s="319"/>
      <c r="D36" s="318"/>
      <c r="O36" s="313"/>
    </row>
    <row r="37" spans="1:15">
      <c r="B37" s="315" t="s">
        <v>191</v>
      </c>
      <c r="C37" s="319"/>
      <c r="D37" s="318"/>
      <c r="O37" s="313"/>
    </row>
    <row r="38" spans="1:15">
      <c r="B38" s="315" t="s">
        <v>190</v>
      </c>
      <c r="C38" s="319"/>
      <c r="D38" s="318"/>
      <c r="E38" s="316"/>
      <c r="O38" s="313"/>
    </row>
    <row r="39" spans="1:15">
      <c r="A39" s="313"/>
      <c r="B39" s="320" t="s">
        <v>189</v>
      </c>
      <c r="O39" s="313"/>
    </row>
  </sheetData>
  <mergeCells count="50"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20:C20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H8:L8"/>
    <mergeCell ref="H16:L16"/>
    <mergeCell ref="H17:L17"/>
    <mergeCell ref="A34:D34"/>
    <mergeCell ref="A1:C1"/>
    <mergeCell ref="A2:C2"/>
    <mergeCell ref="A3:M3"/>
    <mergeCell ref="A4:M4"/>
    <mergeCell ref="E6:F6"/>
    <mergeCell ref="G6:H6"/>
    <mergeCell ref="A32:D32"/>
    <mergeCell ref="H10:L10"/>
    <mergeCell ref="H11:L11"/>
    <mergeCell ref="H12:L12"/>
    <mergeCell ref="H13:L13"/>
    <mergeCell ref="H14:L14"/>
    <mergeCell ref="H15:L15"/>
    <mergeCell ref="H18:L18"/>
    <mergeCell ref="H19:L19"/>
    <mergeCell ref="H20:L20"/>
    <mergeCell ref="H27:L27"/>
    <mergeCell ref="H28:L28"/>
    <mergeCell ref="H29:L29"/>
    <mergeCell ref="H21:L21"/>
    <mergeCell ref="H22:L22"/>
    <mergeCell ref="H23:L23"/>
    <mergeCell ref="H24:L24"/>
    <mergeCell ref="H25:L25"/>
    <mergeCell ref="H26:L26"/>
  </mergeCells>
  <pageMargins left="0.3" right="0.17" top="0.25" bottom="0.55000000000000004" header="0.31496062992125984" footer="0.31496062992125984"/>
  <pageSetup paperSize="9" scale="83" orientation="landscape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F533-637D-47E8-A991-411634C00A25}">
  <dimension ref="A1:K37"/>
  <sheetViews>
    <sheetView view="pageBreakPreview" zoomScale="130" zoomScaleNormal="75" zoomScaleSheetLayoutView="130" workbookViewId="0">
      <selection activeCell="C1" sqref="C1"/>
    </sheetView>
  </sheetViews>
  <sheetFormatPr defaultRowHeight="14.25"/>
  <cols>
    <col min="1" max="1" width="3.42578125" style="358" customWidth="1"/>
    <col min="2" max="2" width="19.42578125" style="358" customWidth="1"/>
    <col min="3" max="3" width="6" style="358" customWidth="1"/>
    <col min="4" max="4" width="15.42578125" style="358" customWidth="1"/>
    <col min="5" max="5" width="9.140625" style="358"/>
    <col min="6" max="6" width="10.28515625" style="358" customWidth="1"/>
    <col min="7" max="8" width="12.42578125" style="358" customWidth="1"/>
    <col min="9" max="9" width="12.140625" style="358" customWidth="1"/>
    <col min="10" max="16384" width="9.140625" style="358"/>
  </cols>
  <sheetData>
    <row r="1" spans="1:9" ht="15">
      <c r="A1" s="365" t="s">
        <v>225</v>
      </c>
      <c r="B1" s="365"/>
      <c r="C1" s="365"/>
      <c r="D1" s="365"/>
      <c r="E1" s="365"/>
      <c r="F1" s="365"/>
      <c r="G1" s="365"/>
      <c r="H1" s="365"/>
      <c r="I1" s="394" t="s">
        <v>224</v>
      </c>
    </row>
    <row r="2" spans="1:9" s="359" customFormat="1" ht="12.75">
      <c r="A2" s="360" t="s">
        <v>223</v>
      </c>
      <c r="B2" s="363"/>
      <c r="C2" s="363"/>
      <c r="D2" s="363"/>
      <c r="E2" s="360"/>
      <c r="F2" s="360"/>
      <c r="G2" s="360"/>
      <c r="H2" s="360"/>
      <c r="I2" s="360"/>
    </row>
    <row r="3" spans="1:9" ht="15">
      <c r="A3" s="393"/>
      <c r="B3" s="365"/>
      <c r="C3" s="365"/>
      <c r="D3" s="365"/>
      <c r="E3" s="365"/>
      <c r="F3" s="365"/>
      <c r="G3" s="365"/>
      <c r="H3" s="365"/>
      <c r="I3" s="365"/>
    </row>
    <row r="4" spans="1:9" ht="15.75" customHeight="1" thickBot="1">
      <c r="A4" s="1141" t="s">
        <v>222</v>
      </c>
      <c r="B4" s="1141"/>
      <c r="C4" s="1141"/>
      <c r="D4" s="1141"/>
      <c r="E4" s="1141"/>
      <c r="F4" s="1141"/>
      <c r="G4" s="1141"/>
      <c r="H4" s="1141"/>
      <c r="I4" s="1141"/>
    </row>
    <row r="5" spans="1:9" ht="43.5" customHeight="1" thickBot="1">
      <c r="A5" s="392" t="s">
        <v>110</v>
      </c>
      <c r="B5" s="390" t="s">
        <v>198</v>
      </c>
      <c r="C5" s="390" t="s">
        <v>179</v>
      </c>
      <c r="D5" s="391" t="s">
        <v>221</v>
      </c>
      <c r="E5" s="391" t="s">
        <v>220</v>
      </c>
      <c r="F5" s="391" t="s">
        <v>219</v>
      </c>
      <c r="G5" s="391" t="s">
        <v>218</v>
      </c>
      <c r="H5" s="390" t="s">
        <v>217</v>
      </c>
      <c r="I5" s="389" t="s">
        <v>216</v>
      </c>
    </row>
    <row r="6" spans="1:9" ht="15" thickBot="1">
      <c r="A6" s="388" t="s">
        <v>215</v>
      </c>
      <c r="B6" s="387"/>
      <c r="C6" s="387"/>
      <c r="D6" s="387"/>
      <c r="E6" s="387"/>
      <c r="F6" s="387"/>
      <c r="G6" s="387"/>
      <c r="H6" s="387"/>
      <c r="I6" s="386"/>
    </row>
    <row r="7" spans="1:9" ht="15">
      <c r="A7" s="380" t="s">
        <v>43</v>
      </c>
      <c r="B7" s="379"/>
      <c r="C7" s="379"/>
      <c r="D7" s="379"/>
      <c r="E7" s="379"/>
      <c r="F7" s="379"/>
      <c r="G7" s="379"/>
      <c r="H7" s="379"/>
      <c r="I7" s="378"/>
    </row>
    <row r="8" spans="1:9" ht="15">
      <c r="A8" s="377" t="s">
        <v>41</v>
      </c>
      <c r="B8" s="376"/>
      <c r="C8" s="376"/>
      <c r="D8" s="376"/>
      <c r="E8" s="376"/>
      <c r="F8" s="376"/>
      <c r="G8" s="376"/>
      <c r="H8" s="376"/>
      <c r="I8" s="375"/>
    </row>
    <row r="9" spans="1:9" ht="15">
      <c r="A9" s="377" t="s">
        <v>39</v>
      </c>
      <c r="B9" s="376"/>
      <c r="C9" s="376"/>
      <c r="D9" s="376"/>
      <c r="E9" s="376"/>
      <c r="F9" s="376"/>
      <c r="G9" s="376"/>
      <c r="H9" s="376"/>
      <c r="I9" s="375"/>
    </row>
    <row r="10" spans="1:9" ht="15">
      <c r="A10" s="377" t="s">
        <v>37</v>
      </c>
      <c r="B10" s="376"/>
      <c r="C10" s="376"/>
      <c r="D10" s="376"/>
      <c r="E10" s="376"/>
      <c r="F10" s="376"/>
      <c r="G10" s="376"/>
      <c r="H10" s="376"/>
      <c r="I10" s="375"/>
    </row>
    <row r="11" spans="1:9" ht="15">
      <c r="A11" s="377" t="s">
        <v>35</v>
      </c>
      <c r="B11" s="385"/>
      <c r="C11" s="385"/>
      <c r="D11" s="385"/>
      <c r="E11" s="385"/>
      <c r="F11" s="385"/>
      <c r="G11" s="385"/>
      <c r="H11" s="385"/>
      <c r="I11" s="384"/>
    </row>
    <row r="12" spans="1:9" ht="15">
      <c r="A12" s="377" t="s">
        <v>33</v>
      </c>
      <c r="B12" s="385"/>
      <c r="C12" s="385"/>
      <c r="D12" s="385"/>
      <c r="E12" s="385"/>
      <c r="F12" s="385"/>
      <c r="G12" s="385"/>
      <c r="H12" s="385"/>
      <c r="I12" s="384"/>
    </row>
    <row r="13" spans="1:9" ht="15">
      <c r="A13" s="377" t="s">
        <v>28</v>
      </c>
      <c r="B13" s="385"/>
      <c r="C13" s="385"/>
      <c r="D13" s="385"/>
      <c r="E13" s="385"/>
      <c r="F13" s="385"/>
      <c r="G13" s="385"/>
      <c r="H13" s="385"/>
      <c r="I13" s="384"/>
    </row>
    <row r="14" spans="1:9" ht="15.75" thickBot="1">
      <c r="A14" s="374" t="s">
        <v>26</v>
      </c>
      <c r="B14" s="373"/>
      <c r="C14" s="373"/>
      <c r="D14" s="373"/>
      <c r="E14" s="373"/>
      <c r="F14" s="373"/>
      <c r="G14" s="373"/>
      <c r="H14" s="373"/>
      <c r="I14" s="372"/>
    </row>
    <row r="15" spans="1:9" ht="15" thickBot="1">
      <c r="A15" s="383" t="s">
        <v>214</v>
      </c>
      <c r="B15" s="382"/>
      <c r="C15" s="382"/>
      <c r="D15" s="382"/>
      <c r="E15" s="382"/>
      <c r="F15" s="382"/>
      <c r="G15" s="382"/>
      <c r="H15" s="382"/>
      <c r="I15" s="381"/>
    </row>
    <row r="16" spans="1:9" ht="15">
      <c r="A16" s="380" t="s">
        <v>24</v>
      </c>
      <c r="B16" s="379"/>
      <c r="C16" s="379"/>
      <c r="D16" s="379"/>
      <c r="E16" s="379"/>
      <c r="F16" s="379"/>
      <c r="G16" s="379"/>
      <c r="H16" s="379"/>
      <c r="I16" s="378"/>
    </row>
    <row r="17" spans="1:11" ht="15">
      <c r="A17" s="377" t="s">
        <v>22</v>
      </c>
      <c r="B17" s="376"/>
      <c r="C17" s="376"/>
      <c r="D17" s="376"/>
      <c r="E17" s="376"/>
      <c r="F17" s="376"/>
      <c r="G17" s="376"/>
      <c r="H17" s="376"/>
      <c r="I17" s="375"/>
    </row>
    <row r="18" spans="1:11" ht="15">
      <c r="A18" s="377" t="s">
        <v>20</v>
      </c>
      <c r="B18" s="376"/>
      <c r="C18" s="376"/>
      <c r="D18" s="376"/>
      <c r="E18" s="376"/>
      <c r="F18" s="376"/>
      <c r="G18" s="376"/>
      <c r="H18" s="376"/>
      <c r="I18" s="375"/>
    </row>
    <row r="19" spans="1:11" ht="15">
      <c r="A19" s="377" t="s">
        <v>18</v>
      </c>
      <c r="B19" s="376"/>
      <c r="C19" s="376"/>
      <c r="D19" s="376"/>
      <c r="E19" s="376"/>
      <c r="F19" s="376"/>
      <c r="G19" s="376"/>
      <c r="H19" s="376"/>
      <c r="I19" s="375"/>
    </row>
    <row r="20" spans="1:11" ht="15">
      <c r="A20" s="377" t="s">
        <v>16</v>
      </c>
      <c r="B20" s="376"/>
      <c r="C20" s="376"/>
      <c r="D20" s="376"/>
      <c r="E20" s="376"/>
      <c r="F20" s="376"/>
      <c r="G20" s="376"/>
      <c r="H20" s="376"/>
      <c r="I20" s="375"/>
    </row>
    <row r="21" spans="1:11" ht="15">
      <c r="A21" s="377" t="s">
        <v>14</v>
      </c>
      <c r="B21" s="376"/>
      <c r="C21" s="376"/>
      <c r="D21" s="376"/>
      <c r="E21" s="376"/>
      <c r="F21" s="376"/>
      <c r="G21" s="376"/>
      <c r="H21" s="376"/>
      <c r="I21" s="375"/>
    </row>
    <row r="22" spans="1:11" ht="15">
      <c r="A22" s="377" t="s">
        <v>12</v>
      </c>
      <c r="B22" s="376"/>
      <c r="C22" s="376"/>
      <c r="D22" s="376"/>
      <c r="E22" s="376"/>
      <c r="F22" s="376"/>
      <c r="G22" s="376"/>
      <c r="H22" s="376"/>
      <c r="I22" s="375"/>
    </row>
    <row r="23" spans="1:11" ht="15">
      <c r="A23" s="377" t="s">
        <v>10</v>
      </c>
      <c r="B23" s="376"/>
      <c r="C23" s="376"/>
      <c r="D23" s="376"/>
      <c r="E23" s="376"/>
      <c r="F23" s="376"/>
      <c r="G23" s="376"/>
      <c r="H23" s="376"/>
      <c r="I23" s="375"/>
    </row>
    <row r="24" spans="1:11" ht="15">
      <c r="A24" s="377" t="s">
        <v>5</v>
      </c>
      <c r="B24" s="376"/>
      <c r="C24" s="376"/>
      <c r="D24" s="376"/>
      <c r="E24" s="376"/>
      <c r="F24" s="376"/>
      <c r="G24" s="376"/>
      <c r="H24" s="376"/>
      <c r="I24" s="375"/>
    </row>
    <row r="25" spans="1:11" ht="15.75" thickBot="1">
      <c r="A25" s="374">
        <v>18</v>
      </c>
      <c r="B25" s="373"/>
      <c r="C25" s="373"/>
      <c r="D25" s="373"/>
      <c r="E25" s="373"/>
      <c r="F25" s="373"/>
      <c r="G25" s="373"/>
      <c r="H25" s="373"/>
      <c r="I25" s="372"/>
    </row>
    <row r="26" spans="1:11" ht="15">
      <c r="A26" s="371"/>
      <c r="B26" s="365"/>
      <c r="C26" s="365"/>
      <c r="D26" s="365"/>
      <c r="E26" s="365"/>
      <c r="F26" s="365"/>
      <c r="G26" s="365"/>
      <c r="H26" s="365"/>
      <c r="I26" s="365"/>
    </row>
    <row r="27" spans="1:11" s="359" customFormat="1" ht="15.75" customHeight="1">
      <c r="A27" s="363" t="s">
        <v>213</v>
      </c>
      <c r="B27" s="369" t="s">
        <v>212</v>
      </c>
      <c r="C27" s="369"/>
      <c r="D27" s="369"/>
      <c r="E27" s="369"/>
      <c r="F27" s="369"/>
      <c r="G27" s="369"/>
      <c r="H27" s="360"/>
      <c r="I27" s="360"/>
    </row>
    <row r="28" spans="1:11" s="359" customFormat="1" ht="12" customHeight="1">
      <c r="A28" s="360"/>
      <c r="B28" s="370" t="s">
        <v>211</v>
      </c>
      <c r="C28" s="370"/>
      <c r="D28" s="370"/>
      <c r="E28" s="369" t="s">
        <v>210</v>
      </c>
      <c r="F28" s="369"/>
      <c r="G28" s="369"/>
      <c r="H28" s="360"/>
      <c r="I28" s="360"/>
    </row>
    <row r="29" spans="1:11" s="359" customFormat="1" ht="12" customHeight="1">
      <c r="A29" s="368"/>
      <c r="B29" s="370" t="s">
        <v>209</v>
      </c>
      <c r="C29" s="370"/>
      <c r="D29" s="370"/>
      <c r="E29" s="369" t="s">
        <v>208</v>
      </c>
      <c r="F29" s="369"/>
      <c r="G29" s="369"/>
      <c r="H29" s="360"/>
      <c r="I29" s="360"/>
      <c r="K29" s="368"/>
    </row>
    <row r="30" spans="1:11" s="359" customFormat="1" ht="12" customHeight="1">
      <c r="A30" s="368"/>
      <c r="B30" s="370" t="s">
        <v>207</v>
      </c>
      <c r="C30" s="370"/>
      <c r="D30" s="370"/>
      <c r="E30" s="369" t="s">
        <v>206</v>
      </c>
      <c r="F30" s="369"/>
      <c r="G30" s="369"/>
      <c r="H30" s="360"/>
      <c r="I30" s="360"/>
      <c r="K30" s="368"/>
    </row>
    <row r="31" spans="1:11" ht="15">
      <c r="A31" s="361"/>
      <c r="B31" s="365"/>
      <c r="C31" s="365"/>
      <c r="D31" s="365"/>
      <c r="E31" s="365"/>
      <c r="F31" s="365"/>
      <c r="G31" s="365"/>
      <c r="H31" s="365"/>
      <c r="I31" s="365"/>
      <c r="K31" s="361"/>
    </row>
    <row r="32" spans="1:11" ht="15">
      <c r="A32" s="361"/>
      <c r="B32" s="366"/>
      <c r="C32" s="366"/>
      <c r="D32" s="366"/>
      <c r="E32" s="366"/>
      <c r="F32" s="365"/>
      <c r="G32" s="365"/>
      <c r="H32" s="1139"/>
      <c r="I32" s="1139"/>
      <c r="K32" s="361"/>
    </row>
    <row r="33" spans="1:11" ht="15">
      <c r="A33" s="361"/>
      <c r="B33" s="367"/>
      <c r="C33" s="367"/>
      <c r="D33" s="367"/>
      <c r="E33" s="367"/>
      <c r="F33" s="365"/>
      <c r="G33" s="365"/>
      <c r="H33" s="1140"/>
      <c r="I33" s="1140"/>
      <c r="K33" s="361"/>
    </row>
    <row r="34" spans="1:11" ht="15">
      <c r="A34" s="361"/>
      <c r="B34" s="366" t="s">
        <v>205</v>
      </c>
      <c r="C34" s="366"/>
      <c r="D34" s="366"/>
      <c r="E34" s="366"/>
      <c r="F34" s="365"/>
      <c r="G34" s="365"/>
      <c r="H34" s="364" t="s">
        <v>204</v>
      </c>
      <c r="I34" s="364"/>
      <c r="K34" s="361"/>
    </row>
    <row r="35" spans="1:11" ht="15">
      <c r="A35" s="361"/>
      <c r="B35" s="1138" t="s">
        <v>0</v>
      </c>
      <c r="C35" s="1138"/>
      <c r="D35" s="1138"/>
      <c r="E35" s="1138"/>
      <c r="F35" s="360"/>
      <c r="G35" s="363" t="s">
        <v>203</v>
      </c>
      <c r="H35" s="1138" t="s">
        <v>0</v>
      </c>
      <c r="I35" s="1138"/>
      <c r="K35" s="361"/>
    </row>
    <row r="36" spans="1:11" ht="15">
      <c r="A36" s="361"/>
      <c r="B36" s="362"/>
      <c r="C36" s="362"/>
      <c r="D36" s="362"/>
      <c r="E36" s="362"/>
      <c r="F36" s="360"/>
      <c r="G36" s="363"/>
      <c r="H36" s="362"/>
      <c r="I36" s="362"/>
      <c r="K36" s="361"/>
    </row>
    <row r="37" spans="1:11" s="359" customFormat="1" ht="12.75">
      <c r="A37" s="360"/>
    </row>
  </sheetData>
  <mergeCells count="4">
    <mergeCell ref="H35:I35"/>
    <mergeCell ref="B35:E35"/>
    <mergeCell ref="H32:I33"/>
    <mergeCell ref="A4:I4"/>
  </mergeCells>
  <printOptions horizontalCentered="1"/>
  <pageMargins left="0.21" right="0.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8490-F388-4A12-B7BD-1CA1A4A33383}">
  <sheetPr>
    <pageSetUpPr fitToPage="1"/>
  </sheetPr>
  <dimension ref="B1:AP69"/>
  <sheetViews>
    <sheetView view="pageBreakPreview" zoomScale="64" zoomScaleNormal="64" zoomScaleSheetLayoutView="64" workbookViewId="0">
      <selection activeCell="AD65" sqref="AD65"/>
    </sheetView>
  </sheetViews>
  <sheetFormatPr defaultRowHeight="12.75"/>
  <cols>
    <col min="1" max="1" width="2.7109375" style="60" customWidth="1"/>
    <col min="2" max="2" width="10.28515625" style="60" customWidth="1"/>
    <col min="3" max="33" width="3.5703125" style="60" customWidth="1"/>
    <col min="34" max="35" width="4.28515625" style="60" customWidth="1"/>
    <col min="36" max="37" width="5.5703125" style="60" customWidth="1"/>
    <col min="38" max="41" width="4.42578125" style="60" customWidth="1"/>
    <col min="42" max="42" width="5.85546875" style="60" customWidth="1"/>
    <col min="43" max="43" width="2.7109375" style="60" customWidth="1"/>
    <col min="44" max="16384" width="9.140625" style="60"/>
  </cols>
  <sheetData>
    <row r="1" spans="2:42" ht="15" customHeight="1">
      <c r="AP1" s="590" t="s">
        <v>264</v>
      </c>
    </row>
    <row r="2" spans="2:42" ht="36.75" customHeight="1" thickBot="1">
      <c r="B2" s="589" t="s">
        <v>263</v>
      </c>
      <c r="C2" s="588"/>
      <c r="D2" s="588"/>
      <c r="E2" s="587"/>
      <c r="F2" s="586"/>
      <c r="G2" s="583"/>
      <c r="H2" s="1151" t="s">
        <v>262</v>
      </c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  <c r="AK2" s="585" t="s">
        <v>261</v>
      </c>
      <c r="AL2" s="584"/>
      <c r="AM2" s="584"/>
      <c r="AN2" s="584"/>
      <c r="AO2" s="584"/>
      <c r="AP2" s="583"/>
    </row>
    <row r="3" spans="2:42" ht="24.75" customHeight="1">
      <c r="B3" s="582" t="s">
        <v>260</v>
      </c>
      <c r="K3" s="582"/>
      <c r="L3" s="102" t="s">
        <v>259</v>
      </c>
      <c r="T3" s="582"/>
      <c r="Y3" s="582"/>
      <c r="Z3" s="582"/>
      <c r="AB3" s="582" t="s">
        <v>258</v>
      </c>
      <c r="AF3" s="582"/>
      <c r="AI3" s="581"/>
    </row>
    <row r="4" spans="2:42" ht="5.25" customHeight="1" thickBot="1"/>
    <row r="5" spans="2:42" ht="20.100000000000001" customHeight="1">
      <c r="B5" s="580" t="s">
        <v>257</v>
      </c>
      <c r="C5" s="579">
        <v>1</v>
      </c>
      <c r="D5" s="579">
        <v>2</v>
      </c>
      <c r="E5" s="579">
        <v>3</v>
      </c>
      <c r="F5" s="579">
        <v>4</v>
      </c>
      <c r="G5" s="579">
        <v>5</v>
      </c>
      <c r="H5" s="579">
        <v>6</v>
      </c>
      <c r="I5" s="579">
        <v>7</v>
      </c>
      <c r="J5" s="579">
        <v>8</v>
      </c>
      <c r="K5" s="579">
        <v>9</v>
      </c>
      <c r="L5" s="579">
        <v>10</v>
      </c>
      <c r="M5" s="579">
        <v>11</v>
      </c>
      <c r="N5" s="579">
        <v>12</v>
      </c>
      <c r="O5" s="579">
        <v>13</v>
      </c>
      <c r="P5" s="579">
        <v>14</v>
      </c>
      <c r="Q5" s="579">
        <v>15</v>
      </c>
      <c r="R5" s="579">
        <v>16</v>
      </c>
      <c r="S5" s="579">
        <v>17</v>
      </c>
      <c r="T5" s="579">
        <v>18</v>
      </c>
      <c r="U5" s="579">
        <v>19</v>
      </c>
      <c r="V5" s="579">
        <v>20</v>
      </c>
      <c r="W5" s="579">
        <v>21</v>
      </c>
      <c r="X5" s="579">
        <v>22</v>
      </c>
      <c r="Y5" s="579">
        <v>23</v>
      </c>
      <c r="Z5" s="579">
        <v>24</v>
      </c>
      <c r="AA5" s="579">
        <v>25</v>
      </c>
      <c r="AB5" s="579">
        <v>26</v>
      </c>
      <c r="AC5" s="579">
        <v>27</v>
      </c>
      <c r="AD5" s="579">
        <v>28</v>
      </c>
      <c r="AE5" s="579">
        <v>29</v>
      </c>
      <c r="AF5" s="579">
        <v>30</v>
      </c>
      <c r="AG5" s="579">
        <v>31</v>
      </c>
      <c r="AH5" s="578" t="s">
        <v>256</v>
      </c>
      <c r="AI5" s="577"/>
      <c r="AJ5" s="1154" t="s">
        <v>237</v>
      </c>
      <c r="AK5" s="1155"/>
      <c r="AL5" s="1152" t="s">
        <v>255</v>
      </c>
      <c r="AM5" s="1153"/>
      <c r="AN5" s="1154" t="s">
        <v>235</v>
      </c>
      <c r="AO5" s="1156"/>
      <c r="AP5" s="576"/>
    </row>
    <row r="6" spans="2:42" ht="9.9499999999999993" customHeight="1" thickBot="1">
      <c r="B6" s="575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2" t="s">
        <v>254</v>
      </c>
      <c r="AI6" s="573" t="s">
        <v>230</v>
      </c>
      <c r="AJ6" s="572" t="s">
        <v>232</v>
      </c>
      <c r="AK6" s="571" t="s">
        <v>230</v>
      </c>
      <c r="AL6" s="572" t="s">
        <v>232</v>
      </c>
      <c r="AM6" s="571" t="s">
        <v>230</v>
      </c>
      <c r="AN6" s="572" t="s">
        <v>253</v>
      </c>
      <c r="AO6" s="571" t="s">
        <v>252</v>
      </c>
      <c r="AP6" s="570"/>
    </row>
    <row r="7" spans="2:42" ht="15" hidden="1" customHeight="1" thickTop="1">
      <c r="B7" s="1146">
        <v>12</v>
      </c>
      <c r="C7" s="569"/>
      <c r="D7" s="567"/>
      <c r="E7" s="567"/>
      <c r="F7" s="567"/>
      <c r="G7" s="567"/>
      <c r="H7" s="567"/>
      <c r="I7" s="567"/>
      <c r="J7" s="567"/>
      <c r="K7" s="568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6"/>
      <c r="AH7" s="564"/>
      <c r="AI7" s="565"/>
      <c r="AJ7" s="564"/>
      <c r="AK7" s="563"/>
      <c r="AL7" s="564"/>
      <c r="AM7" s="565"/>
      <c r="AN7" s="564"/>
      <c r="AO7" s="563"/>
      <c r="AP7" s="562"/>
    </row>
    <row r="8" spans="2:42" ht="6" hidden="1" customHeight="1">
      <c r="B8" s="1143"/>
      <c r="C8" s="561"/>
      <c r="D8" s="559"/>
      <c r="E8" s="559"/>
      <c r="F8" s="559"/>
      <c r="G8" s="559"/>
      <c r="H8" s="559"/>
      <c r="I8" s="559"/>
      <c r="J8" s="559"/>
      <c r="K8" s="432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8"/>
      <c r="AH8" s="499"/>
      <c r="AI8" s="500"/>
      <c r="AJ8" s="499"/>
      <c r="AK8" s="250"/>
      <c r="AL8" s="499"/>
      <c r="AM8" s="500"/>
      <c r="AN8" s="499"/>
      <c r="AO8" s="250"/>
      <c r="AP8" s="424"/>
    </row>
    <row r="9" spans="2:42" ht="15" hidden="1" customHeight="1">
      <c r="B9" s="431" t="s">
        <v>240</v>
      </c>
      <c r="C9" s="561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60"/>
      <c r="W9" s="559"/>
      <c r="X9" s="559"/>
      <c r="Y9" s="559"/>
      <c r="Z9" s="559"/>
      <c r="AA9" s="559"/>
      <c r="AB9" s="559"/>
      <c r="AC9" s="560"/>
      <c r="AD9" s="559"/>
      <c r="AE9" s="559"/>
      <c r="AF9" s="559"/>
      <c r="AG9" s="558"/>
      <c r="AH9" s="426"/>
      <c r="AI9" s="498"/>
      <c r="AJ9" s="497"/>
      <c r="AK9" s="496"/>
      <c r="AL9" s="497"/>
      <c r="AM9" s="498"/>
      <c r="AN9" s="497"/>
      <c r="AO9" s="496"/>
      <c r="AP9" s="424"/>
    </row>
    <row r="10" spans="2:42" ht="6.95" hidden="1" customHeight="1" thickBot="1">
      <c r="B10" s="557"/>
      <c r="C10" s="556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4"/>
      <c r="AH10" s="549"/>
      <c r="AI10" s="553"/>
      <c r="AJ10" s="551"/>
      <c r="AK10" s="552"/>
      <c r="AL10" s="551"/>
      <c r="AM10" s="550"/>
      <c r="AN10" s="549"/>
      <c r="AO10" s="548"/>
      <c r="AP10" s="416"/>
    </row>
    <row r="11" spans="2:42" ht="15" customHeight="1" thickTop="1">
      <c r="B11" s="1147">
        <v>1</v>
      </c>
      <c r="C11" s="547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6"/>
      <c r="O11" s="545"/>
      <c r="P11" s="544"/>
      <c r="Q11" s="544"/>
      <c r="R11" s="544"/>
      <c r="S11" s="544"/>
      <c r="T11" s="544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3"/>
      <c r="AF11" s="543"/>
      <c r="AG11" s="542"/>
      <c r="AH11" s="540"/>
      <c r="AI11" s="541"/>
      <c r="AJ11" s="540"/>
      <c r="AK11" s="539"/>
      <c r="AL11" s="540"/>
      <c r="AM11" s="541"/>
      <c r="AN11" s="540"/>
      <c r="AO11" s="539"/>
      <c r="AP11" s="538"/>
    </row>
    <row r="12" spans="2:42" ht="6" customHeight="1">
      <c r="B12" s="1143"/>
      <c r="C12" s="537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2"/>
      <c r="O12" s="501"/>
      <c r="P12" s="481"/>
      <c r="Q12" s="481"/>
      <c r="R12" s="481"/>
      <c r="S12" s="481"/>
      <c r="T12" s="481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5"/>
      <c r="AH12" s="528"/>
      <c r="AI12" s="530"/>
      <c r="AJ12" s="528"/>
      <c r="AK12" s="529"/>
      <c r="AL12" s="528"/>
      <c r="AM12" s="530"/>
      <c r="AN12" s="528"/>
      <c r="AO12" s="529"/>
      <c r="AP12" s="527"/>
    </row>
    <row r="13" spans="2:42" ht="15" customHeight="1">
      <c r="B13" s="431" t="s">
        <v>251</v>
      </c>
      <c r="C13" s="534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3"/>
      <c r="AD13" s="532"/>
      <c r="AE13" s="532"/>
      <c r="AF13" s="532"/>
      <c r="AG13" s="531"/>
      <c r="AH13" s="497"/>
      <c r="AI13" s="530"/>
      <c r="AJ13" s="528"/>
      <c r="AK13" s="529"/>
      <c r="AL13" s="528"/>
      <c r="AM13" s="498"/>
      <c r="AN13" s="497"/>
      <c r="AO13" s="496"/>
      <c r="AP13" s="527"/>
    </row>
    <row r="14" spans="2:42" ht="6" customHeight="1">
      <c r="B14" s="448"/>
      <c r="C14" s="526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4"/>
      <c r="AH14" s="522"/>
      <c r="AI14" s="523"/>
      <c r="AJ14" s="522"/>
      <c r="AK14" s="521"/>
      <c r="AL14" s="522"/>
      <c r="AM14" s="523"/>
      <c r="AN14" s="522"/>
      <c r="AO14" s="521"/>
      <c r="AP14" s="520"/>
    </row>
    <row r="15" spans="2:42" ht="15" customHeight="1">
      <c r="B15" s="1142">
        <v>2</v>
      </c>
      <c r="C15" s="440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519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518"/>
      <c r="AE15" s="517"/>
      <c r="AF15" s="517"/>
      <c r="AG15" s="454"/>
      <c r="AH15" s="516"/>
      <c r="AI15" s="504"/>
      <c r="AJ15" s="503"/>
      <c r="AK15" s="502"/>
      <c r="AL15" s="503"/>
      <c r="AM15" s="504"/>
      <c r="AN15" s="503"/>
      <c r="AO15" s="502"/>
      <c r="AP15" s="433"/>
    </row>
    <row r="16" spans="2:42" ht="6" customHeight="1">
      <c r="B16" s="1143"/>
      <c r="C16" s="430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515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514"/>
      <c r="AE16" s="511"/>
      <c r="AF16" s="511"/>
      <c r="AG16" s="449"/>
      <c r="AH16" s="513"/>
      <c r="AI16" s="500"/>
      <c r="AJ16" s="499"/>
      <c r="AK16" s="250"/>
      <c r="AL16" s="499"/>
      <c r="AM16" s="500"/>
      <c r="AN16" s="499"/>
      <c r="AO16" s="250"/>
      <c r="AP16" s="424"/>
    </row>
    <row r="17" spans="2:42" ht="15" customHeight="1">
      <c r="B17" s="431" t="s">
        <v>250</v>
      </c>
      <c r="C17" s="430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512"/>
      <c r="AE17" s="511"/>
      <c r="AF17" s="511"/>
      <c r="AG17" s="449"/>
      <c r="AH17" s="426"/>
      <c r="AI17" s="500"/>
      <c r="AJ17" s="499"/>
      <c r="AK17" s="250"/>
      <c r="AL17" s="499"/>
      <c r="AM17" s="427"/>
      <c r="AN17" s="426"/>
      <c r="AO17" s="425"/>
      <c r="AP17" s="424"/>
    </row>
    <row r="18" spans="2:42" ht="6" customHeight="1">
      <c r="B18" s="448"/>
      <c r="C18" s="447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510"/>
      <c r="AF18" s="510"/>
      <c r="AG18" s="445"/>
      <c r="AH18" s="509"/>
      <c r="AI18" s="508"/>
      <c r="AJ18" s="507"/>
      <c r="AK18" s="506"/>
      <c r="AL18" s="507"/>
      <c r="AM18" s="508"/>
      <c r="AN18" s="507"/>
      <c r="AO18" s="506"/>
      <c r="AP18" s="441"/>
    </row>
    <row r="19" spans="2:42" ht="15" customHeight="1">
      <c r="B19" s="1142">
        <v>3</v>
      </c>
      <c r="C19" s="440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505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7"/>
      <c r="AH19" s="503"/>
      <c r="AI19" s="504"/>
      <c r="AJ19" s="503"/>
      <c r="AK19" s="502"/>
      <c r="AL19" s="503"/>
      <c r="AM19" s="504"/>
      <c r="AN19" s="503"/>
      <c r="AO19" s="502"/>
      <c r="AP19" s="433"/>
    </row>
    <row r="20" spans="2:42" ht="6" customHeight="1">
      <c r="B20" s="1143"/>
      <c r="C20" s="430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501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8"/>
      <c r="AH20" s="499"/>
      <c r="AI20" s="500"/>
      <c r="AJ20" s="499"/>
      <c r="AK20" s="250"/>
      <c r="AL20" s="499"/>
      <c r="AM20" s="500"/>
      <c r="AN20" s="499"/>
      <c r="AO20" s="250"/>
      <c r="AP20" s="424"/>
    </row>
    <row r="21" spans="2:42" ht="15" customHeight="1">
      <c r="B21" s="431" t="s">
        <v>249</v>
      </c>
      <c r="C21" s="430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8"/>
      <c r="AH21" s="426"/>
      <c r="AI21" s="427"/>
      <c r="AJ21" s="426"/>
      <c r="AK21" s="425"/>
      <c r="AL21" s="426"/>
      <c r="AM21" s="498"/>
      <c r="AN21" s="497"/>
      <c r="AO21" s="496"/>
      <c r="AP21" s="424"/>
    </row>
    <row r="22" spans="2:42" ht="6" customHeight="1">
      <c r="B22" s="448"/>
      <c r="C22" s="447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57"/>
      <c r="AH22" s="443"/>
      <c r="AI22" s="444"/>
      <c r="AJ22" s="443"/>
      <c r="AK22" s="442"/>
      <c r="AL22" s="443"/>
      <c r="AM22" s="444"/>
      <c r="AN22" s="443"/>
      <c r="AO22" s="442"/>
      <c r="AP22" s="441"/>
    </row>
    <row r="23" spans="2:42" ht="15" customHeight="1">
      <c r="B23" s="1142">
        <v>4</v>
      </c>
      <c r="C23" s="440"/>
      <c r="D23" s="438"/>
      <c r="E23" s="438"/>
      <c r="F23" s="438"/>
      <c r="G23" s="438"/>
      <c r="H23" s="438"/>
      <c r="I23" s="438"/>
      <c r="J23" s="438"/>
      <c r="K23" s="438"/>
      <c r="L23" s="439"/>
      <c r="M23" s="438"/>
      <c r="N23" s="438"/>
      <c r="O23" s="438"/>
      <c r="P23" s="438"/>
      <c r="Q23" s="438"/>
      <c r="R23" s="438"/>
      <c r="S23" s="438"/>
      <c r="T23" s="495"/>
      <c r="U23" s="455"/>
      <c r="V23" s="455"/>
      <c r="W23" s="438"/>
      <c r="X23" s="438"/>
      <c r="Y23" s="438"/>
      <c r="Z23" s="438"/>
      <c r="AA23" s="439"/>
      <c r="AB23" s="438"/>
      <c r="AC23" s="438"/>
      <c r="AD23" s="438"/>
      <c r="AE23" s="438"/>
      <c r="AF23" s="438"/>
      <c r="AG23" s="454"/>
      <c r="AH23" s="435"/>
      <c r="AI23" s="436"/>
      <c r="AJ23" s="435"/>
      <c r="AK23" s="434"/>
      <c r="AL23" s="435"/>
      <c r="AM23" s="436"/>
      <c r="AN23" s="435"/>
      <c r="AO23" s="434"/>
      <c r="AP23" s="433"/>
    </row>
    <row r="24" spans="2:42" ht="6" customHeight="1">
      <c r="B24" s="1143"/>
      <c r="C24" s="430"/>
      <c r="D24" s="429"/>
      <c r="E24" s="429"/>
      <c r="F24" s="429"/>
      <c r="G24" s="429"/>
      <c r="H24" s="429"/>
      <c r="I24" s="429"/>
      <c r="J24" s="429"/>
      <c r="K24" s="429"/>
      <c r="L24" s="432"/>
      <c r="M24" s="429"/>
      <c r="N24" s="429"/>
      <c r="O24" s="429"/>
      <c r="P24" s="429"/>
      <c r="Q24" s="429"/>
      <c r="R24" s="429"/>
      <c r="S24" s="429"/>
      <c r="T24" s="494"/>
      <c r="U24" s="452"/>
      <c r="V24" s="452"/>
      <c r="W24" s="429"/>
      <c r="X24" s="429"/>
      <c r="Y24" s="429"/>
      <c r="Z24" s="429"/>
      <c r="AA24" s="432"/>
      <c r="AB24" s="429"/>
      <c r="AC24" s="429"/>
      <c r="AD24" s="429"/>
      <c r="AE24" s="429"/>
      <c r="AF24" s="429"/>
      <c r="AG24" s="449"/>
      <c r="AH24" s="426"/>
      <c r="AI24" s="427"/>
      <c r="AJ24" s="426"/>
      <c r="AK24" s="425"/>
      <c r="AL24" s="426"/>
      <c r="AM24" s="427"/>
      <c r="AN24" s="426"/>
      <c r="AO24" s="425"/>
      <c r="AP24" s="424"/>
    </row>
    <row r="25" spans="2:42" ht="15" customHeight="1">
      <c r="B25" s="431" t="s">
        <v>248</v>
      </c>
      <c r="C25" s="430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52"/>
      <c r="U25" s="452"/>
      <c r="V25" s="452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49"/>
      <c r="AH25" s="426"/>
      <c r="AI25" s="427"/>
      <c r="AJ25" s="426"/>
      <c r="AK25" s="425"/>
      <c r="AL25" s="426"/>
      <c r="AM25" s="427"/>
      <c r="AN25" s="426"/>
      <c r="AO25" s="425"/>
      <c r="AP25" s="424"/>
    </row>
    <row r="26" spans="2:42" ht="6" customHeight="1">
      <c r="B26" s="448"/>
      <c r="C26" s="447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5"/>
      <c r="AH26" s="443"/>
      <c r="AI26" s="444"/>
      <c r="AJ26" s="443"/>
      <c r="AK26" s="442"/>
      <c r="AL26" s="443"/>
      <c r="AM26" s="444"/>
      <c r="AN26" s="443"/>
      <c r="AO26" s="442"/>
      <c r="AP26" s="441"/>
    </row>
    <row r="27" spans="2:42" ht="15" customHeight="1">
      <c r="B27" s="1142">
        <v>5</v>
      </c>
      <c r="C27" s="440"/>
      <c r="D27" s="476"/>
      <c r="E27" s="461"/>
      <c r="F27" s="461"/>
      <c r="G27" s="438"/>
      <c r="H27" s="438"/>
      <c r="I27" s="438"/>
      <c r="J27" s="455"/>
      <c r="K27" s="438"/>
      <c r="L27" s="439"/>
      <c r="M27" s="438"/>
      <c r="N27" s="438"/>
      <c r="O27" s="438"/>
      <c r="P27" s="438"/>
      <c r="Q27" s="438"/>
      <c r="R27" s="438"/>
      <c r="S27" s="461"/>
      <c r="T27" s="461"/>
      <c r="U27" s="461"/>
      <c r="V27" s="438"/>
      <c r="W27" s="438"/>
      <c r="X27" s="493"/>
      <c r="Y27" s="438"/>
      <c r="Z27" s="439"/>
      <c r="AA27" s="438"/>
      <c r="AB27" s="438"/>
      <c r="AC27" s="438"/>
      <c r="AD27" s="438"/>
      <c r="AE27" s="438"/>
      <c r="AF27" s="455"/>
      <c r="AG27" s="492"/>
      <c r="AH27" s="435"/>
      <c r="AI27" s="436"/>
      <c r="AJ27" s="435"/>
      <c r="AK27" s="434"/>
      <c r="AL27" s="435"/>
      <c r="AM27" s="436"/>
      <c r="AN27" s="435"/>
      <c r="AO27" s="434"/>
      <c r="AP27" s="433"/>
    </row>
    <row r="28" spans="2:42" ht="6" customHeight="1">
      <c r="B28" s="1143"/>
      <c r="C28" s="430"/>
      <c r="D28" s="472"/>
      <c r="E28" s="460"/>
      <c r="F28" s="460"/>
      <c r="G28" s="429"/>
      <c r="H28" s="429"/>
      <c r="I28" s="429"/>
      <c r="J28" s="452"/>
      <c r="K28" s="429"/>
      <c r="L28" s="432"/>
      <c r="M28" s="429"/>
      <c r="N28" s="429"/>
      <c r="O28" s="429"/>
      <c r="P28" s="429"/>
      <c r="Q28" s="429"/>
      <c r="R28" s="429"/>
      <c r="S28" s="460"/>
      <c r="T28" s="460"/>
      <c r="U28" s="460"/>
      <c r="V28" s="429"/>
      <c r="W28" s="429"/>
      <c r="X28" s="482"/>
      <c r="Y28" s="429"/>
      <c r="Z28" s="432"/>
      <c r="AA28" s="429"/>
      <c r="AB28" s="429"/>
      <c r="AC28" s="429"/>
      <c r="AD28" s="429"/>
      <c r="AE28" s="429"/>
      <c r="AF28" s="452"/>
      <c r="AG28" s="491"/>
      <c r="AH28" s="426"/>
      <c r="AI28" s="427"/>
      <c r="AJ28" s="426"/>
      <c r="AK28" s="425"/>
      <c r="AL28" s="426"/>
      <c r="AM28" s="427"/>
      <c r="AN28" s="426"/>
      <c r="AO28" s="425"/>
      <c r="AP28" s="424"/>
    </row>
    <row r="29" spans="2:42" ht="15" customHeight="1">
      <c r="B29" s="431" t="s">
        <v>247</v>
      </c>
      <c r="C29" s="430"/>
      <c r="D29" s="451"/>
      <c r="E29" s="450"/>
      <c r="F29" s="450"/>
      <c r="G29" s="429"/>
      <c r="H29" s="429"/>
      <c r="I29" s="452"/>
      <c r="J29" s="452"/>
      <c r="K29" s="429"/>
      <c r="L29" s="429"/>
      <c r="M29" s="429"/>
      <c r="N29" s="429"/>
      <c r="O29" s="429"/>
      <c r="P29" s="429"/>
      <c r="Q29" s="429"/>
      <c r="R29" s="429"/>
      <c r="S29" s="452"/>
      <c r="T29" s="452"/>
      <c r="U29" s="452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90"/>
      <c r="AG29" s="489"/>
      <c r="AH29" s="426"/>
      <c r="AI29" s="427"/>
      <c r="AJ29" s="426"/>
      <c r="AK29" s="425"/>
      <c r="AL29" s="426"/>
      <c r="AM29" s="427"/>
      <c r="AN29" s="426"/>
      <c r="AO29" s="425"/>
      <c r="AP29" s="424"/>
    </row>
    <row r="30" spans="2:42" ht="6" customHeight="1">
      <c r="B30" s="448"/>
      <c r="C30" s="447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57"/>
      <c r="AH30" s="443"/>
      <c r="AI30" s="444"/>
      <c r="AJ30" s="443"/>
      <c r="AK30" s="442"/>
      <c r="AL30" s="443"/>
      <c r="AM30" s="444"/>
      <c r="AN30" s="443"/>
      <c r="AO30" s="442"/>
      <c r="AP30" s="441"/>
    </row>
    <row r="31" spans="2:42" ht="15" customHeight="1">
      <c r="B31" s="1142">
        <v>6</v>
      </c>
      <c r="C31" s="440"/>
      <c r="D31" s="438"/>
      <c r="E31" s="438"/>
      <c r="F31" s="438"/>
      <c r="G31" s="438"/>
      <c r="H31" s="438"/>
      <c r="I31" s="461"/>
      <c r="J31" s="455"/>
      <c r="K31" s="438"/>
      <c r="L31" s="438"/>
      <c r="M31" s="438"/>
      <c r="N31" s="439"/>
      <c r="O31" s="438"/>
      <c r="P31" s="438"/>
      <c r="Q31" s="438"/>
      <c r="R31" s="438"/>
      <c r="S31" s="438"/>
      <c r="T31" s="438"/>
      <c r="U31" s="438"/>
      <c r="V31" s="476"/>
      <c r="W31" s="488"/>
      <c r="X31" s="455"/>
      <c r="Y31" s="438"/>
      <c r="Z31" s="438"/>
      <c r="AA31" s="439"/>
      <c r="AB31" s="438"/>
      <c r="AC31" s="438"/>
      <c r="AD31" s="438"/>
      <c r="AE31" s="438"/>
      <c r="AF31" s="438"/>
      <c r="AG31" s="454"/>
      <c r="AH31" s="435"/>
      <c r="AI31" s="436"/>
      <c r="AJ31" s="435"/>
      <c r="AK31" s="434"/>
      <c r="AL31" s="435"/>
      <c r="AM31" s="436"/>
      <c r="AN31" s="435"/>
      <c r="AO31" s="434"/>
      <c r="AP31" s="433"/>
    </row>
    <row r="32" spans="2:42" ht="6" customHeight="1">
      <c r="B32" s="1143"/>
      <c r="C32" s="430"/>
      <c r="D32" s="429"/>
      <c r="E32" s="429"/>
      <c r="F32" s="429"/>
      <c r="G32" s="429"/>
      <c r="H32" s="429"/>
      <c r="I32" s="460"/>
      <c r="J32" s="452"/>
      <c r="K32" s="429"/>
      <c r="L32" s="429"/>
      <c r="M32" s="429"/>
      <c r="N32" s="432"/>
      <c r="O32" s="429"/>
      <c r="P32" s="429"/>
      <c r="Q32" s="429"/>
      <c r="R32" s="429"/>
      <c r="S32" s="429"/>
      <c r="T32" s="429"/>
      <c r="U32" s="429"/>
      <c r="V32" s="472"/>
      <c r="W32" s="487"/>
      <c r="X32" s="452"/>
      <c r="Y32" s="429"/>
      <c r="Z32" s="429"/>
      <c r="AA32" s="432"/>
      <c r="AB32" s="429"/>
      <c r="AC32" s="429"/>
      <c r="AD32" s="429"/>
      <c r="AE32" s="429"/>
      <c r="AF32" s="429"/>
      <c r="AG32" s="449"/>
      <c r="AH32" s="426"/>
      <c r="AI32" s="427"/>
      <c r="AJ32" s="426"/>
      <c r="AK32" s="425"/>
      <c r="AL32" s="426"/>
      <c r="AM32" s="427"/>
      <c r="AN32" s="426"/>
      <c r="AO32" s="425"/>
      <c r="AP32" s="424"/>
    </row>
    <row r="33" spans="2:42" ht="15" customHeight="1">
      <c r="B33" s="431" t="s">
        <v>246</v>
      </c>
      <c r="C33" s="430"/>
      <c r="D33" s="429"/>
      <c r="E33" s="429"/>
      <c r="F33" s="429"/>
      <c r="G33" s="429"/>
      <c r="H33" s="429"/>
      <c r="I33" s="486"/>
      <c r="J33" s="452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84"/>
      <c r="W33" s="485"/>
      <c r="X33" s="484"/>
      <c r="Y33" s="429"/>
      <c r="Z33" s="429"/>
      <c r="AA33" s="429"/>
      <c r="AB33" s="429"/>
      <c r="AC33" s="429"/>
      <c r="AD33" s="429"/>
      <c r="AE33" s="429"/>
      <c r="AF33" s="429"/>
      <c r="AG33" s="449"/>
      <c r="AH33" s="426"/>
      <c r="AI33" s="427"/>
      <c r="AJ33" s="426"/>
      <c r="AK33" s="425"/>
      <c r="AL33" s="426"/>
      <c r="AM33" s="427"/>
      <c r="AN33" s="426"/>
      <c r="AO33" s="425"/>
      <c r="AP33" s="424"/>
    </row>
    <row r="34" spans="2:42" ht="6" customHeight="1">
      <c r="B34" s="448"/>
      <c r="C34" s="447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5"/>
      <c r="AH34" s="443"/>
      <c r="AI34" s="444"/>
      <c r="AJ34" s="443"/>
      <c r="AK34" s="442"/>
      <c r="AL34" s="443"/>
      <c r="AM34" s="444"/>
      <c r="AN34" s="443"/>
      <c r="AO34" s="442"/>
      <c r="AP34" s="441"/>
    </row>
    <row r="35" spans="2:42" ht="15" customHeight="1">
      <c r="B35" s="1142">
        <v>7</v>
      </c>
      <c r="C35" s="440"/>
      <c r="D35" s="438"/>
      <c r="E35" s="438"/>
      <c r="F35" s="438"/>
      <c r="G35" s="483"/>
      <c r="H35" s="438"/>
      <c r="I35" s="438"/>
      <c r="J35" s="438"/>
      <c r="K35" s="438"/>
      <c r="L35" s="438"/>
      <c r="M35" s="438"/>
      <c r="N35" s="438"/>
      <c r="O35" s="438"/>
      <c r="P35" s="438"/>
      <c r="Q35" s="483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7"/>
      <c r="AH35" s="435"/>
      <c r="AI35" s="436"/>
      <c r="AJ35" s="435"/>
      <c r="AK35" s="434"/>
      <c r="AL35" s="435"/>
      <c r="AM35" s="436"/>
      <c r="AN35" s="435"/>
      <c r="AO35" s="434"/>
      <c r="AP35" s="433"/>
    </row>
    <row r="36" spans="2:42" ht="6" customHeight="1">
      <c r="B36" s="1143"/>
      <c r="C36" s="430"/>
      <c r="D36" s="429"/>
      <c r="E36" s="472"/>
      <c r="F36" s="460"/>
      <c r="G36" s="460"/>
      <c r="H36" s="429"/>
      <c r="I36" s="429"/>
      <c r="J36" s="429"/>
      <c r="K36" s="429"/>
      <c r="L36" s="429"/>
      <c r="M36" s="472"/>
      <c r="N36" s="452"/>
      <c r="O36" s="452"/>
      <c r="P36" s="429"/>
      <c r="Q36" s="429"/>
      <c r="R36" s="429"/>
      <c r="S36" s="429"/>
      <c r="T36" s="482"/>
      <c r="U36" s="429"/>
      <c r="V36" s="429"/>
      <c r="W36" s="429"/>
      <c r="X36" s="481"/>
      <c r="Y36" s="429"/>
      <c r="Z36" s="429"/>
      <c r="AA36" s="429"/>
      <c r="AB36" s="432"/>
      <c r="AC36" s="429"/>
      <c r="AD36" s="429"/>
      <c r="AE36" s="429"/>
      <c r="AF36" s="429"/>
      <c r="AG36" s="428"/>
      <c r="AH36" s="426"/>
      <c r="AI36" s="427"/>
      <c r="AJ36" s="426"/>
      <c r="AK36" s="425"/>
      <c r="AL36" s="426"/>
      <c r="AM36" s="427"/>
      <c r="AN36" s="426"/>
      <c r="AO36" s="425"/>
      <c r="AP36" s="424"/>
    </row>
    <row r="37" spans="2:42" ht="15" customHeight="1">
      <c r="B37" s="431" t="s">
        <v>245</v>
      </c>
      <c r="C37" s="430"/>
      <c r="D37" s="429"/>
      <c r="E37" s="480"/>
      <c r="F37" s="478"/>
      <c r="G37" s="479"/>
      <c r="H37" s="429"/>
      <c r="I37" s="429"/>
      <c r="J37" s="429"/>
      <c r="K37" s="429"/>
      <c r="L37" s="429"/>
      <c r="M37" s="459"/>
      <c r="N37" s="478"/>
      <c r="O37" s="478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8"/>
      <c r="AH37" s="426"/>
      <c r="AI37" s="427"/>
      <c r="AJ37" s="426"/>
      <c r="AK37" s="425"/>
      <c r="AL37" s="426"/>
      <c r="AM37" s="427"/>
      <c r="AN37" s="426"/>
      <c r="AO37" s="425"/>
      <c r="AP37" s="424"/>
    </row>
    <row r="38" spans="2:42" ht="6" customHeight="1">
      <c r="B38" s="448"/>
      <c r="C38" s="447"/>
      <c r="D38" s="446"/>
      <c r="E38" s="446"/>
      <c r="F38" s="446"/>
      <c r="G38" s="465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57"/>
      <c r="AH38" s="443"/>
      <c r="AI38" s="444"/>
      <c r="AJ38" s="443"/>
      <c r="AK38" s="442"/>
      <c r="AL38" s="443"/>
      <c r="AM38" s="444"/>
      <c r="AN38" s="443"/>
      <c r="AO38" s="442"/>
      <c r="AP38" s="441"/>
    </row>
    <row r="39" spans="2:42" ht="15" customHeight="1">
      <c r="B39" s="1142">
        <v>8</v>
      </c>
      <c r="C39" s="440"/>
      <c r="D39" s="438"/>
      <c r="E39" s="439"/>
      <c r="F39" s="438"/>
      <c r="G39" s="438"/>
      <c r="H39" s="438"/>
      <c r="I39" s="438"/>
      <c r="J39" s="438"/>
      <c r="K39" s="438"/>
      <c r="L39" s="438"/>
      <c r="M39" s="438"/>
      <c r="N39" s="438"/>
      <c r="O39" s="477"/>
      <c r="P39" s="438"/>
      <c r="Q39" s="438"/>
      <c r="R39" s="438"/>
      <c r="S39" s="438"/>
      <c r="T39" s="438"/>
      <c r="U39" s="476"/>
      <c r="V39" s="475"/>
      <c r="W39" s="475"/>
      <c r="X39" s="475"/>
      <c r="Y39" s="455"/>
      <c r="Z39" s="455"/>
      <c r="AA39" s="438"/>
      <c r="AB39" s="438"/>
      <c r="AC39" s="438"/>
      <c r="AD39" s="438"/>
      <c r="AE39" s="438"/>
      <c r="AF39" s="438"/>
      <c r="AG39" s="437"/>
      <c r="AH39" s="435"/>
      <c r="AI39" s="436"/>
      <c r="AJ39" s="435"/>
      <c r="AK39" s="434"/>
      <c r="AL39" s="435"/>
      <c r="AM39" s="436"/>
      <c r="AN39" s="435"/>
      <c r="AO39" s="474"/>
      <c r="AP39" s="473"/>
    </row>
    <row r="40" spans="2:42" ht="6" customHeight="1">
      <c r="B40" s="1143"/>
      <c r="C40" s="430"/>
      <c r="D40" s="429"/>
      <c r="E40" s="432"/>
      <c r="F40" s="429"/>
      <c r="G40" s="429"/>
      <c r="H40" s="429"/>
      <c r="I40" s="429"/>
      <c r="J40" s="429"/>
      <c r="K40" s="429"/>
      <c r="L40" s="429"/>
      <c r="M40" s="429"/>
      <c r="N40" s="429"/>
      <c r="O40" s="472"/>
      <c r="P40" s="429"/>
      <c r="Q40" s="429"/>
      <c r="R40" s="429"/>
      <c r="S40" s="429"/>
      <c r="T40" s="429"/>
      <c r="U40" s="472"/>
      <c r="V40" s="471"/>
      <c r="W40" s="471"/>
      <c r="X40" s="471"/>
      <c r="Y40" s="452"/>
      <c r="Z40" s="452"/>
      <c r="AA40" s="429"/>
      <c r="AB40" s="429"/>
      <c r="AC40" s="429"/>
      <c r="AD40" s="429"/>
      <c r="AE40" s="429"/>
      <c r="AF40" s="429"/>
      <c r="AG40" s="428"/>
      <c r="AH40" s="426"/>
      <c r="AI40" s="427"/>
      <c r="AJ40" s="426"/>
      <c r="AK40" s="425"/>
      <c r="AL40" s="426"/>
      <c r="AM40" s="427"/>
      <c r="AN40" s="426"/>
      <c r="AO40" s="467"/>
      <c r="AP40" s="466"/>
    </row>
    <row r="41" spans="2:42" ht="15" customHeight="1">
      <c r="B41" s="431" t="s">
        <v>244</v>
      </c>
      <c r="C41" s="430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70"/>
      <c r="V41" s="469"/>
      <c r="W41" s="469"/>
      <c r="X41" s="469"/>
      <c r="Y41" s="450"/>
      <c r="Z41" s="468"/>
      <c r="AA41" s="429"/>
      <c r="AB41" s="429"/>
      <c r="AC41" s="429"/>
      <c r="AD41" s="429"/>
      <c r="AE41" s="429"/>
      <c r="AF41" s="429"/>
      <c r="AG41" s="428"/>
      <c r="AH41" s="426"/>
      <c r="AI41" s="427"/>
      <c r="AJ41" s="426"/>
      <c r="AK41" s="425"/>
      <c r="AL41" s="426"/>
      <c r="AM41" s="427"/>
      <c r="AN41" s="426"/>
      <c r="AO41" s="467"/>
      <c r="AP41" s="466"/>
    </row>
    <row r="42" spans="2:42" ht="6" customHeight="1">
      <c r="B42" s="448"/>
      <c r="C42" s="447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65"/>
      <c r="V42" s="446"/>
      <c r="W42" s="446"/>
      <c r="X42" s="446"/>
      <c r="Y42" s="446"/>
      <c r="Z42" s="465"/>
      <c r="AA42" s="464"/>
      <c r="AB42" s="446"/>
      <c r="AC42" s="446"/>
      <c r="AD42" s="446"/>
      <c r="AE42" s="446"/>
      <c r="AF42" s="446"/>
      <c r="AG42" s="457"/>
      <c r="AH42" s="443"/>
      <c r="AI42" s="444"/>
      <c r="AJ42" s="443"/>
      <c r="AK42" s="442"/>
      <c r="AL42" s="443"/>
      <c r="AM42" s="444"/>
      <c r="AN42" s="443"/>
      <c r="AO42" s="463"/>
      <c r="AP42" s="462"/>
    </row>
    <row r="43" spans="2:42" ht="15" customHeight="1">
      <c r="B43" s="1142">
        <v>9</v>
      </c>
      <c r="C43" s="440"/>
      <c r="D43" s="438"/>
      <c r="E43" s="438"/>
      <c r="F43" s="438"/>
      <c r="G43" s="461"/>
      <c r="H43" s="461"/>
      <c r="I43" s="461"/>
      <c r="J43" s="438"/>
      <c r="K43" s="438"/>
      <c r="L43" s="438"/>
      <c r="M43" s="438"/>
      <c r="N43" s="438"/>
      <c r="O43" s="438"/>
      <c r="P43" s="438"/>
      <c r="Q43" s="439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54"/>
      <c r="AH43" s="435"/>
      <c r="AI43" s="436"/>
      <c r="AJ43" s="435"/>
      <c r="AK43" s="434"/>
      <c r="AL43" s="435"/>
      <c r="AM43" s="436"/>
      <c r="AN43" s="435"/>
      <c r="AO43" s="434"/>
      <c r="AP43" s="433"/>
    </row>
    <row r="44" spans="2:42" ht="6" customHeight="1">
      <c r="B44" s="1143"/>
      <c r="C44" s="430"/>
      <c r="D44" s="429"/>
      <c r="E44" s="429"/>
      <c r="F44" s="429"/>
      <c r="G44" s="460"/>
      <c r="H44" s="460"/>
      <c r="I44" s="460"/>
      <c r="J44" s="429"/>
      <c r="K44" s="429"/>
      <c r="L44" s="429"/>
      <c r="M44" s="429"/>
      <c r="N44" s="429"/>
      <c r="O44" s="429"/>
      <c r="P44" s="429"/>
      <c r="Q44" s="432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49"/>
      <c r="AH44" s="426"/>
      <c r="AI44" s="427"/>
      <c r="AJ44" s="426"/>
      <c r="AK44" s="425"/>
      <c r="AL44" s="426"/>
      <c r="AM44" s="427"/>
      <c r="AN44" s="426"/>
      <c r="AO44" s="425"/>
      <c r="AP44" s="424"/>
    </row>
    <row r="45" spans="2:42" ht="15" customHeight="1">
      <c r="B45" s="431" t="s">
        <v>243</v>
      </c>
      <c r="C45" s="430"/>
      <c r="D45" s="429"/>
      <c r="E45" s="429"/>
      <c r="F45" s="429"/>
      <c r="G45" s="452"/>
      <c r="H45" s="452"/>
      <c r="I45" s="452"/>
      <c r="J45" s="429"/>
      <c r="K45" s="429"/>
      <c r="L45" s="429"/>
      <c r="M45" s="429"/>
      <c r="N45" s="429"/>
      <c r="O45" s="452"/>
      <c r="P45" s="459"/>
      <c r="Q45" s="452"/>
      <c r="R45" s="452"/>
      <c r="S45" s="452"/>
      <c r="T45" s="452"/>
      <c r="U45" s="452"/>
      <c r="V45" s="452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49"/>
      <c r="AH45" s="426"/>
      <c r="AI45" s="427"/>
      <c r="AJ45" s="426"/>
      <c r="AK45" s="425"/>
      <c r="AL45" s="426"/>
      <c r="AM45" s="427"/>
      <c r="AN45" s="426"/>
      <c r="AO45" s="425"/>
      <c r="AP45" s="424"/>
    </row>
    <row r="46" spans="2:42" ht="6" customHeight="1">
      <c r="B46" s="448"/>
      <c r="C46" s="447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5"/>
      <c r="AH46" s="443"/>
      <c r="AI46" s="444"/>
      <c r="AJ46" s="443"/>
      <c r="AK46" s="442"/>
      <c r="AL46" s="443"/>
      <c r="AM46" s="444"/>
      <c r="AN46" s="443"/>
      <c r="AO46" s="442"/>
      <c r="AP46" s="441"/>
    </row>
    <row r="47" spans="2:42" ht="15" customHeight="1">
      <c r="B47" s="1142">
        <v>10</v>
      </c>
      <c r="C47" s="440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56"/>
      <c r="AB47" s="455"/>
      <c r="AC47" s="455"/>
      <c r="AD47" s="438"/>
      <c r="AE47" s="438"/>
      <c r="AF47" s="438"/>
      <c r="AG47" s="437"/>
      <c r="AH47" s="435"/>
      <c r="AI47" s="436"/>
      <c r="AJ47" s="435"/>
      <c r="AK47" s="434"/>
      <c r="AL47" s="435"/>
      <c r="AM47" s="436"/>
      <c r="AN47" s="435"/>
      <c r="AO47" s="434"/>
      <c r="AP47" s="433"/>
    </row>
    <row r="48" spans="2:42" ht="6" customHeight="1">
      <c r="B48" s="1143"/>
      <c r="C48" s="430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53"/>
      <c r="AB48" s="452"/>
      <c r="AC48" s="452"/>
      <c r="AD48" s="429"/>
      <c r="AE48" s="429"/>
      <c r="AF48" s="429"/>
      <c r="AG48" s="428"/>
      <c r="AH48" s="426"/>
      <c r="AI48" s="427"/>
      <c r="AJ48" s="426"/>
      <c r="AK48" s="425"/>
      <c r="AL48" s="426"/>
      <c r="AM48" s="427"/>
      <c r="AN48" s="426"/>
      <c r="AO48" s="425"/>
      <c r="AP48" s="424"/>
    </row>
    <row r="49" spans="2:42" ht="15" customHeight="1">
      <c r="B49" s="458" t="s">
        <v>242</v>
      </c>
      <c r="C49" s="430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52"/>
      <c r="AB49" s="452"/>
      <c r="AC49" s="452"/>
      <c r="AD49" s="429"/>
      <c r="AE49" s="429"/>
      <c r="AF49" s="429"/>
      <c r="AG49" s="428"/>
      <c r="AH49" s="426"/>
      <c r="AI49" s="427"/>
      <c r="AJ49" s="426"/>
      <c r="AK49" s="425"/>
      <c r="AL49" s="426"/>
      <c r="AM49" s="427"/>
      <c r="AN49" s="426"/>
      <c r="AO49" s="425"/>
      <c r="AP49" s="424"/>
    </row>
    <row r="50" spans="2:42" ht="6" customHeight="1">
      <c r="B50" s="448"/>
      <c r="C50" s="447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57"/>
      <c r="AH50" s="443"/>
      <c r="AI50" s="444"/>
      <c r="AJ50" s="443"/>
      <c r="AK50" s="442"/>
      <c r="AL50" s="443"/>
      <c r="AM50" s="444"/>
      <c r="AN50" s="443"/>
      <c r="AO50" s="442"/>
      <c r="AP50" s="441"/>
    </row>
    <row r="51" spans="2:42" ht="15" customHeight="1">
      <c r="B51" s="1142">
        <v>11</v>
      </c>
      <c r="C51" s="440"/>
      <c r="D51" s="438"/>
      <c r="E51" s="438"/>
      <c r="F51" s="438"/>
      <c r="G51" s="438"/>
      <c r="H51" s="438"/>
      <c r="I51" s="456"/>
      <c r="J51" s="455"/>
      <c r="K51" s="455"/>
      <c r="L51" s="438"/>
      <c r="M51" s="438"/>
      <c r="N51" s="438"/>
      <c r="O51" s="438"/>
      <c r="P51" s="438"/>
      <c r="Q51" s="438"/>
      <c r="R51" s="439"/>
      <c r="S51" s="438"/>
      <c r="T51" s="438"/>
      <c r="U51" s="438"/>
      <c r="V51" s="438"/>
      <c r="W51" s="438"/>
      <c r="X51" s="438"/>
      <c r="Y51" s="438"/>
      <c r="Z51" s="438"/>
      <c r="AA51" s="455"/>
      <c r="AB51" s="455"/>
      <c r="AC51" s="438"/>
      <c r="AD51" s="438"/>
      <c r="AE51" s="438"/>
      <c r="AF51" s="438"/>
      <c r="AG51" s="454"/>
      <c r="AH51" s="435"/>
      <c r="AI51" s="436"/>
      <c r="AJ51" s="435"/>
      <c r="AK51" s="434"/>
      <c r="AL51" s="435"/>
      <c r="AM51" s="436"/>
      <c r="AN51" s="435"/>
      <c r="AO51" s="434"/>
      <c r="AP51" s="433"/>
    </row>
    <row r="52" spans="2:42" ht="6" customHeight="1">
      <c r="B52" s="1143"/>
      <c r="C52" s="430"/>
      <c r="D52" s="429"/>
      <c r="E52" s="429"/>
      <c r="F52" s="429"/>
      <c r="G52" s="429"/>
      <c r="H52" s="429"/>
      <c r="I52" s="453"/>
      <c r="J52" s="452"/>
      <c r="K52" s="452"/>
      <c r="L52" s="429"/>
      <c r="M52" s="429"/>
      <c r="N52" s="429"/>
      <c r="O52" s="429"/>
      <c r="P52" s="429"/>
      <c r="Q52" s="429"/>
      <c r="R52" s="432"/>
      <c r="S52" s="429"/>
      <c r="T52" s="429"/>
      <c r="U52" s="429"/>
      <c r="V52" s="429"/>
      <c r="W52" s="429"/>
      <c r="X52" s="429"/>
      <c r="Y52" s="429"/>
      <c r="Z52" s="429"/>
      <c r="AA52" s="452"/>
      <c r="AB52" s="452"/>
      <c r="AC52" s="429"/>
      <c r="AD52" s="429"/>
      <c r="AE52" s="429"/>
      <c r="AF52" s="429"/>
      <c r="AG52" s="449"/>
      <c r="AH52" s="426"/>
      <c r="AI52" s="427"/>
      <c r="AJ52" s="426"/>
      <c r="AK52" s="425"/>
      <c r="AL52" s="426"/>
      <c r="AM52" s="427"/>
      <c r="AN52" s="426"/>
      <c r="AO52" s="425"/>
      <c r="AP52" s="424"/>
    </row>
    <row r="53" spans="2:42" ht="15" customHeight="1">
      <c r="B53" s="431" t="s">
        <v>241</v>
      </c>
      <c r="C53" s="430"/>
      <c r="D53" s="429"/>
      <c r="E53" s="429"/>
      <c r="F53" s="429"/>
      <c r="G53" s="429"/>
      <c r="H53" s="429"/>
      <c r="I53" s="452"/>
      <c r="J53" s="452"/>
      <c r="K53" s="452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51"/>
      <c r="AB53" s="450"/>
      <c r="AC53" s="429"/>
      <c r="AD53" s="429"/>
      <c r="AE53" s="429"/>
      <c r="AF53" s="429"/>
      <c r="AG53" s="449"/>
      <c r="AH53" s="426"/>
      <c r="AI53" s="427"/>
      <c r="AJ53" s="426"/>
      <c r="AK53" s="425"/>
      <c r="AL53" s="426"/>
      <c r="AM53" s="427"/>
      <c r="AN53" s="426"/>
      <c r="AO53" s="425"/>
      <c r="AP53" s="424"/>
    </row>
    <row r="54" spans="2:42" ht="6" customHeight="1">
      <c r="B54" s="448"/>
      <c r="C54" s="447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5"/>
      <c r="AH54" s="443"/>
      <c r="AI54" s="444"/>
      <c r="AJ54" s="443"/>
      <c r="AK54" s="442"/>
      <c r="AL54" s="443"/>
      <c r="AM54" s="444"/>
      <c r="AN54" s="443"/>
      <c r="AO54" s="442"/>
      <c r="AP54" s="441"/>
    </row>
    <row r="55" spans="2:42" ht="15" customHeight="1">
      <c r="B55" s="1142">
        <v>12</v>
      </c>
      <c r="C55" s="440"/>
      <c r="D55" s="438"/>
      <c r="E55" s="438"/>
      <c r="F55" s="438"/>
      <c r="G55" s="438"/>
      <c r="H55" s="438"/>
      <c r="I55" s="438"/>
      <c r="J55" s="439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7"/>
      <c r="AH55" s="435"/>
      <c r="AI55" s="436"/>
      <c r="AJ55" s="435"/>
      <c r="AK55" s="434"/>
      <c r="AL55" s="435"/>
      <c r="AM55" s="436"/>
      <c r="AN55" s="435"/>
      <c r="AO55" s="434"/>
      <c r="AP55" s="433"/>
    </row>
    <row r="56" spans="2:42" ht="6" customHeight="1">
      <c r="B56" s="1143"/>
      <c r="C56" s="430"/>
      <c r="D56" s="429"/>
      <c r="E56" s="429"/>
      <c r="F56" s="429"/>
      <c r="G56" s="429"/>
      <c r="H56" s="429"/>
      <c r="I56" s="429"/>
      <c r="J56" s="432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8"/>
      <c r="AH56" s="426"/>
      <c r="AI56" s="427"/>
      <c r="AJ56" s="426"/>
      <c r="AK56" s="425"/>
      <c r="AL56" s="426"/>
      <c r="AM56" s="427"/>
      <c r="AN56" s="426"/>
      <c r="AO56" s="425"/>
      <c r="AP56" s="424"/>
    </row>
    <row r="57" spans="2:42" ht="15" customHeight="1">
      <c r="B57" s="431" t="s">
        <v>240</v>
      </c>
      <c r="C57" s="430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29"/>
      <c r="AE57" s="429"/>
      <c r="AF57" s="429"/>
      <c r="AG57" s="428"/>
      <c r="AH57" s="426"/>
      <c r="AI57" s="427"/>
      <c r="AJ57" s="426"/>
      <c r="AK57" s="425"/>
      <c r="AL57" s="426"/>
      <c r="AM57" s="427"/>
      <c r="AN57" s="426"/>
      <c r="AO57" s="425"/>
      <c r="AP57" s="424"/>
    </row>
    <row r="58" spans="2:42" ht="6" customHeight="1" thickBot="1">
      <c r="B58" s="423"/>
      <c r="C58" s="422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0"/>
      <c r="AH58" s="418"/>
      <c r="AI58" s="419"/>
      <c r="AJ58" s="418"/>
      <c r="AK58" s="417"/>
      <c r="AL58" s="418"/>
      <c r="AM58" s="419"/>
      <c r="AN58" s="418"/>
      <c r="AO58" s="417"/>
      <c r="AP58" s="416"/>
    </row>
    <row r="59" spans="2:42" ht="22.5" customHeight="1" thickBot="1">
      <c r="AD59" s="415" t="s">
        <v>239</v>
      </c>
      <c r="AE59" s="1148"/>
      <c r="AF59" s="1149"/>
      <c r="AG59" s="1150"/>
      <c r="AH59" s="411">
        <f>SUM(AH7,AH9,AH11,AH13,AH17,AH21,AH25,AH29,AH33,AH37,AH41,AH45,AH49,AH53,AH57)</f>
        <v>0</v>
      </c>
      <c r="AI59" s="414">
        <f t="shared" ref="AI59:AP59" si="0">SUM(AI13,AI17,AI21,AI25,AI29,AI33,AI37,AI41,AI45,AI49,AI53,AI57)</f>
        <v>0</v>
      </c>
      <c r="AJ59" s="413">
        <f t="shared" si="0"/>
        <v>0</v>
      </c>
      <c r="AK59" s="412">
        <f t="shared" si="0"/>
        <v>0</v>
      </c>
      <c r="AL59" s="413">
        <f t="shared" si="0"/>
        <v>0</v>
      </c>
      <c r="AM59" s="412">
        <f t="shared" si="0"/>
        <v>0</v>
      </c>
      <c r="AN59" s="411">
        <f t="shared" si="0"/>
        <v>0</v>
      </c>
      <c r="AO59" s="410">
        <f t="shared" si="0"/>
        <v>0</v>
      </c>
      <c r="AP59" s="409">
        <f t="shared" si="0"/>
        <v>0</v>
      </c>
    </row>
    <row r="60" spans="2:42" ht="7.5" customHeight="1">
      <c r="AG60" s="408"/>
      <c r="AH60" s="407"/>
      <c r="AI60" s="407"/>
      <c r="AJ60" s="407"/>
      <c r="AK60" s="407"/>
      <c r="AL60" s="407"/>
      <c r="AM60" s="407"/>
      <c r="AN60" s="407"/>
      <c r="AO60" s="407"/>
      <c r="AP60" s="407"/>
    </row>
    <row r="61" spans="2:42" ht="12.75" customHeight="1">
      <c r="C61" s="406"/>
      <c r="D61" s="102" t="s">
        <v>238</v>
      </c>
      <c r="K61" s="405"/>
      <c r="L61" s="60" t="s">
        <v>237</v>
      </c>
      <c r="P61" s="404"/>
      <c r="Q61" s="60" t="s">
        <v>236</v>
      </c>
      <c r="V61" s="403"/>
      <c r="W61" s="60" t="s">
        <v>235</v>
      </c>
      <c r="AD61" s="402" t="s">
        <v>234</v>
      </c>
      <c r="AE61" s="401" t="s">
        <v>233</v>
      </c>
      <c r="AH61" s="400"/>
      <c r="AI61" s="402" t="s">
        <v>232</v>
      </c>
      <c r="AJ61" s="401" t="s">
        <v>231</v>
      </c>
      <c r="AL61" s="400"/>
      <c r="AM61" s="400"/>
      <c r="AN61" s="402" t="s">
        <v>230</v>
      </c>
      <c r="AO61" s="401" t="s">
        <v>229</v>
      </c>
      <c r="AP61" s="400"/>
    </row>
    <row r="62" spans="2:42" ht="8.25" customHeight="1"/>
    <row r="63" spans="2:42">
      <c r="C63" s="399"/>
      <c r="D63" s="60" t="s">
        <v>228</v>
      </c>
      <c r="K63" s="398"/>
      <c r="L63" s="60" t="s">
        <v>227</v>
      </c>
      <c r="T63" s="397"/>
      <c r="U63" s="1144" t="s">
        <v>226</v>
      </c>
      <c r="V63" s="1145"/>
      <c r="W63" s="1145"/>
      <c r="X63" s="1145"/>
      <c r="Y63" s="1145"/>
      <c r="Z63" s="1145"/>
      <c r="AA63" s="1145"/>
    </row>
    <row r="64" spans="2:42" ht="6" customHeight="1">
      <c r="K64" s="396"/>
    </row>
    <row r="65" spans="3:28">
      <c r="C65" s="250"/>
    </row>
    <row r="66" spans="3:28" ht="8.25" customHeight="1"/>
    <row r="69" spans="3:28">
      <c r="AB69" s="395"/>
    </row>
  </sheetData>
  <mergeCells count="19">
    <mergeCell ref="AE59:AG59"/>
    <mergeCell ref="H2:AJ2"/>
    <mergeCell ref="AL5:AM5"/>
    <mergeCell ref="AJ5:AK5"/>
    <mergeCell ref="AN5:AO5"/>
    <mergeCell ref="B35:B36"/>
    <mergeCell ref="B31:B32"/>
    <mergeCell ref="B27:B28"/>
    <mergeCell ref="U63:AA63"/>
    <mergeCell ref="B7:B8"/>
    <mergeCell ref="B23:B24"/>
    <mergeCell ref="B19:B20"/>
    <mergeCell ref="B15:B16"/>
    <mergeCell ref="B11:B12"/>
    <mergeCell ref="B55:B56"/>
    <mergeCell ref="B51:B52"/>
    <mergeCell ref="B47:B48"/>
    <mergeCell ref="B43:B44"/>
    <mergeCell ref="B39:B40"/>
  </mergeCells>
  <printOptions horizontalCentered="1"/>
  <pageMargins left="0.39370078740157483" right="0.39370078740157483" top="0.19685039370078741" bottom="0.19685039370078741" header="0" footer="0"/>
  <pageSetup paperSize="9" scale="81" orientation="landscape" horizontalDpi="300" verticalDpi="300" r:id="rId1"/>
  <headerFooter alignWithMargins="0"/>
  <rowBreaks count="1" manualBreakCount="1">
    <brk id="60" max="42" man="1"/>
  </rowBreaks>
  <colBreaks count="1" manualBreakCount="1">
    <brk id="26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732A-F7E2-4D9A-B753-900253B13B21}">
  <sheetPr>
    <pageSetUpPr fitToPage="1"/>
  </sheetPr>
  <dimension ref="B1:AP66"/>
  <sheetViews>
    <sheetView view="pageBreakPreview" zoomScale="75" zoomScaleNormal="75" zoomScaleSheetLayoutView="75" workbookViewId="0">
      <selection activeCell="E2" sqref="E2"/>
    </sheetView>
  </sheetViews>
  <sheetFormatPr defaultRowHeight="12.75"/>
  <cols>
    <col min="1" max="1" width="2.28515625" style="60" customWidth="1"/>
    <col min="2" max="2" width="10.28515625" style="60" customWidth="1"/>
    <col min="3" max="33" width="3.5703125" style="60" customWidth="1"/>
    <col min="34" max="35" width="4.28515625" style="60" customWidth="1"/>
    <col min="36" max="37" width="5.5703125" style="60" customWidth="1"/>
    <col min="38" max="41" width="4.42578125" style="60" customWidth="1"/>
    <col min="42" max="42" width="5.28515625" style="60" customWidth="1"/>
    <col min="43" max="43" width="1.5703125" style="60" customWidth="1"/>
    <col min="44" max="16384" width="9.140625" style="60"/>
  </cols>
  <sheetData>
    <row r="1" spans="2:42" ht="23.25" customHeight="1">
      <c r="AP1" s="590" t="s">
        <v>274</v>
      </c>
    </row>
    <row r="2" spans="2:42" ht="33.75" customHeight="1">
      <c r="B2" s="646" t="s">
        <v>273</v>
      </c>
      <c r="C2" s="649"/>
      <c r="D2" s="649"/>
      <c r="E2" s="648"/>
      <c r="F2" s="647"/>
      <c r="G2" s="242"/>
      <c r="H2" s="242"/>
      <c r="I2" s="1173" t="s">
        <v>272</v>
      </c>
      <c r="J2" s="1173"/>
      <c r="K2" s="1173"/>
      <c r="L2" s="1173"/>
      <c r="M2" s="1173"/>
      <c r="N2" s="1173"/>
      <c r="O2" s="1173"/>
      <c r="P2" s="1173"/>
      <c r="Q2" s="1173"/>
      <c r="R2" s="1173"/>
      <c r="S2" s="1173"/>
      <c r="T2" s="1173"/>
      <c r="U2" s="1173"/>
      <c r="V2" s="1173"/>
      <c r="W2" s="1173"/>
      <c r="X2" s="1173"/>
      <c r="Y2" s="1173"/>
      <c r="Z2" s="1173"/>
      <c r="AA2" s="1173"/>
      <c r="AB2" s="1173"/>
      <c r="AC2" s="1173"/>
      <c r="AD2" s="1173"/>
      <c r="AE2" s="1173"/>
      <c r="AF2" s="1173"/>
      <c r="AG2" s="1173"/>
      <c r="AH2" s="1173"/>
      <c r="AI2" s="1173"/>
      <c r="AJ2" s="242"/>
      <c r="AK2" s="646" t="s">
        <v>271</v>
      </c>
      <c r="AL2" s="242"/>
      <c r="AM2" s="242"/>
      <c r="AN2" s="242"/>
      <c r="AO2" s="242"/>
      <c r="AP2" s="242"/>
    </row>
    <row r="3" spans="2:42" ht="24.75" customHeight="1">
      <c r="B3" s="645" t="s">
        <v>270</v>
      </c>
      <c r="K3" s="582"/>
      <c r="M3" s="645"/>
      <c r="Q3" s="645" t="s">
        <v>269</v>
      </c>
      <c r="T3" s="582"/>
      <c r="U3" s="645"/>
      <c r="V3" s="645"/>
      <c r="Y3" s="645"/>
      <c r="AE3" s="644" t="s">
        <v>268</v>
      </c>
      <c r="AF3" s="582"/>
      <c r="AI3" s="644"/>
    </row>
    <row r="4" spans="2:42" ht="5.25" customHeight="1" thickBot="1"/>
    <row r="5" spans="2:42" ht="20.100000000000001" customHeight="1">
      <c r="B5" s="580" t="s">
        <v>257</v>
      </c>
      <c r="C5" s="579">
        <v>1</v>
      </c>
      <c r="D5" s="579">
        <v>2</v>
      </c>
      <c r="E5" s="579">
        <v>3</v>
      </c>
      <c r="F5" s="579">
        <v>4</v>
      </c>
      <c r="G5" s="579">
        <v>5</v>
      </c>
      <c r="H5" s="579">
        <v>6</v>
      </c>
      <c r="I5" s="579">
        <v>7</v>
      </c>
      <c r="J5" s="579">
        <v>8</v>
      </c>
      <c r="K5" s="579">
        <v>9</v>
      </c>
      <c r="L5" s="579">
        <v>10</v>
      </c>
      <c r="M5" s="579">
        <v>11</v>
      </c>
      <c r="N5" s="579">
        <v>12</v>
      </c>
      <c r="O5" s="579">
        <v>13</v>
      </c>
      <c r="P5" s="579">
        <v>14</v>
      </c>
      <c r="Q5" s="579">
        <v>15</v>
      </c>
      <c r="R5" s="579">
        <v>16</v>
      </c>
      <c r="S5" s="579">
        <v>17</v>
      </c>
      <c r="T5" s="579">
        <v>18</v>
      </c>
      <c r="U5" s="579">
        <v>19</v>
      </c>
      <c r="V5" s="579">
        <v>20</v>
      </c>
      <c r="W5" s="579">
        <v>21</v>
      </c>
      <c r="X5" s="579">
        <v>22</v>
      </c>
      <c r="Y5" s="579">
        <v>23</v>
      </c>
      <c r="Z5" s="579">
        <v>24</v>
      </c>
      <c r="AA5" s="579">
        <v>25</v>
      </c>
      <c r="AB5" s="579">
        <v>26</v>
      </c>
      <c r="AC5" s="579">
        <v>27</v>
      </c>
      <c r="AD5" s="579">
        <v>28</v>
      </c>
      <c r="AE5" s="579">
        <v>29</v>
      </c>
      <c r="AF5" s="579">
        <v>30</v>
      </c>
      <c r="AG5" s="579">
        <v>31</v>
      </c>
      <c r="AH5" s="578" t="s">
        <v>256</v>
      </c>
      <c r="AI5" s="577"/>
      <c r="AJ5" s="1154" t="s">
        <v>237</v>
      </c>
      <c r="AK5" s="1155"/>
      <c r="AL5" s="1152" t="s">
        <v>255</v>
      </c>
      <c r="AM5" s="1153"/>
      <c r="AN5" s="1154" t="s">
        <v>235</v>
      </c>
      <c r="AO5" s="1156"/>
      <c r="AP5" s="576"/>
    </row>
    <row r="6" spans="2:42" ht="9.9499999999999993" customHeight="1" thickBot="1">
      <c r="B6" s="575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2" t="s">
        <v>254</v>
      </c>
      <c r="AI6" s="573" t="s">
        <v>230</v>
      </c>
      <c r="AJ6" s="572" t="s">
        <v>232</v>
      </c>
      <c r="AK6" s="571" t="s">
        <v>230</v>
      </c>
      <c r="AL6" s="572" t="s">
        <v>232</v>
      </c>
      <c r="AM6" s="571" t="s">
        <v>230</v>
      </c>
      <c r="AN6" s="572" t="s">
        <v>253</v>
      </c>
      <c r="AO6" s="571" t="s">
        <v>252</v>
      </c>
      <c r="AP6" s="570"/>
    </row>
    <row r="7" spans="2:42" ht="15" hidden="1" customHeight="1" thickTop="1">
      <c r="B7" s="1146">
        <v>12</v>
      </c>
      <c r="C7" s="642"/>
      <c r="D7" s="642"/>
      <c r="E7" s="642"/>
      <c r="F7" s="642"/>
      <c r="G7" s="642"/>
      <c r="H7" s="642"/>
      <c r="I7" s="642"/>
      <c r="J7" s="642"/>
      <c r="K7" s="600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1"/>
      <c r="AH7" s="499"/>
      <c r="AI7" s="500"/>
      <c r="AJ7" s="499"/>
      <c r="AK7" s="250"/>
      <c r="AL7" s="499"/>
      <c r="AM7" s="500"/>
      <c r="AN7" s="499"/>
      <c r="AO7" s="250"/>
      <c r="AP7" s="424"/>
    </row>
    <row r="8" spans="2:42" ht="6" hidden="1" customHeight="1">
      <c r="B8" s="1143"/>
      <c r="C8" s="561"/>
      <c r="D8" s="559"/>
      <c r="E8" s="559"/>
      <c r="F8" s="559"/>
      <c r="G8" s="559"/>
      <c r="H8" s="559"/>
      <c r="I8" s="559"/>
      <c r="J8" s="559"/>
      <c r="K8" s="432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8"/>
      <c r="AH8" s="499"/>
      <c r="AI8" s="500"/>
      <c r="AJ8" s="499"/>
      <c r="AK8" s="250"/>
      <c r="AL8" s="499"/>
      <c r="AM8" s="500"/>
      <c r="AN8" s="499"/>
      <c r="AO8" s="250"/>
      <c r="AP8" s="424"/>
    </row>
    <row r="9" spans="2:42" ht="15" hidden="1" customHeight="1">
      <c r="B9" s="431" t="s">
        <v>240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3"/>
      <c r="W9" s="642"/>
      <c r="X9" s="642"/>
      <c r="Y9" s="642"/>
      <c r="Z9" s="642"/>
      <c r="AA9" s="642"/>
      <c r="AB9" s="642"/>
      <c r="AC9" s="643"/>
      <c r="AD9" s="642"/>
      <c r="AE9" s="642"/>
      <c r="AF9" s="642"/>
      <c r="AG9" s="641"/>
      <c r="AH9" s="426"/>
      <c r="AI9" s="498"/>
      <c r="AJ9" s="497"/>
      <c r="AK9" s="496"/>
      <c r="AL9" s="497"/>
      <c r="AM9" s="498"/>
      <c r="AN9" s="497"/>
      <c r="AO9" s="496"/>
      <c r="AP9" s="424"/>
    </row>
    <row r="10" spans="2:42" ht="6.95" hidden="1" customHeight="1" thickBot="1">
      <c r="B10" s="557"/>
      <c r="C10" s="556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4"/>
      <c r="AH10" s="549"/>
      <c r="AI10" s="553"/>
      <c r="AJ10" s="551"/>
      <c r="AK10" s="552"/>
      <c r="AL10" s="551"/>
      <c r="AM10" s="550"/>
      <c r="AN10" s="549"/>
      <c r="AO10" s="548"/>
      <c r="AP10" s="416"/>
    </row>
    <row r="11" spans="2:42" ht="15" customHeight="1" thickTop="1">
      <c r="B11" s="1147">
        <v>1</v>
      </c>
      <c r="C11" s="639"/>
      <c r="D11" s="639"/>
      <c r="E11" s="639"/>
      <c r="F11" s="639"/>
      <c r="G11" s="639"/>
      <c r="H11" s="639"/>
      <c r="I11" s="639"/>
      <c r="J11" s="639"/>
      <c r="K11" s="639"/>
      <c r="L11" s="639"/>
      <c r="M11" s="639"/>
      <c r="N11" s="599"/>
      <c r="O11" s="630"/>
      <c r="P11" s="640"/>
      <c r="Q11" s="640"/>
      <c r="R11" s="640"/>
      <c r="S11" s="640"/>
      <c r="T11" s="640"/>
      <c r="U11" s="639"/>
      <c r="V11" s="639"/>
      <c r="W11" s="639"/>
      <c r="X11" s="639"/>
      <c r="Y11" s="639"/>
      <c r="Z11" s="639"/>
      <c r="AA11" s="639"/>
      <c r="AB11" s="639"/>
      <c r="AC11" s="639"/>
      <c r="AD11" s="639"/>
      <c r="AE11" s="639"/>
      <c r="AF11" s="639"/>
      <c r="AG11" s="638"/>
      <c r="AH11" s="499"/>
      <c r="AI11" s="500"/>
      <c r="AJ11" s="499"/>
      <c r="AK11" s="250"/>
      <c r="AL11" s="499"/>
      <c r="AM11" s="500"/>
      <c r="AN11" s="499"/>
      <c r="AO11" s="250"/>
      <c r="AP11" s="424"/>
    </row>
    <row r="12" spans="2:42" ht="6" customHeight="1">
      <c r="B12" s="1143"/>
      <c r="C12" s="561"/>
      <c r="D12" s="559"/>
      <c r="E12" s="559"/>
      <c r="F12" s="559"/>
      <c r="G12" s="559"/>
      <c r="H12" s="559"/>
      <c r="I12" s="559"/>
      <c r="J12" s="559"/>
      <c r="K12" s="432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8"/>
      <c r="AH12" s="499"/>
      <c r="AI12" s="500"/>
      <c r="AJ12" s="499"/>
      <c r="AK12" s="250"/>
      <c r="AL12" s="499"/>
      <c r="AM12" s="500"/>
      <c r="AN12" s="499"/>
      <c r="AO12" s="250"/>
      <c r="AP12" s="424"/>
    </row>
    <row r="13" spans="2:42" ht="15" customHeight="1">
      <c r="B13" s="431" t="s">
        <v>251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637"/>
      <c r="AD13" s="599"/>
      <c r="AE13" s="599"/>
      <c r="AF13" s="599"/>
      <c r="AG13" s="598"/>
      <c r="AH13" s="426"/>
      <c r="AI13" s="500"/>
      <c r="AJ13" s="499"/>
      <c r="AK13" s="250"/>
      <c r="AL13" s="499"/>
      <c r="AM13" s="498"/>
      <c r="AN13" s="497"/>
      <c r="AO13" s="496"/>
      <c r="AP13" s="424"/>
    </row>
    <row r="14" spans="2:42" ht="6" customHeight="1">
      <c r="B14" s="448"/>
      <c r="C14" s="447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57"/>
      <c r="AH14" s="507"/>
      <c r="AI14" s="508"/>
      <c r="AJ14" s="507"/>
      <c r="AK14" s="506"/>
      <c r="AL14" s="507"/>
      <c r="AM14" s="508"/>
      <c r="AN14" s="507"/>
      <c r="AO14" s="506"/>
      <c r="AP14" s="441"/>
    </row>
    <row r="15" spans="2:42" ht="15" customHeight="1">
      <c r="B15" s="1142">
        <v>2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636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635"/>
      <c r="AE15" s="631"/>
      <c r="AF15" s="631"/>
      <c r="AG15" s="601"/>
      <c r="AH15" s="633"/>
      <c r="AI15" s="500"/>
      <c r="AJ15" s="499"/>
      <c r="AK15" s="250"/>
      <c r="AL15" s="499"/>
      <c r="AM15" s="500"/>
      <c r="AN15" s="499"/>
      <c r="AO15" s="250"/>
      <c r="AP15" s="433"/>
    </row>
    <row r="16" spans="2:42" ht="6" customHeight="1">
      <c r="B16" s="1143"/>
      <c r="C16" s="561"/>
      <c r="D16" s="559"/>
      <c r="E16" s="559"/>
      <c r="F16" s="559"/>
      <c r="G16" s="559"/>
      <c r="H16" s="559"/>
      <c r="I16" s="559"/>
      <c r="J16" s="559"/>
      <c r="K16" s="432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634"/>
      <c r="AF16" s="634"/>
      <c r="AG16" s="605"/>
      <c r="AH16" s="633"/>
      <c r="AI16" s="500"/>
      <c r="AJ16" s="499"/>
      <c r="AK16" s="250"/>
      <c r="AL16" s="499"/>
      <c r="AM16" s="500"/>
      <c r="AN16" s="499"/>
      <c r="AO16" s="250"/>
      <c r="AP16" s="424"/>
    </row>
    <row r="17" spans="2:42" ht="15" customHeight="1">
      <c r="B17" s="431" t="s">
        <v>250</v>
      </c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632"/>
      <c r="AE17" s="631"/>
      <c r="AF17" s="631"/>
      <c r="AG17" s="601"/>
      <c r="AH17" s="426"/>
      <c r="AI17" s="500"/>
      <c r="AJ17" s="499"/>
      <c r="AK17" s="250"/>
      <c r="AL17" s="499"/>
      <c r="AM17" s="498"/>
      <c r="AN17" s="497"/>
      <c r="AO17" s="496"/>
      <c r="AP17" s="424"/>
    </row>
    <row r="18" spans="2:42" ht="6" customHeight="1">
      <c r="B18" s="448"/>
      <c r="C18" s="447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510"/>
      <c r="AF18" s="510"/>
      <c r="AG18" s="445"/>
      <c r="AH18" s="509"/>
      <c r="AI18" s="508"/>
      <c r="AJ18" s="507"/>
      <c r="AK18" s="506"/>
      <c r="AL18" s="507"/>
      <c r="AM18" s="508"/>
      <c r="AN18" s="507"/>
      <c r="AO18" s="506"/>
      <c r="AP18" s="441"/>
    </row>
    <row r="19" spans="2:42" ht="15" customHeight="1">
      <c r="B19" s="1142">
        <v>3</v>
      </c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630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8"/>
      <c r="AH19" s="499"/>
      <c r="AI19" s="500"/>
      <c r="AJ19" s="499"/>
      <c r="AK19" s="250"/>
      <c r="AL19" s="499"/>
      <c r="AM19" s="500"/>
      <c r="AN19" s="499"/>
      <c r="AO19" s="250"/>
      <c r="AP19" s="433"/>
    </row>
    <row r="20" spans="2:42" ht="6" customHeight="1">
      <c r="B20" s="1143"/>
      <c r="C20" s="561"/>
      <c r="D20" s="559"/>
      <c r="E20" s="559"/>
      <c r="F20" s="559"/>
      <c r="G20" s="559"/>
      <c r="H20" s="559"/>
      <c r="I20" s="559"/>
      <c r="J20" s="559"/>
      <c r="K20" s="43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8"/>
      <c r="AH20" s="499"/>
      <c r="AI20" s="500"/>
      <c r="AJ20" s="499"/>
      <c r="AK20" s="250"/>
      <c r="AL20" s="499"/>
      <c r="AM20" s="500"/>
      <c r="AN20" s="499"/>
      <c r="AO20" s="250"/>
      <c r="AP20" s="424"/>
    </row>
    <row r="21" spans="2:42" ht="15" customHeight="1">
      <c r="B21" s="431" t="s">
        <v>249</v>
      </c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8"/>
      <c r="AH21" s="426"/>
      <c r="AI21" s="427"/>
      <c r="AJ21" s="426"/>
      <c r="AK21" s="425"/>
      <c r="AL21" s="426"/>
      <c r="AM21" s="498"/>
      <c r="AN21" s="497"/>
      <c r="AO21" s="496"/>
      <c r="AP21" s="424"/>
    </row>
    <row r="22" spans="2:42" ht="6" customHeight="1">
      <c r="B22" s="448"/>
      <c r="C22" s="447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57"/>
      <c r="AH22" s="443"/>
      <c r="AI22" s="444"/>
      <c r="AJ22" s="443"/>
      <c r="AK22" s="442"/>
      <c r="AL22" s="443"/>
      <c r="AM22" s="444"/>
      <c r="AN22" s="443"/>
      <c r="AO22" s="442"/>
      <c r="AP22" s="441"/>
    </row>
    <row r="23" spans="2:42" ht="15" customHeight="1">
      <c r="B23" s="1142">
        <v>4</v>
      </c>
      <c r="C23" s="599"/>
      <c r="D23" s="599"/>
      <c r="E23" s="599"/>
      <c r="F23" s="599"/>
      <c r="G23" s="599"/>
      <c r="H23" s="599"/>
      <c r="I23" s="599"/>
      <c r="J23" s="599"/>
      <c r="K23" s="599"/>
      <c r="L23" s="600"/>
      <c r="M23" s="599"/>
      <c r="N23" s="599"/>
      <c r="O23" s="599"/>
      <c r="P23" s="599"/>
      <c r="Q23" s="599"/>
      <c r="R23" s="599"/>
      <c r="S23" s="599"/>
      <c r="T23" s="629"/>
      <c r="U23" s="604"/>
      <c r="V23" s="604"/>
      <c r="W23" s="599"/>
      <c r="X23" s="599"/>
      <c r="Y23" s="599"/>
      <c r="Z23" s="599"/>
      <c r="AA23" s="600"/>
      <c r="AB23" s="599"/>
      <c r="AC23" s="599"/>
      <c r="AD23" s="599"/>
      <c r="AE23" s="599"/>
      <c r="AF23" s="599"/>
      <c r="AG23" s="601"/>
      <c r="AH23" s="426"/>
      <c r="AI23" s="427"/>
      <c r="AJ23" s="426"/>
      <c r="AK23" s="425"/>
      <c r="AL23" s="426"/>
      <c r="AM23" s="427"/>
      <c r="AN23" s="426"/>
      <c r="AO23" s="425"/>
      <c r="AP23" s="433"/>
    </row>
    <row r="24" spans="2:42" ht="6" customHeight="1">
      <c r="B24" s="1143"/>
      <c r="C24" s="561"/>
      <c r="D24" s="559"/>
      <c r="E24" s="559"/>
      <c r="F24" s="559"/>
      <c r="G24" s="559"/>
      <c r="H24" s="559"/>
      <c r="I24" s="559"/>
      <c r="J24" s="559"/>
      <c r="K24" s="432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605"/>
      <c r="AH24" s="426"/>
      <c r="AI24" s="427"/>
      <c r="AJ24" s="426"/>
      <c r="AK24" s="425"/>
      <c r="AL24" s="426"/>
      <c r="AM24" s="427"/>
      <c r="AN24" s="426"/>
      <c r="AO24" s="425"/>
      <c r="AP24" s="424"/>
    </row>
    <row r="25" spans="2:42" ht="15" customHeight="1">
      <c r="B25" s="431" t="s">
        <v>248</v>
      </c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604"/>
      <c r="U25" s="604"/>
      <c r="V25" s="604"/>
      <c r="W25" s="599"/>
      <c r="X25" s="599"/>
      <c r="Y25" s="599"/>
      <c r="Z25" s="599"/>
      <c r="AA25" s="599"/>
      <c r="AB25" s="599"/>
      <c r="AC25" s="599"/>
      <c r="AD25" s="599"/>
      <c r="AE25" s="599"/>
      <c r="AF25" s="599"/>
      <c r="AG25" s="601"/>
      <c r="AH25" s="426"/>
      <c r="AI25" s="427"/>
      <c r="AJ25" s="426"/>
      <c r="AK25" s="425"/>
      <c r="AL25" s="426"/>
      <c r="AM25" s="427"/>
      <c r="AN25" s="426"/>
      <c r="AO25" s="425"/>
      <c r="AP25" s="424"/>
    </row>
    <row r="26" spans="2:42" ht="6" customHeight="1">
      <c r="B26" s="448"/>
      <c r="C26" s="447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5"/>
      <c r="AH26" s="443"/>
      <c r="AI26" s="444"/>
      <c r="AJ26" s="443"/>
      <c r="AK26" s="442"/>
      <c r="AL26" s="443"/>
      <c r="AM26" s="444"/>
      <c r="AN26" s="443"/>
      <c r="AO26" s="442"/>
      <c r="AP26" s="441"/>
    </row>
    <row r="27" spans="2:42" ht="15" customHeight="1">
      <c r="B27" s="1142">
        <v>5</v>
      </c>
      <c r="C27" s="599"/>
      <c r="D27" s="614"/>
      <c r="E27" s="628"/>
      <c r="F27" s="628"/>
      <c r="G27" s="599"/>
      <c r="H27" s="599"/>
      <c r="I27" s="599"/>
      <c r="J27" s="604"/>
      <c r="K27" s="599"/>
      <c r="L27" s="600"/>
      <c r="M27" s="599"/>
      <c r="N27" s="599"/>
      <c r="O27" s="599"/>
      <c r="P27" s="599"/>
      <c r="Q27" s="599"/>
      <c r="R27" s="599"/>
      <c r="S27" s="608"/>
      <c r="T27" s="608"/>
      <c r="U27" s="608"/>
      <c r="V27" s="599"/>
      <c r="W27" s="599"/>
      <c r="X27" s="627"/>
      <c r="Y27" s="599"/>
      <c r="Z27" s="600"/>
      <c r="AA27" s="599"/>
      <c r="AB27" s="599"/>
      <c r="AC27" s="599"/>
      <c r="AD27" s="599"/>
      <c r="AE27" s="599"/>
      <c r="AF27" s="612"/>
      <c r="AG27" s="626"/>
      <c r="AH27" s="426"/>
      <c r="AI27" s="427"/>
      <c r="AJ27" s="426"/>
      <c r="AK27" s="425"/>
      <c r="AL27" s="426"/>
      <c r="AM27" s="427"/>
      <c r="AN27" s="426"/>
      <c r="AO27" s="425"/>
      <c r="AP27" s="433"/>
    </row>
    <row r="28" spans="2:42" ht="6" customHeight="1">
      <c r="B28" s="1143"/>
      <c r="C28" s="561"/>
      <c r="D28" s="559"/>
      <c r="E28" s="559"/>
      <c r="F28" s="559"/>
      <c r="G28" s="559"/>
      <c r="H28" s="559"/>
      <c r="I28" s="559"/>
      <c r="J28" s="559"/>
      <c r="K28" s="432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8"/>
      <c r="AH28" s="426"/>
      <c r="AI28" s="427"/>
      <c r="AJ28" s="426"/>
      <c r="AK28" s="425"/>
      <c r="AL28" s="426"/>
      <c r="AM28" s="427"/>
      <c r="AN28" s="426"/>
      <c r="AO28" s="425"/>
      <c r="AP28" s="424"/>
    </row>
    <row r="29" spans="2:42" ht="15" customHeight="1">
      <c r="B29" s="431" t="s">
        <v>247</v>
      </c>
      <c r="C29" s="599"/>
      <c r="D29" s="603"/>
      <c r="E29" s="602"/>
      <c r="F29" s="602"/>
      <c r="G29" s="599"/>
      <c r="H29" s="599"/>
      <c r="I29" s="604"/>
      <c r="J29" s="604"/>
      <c r="K29" s="599"/>
      <c r="L29" s="599"/>
      <c r="M29" s="599"/>
      <c r="N29" s="599"/>
      <c r="O29" s="599"/>
      <c r="P29" s="599"/>
      <c r="Q29" s="599"/>
      <c r="R29" s="599"/>
      <c r="S29" s="604"/>
      <c r="T29" s="604"/>
      <c r="U29" s="604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625"/>
      <c r="AG29" s="624"/>
      <c r="AH29" s="426"/>
      <c r="AI29" s="427"/>
      <c r="AJ29" s="426"/>
      <c r="AK29" s="425"/>
      <c r="AL29" s="426"/>
      <c r="AM29" s="427"/>
      <c r="AN29" s="426"/>
      <c r="AO29" s="425"/>
      <c r="AP29" s="424"/>
    </row>
    <row r="30" spans="2:42" ht="6" customHeight="1">
      <c r="B30" s="448"/>
      <c r="C30" s="447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57"/>
      <c r="AH30" s="443"/>
      <c r="AI30" s="444"/>
      <c r="AJ30" s="443"/>
      <c r="AK30" s="442"/>
      <c r="AL30" s="443"/>
      <c r="AM30" s="444"/>
      <c r="AN30" s="443"/>
      <c r="AO30" s="442"/>
      <c r="AP30" s="441"/>
    </row>
    <row r="31" spans="2:42" ht="15" customHeight="1">
      <c r="B31" s="1142">
        <v>6</v>
      </c>
      <c r="C31" s="229"/>
      <c r="D31" s="599"/>
      <c r="E31" s="599"/>
      <c r="F31" s="599"/>
      <c r="G31" s="599"/>
      <c r="H31" s="599"/>
      <c r="I31" s="608"/>
      <c r="J31" s="604"/>
      <c r="K31" s="599"/>
      <c r="L31" s="599"/>
      <c r="M31" s="599"/>
      <c r="N31" s="600"/>
      <c r="O31" s="599"/>
      <c r="P31" s="599"/>
      <c r="Q31" s="599"/>
      <c r="R31" s="599"/>
      <c r="S31" s="599"/>
      <c r="T31" s="599"/>
      <c r="U31" s="599"/>
      <c r="V31" s="614"/>
      <c r="W31" s="623"/>
      <c r="X31" s="612"/>
      <c r="Y31" s="599"/>
      <c r="Z31" s="599"/>
      <c r="AA31" s="600"/>
      <c r="AB31" s="599"/>
      <c r="AC31" s="599"/>
      <c r="AD31" s="599"/>
      <c r="AE31" s="599"/>
      <c r="AF31" s="599"/>
      <c r="AG31" s="601"/>
      <c r="AH31" s="426"/>
      <c r="AI31" s="427"/>
      <c r="AJ31" s="426"/>
      <c r="AK31" s="425"/>
      <c r="AL31" s="426"/>
      <c r="AM31" s="427"/>
      <c r="AN31" s="426"/>
      <c r="AO31" s="425"/>
      <c r="AP31" s="433"/>
    </row>
    <row r="32" spans="2:42" ht="6" customHeight="1">
      <c r="B32" s="1143"/>
      <c r="C32" s="561"/>
      <c r="D32" s="559"/>
      <c r="E32" s="559"/>
      <c r="F32" s="559"/>
      <c r="G32" s="559"/>
      <c r="H32" s="559"/>
      <c r="I32" s="559"/>
      <c r="J32" s="559"/>
      <c r="K32" s="432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605"/>
      <c r="AH32" s="426"/>
      <c r="AI32" s="427"/>
      <c r="AJ32" s="426"/>
      <c r="AK32" s="425"/>
      <c r="AL32" s="426"/>
      <c r="AM32" s="427"/>
      <c r="AN32" s="426"/>
      <c r="AO32" s="425"/>
      <c r="AP32" s="424"/>
    </row>
    <row r="33" spans="2:42" ht="15" customHeight="1">
      <c r="B33" s="431" t="s">
        <v>246</v>
      </c>
      <c r="C33" s="599"/>
      <c r="D33" s="599"/>
      <c r="E33" s="599"/>
      <c r="F33" s="599"/>
      <c r="G33" s="599"/>
      <c r="H33" s="599"/>
      <c r="I33" s="622"/>
      <c r="J33" s="604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620"/>
      <c r="W33" s="621"/>
      <c r="X33" s="620"/>
      <c r="Y33" s="599"/>
      <c r="Z33" s="599"/>
      <c r="AA33" s="599"/>
      <c r="AB33" s="599"/>
      <c r="AC33" s="599"/>
      <c r="AD33" s="599"/>
      <c r="AE33" s="599"/>
      <c r="AF33" s="599"/>
      <c r="AG33" s="601"/>
      <c r="AH33" s="426"/>
      <c r="AI33" s="427"/>
      <c r="AJ33" s="426"/>
      <c r="AK33" s="425"/>
      <c r="AL33" s="426"/>
      <c r="AM33" s="427"/>
      <c r="AN33" s="426"/>
      <c r="AO33" s="425"/>
      <c r="AP33" s="424"/>
    </row>
    <row r="34" spans="2:42" ht="6" customHeight="1">
      <c r="B34" s="448"/>
      <c r="C34" s="447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5"/>
      <c r="AH34" s="443"/>
      <c r="AI34" s="444"/>
      <c r="AJ34" s="443"/>
      <c r="AK34" s="442"/>
      <c r="AL34" s="443"/>
      <c r="AM34" s="444"/>
      <c r="AN34" s="443"/>
      <c r="AO34" s="442"/>
      <c r="AP34" s="441"/>
    </row>
    <row r="35" spans="2:42" ht="15" customHeight="1">
      <c r="B35" s="1142">
        <v>7</v>
      </c>
      <c r="D35" s="599"/>
      <c r="E35" s="229"/>
      <c r="F35" s="229"/>
      <c r="G35" s="619"/>
      <c r="H35" s="599"/>
      <c r="I35" s="599"/>
      <c r="J35" s="599"/>
      <c r="K35" s="599"/>
      <c r="L35" s="599"/>
      <c r="M35" s="229"/>
      <c r="N35" s="229"/>
      <c r="O35" s="229"/>
      <c r="P35" s="229"/>
      <c r="Q35" s="61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599"/>
      <c r="AG35" s="598"/>
      <c r="AH35" s="426"/>
      <c r="AI35" s="427"/>
      <c r="AJ35" s="426"/>
      <c r="AK35" s="425"/>
      <c r="AL35" s="426"/>
      <c r="AM35" s="427"/>
      <c r="AN35" s="426"/>
      <c r="AO35" s="425"/>
      <c r="AP35" s="433"/>
    </row>
    <row r="36" spans="2:42" ht="6" customHeight="1">
      <c r="B36" s="1143"/>
      <c r="C36" s="561"/>
      <c r="D36" s="559"/>
      <c r="E36" s="559"/>
      <c r="F36" s="559"/>
      <c r="G36" s="559"/>
      <c r="H36" s="559"/>
      <c r="I36" s="559"/>
      <c r="J36" s="559"/>
      <c r="K36" s="432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8"/>
      <c r="AH36" s="426"/>
      <c r="AI36" s="427"/>
      <c r="AJ36" s="426"/>
      <c r="AK36" s="425"/>
      <c r="AL36" s="426"/>
      <c r="AM36" s="427"/>
      <c r="AN36" s="426"/>
      <c r="AO36" s="425"/>
      <c r="AP36" s="424"/>
    </row>
    <row r="37" spans="2:42" ht="15" customHeight="1">
      <c r="B37" s="431" t="s">
        <v>245</v>
      </c>
      <c r="C37" s="599"/>
      <c r="D37" s="599"/>
      <c r="E37" s="618"/>
      <c r="F37" s="616"/>
      <c r="G37" s="617"/>
      <c r="H37" s="599"/>
      <c r="I37" s="599"/>
      <c r="J37" s="599"/>
      <c r="K37" s="599"/>
      <c r="L37" s="599"/>
      <c r="M37" s="607"/>
      <c r="N37" s="616"/>
      <c r="O37" s="616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8"/>
      <c r="AH37" s="426"/>
      <c r="AI37" s="427"/>
      <c r="AJ37" s="426"/>
      <c r="AK37" s="425"/>
      <c r="AL37" s="426"/>
      <c r="AM37" s="427"/>
      <c r="AN37" s="426"/>
      <c r="AO37" s="425"/>
      <c r="AP37" s="424"/>
    </row>
    <row r="38" spans="2:42" ht="6" customHeight="1">
      <c r="B38" s="448"/>
      <c r="C38" s="447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57"/>
      <c r="AH38" s="443"/>
      <c r="AI38" s="444"/>
      <c r="AJ38" s="443"/>
      <c r="AK38" s="442"/>
      <c r="AL38" s="443"/>
      <c r="AM38" s="444"/>
      <c r="AN38" s="443"/>
      <c r="AO38" s="442"/>
      <c r="AP38" s="441"/>
    </row>
    <row r="39" spans="2:42" ht="15" customHeight="1">
      <c r="B39" s="1142">
        <v>8</v>
      </c>
      <c r="C39" s="599"/>
      <c r="D39" s="599"/>
      <c r="E39" s="600"/>
      <c r="F39" s="599"/>
      <c r="G39" s="599"/>
      <c r="H39" s="599"/>
      <c r="I39" s="599"/>
      <c r="J39" s="599"/>
      <c r="K39" s="599"/>
      <c r="L39" s="599"/>
      <c r="M39" s="599"/>
      <c r="N39" s="599"/>
      <c r="O39" s="615"/>
      <c r="P39" s="599"/>
      <c r="Q39" s="599"/>
      <c r="R39" s="599"/>
      <c r="S39" s="599"/>
      <c r="T39" s="599"/>
      <c r="U39" s="614"/>
      <c r="V39" s="613"/>
      <c r="W39" s="613"/>
      <c r="X39" s="613"/>
      <c r="Y39" s="612"/>
      <c r="Z39" s="612"/>
      <c r="AA39" s="599"/>
      <c r="AB39" s="599"/>
      <c r="AC39" s="599"/>
      <c r="AD39" s="599"/>
      <c r="AE39" s="599"/>
      <c r="AF39" s="599"/>
      <c r="AG39" s="598"/>
      <c r="AH39" s="426"/>
      <c r="AI39" s="427"/>
      <c r="AJ39" s="426"/>
      <c r="AK39" s="425"/>
      <c r="AL39" s="426"/>
      <c r="AM39" s="427"/>
      <c r="AN39" s="426"/>
      <c r="AO39" s="425"/>
      <c r="AP39" s="433"/>
    </row>
    <row r="40" spans="2:42" ht="6" customHeight="1">
      <c r="B40" s="1143"/>
      <c r="C40" s="561"/>
      <c r="D40" s="559"/>
      <c r="E40" s="559"/>
      <c r="F40" s="559"/>
      <c r="G40" s="559"/>
      <c r="H40" s="559"/>
      <c r="I40" s="559"/>
      <c r="J40" s="559"/>
      <c r="K40" s="432"/>
      <c r="L40" s="559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59"/>
      <c r="AA40" s="559"/>
      <c r="AB40" s="559"/>
      <c r="AC40" s="559"/>
      <c r="AD40" s="559"/>
      <c r="AE40" s="559"/>
      <c r="AF40" s="559"/>
      <c r="AG40" s="558"/>
      <c r="AH40" s="426"/>
      <c r="AI40" s="427"/>
      <c r="AJ40" s="426"/>
      <c r="AK40" s="425"/>
      <c r="AL40" s="426"/>
      <c r="AM40" s="427"/>
      <c r="AN40" s="426"/>
      <c r="AO40" s="425"/>
      <c r="AP40" s="424"/>
    </row>
    <row r="41" spans="2:42" ht="15" customHeight="1">
      <c r="B41" s="431" t="s">
        <v>244</v>
      </c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611"/>
      <c r="V41" s="610"/>
      <c r="W41" s="610"/>
      <c r="X41" s="610"/>
      <c r="Y41" s="602"/>
      <c r="Z41" s="609"/>
      <c r="AA41" s="599"/>
      <c r="AB41" s="599"/>
      <c r="AC41" s="599"/>
      <c r="AD41" s="599"/>
      <c r="AE41" s="599"/>
      <c r="AF41" s="599"/>
      <c r="AG41" s="598"/>
      <c r="AH41" s="426"/>
      <c r="AI41" s="427"/>
      <c r="AJ41" s="426"/>
      <c r="AK41" s="425"/>
      <c r="AL41" s="426"/>
      <c r="AM41" s="427"/>
      <c r="AN41" s="426"/>
      <c r="AO41" s="425"/>
      <c r="AP41" s="424"/>
    </row>
    <row r="42" spans="2:42" ht="6" customHeight="1">
      <c r="B42" s="448"/>
      <c r="C42" s="447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  <c r="AF42" s="446"/>
      <c r="AG42" s="457"/>
      <c r="AH42" s="443"/>
      <c r="AI42" s="444"/>
      <c r="AJ42" s="443"/>
      <c r="AK42" s="442"/>
      <c r="AL42" s="443"/>
      <c r="AM42" s="444"/>
      <c r="AN42" s="443"/>
      <c r="AO42" s="442"/>
      <c r="AP42" s="441"/>
    </row>
    <row r="43" spans="2:42" ht="15" customHeight="1">
      <c r="B43" s="1142">
        <v>9</v>
      </c>
      <c r="C43" s="599"/>
      <c r="D43" s="599"/>
      <c r="E43" s="599"/>
      <c r="F43" s="599"/>
      <c r="G43" s="608"/>
      <c r="H43" s="608"/>
      <c r="I43" s="608"/>
      <c r="J43" s="599"/>
      <c r="K43" s="599"/>
      <c r="L43" s="599"/>
      <c r="M43" s="599"/>
      <c r="N43" s="599"/>
      <c r="O43" s="599"/>
      <c r="P43" s="599"/>
      <c r="Q43" s="600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601"/>
      <c r="AH43" s="426"/>
      <c r="AI43" s="427"/>
      <c r="AJ43" s="426"/>
      <c r="AK43" s="425"/>
      <c r="AL43" s="426"/>
      <c r="AM43" s="427"/>
      <c r="AN43" s="426"/>
      <c r="AO43" s="425"/>
      <c r="AP43" s="433"/>
    </row>
    <row r="44" spans="2:42" ht="6" customHeight="1">
      <c r="B44" s="1143"/>
      <c r="C44" s="561"/>
      <c r="D44" s="559"/>
      <c r="E44" s="559"/>
      <c r="F44" s="559"/>
      <c r="G44" s="559"/>
      <c r="H44" s="559"/>
      <c r="I44" s="559"/>
      <c r="J44" s="559"/>
      <c r="K44" s="432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59"/>
      <c r="AA44" s="559"/>
      <c r="AB44" s="559"/>
      <c r="AC44" s="559"/>
      <c r="AD44" s="559"/>
      <c r="AE44" s="559"/>
      <c r="AF44" s="559"/>
      <c r="AG44" s="605"/>
      <c r="AH44" s="426"/>
      <c r="AI44" s="427"/>
      <c r="AJ44" s="426"/>
      <c r="AK44" s="425"/>
      <c r="AL44" s="426"/>
      <c r="AM44" s="427"/>
      <c r="AN44" s="426"/>
      <c r="AO44" s="425"/>
      <c r="AP44" s="424"/>
    </row>
    <row r="45" spans="2:42" ht="15" customHeight="1">
      <c r="B45" s="431" t="s">
        <v>243</v>
      </c>
      <c r="C45" s="599"/>
      <c r="D45" s="599"/>
      <c r="E45" s="599"/>
      <c r="F45" s="599"/>
      <c r="G45" s="604"/>
      <c r="H45" s="604"/>
      <c r="I45" s="604"/>
      <c r="J45" s="599"/>
      <c r="K45" s="599"/>
      <c r="L45" s="599"/>
      <c r="M45" s="599"/>
      <c r="N45" s="599"/>
      <c r="O45" s="604"/>
      <c r="P45" s="607"/>
      <c r="Q45" s="604"/>
      <c r="R45" s="604"/>
      <c r="S45" s="604"/>
      <c r="T45" s="604"/>
      <c r="U45" s="604"/>
      <c r="V45" s="604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601"/>
      <c r="AH45" s="426"/>
      <c r="AI45" s="427"/>
      <c r="AJ45" s="426"/>
      <c r="AK45" s="425"/>
      <c r="AL45" s="426"/>
      <c r="AM45" s="427"/>
      <c r="AN45" s="426"/>
      <c r="AO45" s="425"/>
      <c r="AP45" s="424"/>
    </row>
    <row r="46" spans="2:42" ht="6" customHeight="1">
      <c r="B46" s="448"/>
      <c r="C46" s="447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5"/>
      <c r="AH46" s="443"/>
      <c r="AI46" s="444"/>
      <c r="AJ46" s="443"/>
      <c r="AK46" s="442"/>
      <c r="AL46" s="443"/>
      <c r="AM46" s="444"/>
      <c r="AN46" s="443"/>
      <c r="AO46" s="442"/>
      <c r="AP46" s="441"/>
    </row>
    <row r="47" spans="2:42" ht="15" customHeight="1">
      <c r="B47" s="1142">
        <v>10</v>
      </c>
      <c r="C47" s="599"/>
      <c r="D47" s="599"/>
      <c r="E47" s="599"/>
      <c r="F47" s="599"/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599"/>
      <c r="X47" s="599"/>
      <c r="Y47" s="599"/>
      <c r="Z47" s="599"/>
      <c r="AA47" s="606"/>
      <c r="AB47" s="604"/>
      <c r="AC47" s="604"/>
      <c r="AD47" s="599"/>
      <c r="AE47" s="599"/>
      <c r="AF47" s="599"/>
      <c r="AG47" s="598"/>
      <c r="AH47" s="426"/>
      <c r="AI47" s="427"/>
      <c r="AJ47" s="426"/>
      <c r="AK47" s="425"/>
      <c r="AL47" s="426"/>
      <c r="AM47" s="427"/>
      <c r="AN47" s="426"/>
      <c r="AO47" s="425"/>
      <c r="AP47" s="433"/>
    </row>
    <row r="48" spans="2:42" ht="6" customHeight="1">
      <c r="B48" s="1143"/>
      <c r="C48" s="561"/>
      <c r="D48" s="559"/>
      <c r="E48" s="559"/>
      <c r="F48" s="559"/>
      <c r="G48" s="559"/>
      <c r="H48" s="559"/>
      <c r="I48" s="559"/>
      <c r="J48" s="559"/>
      <c r="K48" s="432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8"/>
      <c r="AH48" s="426"/>
      <c r="AI48" s="427"/>
      <c r="AJ48" s="426"/>
      <c r="AK48" s="425"/>
      <c r="AL48" s="426"/>
      <c r="AM48" s="427"/>
      <c r="AN48" s="426"/>
      <c r="AO48" s="425"/>
      <c r="AP48" s="424"/>
    </row>
    <row r="49" spans="2:42" ht="15" customHeight="1">
      <c r="B49" s="458" t="s">
        <v>242</v>
      </c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599"/>
      <c r="N49" s="599"/>
      <c r="O49" s="599"/>
      <c r="P49" s="599"/>
      <c r="Q49" s="599"/>
      <c r="R49" s="599"/>
      <c r="S49" s="599"/>
      <c r="T49" s="599"/>
      <c r="U49" s="599"/>
      <c r="V49" s="599"/>
      <c r="W49" s="599"/>
      <c r="X49" s="599"/>
      <c r="Y49" s="599"/>
      <c r="Z49" s="599"/>
      <c r="AA49" s="604"/>
      <c r="AB49" s="604"/>
      <c r="AC49" s="604"/>
      <c r="AD49" s="599"/>
      <c r="AE49" s="599"/>
      <c r="AF49" s="599"/>
      <c r="AG49" s="598"/>
      <c r="AH49" s="426"/>
      <c r="AI49" s="427"/>
      <c r="AJ49" s="426"/>
      <c r="AK49" s="425"/>
      <c r="AL49" s="426"/>
      <c r="AM49" s="427"/>
      <c r="AN49" s="426"/>
      <c r="AO49" s="425"/>
      <c r="AP49" s="424"/>
    </row>
    <row r="50" spans="2:42" ht="6" customHeight="1">
      <c r="B50" s="448"/>
      <c r="C50" s="447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57"/>
      <c r="AH50" s="443"/>
      <c r="AI50" s="444"/>
      <c r="AJ50" s="443"/>
      <c r="AK50" s="442"/>
      <c r="AL50" s="443"/>
      <c r="AM50" s="444"/>
      <c r="AN50" s="443"/>
      <c r="AO50" s="442"/>
      <c r="AP50" s="441"/>
    </row>
    <row r="51" spans="2:42" ht="15" customHeight="1">
      <c r="B51" s="1142">
        <v>11</v>
      </c>
      <c r="C51" s="599"/>
      <c r="D51" s="599"/>
      <c r="E51" s="599"/>
      <c r="F51" s="599"/>
      <c r="G51" s="599"/>
      <c r="H51" s="599"/>
      <c r="I51" s="606"/>
      <c r="J51" s="604"/>
      <c r="K51" s="604"/>
      <c r="L51" s="599"/>
      <c r="M51" s="599"/>
      <c r="N51" s="599"/>
      <c r="O51" s="599"/>
      <c r="P51" s="599"/>
      <c r="Q51" s="599"/>
      <c r="R51" s="600"/>
      <c r="S51" s="599"/>
      <c r="T51" s="599"/>
      <c r="U51" s="599"/>
      <c r="V51" s="599"/>
      <c r="W51" s="599"/>
      <c r="X51" s="599"/>
      <c r="Y51" s="599"/>
      <c r="Z51" s="599"/>
      <c r="AA51" s="604"/>
      <c r="AB51" s="604"/>
      <c r="AC51" s="599"/>
      <c r="AD51" s="599"/>
      <c r="AE51" s="599"/>
      <c r="AF51" s="599"/>
      <c r="AG51" s="601"/>
      <c r="AH51" s="426"/>
      <c r="AI51" s="427"/>
      <c r="AJ51" s="426"/>
      <c r="AK51" s="425"/>
      <c r="AL51" s="426"/>
      <c r="AM51" s="427"/>
      <c r="AN51" s="426"/>
      <c r="AO51" s="425"/>
      <c r="AP51" s="433"/>
    </row>
    <row r="52" spans="2:42" ht="6" customHeight="1">
      <c r="B52" s="1143"/>
      <c r="C52" s="561"/>
      <c r="D52" s="559"/>
      <c r="E52" s="559"/>
      <c r="F52" s="559"/>
      <c r="G52" s="559"/>
      <c r="H52" s="559"/>
      <c r="I52" s="559"/>
      <c r="J52" s="559"/>
      <c r="K52" s="432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F52" s="559"/>
      <c r="AG52" s="605"/>
      <c r="AH52" s="426"/>
      <c r="AI52" s="427"/>
      <c r="AJ52" s="426"/>
      <c r="AK52" s="425"/>
      <c r="AL52" s="426"/>
      <c r="AM52" s="427"/>
      <c r="AN52" s="426"/>
      <c r="AO52" s="425"/>
      <c r="AP52" s="424"/>
    </row>
    <row r="53" spans="2:42" ht="15" customHeight="1">
      <c r="B53" s="431" t="s">
        <v>241</v>
      </c>
      <c r="C53" s="599"/>
      <c r="D53" s="599"/>
      <c r="E53" s="599"/>
      <c r="F53" s="599"/>
      <c r="G53" s="599"/>
      <c r="H53" s="599"/>
      <c r="I53" s="604"/>
      <c r="J53" s="604"/>
      <c r="K53" s="604"/>
      <c r="L53" s="599"/>
      <c r="M53" s="599"/>
      <c r="N53" s="599"/>
      <c r="O53" s="599"/>
      <c r="P53" s="599"/>
      <c r="Q53" s="599"/>
      <c r="R53" s="599"/>
      <c r="S53" s="599"/>
      <c r="T53" s="599"/>
      <c r="U53" s="599"/>
      <c r="V53" s="599"/>
      <c r="W53" s="599"/>
      <c r="X53" s="599"/>
      <c r="Y53" s="599"/>
      <c r="Z53" s="599"/>
      <c r="AA53" s="603"/>
      <c r="AB53" s="602"/>
      <c r="AC53" s="599"/>
      <c r="AD53" s="599"/>
      <c r="AE53" s="599"/>
      <c r="AF53" s="599"/>
      <c r="AG53" s="601"/>
      <c r="AH53" s="426"/>
      <c r="AI53" s="427"/>
      <c r="AJ53" s="426"/>
      <c r="AK53" s="425"/>
      <c r="AL53" s="426"/>
      <c r="AM53" s="427"/>
      <c r="AN53" s="426"/>
      <c r="AO53" s="425"/>
      <c r="AP53" s="424"/>
    </row>
    <row r="54" spans="2:42" ht="6" customHeight="1">
      <c r="B54" s="448"/>
      <c r="C54" s="447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5"/>
      <c r="AH54" s="443"/>
      <c r="AI54" s="444"/>
      <c r="AJ54" s="443"/>
      <c r="AK54" s="442"/>
      <c r="AL54" s="443"/>
      <c r="AM54" s="444"/>
      <c r="AN54" s="443"/>
      <c r="AO54" s="442"/>
      <c r="AP54" s="441"/>
    </row>
    <row r="55" spans="2:42" ht="15" customHeight="1">
      <c r="B55" s="1142">
        <v>12</v>
      </c>
      <c r="C55" s="599"/>
      <c r="D55" s="599"/>
      <c r="E55" s="599"/>
      <c r="F55" s="599"/>
      <c r="G55" s="599"/>
      <c r="H55" s="599"/>
      <c r="I55" s="599"/>
      <c r="J55" s="600"/>
      <c r="K55" s="599"/>
      <c r="L55" s="599"/>
      <c r="M55" s="599"/>
      <c r="N55" s="599"/>
      <c r="O55" s="599"/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8"/>
      <c r="AH55" s="426"/>
      <c r="AI55" s="427"/>
      <c r="AJ55" s="426"/>
      <c r="AK55" s="425"/>
      <c r="AL55" s="426"/>
      <c r="AM55" s="427"/>
      <c r="AN55" s="426"/>
      <c r="AO55" s="425"/>
      <c r="AP55" s="433"/>
    </row>
    <row r="56" spans="2:42" ht="6" customHeight="1">
      <c r="B56" s="1143"/>
      <c r="C56" s="561"/>
      <c r="D56" s="559"/>
      <c r="E56" s="559"/>
      <c r="F56" s="559"/>
      <c r="G56" s="559"/>
      <c r="H56" s="559"/>
      <c r="I56" s="559"/>
      <c r="J56" s="559"/>
      <c r="K56" s="432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8"/>
      <c r="AH56" s="426"/>
      <c r="AI56" s="427"/>
      <c r="AJ56" s="426"/>
      <c r="AK56" s="425"/>
      <c r="AL56" s="426"/>
      <c r="AM56" s="427"/>
      <c r="AN56" s="426"/>
      <c r="AO56" s="425"/>
      <c r="AP56" s="424"/>
    </row>
    <row r="57" spans="2:42" ht="15" customHeight="1">
      <c r="B57" s="431" t="s">
        <v>240</v>
      </c>
      <c r="C57" s="599"/>
      <c r="D57" s="599"/>
      <c r="E57" s="599"/>
      <c r="F57" s="599"/>
      <c r="G57" s="599"/>
      <c r="H57" s="599"/>
      <c r="I57" s="599"/>
      <c r="J57" s="599"/>
      <c r="K57" s="599"/>
      <c r="L57" s="599"/>
      <c r="M57" s="599"/>
      <c r="N57" s="599"/>
      <c r="O57" s="599"/>
      <c r="P57" s="599"/>
      <c r="Q57" s="599"/>
      <c r="R57" s="599"/>
      <c r="S57" s="599"/>
      <c r="T57" s="599"/>
      <c r="U57" s="599"/>
      <c r="V57" s="599"/>
      <c r="W57" s="599"/>
      <c r="X57" s="599"/>
      <c r="Y57" s="599"/>
      <c r="Z57" s="599"/>
      <c r="AA57" s="599"/>
      <c r="AB57" s="599"/>
      <c r="AC57" s="599"/>
      <c r="AD57" s="599"/>
      <c r="AE57" s="599"/>
      <c r="AF57" s="599"/>
      <c r="AG57" s="598"/>
      <c r="AH57" s="426"/>
      <c r="AI57" s="427"/>
      <c r="AJ57" s="426"/>
      <c r="AK57" s="425"/>
      <c r="AL57" s="426"/>
      <c r="AM57" s="427"/>
      <c r="AN57" s="426"/>
      <c r="AO57" s="425"/>
      <c r="AP57" s="424"/>
    </row>
    <row r="58" spans="2:42" ht="6" customHeight="1" thickBot="1">
      <c r="B58" s="423"/>
      <c r="C58" s="422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597"/>
      <c r="AF58" s="421"/>
      <c r="AG58" s="420"/>
      <c r="AH58" s="418"/>
      <c r="AI58" s="419"/>
      <c r="AJ58" s="418"/>
      <c r="AK58" s="417"/>
      <c r="AL58" s="418"/>
      <c r="AM58" s="419"/>
      <c r="AN58" s="418"/>
      <c r="AO58" s="417"/>
      <c r="AP58" s="416"/>
    </row>
    <row r="59" spans="2:42" ht="6" customHeight="1">
      <c r="B59" s="596"/>
      <c r="AA59" s="1157" t="s">
        <v>239</v>
      </c>
      <c r="AB59" s="1157"/>
      <c r="AC59" s="1157"/>
      <c r="AD59" s="1157"/>
      <c r="AE59" s="1161">
        <f>AH59+AI59+AJ59+AK59+AL59+AM59+AN59+AO59+AP59</f>
        <v>0</v>
      </c>
      <c r="AF59" s="1162"/>
      <c r="AG59" s="1163"/>
      <c r="AH59" s="1171">
        <f t="shared" ref="AH59:AP59" si="0">SUM(AH13,AH17,AH21,AH25,AH29,AH33,AH37,AH41,AH45,AH49,AH53,AH57)</f>
        <v>0</v>
      </c>
      <c r="AI59" s="1167">
        <f t="shared" si="0"/>
        <v>0</v>
      </c>
      <c r="AJ59" s="1169">
        <f t="shared" si="0"/>
        <v>0</v>
      </c>
      <c r="AK59" s="1167">
        <f t="shared" si="0"/>
        <v>0</v>
      </c>
      <c r="AL59" s="1169">
        <f t="shared" si="0"/>
        <v>0</v>
      </c>
      <c r="AM59" s="1167">
        <f t="shared" si="0"/>
        <v>0</v>
      </c>
      <c r="AN59" s="1169">
        <f t="shared" si="0"/>
        <v>0</v>
      </c>
      <c r="AO59" s="1167">
        <f t="shared" si="0"/>
        <v>0</v>
      </c>
      <c r="AP59" s="1159">
        <f t="shared" si="0"/>
        <v>0</v>
      </c>
    </row>
    <row r="60" spans="2:42" ht="18" customHeight="1" thickBot="1">
      <c r="C60" s="595"/>
      <c r="D60" s="102" t="s">
        <v>238</v>
      </c>
      <c r="K60" s="405"/>
      <c r="L60" s="60" t="s">
        <v>237</v>
      </c>
      <c r="P60" s="404"/>
      <c r="Q60" s="60" t="s">
        <v>236</v>
      </c>
      <c r="V60" s="594"/>
      <c r="W60" s="60" t="s">
        <v>235</v>
      </c>
      <c r="AA60" s="1158"/>
      <c r="AB60" s="1158"/>
      <c r="AC60" s="1158"/>
      <c r="AD60" s="1158"/>
      <c r="AE60" s="1164"/>
      <c r="AF60" s="1165"/>
      <c r="AG60" s="1166"/>
      <c r="AH60" s="1172"/>
      <c r="AI60" s="1168"/>
      <c r="AJ60" s="1170"/>
      <c r="AK60" s="1168"/>
      <c r="AL60" s="1170"/>
      <c r="AM60" s="1168"/>
      <c r="AN60" s="1170"/>
      <c r="AO60" s="1168"/>
      <c r="AP60" s="1160"/>
    </row>
    <row r="61" spans="2:42" ht="4.5" customHeight="1">
      <c r="AG61" s="408"/>
      <c r="AH61" s="407"/>
      <c r="AI61" s="407"/>
      <c r="AJ61" s="407"/>
      <c r="AK61" s="407"/>
      <c r="AL61" s="407"/>
      <c r="AM61" s="407"/>
      <c r="AN61" s="407"/>
      <c r="AO61" s="407"/>
      <c r="AP61" s="407"/>
    </row>
    <row r="62" spans="2:42" ht="15">
      <c r="C62" s="399"/>
      <c r="D62" s="60" t="s">
        <v>228</v>
      </c>
      <c r="K62" s="405"/>
      <c r="L62" s="60" t="s">
        <v>227</v>
      </c>
      <c r="V62" s="593"/>
      <c r="W62" s="60" t="s">
        <v>226</v>
      </c>
      <c r="AF62" s="592" t="s">
        <v>267</v>
      </c>
      <c r="AG62" s="591" t="s">
        <v>233</v>
      </c>
      <c r="AJ62" s="592" t="s">
        <v>232</v>
      </c>
      <c r="AK62" s="591" t="s">
        <v>231</v>
      </c>
      <c r="AN62" s="592" t="s">
        <v>230</v>
      </c>
      <c r="AO62" s="591" t="s">
        <v>229</v>
      </c>
    </row>
    <row r="63" spans="2:42" ht="6" customHeight="1">
      <c r="K63" s="399"/>
    </row>
    <row r="64" spans="2:42" ht="12.75" customHeight="1">
      <c r="C64" s="250"/>
    </row>
    <row r="65" spans="3:4" ht="12.75" customHeight="1">
      <c r="C65" s="250" t="s">
        <v>266</v>
      </c>
      <c r="D65" s="60" t="s">
        <v>265</v>
      </c>
    </row>
    <row r="66" spans="3:4" ht="7.5" customHeight="1"/>
  </sheetData>
  <mergeCells count="28">
    <mergeCell ref="I2:AI2"/>
    <mergeCell ref="B19:B20"/>
    <mergeCell ref="B15:B16"/>
    <mergeCell ref="AN59:AN60"/>
    <mergeCell ref="B39:B40"/>
    <mergeCell ref="B35:B36"/>
    <mergeCell ref="B31:B32"/>
    <mergeCell ref="B27:B28"/>
    <mergeCell ref="B55:B56"/>
    <mergeCell ref="B51:B52"/>
    <mergeCell ref="AN5:AO5"/>
    <mergeCell ref="AL5:AM5"/>
    <mergeCell ref="AJ5:AK5"/>
    <mergeCell ref="B7:B8"/>
    <mergeCell ref="AA59:AD60"/>
    <mergeCell ref="B23:B24"/>
    <mergeCell ref="AP59:AP60"/>
    <mergeCell ref="AE59:AG60"/>
    <mergeCell ref="AK59:AK60"/>
    <mergeCell ref="AL59:AL60"/>
    <mergeCell ref="AM59:AM60"/>
    <mergeCell ref="AH59:AH60"/>
    <mergeCell ref="AI59:AI60"/>
    <mergeCell ref="AJ59:AJ60"/>
    <mergeCell ref="B11:B12"/>
    <mergeCell ref="B47:B48"/>
    <mergeCell ref="B43:B44"/>
    <mergeCell ref="AO59:AO60"/>
  </mergeCells>
  <printOptions horizontalCentered="1" verticalCentered="1"/>
  <pageMargins left="0.59055118110236227" right="0.39370078740157483" top="0.39370078740157483" bottom="0.39370078740157483" header="0" footer="0.19685039370078741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F6D9-EC6D-4DD4-96B6-9988F2CCCEBE}">
  <sheetPr>
    <pageSetUpPr fitToPage="1"/>
  </sheetPr>
  <dimension ref="A1:K22"/>
  <sheetViews>
    <sheetView tabSelected="1" view="pageBreakPreview" zoomScaleNormal="100" zoomScaleSheetLayoutView="100" workbookViewId="0">
      <selection activeCell="G20" sqref="G20"/>
    </sheetView>
  </sheetViews>
  <sheetFormatPr defaultRowHeight="12.75"/>
  <cols>
    <col min="1" max="1" width="4.140625" style="650" customWidth="1"/>
    <col min="2" max="2" width="9.140625" style="650"/>
    <col min="3" max="3" width="12.7109375" style="650" customWidth="1"/>
    <col min="4" max="4" width="36.28515625" style="650" customWidth="1"/>
    <col min="5" max="6" width="4.7109375" style="650" customWidth="1"/>
    <col min="7" max="7" width="11" style="650" customWidth="1"/>
    <col min="8" max="8" width="17.42578125" style="650" customWidth="1"/>
    <col min="9" max="9" width="13" style="650" customWidth="1"/>
    <col min="10" max="10" width="8.140625" style="650" customWidth="1"/>
    <col min="11" max="11" width="30.5703125" style="650" customWidth="1"/>
    <col min="12" max="12" width="21.7109375" style="650" customWidth="1"/>
    <col min="13" max="13" width="27.28515625" style="650" customWidth="1"/>
    <col min="14" max="16384" width="9.140625" style="650"/>
  </cols>
  <sheetData>
    <row r="1" spans="1:11" ht="16.5" customHeight="1">
      <c r="G1" s="672"/>
      <c r="H1" s="672"/>
      <c r="I1" s="672"/>
      <c r="J1" s="672"/>
      <c r="K1" s="675" t="s">
        <v>290</v>
      </c>
    </row>
    <row r="2" spans="1:11" ht="18.75" customHeight="1">
      <c r="B2" s="674" t="s">
        <v>289</v>
      </c>
      <c r="G2" s="672"/>
      <c r="H2" s="672"/>
      <c r="I2" s="673" t="s">
        <v>288</v>
      </c>
      <c r="J2" s="672"/>
    </row>
    <row r="3" spans="1:11" ht="18" customHeight="1">
      <c r="A3" s="651"/>
      <c r="B3" s="671" t="s">
        <v>287</v>
      </c>
      <c r="C3" s="651"/>
      <c r="D3" s="651"/>
      <c r="E3" s="651"/>
      <c r="G3" s="669"/>
      <c r="H3" s="669"/>
      <c r="I3" s="670" t="s">
        <v>286</v>
      </c>
      <c r="J3" s="669"/>
      <c r="K3" s="651"/>
    </row>
    <row r="4" spans="1:11" ht="18" customHeight="1">
      <c r="B4" s="650" t="s">
        <v>285</v>
      </c>
    </row>
    <row r="5" spans="1:11" s="668" customFormat="1" ht="36.75" customHeight="1" thickBot="1">
      <c r="B5" s="668" t="s">
        <v>284</v>
      </c>
      <c r="G5" s="668" t="s">
        <v>435</v>
      </c>
    </row>
    <row r="6" spans="1:11" ht="23.25" customHeight="1">
      <c r="A6" s="667" t="s">
        <v>199</v>
      </c>
      <c r="B6" s="666" t="s">
        <v>283</v>
      </c>
      <c r="C6" s="666" t="s">
        <v>282</v>
      </c>
      <c r="D6" s="1174" t="s">
        <v>281</v>
      </c>
      <c r="E6" s="1175"/>
      <c r="F6" s="1175"/>
      <c r="G6" s="1176"/>
      <c r="H6" s="665" t="s">
        <v>280</v>
      </c>
      <c r="I6" s="1177" t="s">
        <v>279</v>
      </c>
      <c r="J6" s="1178"/>
      <c r="K6" s="664" t="s">
        <v>278</v>
      </c>
    </row>
    <row r="7" spans="1:11" ht="23.25" customHeight="1">
      <c r="A7" s="663"/>
      <c r="B7" s="662"/>
      <c r="C7" s="662"/>
      <c r="D7" s="1182"/>
      <c r="E7" s="1183"/>
      <c r="F7" s="1183"/>
      <c r="G7" s="1184"/>
      <c r="H7" s="661"/>
      <c r="I7" s="1185"/>
      <c r="J7" s="1186"/>
      <c r="K7" s="660"/>
    </row>
    <row r="8" spans="1:11" ht="23.25" customHeight="1">
      <c r="A8" s="663"/>
      <c r="B8" s="662"/>
      <c r="C8" s="662"/>
      <c r="D8" s="1182"/>
      <c r="E8" s="1183"/>
      <c r="F8" s="1183"/>
      <c r="G8" s="1184"/>
      <c r="H8" s="661"/>
      <c r="I8" s="1185"/>
      <c r="J8" s="1186"/>
      <c r="K8" s="660"/>
    </row>
    <row r="9" spans="1:11" ht="23.25" customHeight="1">
      <c r="A9" s="663"/>
      <c r="B9" s="662"/>
      <c r="C9" s="662"/>
      <c r="D9" s="1182"/>
      <c r="E9" s="1183"/>
      <c r="F9" s="1183"/>
      <c r="G9" s="1184"/>
      <c r="H9" s="661"/>
      <c r="I9" s="1185"/>
      <c r="J9" s="1186"/>
      <c r="K9" s="660"/>
    </row>
    <row r="10" spans="1:11" ht="23.25" customHeight="1">
      <c r="A10" s="663"/>
      <c r="B10" s="662"/>
      <c r="C10" s="662"/>
      <c r="D10" s="1182"/>
      <c r="E10" s="1183"/>
      <c r="F10" s="1183"/>
      <c r="G10" s="1184"/>
      <c r="H10" s="661"/>
      <c r="I10" s="1185"/>
      <c r="J10" s="1186"/>
      <c r="K10" s="660"/>
    </row>
    <row r="11" spans="1:11" ht="23.25" customHeight="1">
      <c r="A11" s="663"/>
      <c r="B11" s="662"/>
      <c r="C11" s="662"/>
      <c r="D11" s="1182"/>
      <c r="E11" s="1183"/>
      <c r="F11" s="1183"/>
      <c r="G11" s="1184"/>
      <c r="H11" s="661"/>
      <c r="I11" s="1185"/>
      <c r="J11" s="1186"/>
      <c r="K11" s="660"/>
    </row>
    <row r="12" spans="1:11" ht="23.25" customHeight="1">
      <c r="A12" s="663"/>
      <c r="B12" s="662"/>
      <c r="C12" s="662"/>
      <c r="D12" s="1182"/>
      <c r="E12" s="1183"/>
      <c r="F12" s="1183"/>
      <c r="G12" s="1184"/>
      <c r="H12" s="661"/>
      <c r="I12" s="1185"/>
      <c r="J12" s="1186"/>
      <c r="K12" s="660"/>
    </row>
    <row r="13" spans="1:11" ht="24.75" customHeight="1">
      <c r="A13" s="659"/>
      <c r="B13" s="658"/>
      <c r="C13" s="658"/>
      <c r="D13" s="1179"/>
      <c r="E13" s="1180"/>
      <c r="F13" s="1180"/>
      <c r="G13" s="1181"/>
      <c r="H13" s="657"/>
      <c r="I13" s="1179"/>
      <c r="J13" s="1181"/>
      <c r="K13" s="656"/>
    </row>
    <row r="14" spans="1:11" ht="24.75" customHeight="1">
      <c r="A14" s="659"/>
      <c r="B14" s="658"/>
      <c r="C14" s="658"/>
      <c r="D14" s="1179"/>
      <c r="E14" s="1180"/>
      <c r="F14" s="1180"/>
      <c r="G14" s="1181"/>
      <c r="H14" s="657"/>
      <c r="I14" s="1179"/>
      <c r="J14" s="1181"/>
      <c r="K14" s="656"/>
    </row>
    <row r="15" spans="1:11" ht="24.75" customHeight="1" thickBot="1">
      <c r="A15" s="655"/>
      <c r="B15" s="654"/>
      <c r="C15" s="654"/>
      <c r="D15" s="1187"/>
      <c r="E15" s="1188"/>
      <c r="F15" s="1188"/>
      <c r="G15" s="1189"/>
      <c r="H15" s="653"/>
      <c r="I15" s="1187"/>
      <c r="J15" s="1189"/>
      <c r="K15" s="652"/>
    </row>
    <row r="16" spans="1:11" ht="18" customHeight="1"/>
    <row r="17" spans="2:11" ht="18" customHeight="1">
      <c r="B17" s="650" t="s">
        <v>277</v>
      </c>
    </row>
    <row r="18" spans="2:11">
      <c r="B18" s="650" t="s">
        <v>276</v>
      </c>
    </row>
    <row r="20" spans="2:11">
      <c r="C20" s="651" t="s">
        <v>275</v>
      </c>
      <c r="J20" s="651" t="s">
        <v>275</v>
      </c>
    </row>
    <row r="21" spans="2:11">
      <c r="C21" s="651" t="s">
        <v>1</v>
      </c>
      <c r="D21" s="651"/>
      <c r="E21" s="651"/>
      <c r="F21" s="651"/>
      <c r="G21" s="651"/>
      <c r="H21" s="651"/>
      <c r="I21" s="651"/>
      <c r="J21" s="651" t="s">
        <v>1</v>
      </c>
      <c r="K21" s="651"/>
    </row>
    <row r="22" spans="2:11">
      <c r="C22" s="651" t="s">
        <v>0</v>
      </c>
      <c r="D22" s="651"/>
      <c r="E22" s="651"/>
      <c r="F22" s="651"/>
      <c r="G22" s="651"/>
      <c r="H22" s="651"/>
      <c r="I22" s="651"/>
      <c r="J22" s="651" t="s">
        <v>0</v>
      </c>
      <c r="K22" s="651"/>
    </row>
  </sheetData>
  <mergeCells count="20">
    <mergeCell ref="I11:J11"/>
    <mergeCell ref="I12:J12"/>
    <mergeCell ref="D15:G15"/>
    <mergeCell ref="I15:J15"/>
    <mergeCell ref="D6:G6"/>
    <mergeCell ref="I6:J6"/>
    <mergeCell ref="D13:G13"/>
    <mergeCell ref="I13:J13"/>
    <mergeCell ref="D14:G14"/>
    <mergeCell ref="I14:J14"/>
    <mergeCell ref="D10:G10"/>
    <mergeCell ref="D11:G11"/>
    <mergeCell ref="D7:G7"/>
    <mergeCell ref="D8:G8"/>
    <mergeCell ref="D9:G9"/>
    <mergeCell ref="D12:G12"/>
    <mergeCell ref="I7:J7"/>
    <mergeCell ref="I8:J8"/>
    <mergeCell ref="I9:J9"/>
    <mergeCell ref="I10:J10"/>
  </mergeCells>
  <printOptions horizontalCentered="1"/>
  <pageMargins left="0.59055118110236227" right="0.39370078740157483" top="0.59055118110236227" bottom="0.39370078740157483" header="0.19685039370078741" footer="0.19685039370078741"/>
  <pageSetup paperSize="9" scale="8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882D-0550-42F3-9FA1-9EA9ED20A18A}">
  <dimension ref="A1:L33"/>
  <sheetViews>
    <sheetView view="pageBreakPreview" zoomScaleNormal="100" zoomScaleSheetLayoutView="100" workbookViewId="0">
      <selection activeCell="O10" sqref="O10"/>
    </sheetView>
  </sheetViews>
  <sheetFormatPr defaultRowHeight="12.75"/>
  <cols>
    <col min="1" max="1" width="6.7109375" style="676" customWidth="1"/>
    <col min="2" max="2" width="18.5703125" style="676" customWidth="1"/>
    <col min="3" max="3" width="28.5703125" style="676" customWidth="1"/>
    <col min="4" max="4" width="28.28515625" style="676" customWidth="1"/>
    <col min="5" max="5" width="3.5703125" style="676" customWidth="1"/>
    <col min="6" max="6" width="10.140625" style="676" customWidth="1"/>
    <col min="7" max="16384" width="9.140625" style="676"/>
  </cols>
  <sheetData>
    <row r="1" spans="1:12" s="697" customFormat="1" ht="18" customHeight="1">
      <c r="C1" s="1190" t="s">
        <v>310</v>
      </c>
      <c r="D1" s="1190"/>
      <c r="E1" s="1190"/>
    </row>
    <row r="2" spans="1:12" s="697" customFormat="1" ht="26.25" customHeight="1">
      <c r="A2" s="1193" t="s">
        <v>309</v>
      </c>
      <c r="B2" s="1193"/>
      <c r="C2" s="699"/>
      <c r="D2" s="698"/>
    </row>
    <row r="3" spans="1:12" s="697" customFormat="1" ht="12.75" customHeight="1">
      <c r="A3" s="1193" t="s">
        <v>123</v>
      </c>
      <c r="B3" s="1193"/>
      <c r="C3" s="699"/>
      <c r="D3" s="698"/>
    </row>
    <row r="4" spans="1:12" ht="7.5" customHeight="1"/>
    <row r="5" spans="1:12" ht="15.75" customHeight="1">
      <c r="A5" s="1111" t="s">
        <v>308</v>
      </c>
      <c r="B5" s="1111"/>
      <c r="C5" s="1111"/>
      <c r="D5" s="1111"/>
      <c r="E5" s="1111"/>
      <c r="G5" s="695"/>
      <c r="H5" s="296"/>
      <c r="I5" s="695"/>
      <c r="J5" s="695"/>
      <c r="K5" s="695"/>
      <c r="L5" s="695"/>
    </row>
    <row r="6" spans="1:12" ht="45.75" customHeight="1">
      <c r="A6" s="1111" t="s">
        <v>428</v>
      </c>
      <c r="B6" s="1111"/>
      <c r="C6" s="1111"/>
      <c r="D6" s="1111"/>
      <c r="E6" s="1111"/>
      <c r="G6" s="695"/>
      <c r="H6" s="296"/>
      <c r="I6" s="695"/>
      <c r="J6" s="695"/>
      <c r="K6" s="695"/>
      <c r="L6" s="695"/>
    </row>
    <row r="7" spans="1:12">
      <c r="B7" s="696"/>
      <c r="C7" s="696"/>
      <c r="D7" s="696"/>
      <c r="G7" s="695"/>
      <c r="H7" s="296"/>
      <c r="I7" s="695"/>
      <c r="J7" s="695"/>
      <c r="K7" s="695"/>
      <c r="L7" s="695"/>
    </row>
    <row r="8" spans="1:12" ht="13.5" thickBot="1">
      <c r="B8" s="696"/>
      <c r="C8" s="696"/>
      <c r="D8" s="696"/>
      <c r="G8" s="695"/>
      <c r="H8" s="296"/>
      <c r="I8" s="695"/>
      <c r="J8" s="695"/>
      <c r="K8" s="695"/>
      <c r="L8" s="695"/>
    </row>
    <row r="9" spans="1:12" ht="38.25" customHeight="1" thickBot="1">
      <c r="A9" s="290" t="s">
        <v>110</v>
      </c>
      <c r="B9" s="289" t="s">
        <v>307</v>
      </c>
      <c r="C9" s="288" t="s">
        <v>306</v>
      </c>
      <c r="D9" s="287" t="s">
        <v>305</v>
      </c>
    </row>
    <row r="10" spans="1:12" ht="22.5" customHeight="1">
      <c r="A10" s="691" t="s">
        <v>43</v>
      </c>
      <c r="B10" s="694" t="s">
        <v>304</v>
      </c>
      <c r="C10" s="693">
        <v>0</v>
      </c>
      <c r="D10" s="692">
        <v>0</v>
      </c>
    </row>
    <row r="11" spans="1:12" ht="22.5" customHeight="1">
      <c r="A11" s="307" t="s">
        <v>41</v>
      </c>
      <c r="B11" s="273" t="s">
        <v>303</v>
      </c>
      <c r="C11" s="690">
        <v>0</v>
      </c>
      <c r="D11" s="689">
        <v>0</v>
      </c>
    </row>
    <row r="12" spans="1:12" ht="22.5" customHeight="1">
      <c r="A12" s="691" t="s">
        <v>39</v>
      </c>
      <c r="B12" s="273" t="s">
        <v>302</v>
      </c>
      <c r="C12" s="690">
        <v>0</v>
      </c>
      <c r="D12" s="689">
        <v>0</v>
      </c>
    </row>
    <row r="13" spans="1:12" ht="22.5" customHeight="1">
      <c r="A13" s="307" t="s">
        <v>37</v>
      </c>
      <c r="B13" s="273" t="s">
        <v>301</v>
      </c>
      <c r="C13" s="690">
        <v>0</v>
      </c>
      <c r="D13" s="689">
        <v>0</v>
      </c>
    </row>
    <row r="14" spans="1:12" ht="22.5" customHeight="1">
      <c r="A14" s="691" t="s">
        <v>35</v>
      </c>
      <c r="B14" s="273" t="s">
        <v>300</v>
      </c>
      <c r="C14" s="690">
        <v>0</v>
      </c>
      <c r="D14" s="689">
        <v>0</v>
      </c>
    </row>
    <row r="15" spans="1:12" ht="22.5" customHeight="1">
      <c r="A15" s="307" t="s">
        <v>33</v>
      </c>
      <c r="B15" s="273" t="s">
        <v>299</v>
      </c>
      <c r="C15" s="690">
        <v>0</v>
      </c>
      <c r="D15" s="689">
        <v>0</v>
      </c>
    </row>
    <row r="16" spans="1:12" ht="22.5" customHeight="1">
      <c r="A16" s="691" t="s">
        <v>28</v>
      </c>
      <c r="B16" s="273" t="s">
        <v>298</v>
      </c>
      <c r="C16" s="690">
        <v>0</v>
      </c>
      <c r="D16" s="689">
        <v>0</v>
      </c>
    </row>
    <row r="17" spans="1:4" ht="22.5" customHeight="1">
      <c r="A17" s="307" t="s">
        <v>26</v>
      </c>
      <c r="B17" s="273" t="s">
        <v>297</v>
      </c>
      <c r="C17" s="690">
        <v>0</v>
      </c>
      <c r="D17" s="689">
        <v>0</v>
      </c>
    </row>
    <row r="18" spans="1:4" ht="22.5" customHeight="1">
      <c r="A18" s="691" t="s">
        <v>24</v>
      </c>
      <c r="B18" s="273" t="s">
        <v>296</v>
      </c>
      <c r="C18" s="690">
        <v>0</v>
      </c>
      <c r="D18" s="689">
        <v>0</v>
      </c>
    </row>
    <row r="19" spans="1:4" ht="22.5" customHeight="1">
      <c r="A19" s="307" t="s">
        <v>22</v>
      </c>
      <c r="B19" s="273" t="s">
        <v>295</v>
      </c>
      <c r="C19" s="690">
        <v>0</v>
      </c>
      <c r="D19" s="689">
        <v>0</v>
      </c>
    </row>
    <row r="20" spans="1:4" ht="22.5" customHeight="1">
      <c r="A20" s="691" t="s">
        <v>20</v>
      </c>
      <c r="B20" s="273" t="s">
        <v>294</v>
      </c>
      <c r="C20" s="690">
        <v>0</v>
      </c>
      <c r="D20" s="689">
        <v>0</v>
      </c>
    </row>
    <row r="21" spans="1:4" ht="22.5" customHeight="1" thickBot="1">
      <c r="A21" s="688" t="s">
        <v>18</v>
      </c>
      <c r="B21" s="687" t="s">
        <v>293</v>
      </c>
      <c r="C21" s="686">
        <v>0</v>
      </c>
      <c r="D21" s="685">
        <v>0</v>
      </c>
    </row>
    <row r="22" spans="1:4" ht="24" customHeight="1" thickBot="1">
      <c r="A22" s="1191" t="s">
        <v>66</v>
      </c>
      <c r="B22" s="1192"/>
      <c r="C22" s="684">
        <f>SUM(C10:C21)</f>
        <v>0</v>
      </c>
      <c r="D22" s="683">
        <f>SUM(D10:D21)</f>
        <v>0</v>
      </c>
    </row>
    <row r="23" spans="1:4">
      <c r="A23" s="682"/>
      <c r="B23" s="682"/>
      <c r="C23" s="682"/>
      <c r="D23" s="681"/>
    </row>
    <row r="26" spans="1:4">
      <c r="A26" s="676" t="s">
        <v>292</v>
      </c>
    </row>
    <row r="27" spans="1:4">
      <c r="A27" s="676" t="s">
        <v>291</v>
      </c>
    </row>
    <row r="30" spans="1:4" ht="14.25">
      <c r="B30" s="680"/>
      <c r="D30" s="680"/>
    </row>
    <row r="31" spans="1:4" ht="14.25">
      <c r="B31" s="679"/>
      <c r="C31" s="110"/>
      <c r="D31" s="679"/>
    </row>
    <row r="32" spans="1:4">
      <c r="B32" s="678" t="s">
        <v>1</v>
      </c>
      <c r="C32" s="110"/>
      <c r="D32" s="678" t="s">
        <v>1</v>
      </c>
    </row>
    <row r="33" spans="2:4">
      <c r="B33" s="677" t="s">
        <v>0</v>
      </c>
      <c r="C33" s="110"/>
      <c r="D33" s="677" t="s">
        <v>0</v>
      </c>
    </row>
  </sheetData>
  <mergeCells count="6">
    <mergeCell ref="C1:E1"/>
    <mergeCell ref="A5:E5"/>
    <mergeCell ref="A6:E6"/>
    <mergeCell ref="A22:B22"/>
    <mergeCell ref="A2:B2"/>
    <mergeCell ref="A3:B3"/>
  </mergeCells>
  <pageMargins left="1.33" right="0.23622047244094491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991F-8D14-4A50-8872-8440CA33F421}">
  <dimension ref="A1:ED28"/>
  <sheetViews>
    <sheetView showGridLines="0" view="pageBreakPreview" zoomScaleNormal="100" zoomScaleSheetLayoutView="100" workbookViewId="0">
      <selection activeCell="N10" sqref="N10"/>
    </sheetView>
  </sheetViews>
  <sheetFormatPr defaultRowHeight="12.75"/>
  <cols>
    <col min="1" max="1" width="4.5703125" style="60" customWidth="1"/>
    <col min="2" max="2" width="26.140625" style="60" customWidth="1"/>
    <col min="3" max="3" width="22.85546875" style="60" customWidth="1"/>
    <col min="4" max="4" width="12.5703125" style="60" customWidth="1"/>
    <col min="5" max="5" width="16.28515625" style="60" customWidth="1"/>
    <col min="6" max="6" width="15.5703125" style="60" customWidth="1"/>
    <col min="7" max="7" width="15.85546875" style="60" customWidth="1"/>
    <col min="8" max="8" width="16.42578125" style="60" customWidth="1"/>
    <col min="9" max="16384" width="9.140625" style="60"/>
  </cols>
  <sheetData>
    <row r="1" spans="1:8" s="105" customFormat="1" ht="16.5" customHeight="1">
      <c r="H1" s="217" t="s">
        <v>320</v>
      </c>
    </row>
    <row r="2" spans="1:8">
      <c r="B2" s="720" t="s">
        <v>53</v>
      </c>
    </row>
    <row r="3" spans="1:8">
      <c r="B3" s="104" t="s">
        <v>123</v>
      </c>
    </row>
    <row r="4" spans="1:8">
      <c r="A4" s="105"/>
    </row>
    <row r="5" spans="1:8" ht="15">
      <c r="A5" s="1198" t="s">
        <v>319</v>
      </c>
      <c r="B5" s="1198"/>
      <c r="C5" s="1198"/>
      <c r="D5" s="1198"/>
      <c r="E5" s="1198"/>
      <c r="F5" s="1198"/>
      <c r="G5" s="1198"/>
      <c r="H5" s="1198"/>
    </row>
    <row r="6" spans="1:8" ht="30.75" customHeight="1">
      <c r="A6" s="1194" t="s">
        <v>428</v>
      </c>
      <c r="B6" s="1194"/>
      <c r="C6" s="1194"/>
      <c r="D6" s="1194"/>
      <c r="E6" s="1194"/>
      <c r="F6" s="1194"/>
      <c r="G6" s="1194"/>
      <c r="H6" s="1194"/>
    </row>
    <row r="7" spans="1:8">
      <c r="A7" s="1106" t="s">
        <v>318</v>
      </c>
      <c r="B7" s="1106"/>
      <c r="C7" s="1106"/>
      <c r="D7" s="1106"/>
      <c r="E7" s="1106"/>
      <c r="F7" s="1106"/>
      <c r="G7" s="1106"/>
      <c r="H7" s="1106"/>
    </row>
    <row r="8" spans="1:8" ht="13.5" thickBot="1"/>
    <row r="9" spans="1:8" s="105" customFormat="1" ht="54.75" customHeight="1" thickBot="1">
      <c r="A9" s="719" t="s">
        <v>110</v>
      </c>
      <c r="B9" s="718" t="s">
        <v>198</v>
      </c>
      <c r="C9" s="717" t="s">
        <v>317</v>
      </c>
      <c r="D9" s="717" t="s">
        <v>316</v>
      </c>
      <c r="E9" s="717" t="s">
        <v>315</v>
      </c>
      <c r="F9" s="717" t="s">
        <v>314</v>
      </c>
      <c r="G9" s="717" t="s">
        <v>313</v>
      </c>
      <c r="H9" s="716" t="s">
        <v>312</v>
      </c>
    </row>
    <row r="10" spans="1:8" s="105" customFormat="1" ht="11.25">
      <c r="A10" s="715" t="s">
        <v>43</v>
      </c>
      <c r="B10" s="714"/>
      <c r="C10" s="714"/>
      <c r="D10" s="714"/>
      <c r="E10" s="713">
        <v>0</v>
      </c>
      <c r="F10" s="713">
        <v>0</v>
      </c>
      <c r="G10" s="713">
        <f t="shared" ref="G10:G21" si="0">SUM(E10:F10)</f>
        <v>0</v>
      </c>
      <c r="H10" s="712">
        <f t="shared" ref="H10:H21" si="1">G10*D10</f>
        <v>0</v>
      </c>
    </row>
    <row r="11" spans="1:8" s="105" customFormat="1" ht="11.25">
      <c r="A11" s="711" t="s">
        <v>41</v>
      </c>
      <c r="B11" s="710"/>
      <c r="C11" s="710"/>
      <c r="D11" s="710"/>
      <c r="E11" s="709">
        <v>0</v>
      </c>
      <c r="F11" s="709">
        <v>0</v>
      </c>
      <c r="G11" s="709">
        <f t="shared" si="0"/>
        <v>0</v>
      </c>
      <c r="H11" s="708">
        <f t="shared" si="1"/>
        <v>0</v>
      </c>
    </row>
    <row r="12" spans="1:8" s="105" customFormat="1" ht="11.25">
      <c r="A12" s="711" t="s">
        <v>39</v>
      </c>
      <c r="B12" s="710"/>
      <c r="C12" s="710"/>
      <c r="D12" s="710"/>
      <c r="E12" s="709">
        <v>0</v>
      </c>
      <c r="F12" s="709">
        <v>0</v>
      </c>
      <c r="G12" s="709">
        <f t="shared" si="0"/>
        <v>0</v>
      </c>
      <c r="H12" s="708">
        <f t="shared" si="1"/>
        <v>0</v>
      </c>
    </row>
    <row r="13" spans="1:8" s="105" customFormat="1" ht="11.25">
      <c r="A13" s="711" t="s">
        <v>37</v>
      </c>
      <c r="B13" s="710"/>
      <c r="C13" s="710"/>
      <c r="D13" s="710"/>
      <c r="E13" s="709">
        <v>0</v>
      </c>
      <c r="F13" s="709">
        <v>0</v>
      </c>
      <c r="G13" s="709">
        <f t="shared" si="0"/>
        <v>0</v>
      </c>
      <c r="H13" s="708">
        <f t="shared" si="1"/>
        <v>0</v>
      </c>
    </row>
    <row r="14" spans="1:8" s="105" customFormat="1" ht="11.25">
      <c r="A14" s="711" t="s">
        <v>35</v>
      </c>
      <c r="B14" s="710"/>
      <c r="C14" s="710"/>
      <c r="D14" s="710"/>
      <c r="E14" s="709">
        <v>0</v>
      </c>
      <c r="F14" s="709">
        <v>0</v>
      </c>
      <c r="G14" s="709">
        <f t="shared" si="0"/>
        <v>0</v>
      </c>
      <c r="H14" s="708">
        <f t="shared" si="1"/>
        <v>0</v>
      </c>
    </row>
    <row r="15" spans="1:8" s="105" customFormat="1" ht="11.25">
      <c r="A15" s="711" t="s">
        <v>33</v>
      </c>
      <c r="B15" s="710"/>
      <c r="C15" s="710"/>
      <c r="D15" s="710"/>
      <c r="E15" s="709">
        <v>0</v>
      </c>
      <c r="F15" s="709">
        <v>0</v>
      </c>
      <c r="G15" s="709">
        <f t="shared" si="0"/>
        <v>0</v>
      </c>
      <c r="H15" s="708">
        <f t="shared" si="1"/>
        <v>0</v>
      </c>
    </row>
    <row r="16" spans="1:8" s="105" customFormat="1" ht="11.25">
      <c r="A16" s="711" t="s">
        <v>28</v>
      </c>
      <c r="B16" s="710"/>
      <c r="C16" s="710"/>
      <c r="D16" s="710"/>
      <c r="E16" s="709">
        <v>0</v>
      </c>
      <c r="F16" s="709">
        <v>0</v>
      </c>
      <c r="G16" s="709">
        <f t="shared" si="0"/>
        <v>0</v>
      </c>
      <c r="H16" s="708">
        <f t="shared" si="1"/>
        <v>0</v>
      </c>
    </row>
    <row r="17" spans="1:134" s="105" customFormat="1" ht="11.25">
      <c r="A17" s="711" t="s">
        <v>26</v>
      </c>
      <c r="B17" s="710"/>
      <c r="C17" s="710"/>
      <c r="D17" s="710"/>
      <c r="E17" s="709">
        <v>0</v>
      </c>
      <c r="F17" s="709">
        <v>0</v>
      </c>
      <c r="G17" s="709">
        <f t="shared" si="0"/>
        <v>0</v>
      </c>
      <c r="H17" s="708">
        <f t="shared" si="1"/>
        <v>0</v>
      </c>
    </row>
    <row r="18" spans="1:134" s="105" customFormat="1" ht="11.25">
      <c r="A18" s="711" t="s">
        <v>24</v>
      </c>
      <c r="B18" s="710"/>
      <c r="C18" s="710"/>
      <c r="D18" s="710"/>
      <c r="E18" s="709">
        <v>0</v>
      </c>
      <c r="F18" s="709">
        <v>0</v>
      </c>
      <c r="G18" s="709">
        <f t="shared" si="0"/>
        <v>0</v>
      </c>
      <c r="H18" s="708">
        <f t="shared" si="1"/>
        <v>0</v>
      </c>
    </row>
    <row r="19" spans="1:134" s="105" customFormat="1" ht="11.25">
      <c r="A19" s="711" t="s">
        <v>22</v>
      </c>
      <c r="B19" s="710"/>
      <c r="C19" s="710"/>
      <c r="D19" s="710"/>
      <c r="E19" s="709">
        <v>0</v>
      </c>
      <c r="F19" s="709">
        <v>0</v>
      </c>
      <c r="G19" s="709">
        <f t="shared" si="0"/>
        <v>0</v>
      </c>
      <c r="H19" s="708">
        <f t="shared" si="1"/>
        <v>0</v>
      </c>
    </row>
    <row r="20" spans="1:134" s="105" customFormat="1" ht="11.25">
      <c r="A20" s="711" t="s">
        <v>20</v>
      </c>
      <c r="B20" s="710"/>
      <c r="C20" s="710"/>
      <c r="D20" s="710"/>
      <c r="E20" s="709">
        <v>0</v>
      </c>
      <c r="F20" s="709">
        <v>0</v>
      </c>
      <c r="G20" s="709">
        <f t="shared" si="0"/>
        <v>0</v>
      </c>
      <c r="H20" s="708">
        <f t="shared" si="1"/>
        <v>0</v>
      </c>
    </row>
    <row r="21" spans="1:134" s="105" customFormat="1" ht="13.5" customHeight="1" thickBot="1">
      <c r="A21" s="1195" t="s">
        <v>311</v>
      </c>
      <c r="B21" s="1196"/>
      <c r="C21" s="707"/>
      <c r="D21" s="707"/>
      <c r="E21" s="706">
        <v>0</v>
      </c>
      <c r="F21" s="706">
        <v>0</v>
      </c>
      <c r="G21" s="706">
        <f t="shared" si="0"/>
        <v>0</v>
      </c>
      <c r="H21" s="705">
        <f t="shared" si="1"/>
        <v>0</v>
      </c>
    </row>
    <row r="22" spans="1:134" s="700" customFormat="1" ht="21" customHeight="1" thickBot="1">
      <c r="A22" s="701"/>
      <c r="B22" s="701"/>
      <c r="C22" s="701"/>
      <c r="D22" s="704" t="s">
        <v>66</v>
      </c>
      <c r="E22" s="703">
        <f>SUM(E10:E21)</f>
        <v>0</v>
      </c>
      <c r="F22" s="703">
        <f>SUM(F10:F21)</f>
        <v>0</v>
      </c>
      <c r="G22" s="703">
        <f>SUM(G10:G21)</f>
        <v>0</v>
      </c>
      <c r="H22" s="702">
        <f>SUM(H10:H21)</f>
        <v>0</v>
      </c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  <c r="AO22" s="701"/>
      <c r="AP22" s="701"/>
      <c r="AQ22" s="701"/>
      <c r="AR22" s="701"/>
      <c r="AS22" s="701"/>
      <c r="AT22" s="701"/>
      <c r="AU22" s="701"/>
      <c r="AV22" s="701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  <c r="CJ22" s="701"/>
      <c r="CK22" s="701"/>
      <c r="CL22" s="701"/>
      <c r="CM22" s="701"/>
      <c r="CN22" s="701"/>
      <c r="CO22" s="701"/>
      <c r="CP22" s="701"/>
      <c r="CQ22" s="701"/>
      <c r="CR22" s="701"/>
      <c r="CS22" s="701"/>
      <c r="CT22" s="701"/>
      <c r="CU22" s="701"/>
      <c r="CV22" s="701"/>
      <c r="CW22" s="701"/>
      <c r="CX22" s="701"/>
      <c r="CY22" s="701"/>
      <c r="CZ22" s="701"/>
      <c r="DA22" s="701"/>
      <c r="DB22" s="701"/>
      <c r="DC22" s="701"/>
      <c r="DD22" s="701"/>
      <c r="DE22" s="701"/>
      <c r="DF22" s="701"/>
      <c r="DG22" s="701"/>
      <c r="DH22" s="701"/>
      <c r="DI22" s="701"/>
      <c r="DJ22" s="701"/>
      <c r="DK22" s="701"/>
      <c r="DL22" s="701"/>
      <c r="DM22" s="701"/>
      <c r="DN22" s="701"/>
      <c r="DO22" s="701"/>
      <c r="DP22" s="701"/>
      <c r="DQ22" s="701"/>
      <c r="DR22" s="701"/>
      <c r="DS22" s="701"/>
      <c r="DT22" s="701"/>
      <c r="DU22" s="701"/>
      <c r="DV22" s="701"/>
      <c r="DW22" s="701"/>
      <c r="DX22" s="701"/>
      <c r="DY22" s="701"/>
      <c r="DZ22" s="701"/>
      <c r="EA22" s="701"/>
      <c r="EB22" s="701"/>
      <c r="EC22" s="701"/>
      <c r="ED22" s="701"/>
    </row>
    <row r="23" spans="1:134">
      <c r="A23" s="1197"/>
      <c r="B23" s="1197"/>
    </row>
    <row r="24" spans="1:134">
      <c r="A24" s="252"/>
      <c r="B24" s="252"/>
    </row>
    <row r="25" spans="1:134" ht="14.25">
      <c r="A25" s="298"/>
      <c r="B25" s="256"/>
      <c r="C25" s="256"/>
      <c r="D25" s="9"/>
      <c r="E25" s="9"/>
      <c r="F25" s="254"/>
      <c r="G25" s="9"/>
      <c r="H25" s="9"/>
      <c r="I25" s="254"/>
    </row>
    <row r="26" spans="1:134" ht="14.25">
      <c r="A26" s="254"/>
      <c r="B26" s="254"/>
      <c r="C26" s="254"/>
      <c r="D26" s="8"/>
      <c r="E26" s="8"/>
      <c r="G26" s="8"/>
      <c r="H26" s="8"/>
      <c r="I26" s="149"/>
    </row>
    <row r="27" spans="1:134">
      <c r="A27" s="254"/>
      <c r="B27" s="254"/>
      <c r="C27" s="254"/>
      <c r="D27" s="112" t="s">
        <v>1</v>
      </c>
      <c r="E27" s="255"/>
      <c r="G27" s="112" t="s">
        <v>1</v>
      </c>
      <c r="H27" s="255"/>
      <c r="I27" s="149"/>
    </row>
    <row r="28" spans="1:134">
      <c r="A28" s="254"/>
      <c r="B28" s="254"/>
      <c r="C28" s="254"/>
      <c r="D28" s="3" t="s">
        <v>0</v>
      </c>
      <c r="E28" s="255"/>
      <c r="G28" s="3" t="s">
        <v>0</v>
      </c>
      <c r="H28" s="255"/>
      <c r="I28" s="149"/>
    </row>
  </sheetData>
  <mergeCells count="5">
    <mergeCell ref="A6:H6"/>
    <mergeCell ref="A21:B21"/>
    <mergeCell ref="A23:B23"/>
    <mergeCell ref="A5:H5"/>
    <mergeCell ref="A7:H7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FC00-6FCA-44CD-928E-27956004D161}">
  <sheetPr>
    <pageSetUpPr fitToPage="1"/>
  </sheetPr>
  <dimension ref="A1:L43"/>
  <sheetViews>
    <sheetView showGridLines="0" view="pageBreakPreview" topLeftCell="A2" zoomScale="90" zoomScaleNormal="90" zoomScaleSheetLayoutView="90" workbookViewId="0">
      <selection activeCell="N18" sqref="N18"/>
    </sheetView>
  </sheetViews>
  <sheetFormatPr defaultRowHeight="12.75"/>
  <cols>
    <col min="1" max="1" width="3.85546875" style="250" bestFit="1" customWidth="1"/>
    <col min="2" max="2" width="29.42578125" style="60" customWidth="1"/>
    <col min="3" max="3" width="12.7109375" style="60" customWidth="1"/>
    <col min="4" max="4" width="14.42578125" style="60" customWidth="1"/>
    <col min="5" max="5" width="12.28515625" style="60" customWidth="1"/>
    <col min="6" max="6" width="7.28515625" style="60" customWidth="1"/>
    <col min="7" max="7" width="12.140625" style="60" customWidth="1"/>
    <col min="8" max="8" width="14.28515625" style="721" customWidth="1"/>
    <col min="9" max="9" width="12.7109375" style="721" customWidth="1"/>
    <col min="10" max="10" width="7.42578125" style="60" customWidth="1"/>
    <col min="11" max="16384" width="9.140625" style="60"/>
  </cols>
  <sheetData>
    <row r="1" spans="1:10" s="105" customFormat="1" ht="11.25">
      <c r="A1" s="107"/>
      <c r="H1" s="782"/>
      <c r="I1" s="782"/>
      <c r="J1" s="780"/>
    </row>
    <row r="2" spans="1:10" s="105" customFormat="1" ht="11.25">
      <c r="F2" s="781"/>
      <c r="J2" s="780" t="s">
        <v>336</v>
      </c>
    </row>
    <row r="3" spans="1:10">
      <c r="A3" s="1214" t="s">
        <v>53</v>
      </c>
      <c r="B3" s="1214"/>
    </row>
    <row r="4" spans="1:10" ht="12.75" customHeight="1">
      <c r="A4" s="1215" t="s">
        <v>123</v>
      </c>
      <c r="B4" s="1215"/>
    </row>
    <row r="5" spans="1:10" ht="12.75" customHeight="1">
      <c r="A5" s="104"/>
      <c r="B5" s="104"/>
    </row>
    <row r="6" spans="1:10" ht="12.75" customHeight="1">
      <c r="A6" s="1105" t="s">
        <v>335</v>
      </c>
      <c r="B6" s="1105"/>
      <c r="C6" s="1105"/>
      <c r="D6" s="1105"/>
      <c r="E6" s="1105"/>
      <c r="F6" s="1105"/>
      <c r="G6" s="1105"/>
      <c r="H6" s="1105"/>
      <c r="I6" s="1105"/>
      <c r="J6" s="1105"/>
    </row>
    <row r="7" spans="1:10">
      <c r="A7" s="1219" t="s">
        <v>334</v>
      </c>
      <c r="B7" s="1219"/>
      <c r="C7" s="1219"/>
      <c r="D7" s="1219"/>
      <c r="E7" s="1219"/>
      <c r="F7" s="1219"/>
      <c r="G7" s="1219"/>
      <c r="H7" s="1219"/>
      <c r="I7" s="1219"/>
      <c r="J7" s="1219"/>
    </row>
    <row r="8" spans="1:10">
      <c r="A8" s="1219" t="s">
        <v>333</v>
      </c>
      <c r="B8" s="1219"/>
      <c r="C8" s="1219"/>
      <c r="D8" s="1219"/>
      <c r="E8" s="1219"/>
      <c r="F8" s="1219"/>
      <c r="G8" s="1219"/>
      <c r="H8" s="1219"/>
      <c r="I8" s="1219"/>
      <c r="J8" s="1219"/>
    </row>
    <row r="9" spans="1:10" ht="36" customHeight="1">
      <c r="A9" s="1220" t="s">
        <v>428</v>
      </c>
      <c r="B9" s="1220"/>
      <c r="C9" s="1220"/>
      <c r="D9" s="1220"/>
      <c r="E9" s="1220"/>
      <c r="F9" s="1220"/>
      <c r="G9" s="1220"/>
      <c r="H9" s="1220"/>
      <c r="I9" s="1220"/>
      <c r="J9" s="1220"/>
    </row>
    <row r="10" spans="1:10" ht="13.5" thickBot="1">
      <c r="B10" s="779"/>
      <c r="C10" s="779"/>
      <c r="D10" s="779"/>
      <c r="E10" s="779"/>
      <c r="F10" s="779"/>
      <c r="G10" s="779"/>
      <c r="H10" s="778"/>
      <c r="I10" s="778"/>
      <c r="J10" s="100"/>
    </row>
    <row r="11" spans="1:10" ht="40.5" customHeight="1">
      <c r="A11" s="1200" t="s">
        <v>50</v>
      </c>
      <c r="B11" s="1200" t="s">
        <v>49</v>
      </c>
      <c r="C11" s="1202" t="s">
        <v>332</v>
      </c>
      <c r="D11" s="1203"/>
      <c r="E11" s="1203"/>
      <c r="F11" s="1204"/>
      <c r="G11" s="1216" t="s">
        <v>331</v>
      </c>
      <c r="H11" s="1217"/>
      <c r="I11" s="1217"/>
      <c r="J11" s="1218"/>
    </row>
    <row r="12" spans="1:10" ht="67.5" customHeight="1" thickBot="1">
      <c r="A12" s="1201"/>
      <c r="B12" s="1201"/>
      <c r="C12" s="777" t="s">
        <v>48</v>
      </c>
      <c r="D12" s="776" t="s">
        <v>330</v>
      </c>
      <c r="E12" s="776" t="s">
        <v>117</v>
      </c>
      <c r="F12" s="774" t="s">
        <v>45</v>
      </c>
      <c r="G12" s="777" t="s">
        <v>48</v>
      </c>
      <c r="H12" s="776" t="s">
        <v>330</v>
      </c>
      <c r="I12" s="775" t="s">
        <v>117</v>
      </c>
      <c r="J12" s="774" t="s">
        <v>45</v>
      </c>
    </row>
    <row r="13" spans="1:10" ht="21" customHeight="1" thickBot="1">
      <c r="A13" s="1107" t="s">
        <v>44</v>
      </c>
      <c r="B13" s="1108"/>
      <c r="C13" s="1108"/>
      <c r="D13" s="1108"/>
      <c r="E13" s="1108"/>
      <c r="F13" s="1108"/>
      <c r="G13" s="1108"/>
      <c r="H13" s="1108"/>
      <c r="I13" s="1108"/>
      <c r="J13" s="1211"/>
    </row>
    <row r="14" spans="1:10" ht="25.5" customHeight="1">
      <c r="A14" s="244" t="s">
        <v>43</v>
      </c>
      <c r="B14" s="773" t="s">
        <v>42</v>
      </c>
      <c r="C14" s="766">
        <v>0</v>
      </c>
      <c r="D14" s="766">
        <v>0</v>
      </c>
      <c r="E14" s="766">
        <f t="shared" ref="E14:E19" si="0">SUM(C14:D14)</f>
        <v>0</v>
      </c>
      <c r="F14" s="765">
        <v>0</v>
      </c>
      <c r="G14" s="764">
        <v>0</v>
      </c>
      <c r="H14" s="763">
        <v>0</v>
      </c>
      <c r="I14" s="763">
        <f t="shared" ref="I14:I19" si="1">SUM(G14:H14)</f>
        <v>0</v>
      </c>
      <c r="J14" s="762">
        <v>0</v>
      </c>
    </row>
    <row r="15" spans="1:10" ht="20.25" customHeight="1">
      <c r="A15" s="235" t="s">
        <v>41</v>
      </c>
      <c r="B15" s="772" t="s">
        <v>329</v>
      </c>
      <c r="C15" s="753">
        <v>0</v>
      </c>
      <c r="D15" s="753">
        <v>0</v>
      </c>
      <c r="E15" s="753">
        <f t="shared" si="0"/>
        <v>0</v>
      </c>
      <c r="F15" s="760">
        <v>0</v>
      </c>
      <c r="G15" s="759">
        <v>0</v>
      </c>
      <c r="H15" s="750">
        <v>0</v>
      </c>
      <c r="I15" s="750">
        <f t="shared" si="1"/>
        <v>0</v>
      </c>
      <c r="J15" s="758">
        <v>0</v>
      </c>
    </row>
    <row r="16" spans="1:10" ht="20.25" customHeight="1">
      <c r="A16" s="235" t="s">
        <v>39</v>
      </c>
      <c r="B16" s="772" t="s">
        <v>38</v>
      </c>
      <c r="C16" s="753">
        <v>0</v>
      </c>
      <c r="D16" s="753">
        <v>0</v>
      </c>
      <c r="E16" s="753">
        <f t="shared" si="0"/>
        <v>0</v>
      </c>
      <c r="F16" s="760">
        <v>0</v>
      </c>
      <c r="G16" s="759">
        <v>0</v>
      </c>
      <c r="H16" s="750">
        <v>0</v>
      </c>
      <c r="I16" s="750">
        <f t="shared" si="1"/>
        <v>0</v>
      </c>
      <c r="J16" s="758">
        <v>0</v>
      </c>
    </row>
    <row r="17" spans="1:10" ht="20.25" customHeight="1">
      <c r="A17" s="235" t="s">
        <v>37</v>
      </c>
      <c r="B17" s="772" t="s">
        <v>36</v>
      </c>
      <c r="C17" s="753">
        <v>0</v>
      </c>
      <c r="D17" s="753">
        <v>0</v>
      </c>
      <c r="E17" s="753">
        <f t="shared" si="0"/>
        <v>0</v>
      </c>
      <c r="F17" s="760">
        <v>0</v>
      </c>
      <c r="G17" s="759">
        <v>0</v>
      </c>
      <c r="H17" s="750">
        <v>0</v>
      </c>
      <c r="I17" s="750">
        <f t="shared" si="1"/>
        <v>0</v>
      </c>
      <c r="J17" s="758">
        <v>0</v>
      </c>
    </row>
    <row r="18" spans="1:10" ht="20.25" customHeight="1">
      <c r="A18" s="235" t="s">
        <v>35</v>
      </c>
      <c r="B18" s="772" t="s">
        <v>34</v>
      </c>
      <c r="C18" s="753">
        <v>0</v>
      </c>
      <c r="D18" s="753">
        <v>0</v>
      </c>
      <c r="E18" s="753">
        <f t="shared" si="0"/>
        <v>0</v>
      </c>
      <c r="F18" s="760">
        <v>0</v>
      </c>
      <c r="G18" s="759">
        <v>0</v>
      </c>
      <c r="H18" s="750">
        <v>0</v>
      </c>
      <c r="I18" s="750">
        <f t="shared" si="1"/>
        <v>0</v>
      </c>
      <c r="J18" s="758">
        <v>0</v>
      </c>
    </row>
    <row r="19" spans="1:10" ht="20.25" customHeight="1" thickBot="1">
      <c r="A19" s="230" t="s">
        <v>33</v>
      </c>
      <c r="B19" s="771" t="s">
        <v>32</v>
      </c>
      <c r="C19" s="754">
        <v>0</v>
      </c>
      <c r="D19" s="754">
        <v>0</v>
      </c>
      <c r="E19" s="754">
        <f t="shared" si="0"/>
        <v>0</v>
      </c>
      <c r="F19" s="770"/>
      <c r="G19" s="769">
        <v>0</v>
      </c>
      <c r="H19" s="752">
        <v>0</v>
      </c>
      <c r="I19" s="752">
        <f t="shared" si="1"/>
        <v>0</v>
      </c>
      <c r="J19" s="768"/>
    </row>
    <row r="20" spans="1:10" s="102" customFormat="1" ht="20.25" customHeight="1" thickBot="1">
      <c r="A20" s="1042" t="s">
        <v>31</v>
      </c>
      <c r="B20" s="1043"/>
      <c r="C20" s="741">
        <f t="shared" ref="C20:J20" si="2">SUM(C14:C19)</f>
        <v>0</v>
      </c>
      <c r="D20" s="741">
        <f t="shared" si="2"/>
        <v>0</v>
      </c>
      <c r="E20" s="741">
        <f t="shared" si="2"/>
        <v>0</v>
      </c>
      <c r="F20" s="740">
        <f t="shared" si="2"/>
        <v>0</v>
      </c>
      <c r="G20" s="741">
        <f t="shared" si="2"/>
        <v>0</v>
      </c>
      <c r="H20" s="741">
        <f t="shared" si="2"/>
        <v>0</v>
      </c>
      <c r="I20" s="741">
        <f t="shared" si="2"/>
        <v>0</v>
      </c>
      <c r="J20" s="740">
        <f t="shared" si="2"/>
        <v>0</v>
      </c>
    </row>
    <row r="21" spans="1:10" ht="18" customHeight="1" thickBot="1">
      <c r="A21" s="1107" t="s">
        <v>30</v>
      </c>
      <c r="B21" s="1108"/>
      <c r="C21" s="1108"/>
      <c r="D21" s="1108"/>
      <c r="E21" s="1108"/>
      <c r="F21" s="1108"/>
      <c r="G21" s="1108"/>
      <c r="H21" s="1108"/>
      <c r="I21" s="1108"/>
      <c r="J21" s="1211"/>
    </row>
    <row r="22" spans="1:10" ht="21" customHeight="1">
      <c r="A22" s="244" t="s">
        <v>28</v>
      </c>
      <c r="B22" s="767" t="s">
        <v>27</v>
      </c>
      <c r="C22" s="766">
        <v>0</v>
      </c>
      <c r="D22" s="766">
        <v>0</v>
      </c>
      <c r="E22" s="766">
        <f t="shared" ref="E22:E31" si="3">SUM(C22:D22)</f>
        <v>0</v>
      </c>
      <c r="F22" s="765">
        <v>0</v>
      </c>
      <c r="G22" s="764">
        <v>0</v>
      </c>
      <c r="H22" s="763">
        <v>0</v>
      </c>
      <c r="I22" s="763">
        <f t="shared" ref="I22:I31" si="4">SUM(G22:H22)</f>
        <v>0</v>
      </c>
      <c r="J22" s="762">
        <v>0</v>
      </c>
    </row>
    <row r="23" spans="1:10" ht="21.75" customHeight="1">
      <c r="A23" s="235" t="s">
        <v>26</v>
      </c>
      <c r="B23" s="757" t="s">
        <v>25</v>
      </c>
      <c r="C23" s="753">
        <v>0</v>
      </c>
      <c r="D23" s="753">
        <v>0</v>
      </c>
      <c r="E23" s="753">
        <f t="shared" si="3"/>
        <v>0</v>
      </c>
      <c r="F23" s="1212"/>
      <c r="G23" s="759">
        <v>0</v>
      </c>
      <c r="H23" s="756">
        <v>0</v>
      </c>
      <c r="I23" s="750">
        <f t="shared" si="4"/>
        <v>0</v>
      </c>
      <c r="J23" s="1207"/>
    </row>
    <row r="24" spans="1:10" ht="38.25" customHeight="1">
      <c r="A24" s="235" t="s">
        <v>24</v>
      </c>
      <c r="B24" s="757" t="s">
        <v>23</v>
      </c>
      <c r="C24" s="761">
        <v>0</v>
      </c>
      <c r="D24" s="761">
        <v>0</v>
      </c>
      <c r="E24" s="753">
        <f t="shared" si="3"/>
        <v>0</v>
      </c>
      <c r="F24" s="1213"/>
      <c r="G24" s="759">
        <v>0</v>
      </c>
      <c r="H24" s="756">
        <v>0</v>
      </c>
      <c r="I24" s="750">
        <f t="shared" si="4"/>
        <v>0</v>
      </c>
      <c r="J24" s="1208"/>
    </row>
    <row r="25" spans="1:10" ht="24.75" customHeight="1">
      <c r="A25" s="235" t="s">
        <v>22</v>
      </c>
      <c r="B25" s="757" t="s">
        <v>328</v>
      </c>
      <c r="C25" s="761">
        <v>0</v>
      </c>
      <c r="D25" s="761">
        <v>0</v>
      </c>
      <c r="E25" s="753">
        <f t="shared" si="3"/>
        <v>0</v>
      </c>
      <c r="F25" s="760">
        <v>0</v>
      </c>
      <c r="G25" s="759">
        <v>0</v>
      </c>
      <c r="H25" s="756">
        <v>0</v>
      </c>
      <c r="I25" s="750">
        <f t="shared" si="4"/>
        <v>0</v>
      </c>
      <c r="J25" s="758">
        <v>0</v>
      </c>
    </row>
    <row r="26" spans="1:10" ht="27" customHeight="1">
      <c r="A26" s="235" t="s">
        <v>20</v>
      </c>
      <c r="B26" s="757" t="s">
        <v>19</v>
      </c>
      <c r="C26" s="753">
        <v>0</v>
      </c>
      <c r="D26" s="753">
        <v>0</v>
      </c>
      <c r="E26" s="753">
        <f t="shared" si="3"/>
        <v>0</v>
      </c>
      <c r="F26" s="1209"/>
      <c r="G26" s="750">
        <v>0</v>
      </c>
      <c r="H26" s="756">
        <v>0</v>
      </c>
      <c r="I26" s="750">
        <f t="shared" si="4"/>
        <v>0</v>
      </c>
      <c r="J26" s="1207"/>
    </row>
    <row r="27" spans="1:10" ht="19.5" customHeight="1">
      <c r="A27" s="235" t="s">
        <v>18</v>
      </c>
      <c r="B27" s="757" t="s">
        <v>17</v>
      </c>
      <c r="C27" s="753">
        <v>0</v>
      </c>
      <c r="D27" s="753">
        <v>0</v>
      </c>
      <c r="E27" s="753">
        <f t="shared" si="3"/>
        <v>0</v>
      </c>
      <c r="F27" s="1210"/>
      <c r="G27" s="750">
        <v>0</v>
      </c>
      <c r="H27" s="756">
        <v>0</v>
      </c>
      <c r="I27" s="750">
        <f t="shared" si="4"/>
        <v>0</v>
      </c>
      <c r="J27" s="1208"/>
    </row>
    <row r="28" spans="1:10" ht="30.75" customHeight="1">
      <c r="A28" s="235" t="s">
        <v>16</v>
      </c>
      <c r="B28" s="757" t="s">
        <v>327</v>
      </c>
      <c r="C28" s="753">
        <v>0</v>
      </c>
      <c r="D28" s="753">
        <v>0</v>
      </c>
      <c r="E28" s="753">
        <f t="shared" si="3"/>
        <v>0</v>
      </c>
      <c r="F28" s="1210"/>
      <c r="G28" s="750">
        <v>0</v>
      </c>
      <c r="H28" s="756">
        <v>0</v>
      </c>
      <c r="I28" s="750">
        <f t="shared" si="4"/>
        <v>0</v>
      </c>
      <c r="J28" s="1208"/>
    </row>
    <row r="29" spans="1:10" ht="27.75" customHeight="1">
      <c r="A29" s="235" t="s">
        <v>14</v>
      </c>
      <c r="B29" s="755" t="s">
        <v>13</v>
      </c>
      <c r="C29" s="754">
        <v>0</v>
      </c>
      <c r="D29" s="753">
        <v>0</v>
      </c>
      <c r="E29" s="753">
        <f t="shared" si="3"/>
        <v>0</v>
      </c>
      <c r="F29" s="1210"/>
      <c r="G29" s="752">
        <v>0</v>
      </c>
      <c r="H29" s="751">
        <v>0</v>
      </c>
      <c r="I29" s="750">
        <f t="shared" si="4"/>
        <v>0</v>
      </c>
      <c r="J29" s="1208"/>
    </row>
    <row r="30" spans="1:10" ht="27.75" customHeight="1">
      <c r="A30" s="749" t="s">
        <v>12</v>
      </c>
      <c r="B30" s="30" t="s">
        <v>326</v>
      </c>
      <c r="C30" s="748">
        <v>0</v>
      </c>
      <c r="D30" s="748">
        <v>0</v>
      </c>
      <c r="E30" s="748">
        <f t="shared" si="3"/>
        <v>0</v>
      </c>
      <c r="F30" s="1210"/>
      <c r="G30" s="747">
        <v>0</v>
      </c>
      <c r="H30" s="746">
        <v>0</v>
      </c>
      <c r="I30" s="746">
        <f t="shared" si="4"/>
        <v>0</v>
      </c>
      <c r="J30" s="1208"/>
    </row>
    <row r="31" spans="1:10" ht="39.75" customHeight="1" thickBot="1">
      <c r="A31" s="745" t="s">
        <v>10</v>
      </c>
      <c r="B31" s="30" t="s">
        <v>9</v>
      </c>
      <c r="C31" s="744">
        <v>0</v>
      </c>
      <c r="D31" s="744">
        <v>0</v>
      </c>
      <c r="E31" s="744">
        <f t="shared" si="3"/>
        <v>0</v>
      </c>
      <c r="F31" s="1210"/>
      <c r="G31" s="743">
        <v>0</v>
      </c>
      <c r="H31" s="743">
        <v>0</v>
      </c>
      <c r="I31" s="743">
        <f t="shared" si="4"/>
        <v>0</v>
      </c>
      <c r="J31" s="742"/>
    </row>
    <row r="32" spans="1:10" s="102" customFormat="1" ht="21.75" customHeight="1" thickBot="1">
      <c r="A32" s="1042" t="s">
        <v>8</v>
      </c>
      <c r="B32" s="1043"/>
      <c r="C32" s="741">
        <f>SUM(C22:C29,C30:C31)</f>
        <v>0</v>
      </c>
      <c r="D32" s="741">
        <f>SUM(D22:D29,D30:D31)</f>
        <v>0</v>
      </c>
      <c r="E32" s="741">
        <f>SUM(E22:E29,E30:E31)</f>
        <v>0</v>
      </c>
      <c r="F32" s="740">
        <f>SUM(F22,F25)</f>
        <v>0</v>
      </c>
      <c r="G32" s="741">
        <f>SUM(G22:G29,G30:G31)</f>
        <v>0</v>
      </c>
      <c r="H32" s="741">
        <f>SUM(H22:H29,H30:H31)</f>
        <v>0</v>
      </c>
      <c r="I32" s="741">
        <f>SUM(I22:I29,I30:I31)</f>
        <v>0</v>
      </c>
      <c r="J32" s="740">
        <f>SUM(J25,J22)</f>
        <v>0</v>
      </c>
    </row>
    <row r="33" spans="1:12" s="102" customFormat="1" ht="24.75" customHeight="1" thickBot="1">
      <c r="A33" s="1205" t="s">
        <v>325</v>
      </c>
      <c r="B33" s="1206"/>
      <c r="C33" s="738">
        <f>SUM(C20,C32)</f>
        <v>0</v>
      </c>
      <c r="D33" s="738">
        <f>SUM(D20,D32)</f>
        <v>0</v>
      </c>
      <c r="E33" s="738">
        <f>SUM(E20,E32)</f>
        <v>0</v>
      </c>
      <c r="F33" s="739">
        <f>SUM(F32,F20)</f>
        <v>0</v>
      </c>
      <c r="G33" s="738">
        <f>SUM(G20,G32)</f>
        <v>0</v>
      </c>
      <c r="H33" s="738">
        <f>SUM(H20,H32)</f>
        <v>0</v>
      </c>
      <c r="I33" s="738">
        <f>SUM(I32,I20)</f>
        <v>0</v>
      </c>
      <c r="J33" s="737">
        <f>SUM(J20,J32)</f>
        <v>0</v>
      </c>
    </row>
    <row r="34" spans="1:12" ht="21" customHeight="1" thickBot="1">
      <c r="A34" s="1028" t="s">
        <v>6</v>
      </c>
      <c r="B34" s="1029"/>
      <c r="C34" s="1029"/>
      <c r="D34" s="1029"/>
      <c r="E34" s="1029"/>
      <c r="F34" s="1029"/>
      <c r="G34" s="1029"/>
      <c r="H34" s="1029"/>
      <c r="I34" s="1029"/>
      <c r="J34" s="1030"/>
      <c r="K34" s="102"/>
      <c r="L34" s="102"/>
    </row>
    <row r="35" spans="1:12" ht="27.75" customHeight="1" thickBot="1">
      <c r="A35" s="736" t="s">
        <v>5</v>
      </c>
      <c r="B35" s="735" t="s">
        <v>324</v>
      </c>
      <c r="C35" s="734">
        <v>0</v>
      </c>
      <c r="D35" s="734">
        <v>0</v>
      </c>
      <c r="E35" s="734">
        <f>SUM(C35:D35)</f>
        <v>0</v>
      </c>
      <c r="F35" s="733"/>
      <c r="G35" s="732">
        <v>0</v>
      </c>
      <c r="H35" s="731">
        <v>0</v>
      </c>
      <c r="I35" s="731">
        <f>SUM(G35:H35)</f>
        <v>0</v>
      </c>
      <c r="J35" s="730"/>
      <c r="K35" s="102"/>
      <c r="L35" s="102"/>
    </row>
    <row r="36" spans="1:12" s="102" customFormat="1" ht="20.25" customHeight="1" thickBot="1">
      <c r="A36" s="729"/>
      <c r="B36" s="76" t="s">
        <v>3</v>
      </c>
      <c r="C36" s="728">
        <f>SUM(C20,C32,C35)</f>
        <v>0</v>
      </c>
      <c r="D36" s="727">
        <f>SUM(D20,D32,D35)</f>
        <v>0</v>
      </c>
      <c r="E36" s="727">
        <f>SUM(E20,E32,E35)</f>
        <v>0</v>
      </c>
      <c r="F36" s="212">
        <f>SUM(F20,F32)</f>
        <v>0</v>
      </c>
      <c r="G36" s="728">
        <f>SUM(G20,G32,G35)</f>
        <v>0</v>
      </c>
      <c r="H36" s="727">
        <f>SUM(H20,H32,H35)</f>
        <v>0</v>
      </c>
      <c r="I36" s="727">
        <f>SUM(I20,I32,I35)</f>
        <v>0</v>
      </c>
      <c r="J36" s="212">
        <f>SUM(J33)</f>
        <v>0</v>
      </c>
    </row>
    <row r="37" spans="1:12" s="102" customFormat="1" ht="21" customHeight="1">
      <c r="A37" s="253" t="s">
        <v>323</v>
      </c>
      <c r="B37" s="726"/>
      <c r="C37" s="725"/>
      <c r="D37" s="725"/>
      <c r="E37" s="725"/>
      <c r="F37" s="251"/>
      <c r="G37" s="725"/>
      <c r="H37" s="725"/>
      <c r="I37" s="725"/>
      <c r="J37" s="251"/>
    </row>
    <row r="38" spans="1:12" ht="21.75" customHeight="1">
      <c r="A38" s="1199"/>
      <c r="B38" s="1199"/>
      <c r="C38" s="1199"/>
      <c r="D38" s="1199"/>
      <c r="E38" s="1199"/>
      <c r="F38" s="1199"/>
      <c r="G38" s="1199"/>
      <c r="H38" s="1199"/>
      <c r="I38" s="1199"/>
      <c r="J38" s="1199"/>
    </row>
    <row r="39" spans="1:12" ht="17.25" customHeight="1">
      <c r="A39" s="724"/>
      <c r="B39" s="724"/>
      <c r="C39" s="724"/>
      <c r="D39" s="724"/>
      <c r="E39" s="724"/>
      <c r="F39" s="724"/>
      <c r="G39" s="724"/>
      <c r="H39" s="724"/>
      <c r="I39" s="724"/>
      <c r="J39" s="724"/>
    </row>
    <row r="40" spans="1:12" ht="12.75" customHeight="1">
      <c r="A40" s="723"/>
      <c r="B40" s="209"/>
      <c r="C40" s="209"/>
      <c r="D40" s="209"/>
      <c r="E40" s="209"/>
      <c r="F40" s="209"/>
    </row>
    <row r="41" spans="1:12">
      <c r="B41" s="60" t="s">
        <v>322</v>
      </c>
      <c r="E41" s="251"/>
      <c r="F41" s="720"/>
      <c r="G41" s="250" t="s">
        <v>321</v>
      </c>
      <c r="H41" s="722"/>
      <c r="I41" s="722"/>
    </row>
    <row r="42" spans="1:12">
      <c r="B42" s="251" t="s">
        <v>1</v>
      </c>
      <c r="E42" s="251"/>
      <c r="F42" s="720"/>
      <c r="G42" s="251" t="s">
        <v>1</v>
      </c>
      <c r="H42" s="722"/>
      <c r="I42" s="722"/>
    </row>
    <row r="43" spans="1:12">
      <c r="B43" s="251" t="s">
        <v>0</v>
      </c>
      <c r="E43" s="251"/>
      <c r="F43" s="720"/>
      <c r="G43" s="251" t="s">
        <v>0</v>
      </c>
      <c r="H43" s="722"/>
      <c r="I43" s="722"/>
    </row>
  </sheetData>
  <mergeCells count="21">
    <mergeCell ref="A3:B3"/>
    <mergeCell ref="A4:B4"/>
    <mergeCell ref="A11:A12"/>
    <mergeCell ref="G11:J11"/>
    <mergeCell ref="A13:J13"/>
    <mergeCell ref="A7:J7"/>
    <mergeCell ref="A9:J9"/>
    <mergeCell ref="A6:J6"/>
    <mergeCell ref="A8:J8"/>
    <mergeCell ref="A38:J38"/>
    <mergeCell ref="A32:B32"/>
    <mergeCell ref="B11:B12"/>
    <mergeCell ref="C11:F11"/>
    <mergeCell ref="A33:B33"/>
    <mergeCell ref="A34:J34"/>
    <mergeCell ref="J23:J24"/>
    <mergeCell ref="A20:B20"/>
    <mergeCell ref="F26:F31"/>
    <mergeCell ref="J26:J30"/>
    <mergeCell ref="A21:J21"/>
    <mergeCell ref="F23:F24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5" orientation="portrait" verticalDpi="4" r:id="rId1"/>
  <headerFooter alignWithMargins="0">
    <oddFooter>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EA34-8185-4785-81FF-D4AF6AC2125D}">
  <sheetPr>
    <pageSetUpPr fitToPage="1"/>
  </sheetPr>
  <dimension ref="A1:J48"/>
  <sheetViews>
    <sheetView view="pageBreakPreview" zoomScale="70" zoomScaleNormal="70" zoomScaleSheetLayoutView="70" workbookViewId="0">
      <selection activeCell="G27" sqref="G27"/>
    </sheetView>
  </sheetViews>
  <sheetFormatPr defaultRowHeight="12.75"/>
  <cols>
    <col min="1" max="1" width="3.85546875" style="250" bestFit="1" customWidth="1"/>
    <col min="2" max="2" width="37" style="60" customWidth="1"/>
    <col min="3" max="3" width="12.42578125" style="60" customWidth="1"/>
    <col min="4" max="4" width="13" style="60" customWidth="1"/>
    <col min="5" max="5" width="15" style="60" customWidth="1"/>
    <col min="6" max="6" width="10.42578125" style="60" customWidth="1"/>
    <col min="7" max="7" width="13.140625" style="60" customWidth="1"/>
    <col min="8" max="8" width="13.42578125" style="60" customWidth="1"/>
    <col min="9" max="9" width="15.140625" style="721" customWidth="1"/>
    <col min="10" max="10" width="11.85546875" style="60" customWidth="1"/>
    <col min="11" max="16384" width="9.140625" style="60"/>
  </cols>
  <sheetData>
    <row r="1" spans="1:10" s="105" customFormat="1" ht="11.25">
      <c r="F1" s="781"/>
      <c r="G1" s="805"/>
      <c r="H1" s="805"/>
      <c r="I1" s="1249"/>
      <c r="J1" s="1249"/>
    </row>
    <row r="2" spans="1:10" s="105" customFormat="1">
      <c r="F2" s="781"/>
      <c r="H2" s="250"/>
      <c r="I2" s="250"/>
      <c r="J2" s="216" t="s">
        <v>346</v>
      </c>
    </row>
    <row r="3" spans="1:10" s="105" customFormat="1" ht="11.25">
      <c r="F3" s="781"/>
      <c r="G3" s="805"/>
      <c r="H3" s="805"/>
      <c r="I3" s="804"/>
      <c r="J3" s="804"/>
    </row>
    <row r="4" spans="1:10">
      <c r="A4" s="1214" t="s">
        <v>53</v>
      </c>
      <c r="B4" s="1214"/>
    </row>
    <row r="5" spans="1:10" ht="8.25" customHeight="1">
      <c r="A5" s="1215" t="s">
        <v>123</v>
      </c>
      <c r="B5" s="1215"/>
    </row>
    <row r="6" spans="1:10">
      <c r="A6" s="107"/>
      <c r="B6" s="1105" t="s">
        <v>335</v>
      </c>
      <c r="C6" s="1240"/>
      <c r="D6" s="1240"/>
      <c r="E6" s="1240"/>
      <c r="F6" s="1240"/>
      <c r="G6" s="1240"/>
      <c r="H6" s="1240"/>
      <c r="I6" s="1240"/>
      <c r="J6" s="1240"/>
    </row>
    <row r="7" spans="1:10">
      <c r="A7" s="1219" t="s">
        <v>334</v>
      </c>
      <c r="B7" s="1219"/>
      <c r="C7" s="1219"/>
      <c r="D7" s="1219"/>
      <c r="E7" s="1219"/>
      <c r="F7" s="1219"/>
      <c r="G7" s="1219"/>
      <c r="H7" s="1219"/>
      <c r="I7" s="1219"/>
      <c r="J7" s="1219"/>
    </row>
    <row r="8" spans="1:10">
      <c r="A8" s="1219" t="s">
        <v>333</v>
      </c>
      <c r="B8" s="1219"/>
      <c r="C8" s="1219"/>
      <c r="D8" s="1219"/>
      <c r="E8" s="1219"/>
      <c r="F8" s="1219"/>
      <c r="G8" s="1219"/>
      <c r="H8" s="1219"/>
      <c r="I8" s="1219"/>
      <c r="J8" s="1219"/>
    </row>
    <row r="9" spans="1:10" ht="23.25" customHeight="1">
      <c r="A9" s="1240" t="s">
        <v>433</v>
      </c>
      <c r="B9" s="1033"/>
      <c r="C9" s="1033"/>
      <c r="D9" s="1033"/>
      <c r="E9" s="1033"/>
      <c r="F9" s="1033"/>
      <c r="G9" s="1033"/>
      <c r="H9" s="1033"/>
      <c r="I9" s="1033"/>
      <c r="J9" s="1033"/>
    </row>
    <row r="10" spans="1:10">
      <c r="A10" s="1033"/>
      <c r="B10" s="1033"/>
      <c r="C10" s="1033"/>
      <c r="D10" s="1033"/>
      <c r="E10" s="1033"/>
      <c r="F10" s="1033"/>
      <c r="G10" s="1033"/>
      <c r="H10" s="1033"/>
      <c r="I10" s="1033"/>
      <c r="J10" s="1033"/>
    </row>
    <row r="11" spans="1:10" ht="35.25" customHeight="1">
      <c r="A11" s="1220" t="s">
        <v>429</v>
      </c>
      <c r="B11" s="1220"/>
      <c r="C11" s="1220"/>
      <c r="D11" s="1220"/>
      <c r="E11" s="1220"/>
      <c r="F11" s="1220"/>
      <c r="G11" s="1220"/>
      <c r="H11" s="1220"/>
      <c r="I11" s="1220"/>
      <c r="J11" s="1220"/>
    </row>
    <row r="12" spans="1:10" ht="9" customHeight="1" thickBot="1">
      <c r="B12" s="779"/>
      <c r="C12" s="779"/>
      <c r="D12" s="779"/>
      <c r="E12" s="779"/>
      <c r="F12" s="779"/>
      <c r="G12" s="779"/>
      <c r="H12" s="779"/>
      <c r="I12" s="778"/>
      <c r="J12" s="100"/>
    </row>
    <row r="13" spans="1:10" ht="24.75" customHeight="1" thickBot="1">
      <c r="A13" s="1241" t="s">
        <v>50</v>
      </c>
      <c r="B13" s="1241" t="s">
        <v>49</v>
      </c>
      <c r="C13" s="1235" t="s">
        <v>345</v>
      </c>
      <c r="D13" s="1235"/>
      <c r="E13" s="1235"/>
      <c r="F13" s="1236"/>
      <c r="G13" s="1246" t="s">
        <v>331</v>
      </c>
      <c r="H13" s="1247"/>
      <c r="I13" s="1247"/>
      <c r="J13" s="1248"/>
    </row>
    <row r="14" spans="1:10" ht="18" customHeight="1">
      <c r="A14" s="1242"/>
      <c r="B14" s="1244"/>
      <c r="C14" s="1224" t="s">
        <v>48</v>
      </c>
      <c r="D14" s="1225"/>
      <c r="E14" s="1226" t="s">
        <v>343</v>
      </c>
      <c r="F14" s="1228" t="s">
        <v>344</v>
      </c>
      <c r="G14" s="1225" t="s">
        <v>48</v>
      </c>
      <c r="H14" s="1225"/>
      <c r="I14" s="1226" t="s">
        <v>343</v>
      </c>
      <c r="J14" s="1230" t="s">
        <v>342</v>
      </c>
    </row>
    <row r="15" spans="1:10" ht="57" customHeight="1" thickBot="1">
      <c r="A15" s="1243"/>
      <c r="B15" s="1245"/>
      <c r="C15" s="803" t="s">
        <v>340</v>
      </c>
      <c r="D15" s="802" t="s">
        <v>341</v>
      </c>
      <c r="E15" s="1227"/>
      <c r="F15" s="1229"/>
      <c r="G15" s="802" t="s">
        <v>340</v>
      </c>
      <c r="H15" s="802" t="s">
        <v>339</v>
      </c>
      <c r="I15" s="1227"/>
      <c r="J15" s="1231"/>
    </row>
    <row r="16" spans="1:10" ht="17.25" customHeight="1" thickBot="1">
      <c r="A16" s="1221" t="s">
        <v>44</v>
      </c>
      <c r="B16" s="1222"/>
      <c r="C16" s="1222"/>
      <c r="D16" s="1222"/>
      <c r="E16" s="1222"/>
      <c r="F16" s="1222"/>
      <c r="G16" s="1222"/>
      <c r="H16" s="1222"/>
      <c r="I16" s="1222"/>
      <c r="J16" s="1223"/>
    </row>
    <row r="17" spans="1:10" ht="19.5" customHeight="1">
      <c r="A17" s="244" t="s">
        <v>43</v>
      </c>
      <c r="B17" s="773" t="s">
        <v>42</v>
      </c>
      <c r="C17" s="766">
        <v>0</v>
      </c>
      <c r="D17" s="766">
        <v>0</v>
      </c>
      <c r="E17" s="799">
        <f t="shared" ref="E17:E22" si="0">SUM(C17:D17)</f>
        <v>0</v>
      </c>
      <c r="F17" s="765">
        <v>0</v>
      </c>
      <c r="G17" s="764">
        <v>0</v>
      </c>
      <c r="H17" s="798">
        <v>0</v>
      </c>
      <c r="I17" s="797">
        <f t="shared" ref="I17:I22" si="1">SUM(G17:H17)</f>
        <v>0</v>
      </c>
      <c r="J17" s="762">
        <v>0</v>
      </c>
    </row>
    <row r="18" spans="1:10" ht="19.5" customHeight="1">
      <c r="A18" s="235" t="s">
        <v>41</v>
      </c>
      <c r="B18" s="772" t="s">
        <v>329</v>
      </c>
      <c r="C18" s="753">
        <v>0</v>
      </c>
      <c r="D18" s="753">
        <v>0</v>
      </c>
      <c r="E18" s="796">
        <f t="shared" si="0"/>
        <v>0</v>
      </c>
      <c r="F18" s="760">
        <v>0</v>
      </c>
      <c r="G18" s="759">
        <v>0</v>
      </c>
      <c r="H18" s="756">
        <v>0</v>
      </c>
      <c r="I18" s="795">
        <f t="shared" si="1"/>
        <v>0</v>
      </c>
      <c r="J18" s="758">
        <v>0</v>
      </c>
    </row>
    <row r="19" spans="1:10" ht="19.5" customHeight="1">
      <c r="A19" s="235" t="s">
        <v>39</v>
      </c>
      <c r="B19" s="772" t="s">
        <v>38</v>
      </c>
      <c r="C19" s="753">
        <v>0</v>
      </c>
      <c r="D19" s="753">
        <v>0</v>
      </c>
      <c r="E19" s="796">
        <f t="shared" si="0"/>
        <v>0</v>
      </c>
      <c r="F19" s="760">
        <v>0</v>
      </c>
      <c r="G19" s="759">
        <v>0</v>
      </c>
      <c r="H19" s="756">
        <v>0</v>
      </c>
      <c r="I19" s="795">
        <f t="shared" si="1"/>
        <v>0</v>
      </c>
      <c r="J19" s="758">
        <v>0</v>
      </c>
    </row>
    <row r="20" spans="1:10" ht="19.5" customHeight="1">
      <c r="A20" s="235" t="s">
        <v>37</v>
      </c>
      <c r="B20" s="772" t="s">
        <v>36</v>
      </c>
      <c r="C20" s="753">
        <v>0</v>
      </c>
      <c r="D20" s="753">
        <v>0</v>
      </c>
      <c r="E20" s="796">
        <f t="shared" si="0"/>
        <v>0</v>
      </c>
      <c r="F20" s="760">
        <v>0</v>
      </c>
      <c r="G20" s="759">
        <v>0</v>
      </c>
      <c r="H20" s="756">
        <v>0</v>
      </c>
      <c r="I20" s="795">
        <f t="shared" si="1"/>
        <v>0</v>
      </c>
      <c r="J20" s="758">
        <v>0</v>
      </c>
    </row>
    <row r="21" spans="1:10" ht="19.5" customHeight="1">
      <c r="A21" s="235" t="s">
        <v>35</v>
      </c>
      <c r="B21" s="772" t="s">
        <v>34</v>
      </c>
      <c r="C21" s="753">
        <v>0</v>
      </c>
      <c r="D21" s="753">
        <v>0</v>
      </c>
      <c r="E21" s="796">
        <f t="shared" si="0"/>
        <v>0</v>
      </c>
      <c r="F21" s="760">
        <v>0</v>
      </c>
      <c r="G21" s="759">
        <v>0</v>
      </c>
      <c r="H21" s="756">
        <v>0</v>
      </c>
      <c r="I21" s="795">
        <f t="shared" si="1"/>
        <v>0</v>
      </c>
      <c r="J21" s="758">
        <v>0</v>
      </c>
    </row>
    <row r="22" spans="1:10" ht="19.5" customHeight="1" thickBot="1">
      <c r="A22" s="230" t="s">
        <v>33</v>
      </c>
      <c r="B22" s="771" t="s">
        <v>32</v>
      </c>
      <c r="C22" s="754">
        <v>0</v>
      </c>
      <c r="D22" s="754">
        <v>0</v>
      </c>
      <c r="E22" s="793">
        <f t="shared" si="0"/>
        <v>0</v>
      </c>
      <c r="F22" s="801">
        <v>0</v>
      </c>
      <c r="G22" s="769">
        <v>0</v>
      </c>
      <c r="H22" s="751">
        <v>0</v>
      </c>
      <c r="I22" s="792">
        <f t="shared" si="1"/>
        <v>0</v>
      </c>
      <c r="J22" s="800">
        <v>0</v>
      </c>
    </row>
    <row r="23" spans="1:10" s="102" customFormat="1" ht="20.25" customHeight="1" thickBot="1">
      <c r="A23" s="1042" t="s">
        <v>31</v>
      </c>
      <c r="B23" s="1043"/>
      <c r="C23" s="741">
        <f t="shared" ref="C23:J23" si="2">SUM(C17:C22)</f>
        <v>0</v>
      </c>
      <c r="D23" s="741">
        <f t="shared" si="2"/>
        <v>0</v>
      </c>
      <c r="E23" s="741">
        <f t="shared" si="2"/>
        <v>0</v>
      </c>
      <c r="F23" s="740">
        <f t="shared" si="2"/>
        <v>0</v>
      </c>
      <c r="G23" s="741">
        <f t="shared" si="2"/>
        <v>0</v>
      </c>
      <c r="H23" s="741">
        <f t="shared" si="2"/>
        <v>0</v>
      </c>
      <c r="I23" s="741">
        <f t="shared" si="2"/>
        <v>0</v>
      </c>
      <c r="J23" s="740">
        <f t="shared" si="2"/>
        <v>0</v>
      </c>
    </row>
    <row r="24" spans="1:10" ht="18" customHeight="1" thickBot="1">
      <c r="A24" s="1107" t="s">
        <v>30</v>
      </c>
      <c r="B24" s="1108"/>
      <c r="C24" s="1108"/>
      <c r="D24" s="1108"/>
      <c r="E24" s="1108"/>
      <c r="F24" s="1108"/>
      <c r="G24" s="1108"/>
      <c r="H24" s="1108"/>
      <c r="I24" s="1108"/>
      <c r="J24" s="1211"/>
    </row>
    <row r="25" spans="1:10" ht="19.5" customHeight="1">
      <c r="A25" s="244" t="s">
        <v>28</v>
      </c>
      <c r="B25" s="767" t="s">
        <v>27</v>
      </c>
      <c r="C25" s="766">
        <v>0</v>
      </c>
      <c r="D25" s="766">
        <v>0</v>
      </c>
      <c r="E25" s="799">
        <f t="shared" ref="E25:E34" si="3">SUM(C25:D25)</f>
        <v>0</v>
      </c>
      <c r="F25" s="765">
        <v>0</v>
      </c>
      <c r="G25" s="764">
        <v>0</v>
      </c>
      <c r="H25" s="798">
        <v>0</v>
      </c>
      <c r="I25" s="797">
        <f t="shared" ref="I25:I34" si="4">SUM(G25:H25)</f>
        <v>0</v>
      </c>
      <c r="J25" s="762">
        <v>0</v>
      </c>
    </row>
    <row r="26" spans="1:10" ht="19.5" customHeight="1">
      <c r="A26" s="235" t="s">
        <v>26</v>
      </c>
      <c r="B26" s="757" t="s">
        <v>25</v>
      </c>
      <c r="C26" s="753">
        <v>0</v>
      </c>
      <c r="D26" s="753">
        <v>0</v>
      </c>
      <c r="E26" s="796">
        <f t="shared" si="3"/>
        <v>0</v>
      </c>
      <c r="F26" s="1212"/>
      <c r="G26" s="759">
        <v>0</v>
      </c>
      <c r="H26" s="756">
        <v>0</v>
      </c>
      <c r="I26" s="795">
        <f t="shared" si="4"/>
        <v>0</v>
      </c>
      <c r="J26" s="1207"/>
    </row>
    <row r="27" spans="1:10" ht="28.5" customHeight="1">
      <c r="A27" s="235" t="s">
        <v>24</v>
      </c>
      <c r="B27" s="757" t="s">
        <v>23</v>
      </c>
      <c r="C27" s="761">
        <v>0</v>
      </c>
      <c r="D27" s="761">
        <v>0</v>
      </c>
      <c r="E27" s="796">
        <f t="shared" si="3"/>
        <v>0</v>
      </c>
      <c r="F27" s="1213"/>
      <c r="G27" s="759">
        <v>0</v>
      </c>
      <c r="H27" s="756">
        <v>0</v>
      </c>
      <c r="I27" s="795">
        <f t="shared" si="4"/>
        <v>0</v>
      </c>
      <c r="J27" s="1208"/>
    </row>
    <row r="28" spans="1:10" ht="25.5" customHeight="1">
      <c r="A28" s="235" t="s">
        <v>22</v>
      </c>
      <c r="B28" s="757" t="s">
        <v>21</v>
      </c>
      <c r="C28" s="761">
        <v>0</v>
      </c>
      <c r="D28" s="761">
        <v>0</v>
      </c>
      <c r="E28" s="796">
        <f t="shared" si="3"/>
        <v>0</v>
      </c>
      <c r="F28" s="760">
        <v>0</v>
      </c>
      <c r="G28" s="759">
        <v>0</v>
      </c>
      <c r="H28" s="756">
        <v>0</v>
      </c>
      <c r="I28" s="795">
        <f t="shared" si="4"/>
        <v>0</v>
      </c>
      <c r="J28" s="758">
        <v>0</v>
      </c>
    </row>
    <row r="29" spans="1:10" ht="19.5" customHeight="1">
      <c r="A29" s="235" t="s">
        <v>20</v>
      </c>
      <c r="B29" s="757" t="s">
        <v>19</v>
      </c>
      <c r="C29" s="753">
        <v>0</v>
      </c>
      <c r="D29" s="753">
        <v>0</v>
      </c>
      <c r="E29" s="796">
        <f t="shared" si="3"/>
        <v>0</v>
      </c>
      <c r="F29" s="1237"/>
      <c r="G29" s="759">
        <v>0</v>
      </c>
      <c r="H29" s="756">
        <v>0</v>
      </c>
      <c r="I29" s="795">
        <f t="shared" si="4"/>
        <v>0</v>
      </c>
      <c r="J29" s="1207"/>
    </row>
    <row r="30" spans="1:10" ht="19.5" customHeight="1">
      <c r="A30" s="235" t="s">
        <v>18</v>
      </c>
      <c r="B30" s="757" t="s">
        <v>17</v>
      </c>
      <c r="C30" s="753">
        <v>0</v>
      </c>
      <c r="D30" s="753">
        <v>0</v>
      </c>
      <c r="E30" s="796">
        <f t="shared" si="3"/>
        <v>0</v>
      </c>
      <c r="F30" s="1238"/>
      <c r="G30" s="759">
        <v>0</v>
      </c>
      <c r="H30" s="756">
        <v>0</v>
      </c>
      <c r="I30" s="795">
        <f t="shared" si="4"/>
        <v>0</v>
      </c>
      <c r="J30" s="1208"/>
    </row>
    <row r="31" spans="1:10" ht="30" customHeight="1">
      <c r="A31" s="235" t="s">
        <v>16</v>
      </c>
      <c r="B31" s="757" t="s">
        <v>15</v>
      </c>
      <c r="C31" s="753">
        <v>0</v>
      </c>
      <c r="D31" s="753">
        <v>0</v>
      </c>
      <c r="E31" s="796">
        <f t="shared" si="3"/>
        <v>0</v>
      </c>
      <c r="F31" s="1238"/>
      <c r="G31" s="759">
        <v>0</v>
      </c>
      <c r="H31" s="756">
        <v>0</v>
      </c>
      <c r="I31" s="795">
        <f t="shared" si="4"/>
        <v>0</v>
      </c>
      <c r="J31" s="1208"/>
    </row>
    <row r="32" spans="1:10" ht="19.5" customHeight="1" thickBot="1">
      <c r="A32" s="235" t="s">
        <v>14</v>
      </c>
      <c r="B32" s="794" t="s">
        <v>13</v>
      </c>
      <c r="C32" s="754">
        <v>0</v>
      </c>
      <c r="D32" s="754">
        <v>0</v>
      </c>
      <c r="E32" s="793">
        <f t="shared" si="3"/>
        <v>0</v>
      </c>
      <c r="F32" s="1238"/>
      <c r="G32" s="769">
        <v>0</v>
      </c>
      <c r="H32" s="751">
        <v>0</v>
      </c>
      <c r="I32" s="792">
        <f t="shared" si="4"/>
        <v>0</v>
      </c>
      <c r="J32" s="1208"/>
    </row>
    <row r="33" spans="1:10" ht="19.5" customHeight="1" thickTop="1">
      <c r="A33" s="745" t="s">
        <v>12</v>
      </c>
      <c r="B33" s="791" t="s">
        <v>11</v>
      </c>
      <c r="C33" s="744">
        <v>0</v>
      </c>
      <c r="D33" s="744">
        <v>0</v>
      </c>
      <c r="E33" s="744">
        <f t="shared" si="3"/>
        <v>0</v>
      </c>
      <c r="F33" s="1238"/>
      <c r="G33" s="789">
        <v>0</v>
      </c>
      <c r="H33" s="789">
        <v>0</v>
      </c>
      <c r="I33" s="789">
        <f t="shared" si="4"/>
        <v>0</v>
      </c>
      <c r="J33" s="1208"/>
    </row>
    <row r="34" spans="1:10" ht="39.75" customHeight="1" thickBot="1">
      <c r="A34" s="745" t="s">
        <v>10</v>
      </c>
      <c r="B34" s="790" t="s">
        <v>338</v>
      </c>
      <c r="C34" s="744">
        <v>0</v>
      </c>
      <c r="D34" s="744">
        <v>0</v>
      </c>
      <c r="E34" s="744">
        <f t="shared" si="3"/>
        <v>0</v>
      </c>
      <c r="F34" s="1239"/>
      <c r="G34" s="789">
        <v>0</v>
      </c>
      <c r="H34" s="789">
        <v>0</v>
      </c>
      <c r="I34" s="789">
        <f t="shared" si="4"/>
        <v>0</v>
      </c>
      <c r="J34" s="788"/>
    </row>
    <row r="35" spans="1:10" s="102" customFormat="1" ht="22.5" customHeight="1" thickBot="1">
      <c r="A35" s="1042" t="s">
        <v>8</v>
      </c>
      <c r="B35" s="1043"/>
      <c r="C35" s="741">
        <f>SUM(C25:C32,C33:C34)</f>
        <v>0</v>
      </c>
      <c r="D35" s="741">
        <f>SUM(D25:D32,D33:D34)</f>
        <v>0</v>
      </c>
      <c r="E35" s="741">
        <f>SUM(E25:E32,E33:E34)</f>
        <v>0</v>
      </c>
      <c r="F35" s="740">
        <f>SUM(F28,F25)</f>
        <v>0</v>
      </c>
      <c r="G35" s="741">
        <f>SUM(G25:G32,G33:G34)</f>
        <v>0</v>
      </c>
      <c r="H35" s="741">
        <f>SUM(H25:H32,H33:H34)</f>
        <v>0</v>
      </c>
      <c r="I35" s="741">
        <f>SUM(I25:I32,I33:I34)</f>
        <v>0</v>
      </c>
      <c r="J35" s="740">
        <f>SUM(J28,J25)</f>
        <v>0</v>
      </c>
    </row>
    <row r="36" spans="1:10" s="102" customFormat="1" ht="26.25" customHeight="1" thickBot="1">
      <c r="A36" s="1232" t="s">
        <v>7</v>
      </c>
      <c r="B36" s="1233"/>
      <c r="C36" s="728">
        <f>SUM(C35,C23)</f>
        <v>0</v>
      </c>
      <c r="D36" s="728">
        <f>SUM(D35,D23)</f>
        <v>0</v>
      </c>
      <c r="E36" s="727">
        <f>SUM(E35,E23)</f>
        <v>0</v>
      </c>
      <c r="F36" s="212">
        <f>SUM(F35,F23)</f>
        <v>0</v>
      </c>
      <c r="G36" s="728">
        <f>SUM(G23,G35)</f>
        <v>0</v>
      </c>
      <c r="H36" s="727">
        <f>SUM(H23,H35)</f>
        <v>0</v>
      </c>
      <c r="I36" s="727">
        <f>SUM(I35,I23)</f>
        <v>0</v>
      </c>
      <c r="J36" s="212">
        <f>SUM(J35,J23)</f>
        <v>0</v>
      </c>
    </row>
    <row r="37" spans="1:10" ht="17.25" customHeight="1" thickBot="1">
      <c r="A37" s="1234" t="s">
        <v>6</v>
      </c>
      <c r="B37" s="1235"/>
      <c r="C37" s="1235"/>
      <c r="D37" s="1235"/>
      <c r="E37" s="1235"/>
      <c r="F37" s="1235"/>
      <c r="G37" s="1235"/>
      <c r="H37" s="1235"/>
      <c r="I37" s="1235"/>
      <c r="J37" s="1236"/>
    </row>
    <row r="38" spans="1:10" ht="27.75" customHeight="1" thickBot="1">
      <c r="A38" s="736" t="s">
        <v>5</v>
      </c>
      <c r="B38" s="735" t="s">
        <v>324</v>
      </c>
      <c r="C38" s="734">
        <v>0</v>
      </c>
      <c r="D38" s="734">
        <v>0</v>
      </c>
      <c r="E38" s="787">
        <f>SUM(C38:D38)</f>
        <v>0</v>
      </c>
      <c r="F38" s="733"/>
      <c r="G38" s="734">
        <v>0</v>
      </c>
      <c r="H38" s="734">
        <v>0</v>
      </c>
      <c r="I38" s="786">
        <f>SUM(G38:H38)</f>
        <v>0</v>
      </c>
      <c r="J38" s="730"/>
    </row>
    <row r="39" spans="1:10" s="102" customFormat="1" ht="20.25" customHeight="1" thickBot="1">
      <c r="A39" s="69"/>
      <c r="B39" s="241" t="s">
        <v>3</v>
      </c>
      <c r="C39" s="728">
        <f>SUM(C23,C35,C38)</f>
        <v>0</v>
      </c>
      <c r="D39" s="727">
        <f>SUM(D23,D35,D38)</f>
        <v>0</v>
      </c>
      <c r="E39" s="727">
        <f>SUM(E23,E35,E38)</f>
        <v>0</v>
      </c>
      <c r="F39" s="238">
        <f>SUM(F36)</f>
        <v>0</v>
      </c>
      <c r="G39" s="728">
        <f>SUM(G23,G35,G38)</f>
        <v>0</v>
      </c>
      <c r="H39" s="728">
        <f>SUM(H23,H35,H38)</f>
        <v>0</v>
      </c>
      <c r="I39" s="728">
        <f>SUM(I23,I35,I38)</f>
        <v>0</v>
      </c>
      <c r="J39" s="785">
        <f>SUM(J36)</f>
        <v>0</v>
      </c>
    </row>
    <row r="40" spans="1:10" ht="12.75" customHeight="1">
      <c r="B40" s="783"/>
    </row>
    <row r="41" spans="1:10" ht="12.75" customHeight="1">
      <c r="A41" s="253" t="s">
        <v>323</v>
      </c>
      <c r="B41" s="783"/>
    </row>
    <row r="42" spans="1:10" ht="22.5" customHeight="1">
      <c r="A42" s="784"/>
      <c r="B42" s="783"/>
    </row>
    <row r="43" spans="1:10" ht="22.5" customHeight="1">
      <c r="A43" s="784"/>
      <c r="B43" s="783"/>
    </row>
    <row r="44" spans="1:10" ht="22.5" customHeight="1">
      <c r="A44" s="784"/>
      <c r="B44" s="783"/>
    </row>
    <row r="45" spans="1:10" ht="12.75" customHeight="1">
      <c r="A45" s="784"/>
      <c r="B45" s="783"/>
    </row>
    <row r="46" spans="1:10">
      <c r="B46" s="60" t="s">
        <v>337</v>
      </c>
      <c r="E46" s="251"/>
      <c r="F46" s="720"/>
      <c r="G46" s="250" t="s">
        <v>337</v>
      </c>
      <c r="I46" s="722"/>
    </row>
    <row r="47" spans="1:10">
      <c r="B47" s="251" t="s">
        <v>1</v>
      </c>
      <c r="E47" s="251"/>
      <c r="F47" s="720"/>
      <c r="G47" s="251" t="s">
        <v>1</v>
      </c>
      <c r="H47" s="251"/>
      <c r="I47" s="722"/>
    </row>
    <row r="48" spans="1:10">
      <c r="B48" s="251" t="s">
        <v>0</v>
      </c>
      <c r="E48" s="251"/>
      <c r="F48" s="720"/>
      <c r="G48" s="251" t="s">
        <v>0</v>
      </c>
      <c r="H48" s="251"/>
      <c r="I48" s="722"/>
    </row>
  </sheetData>
  <mergeCells count="29">
    <mergeCell ref="A8:J8"/>
    <mergeCell ref="I1:J1"/>
    <mergeCell ref="A4:B4"/>
    <mergeCell ref="A5:B5"/>
    <mergeCell ref="B6:J6"/>
    <mergeCell ref="A7:J7"/>
    <mergeCell ref="A9:J9"/>
    <mergeCell ref="A10:J10"/>
    <mergeCell ref="A13:A15"/>
    <mergeCell ref="B13:B15"/>
    <mergeCell ref="C13:F13"/>
    <mergeCell ref="G13:J13"/>
    <mergeCell ref="A11:J11"/>
    <mergeCell ref="A36:B36"/>
    <mergeCell ref="A37:J37"/>
    <mergeCell ref="A23:B23"/>
    <mergeCell ref="A24:J24"/>
    <mergeCell ref="A35:B35"/>
    <mergeCell ref="J26:J27"/>
    <mergeCell ref="F26:F27"/>
    <mergeCell ref="J29:J33"/>
    <mergeCell ref="F29:F34"/>
    <mergeCell ref="A16:J16"/>
    <mergeCell ref="C14:D14"/>
    <mergeCell ref="G14:H14"/>
    <mergeCell ref="E14:E15"/>
    <mergeCell ref="F14:F15"/>
    <mergeCell ref="I14:I15"/>
    <mergeCell ref="J14:J15"/>
  </mergeCells>
  <printOptions horizontalCentered="1"/>
  <pageMargins left="0.59055118110236227" right="0.39370078740157483" top="0.39370078740157483" bottom="0.19685039370078741" header="0.31496062992125984" footer="0.31496062992125984"/>
  <pageSetup paperSize="9" scale="63" orientation="portrait" verticalDpi="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BD5-46D0-45E4-9217-DBE8B1462A7D}">
  <dimension ref="A1:T63"/>
  <sheetViews>
    <sheetView view="pageBreakPreview" zoomScaleNormal="100" zoomScaleSheetLayoutView="100" workbookViewId="0">
      <selection activeCell="U12" sqref="U12"/>
    </sheetView>
  </sheetViews>
  <sheetFormatPr defaultRowHeight="15"/>
  <cols>
    <col min="1" max="1" width="4.7109375" style="109" customWidth="1"/>
    <col min="2" max="3" width="7.5703125" style="108" customWidth="1"/>
    <col min="4" max="4" width="14.5703125" style="108" customWidth="1"/>
    <col min="5" max="6" width="6.7109375" style="108" customWidth="1"/>
    <col min="7" max="7" width="29.140625" style="108" customWidth="1"/>
    <col min="8" max="8" width="18.42578125" style="108" customWidth="1"/>
    <col min="9" max="9" width="8.85546875" style="108" customWidth="1"/>
    <col min="10" max="10" width="12.140625" style="108" customWidth="1"/>
    <col min="11" max="11" width="7.85546875" style="123" customWidth="1"/>
    <col min="12" max="12" width="7.85546875" style="108" customWidth="1"/>
    <col min="13" max="13" width="14.42578125" style="108" customWidth="1"/>
    <col min="14" max="15" width="6.42578125" style="108" customWidth="1"/>
    <col min="16" max="16" width="29.5703125" style="108" customWidth="1"/>
    <col min="17" max="17" width="16.7109375" style="108" customWidth="1"/>
    <col min="18" max="18" width="7.5703125" style="108" customWidth="1"/>
    <col min="19" max="19" width="16" style="108" customWidth="1"/>
    <col min="20" max="20" width="18.7109375" style="108" customWidth="1"/>
    <col min="21" max="21" width="18.85546875" style="108" customWidth="1"/>
    <col min="22" max="16384" width="9.140625" style="108"/>
  </cols>
  <sheetData>
    <row r="1" spans="1:20">
      <c r="E1" s="867"/>
      <c r="T1" s="223" t="s">
        <v>359</v>
      </c>
    </row>
    <row r="2" spans="1:20" ht="12.75" customHeight="1">
      <c r="B2" s="867" t="s">
        <v>53</v>
      </c>
      <c r="C2" s="867"/>
      <c r="D2" s="867"/>
      <c r="E2" s="866"/>
      <c r="F2" s="866"/>
    </row>
    <row r="3" spans="1:20" ht="12.75" customHeight="1">
      <c r="B3" s="1256" t="s">
        <v>123</v>
      </c>
      <c r="C3" s="1256"/>
      <c r="D3" s="1256"/>
      <c r="E3" s="866"/>
      <c r="F3" s="866"/>
    </row>
    <row r="4" spans="1:20" ht="15.75" customHeight="1">
      <c r="B4" s="1062" t="s">
        <v>356</v>
      </c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</row>
    <row r="5" spans="1:20" ht="15.75" customHeight="1">
      <c r="B5" s="1062" t="s">
        <v>355</v>
      </c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</row>
    <row r="6" spans="1:20" ht="15.75" customHeight="1">
      <c r="B6" s="1062" t="s">
        <v>354</v>
      </c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  <c r="Q6" s="1062"/>
      <c r="R6" s="1062"/>
      <c r="S6" s="1062"/>
      <c r="T6" s="1062"/>
    </row>
    <row r="7" spans="1:20" ht="40.5" customHeight="1">
      <c r="A7" s="1265" t="s">
        <v>428</v>
      </c>
      <c r="B7" s="1265"/>
      <c r="C7" s="1265"/>
      <c r="D7" s="1265"/>
      <c r="E7" s="1265"/>
      <c r="F7" s="1265"/>
      <c r="G7" s="1265"/>
      <c r="H7" s="1265"/>
      <c r="I7" s="1265"/>
      <c r="J7" s="1265"/>
      <c r="K7" s="1265"/>
      <c r="L7" s="1265"/>
      <c r="M7" s="1265"/>
      <c r="N7" s="1265"/>
      <c r="O7" s="1265"/>
      <c r="P7" s="1265"/>
      <c r="Q7" s="1265"/>
      <c r="R7" s="1265"/>
      <c r="S7" s="1265"/>
      <c r="T7" s="1265"/>
    </row>
    <row r="8" spans="1:20" ht="15" customHeight="1">
      <c r="B8" s="1063" t="s">
        <v>358</v>
      </c>
      <c r="C8" s="1063"/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</row>
    <row r="9" spans="1:20" ht="15" customHeight="1" thickBot="1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</row>
    <row r="10" spans="1:20" ht="22.5" customHeight="1" thickBot="1">
      <c r="A10" s="1276" t="s">
        <v>80</v>
      </c>
      <c r="B10" s="1260" t="s">
        <v>79</v>
      </c>
      <c r="C10" s="1261"/>
      <c r="D10" s="1257" t="s">
        <v>108</v>
      </c>
      <c r="E10" s="1258"/>
      <c r="F10" s="1258"/>
      <c r="G10" s="1258"/>
      <c r="H10" s="1258"/>
      <c r="I10" s="1258"/>
      <c r="J10" s="1259"/>
      <c r="K10" s="1260" t="s">
        <v>79</v>
      </c>
      <c r="L10" s="1261"/>
      <c r="M10" s="1257" t="s">
        <v>331</v>
      </c>
      <c r="N10" s="1258"/>
      <c r="O10" s="1258"/>
      <c r="P10" s="1258"/>
      <c r="Q10" s="1258"/>
      <c r="R10" s="1258"/>
      <c r="S10" s="1258"/>
      <c r="T10" s="1259"/>
    </row>
    <row r="11" spans="1:20" s="862" customFormat="1" ht="39.75" customHeight="1">
      <c r="A11" s="1277"/>
      <c r="B11" s="865" t="s">
        <v>352</v>
      </c>
      <c r="C11" s="863" t="s">
        <v>351</v>
      </c>
      <c r="D11" s="1252" t="s">
        <v>78</v>
      </c>
      <c r="E11" s="1254" t="s">
        <v>77</v>
      </c>
      <c r="F11" s="1255"/>
      <c r="G11" s="1250" t="s">
        <v>350</v>
      </c>
      <c r="H11" s="1272" t="s">
        <v>75</v>
      </c>
      <c r="I11" s="1268" t="s">
        <v>74</v>
      </c>
      <c r="J11" s="1262" t="s">
        <v>48</v>
      </c>
      <c r="K11" s="864" t="s">
        <v>352</v>
      </c>
      <c r="L11" s="863" t="s">
        <v>351</v>
      </c>
      <c r="M11" s="1252" t="s">
        <v>78</v>
      </c>
      <c r="N11" s="1254" t="s">
        <v>77</v>
      </c>
      <c r="O11" s="1255"/>
      <c r="P11" s="1250" t="s">
        <v>350</v>
      </c>
      <c r="Q11" s="1272" t="s">
        <v>75</v>
      </c>
      <c r="R11" s="1268" t="s">
        <v>74</v>
      </c>
      <c r="S11" s="1266" t="s">
        <v>48</v>
      </c>
      <c r="T11" s="1059" t="s">
        <v>73</v>
      </c>
    </row>
    <row r="12" spans="1:20" s="115" customFormat="1" ht="29.25" customHeight="1" thickBot="1">
      <c r="A12" s="1278"/>
      <c r="B12" s="861" t="s">
        <v>349</v>
      </c>
      <c r="C12" s="860" t="s">
        <v>349</v>
      </c>
      <c r="D12" s="1253"/>
      <c r="E12" s="859" t="s">
        <v>348</v>
      </c>
      <c r="F12" s="859" t="s">
        <v>347</v>
      </c>
      <c r="G12" s="1264"/>
      <c r="H12" s="1273"/>
      <c r="I12" s="1274"/>
      <c r="J12" s="1263"/>
      <c r="K12" s="858" t="s">
        <v>349</v>
      </c>
      <c r="L12" s="857" t="s">
        <v>349</v>
      </c>
      <c r="M12" s="1270"/>
      <c r="N12" s="177" t="s">
        <v>348</v>
      </c>
      <c r="O12" s="177" t="s">
        <v>347</v>
      </c>
      <c r="P12" s="1251"/>
      <c r="Q12" s="1275"/>
      <c r="R12" s="1269"/>
      <c r="S12" s="1267"/>
      <c r="T12" s="1060"/>
    </row>
    <row r="13" spans="1:20" s="115" customFormat="1" ht="13.5" thickBot="1">
      <c r="A13" s="164"/>
      <c r="B13" s="163"/>
      <c r="C13" s="163"/>
      <c r="D13" s="163"/>
      <c r="E13" s="163"/>
      <c r="F13" s="163"/>
      <c r="G13" s="164" t="s">
        <v>68</v>
      </c>
      <c r="H13" s="163"/>
      <c r="I13" s="163"/>
      <c r="J13" s="162"/>
      <c r="K13" s="164"/>
      <c r="L13" s="163"/>
      <c r="M13" s="163"/>
      <c r="N13" s="163"/>
      <c r="O13" s="163"/>
      <c r="P13" s="163" t="s">
        <v>68</v>
      </c>
      <c r="Q13" s="163"/>
      <c r="R13" s="163"/>
      <c r="S13" s="163"/>
      <c r="T13" s="162"/>
    </row>
    <row r="14" spans="1:20" s="115" customFormat="1" ht="12.75">
      <c r="A14" s="884"/>
      <c r="B14" s="883"/>
      <c r="C14" s="160"/>
      <c r="D14" s="158"/>
      <c r="E14" s="159"/>
      <c r="F14" s="159"/>
      <c r="G14" s="158"/>
      <c r="H14" s="157"/>
      <c r="I14" s="157"/>
      <c r="J14" s="156">
        <v>0</v>
      </c>
      <c r="K14" s="882"/>
      <c r="L14" s="882"/>
      <c r="M14" s="158"/>
      <c r="N14" s="159"/>
      <c r="O14" s="159"/>
      <c r="P14" s="158"/>
      <c r="Q14" s="157"/>
      <c r="R14" s="157"/>
      <c r="S14" s="822">
        <v>0</v>
      </c>
      <c r="T14" s="822"/>
    </row>
    <row r="15" spans="1:20" s="149" customFormat="1" ht="12.75">
      <c r="A15" s="834"/>
      <c r="B15" s="847"/>
      <c r="C15" s="846"/>
      <c r="D15" s="831"/>
      <c r="E15" s="839"/>
      <c r="F15" s="839"/>
      <c r="G15" s="838"/>
      <c r="H15" s="837"/>
      <c r="I15" s="837"/>
      <c r="J15" s="156">
        <v>0</v>
      </c>
      <c r="K15" s="845"/>
      <c r="L15" s="845"/>
      <c r="M15" s="831"/>
      <c r="N15" s="839"/>
      <c r="O15" s="839"/>
      <c r="P15" s="838"/>
      <c r="Q15" s="837"/>
      <c r="R15" s="837"/>
      <c r="S15" s="822">
        <v>0</v>
      </c>
      <c r="T15" s="822"/>
    </row>
    <row r="16" spans="1:20" s="115" customFormat="1" ht="12.75">
      <c r="A16" s="826"/>
      <c r="B16" s="841"/>
      <c r="C16" s="147"/>
      <c r="D16" s="145"/>
      <c r="E16" s="146"/>
      <c r="F16" s="146"/>
      <c r="G16" s="145"/>
      <c r="H16" s="157"/>
      <c r="I16" s="157"/>
      <c r="J16" s="156">
        <v>0</v>
      </c>
      <c r="K16" s="823"/>
      <c r="L16" s="823"/>
      <c r="M16" s="145"/>
      <c r="N16" s="146"/>
      <c r="O16" s="146"/>
      <c r="P16" s="145"/>
      <c r="Q16" s="157"/>
      <c r="R16" s="157"/>
      <c r="S16" s="822">
        <v>0</v>
      </c>
      <c r="T16" s="822"/>
    </row>
    <row r="17" spans="1:20" s="115" customFormat="1" ht="12.75">
      <c r="A17" s="826"/>
      <c r="B17" s="836"/>
      <c r="C17" s="154"/>
      <c r="D17" s="145"/>
      <c r="E17" s="146"/>
      <c r="F17" s="146"/>
      <c r="G17" s="145"/>
      <c r="H17" s="157"/>
      <c r="I17" s="157"/>
      <c r="J17" s="156">
        <v>0</v>
      </c>
      <c r="K17" s="835"/>
      <c r="L17" s="835"/>
      <c r="M17" s="145"/>
      <c r="N17" s="146"/>
      <c r="O17" s="146"/>
      <c r="P17" s="145"/>
      <c r="Q17" s="157"/>
      <c r="R17" s="157"/>
      <c r="S17" s="822">
        <v>0</v>
      </c>
      <c r="T17" s="822"/>
    </row>
    <row r="18" spans="1:20" s="115" customFormat="1" ht="12.75">
      <c r="A18" s="826"/>
      <c r="B18" s="836"/>
      <c r="C18" s="154"/>
      <c r="D18" s="145"/>
      <c r="E18" s="146"/>
      <c r="F18" s="146"/>
      <c r="G18" s="145"/>
      <c r="H18" s="157"/>
      <c r="I18" s="157"/>
      <c r="J18" s="156">
        <v>0</v>
      </c>
      <c r="K18" s="835"/>
      <c r="L18" s="835"/>
      <c r="M18" s="145"/>
      <c r="N18" s="146"/>
      <c r="O18" s="146"/>
      <c r="P18" s="145"/>
      <c r="Q18" s="157"/>
      <c r="R18" s="157"/>
      <c r="S18" s="822">
        <v>0</v>
      </c>
      <c r="T18" s="822"/>
    </row>
    <row r="19" spans="1:20" s="149" customFormat="1" ht="12.75">
      <c r="A19" s="834"/>
      <c r="B19" s="847"/>
      <c r="C19" s="846"/>
      <c r="D19" s="831"/>
      <c r="E19" s="839"/>
      <c r="F19" s="839"/>
      <c r="G19" s="838"/>
      <c r="H19" s="837"/>
      <c r="I19" s="837"/>
      <c r="J19" s="156">
        <v>0</v>
      </c>
      <c r="K19" s="845"/>
      <c r="L19" s="845"/>
      <c r="M19" s="831"/>
      <c r="N19" s="839"/>
      <c r="O19" s="839"/>
      <c r="P19" s="838"/>
      <c r="Q19" s="837"/>
      <c r="R19" s="837"/>
      <c r="S19" s="822">
        <v>0</v>
      </c>
      <c r="T19" s="822"/>
    </row>
    <row r="20" spans="1:20" s="115" customFormat="1" ht="12.75">
      <c r="A20" s="826"/>
      <c r="B20" s="841"/>
      <c r="C20" s="147"/>
      <c r="D20" s="145"/>
      <c r="E20" s="146"/>
      <c r="F20" s="146"/>
      <c r="G20" s="145"/>
      <c r="H20" s="157"/>
      <c r="I20" s="157"/>
      <c r="J20" s="156">
        <v>0</v>
      </c>
      <c r="K20" s="823"/>
      <c r="L20" s="823"/>
      <c r="M20" s="145"/>
      <c r="N20" s="146"/>
      <c r="O20" s="146"/>
      <c r="P20" s="145"/>
      <c r="Q20" s="157"/>
      <c r="R20" s="157"/>
      <c r="S20" s="822">
        <v>0</v>
      </c>
      <c r="T20" s="822"/>
    </row>
    <row r="21" spans="1:20" s="115" customFormat="1" ht="12.75">
      <c r="A21" s="826"/>
      <c r="B21" s="836"/>
      <c r="C21" s="154"/>
      <c r="D21" s="145"/>
      <c r="E21" s="146"/>
      <c r="F21" s="146"/>
      <c r="G21" s="145"/>
      <c r="H21" s="157"/>
      <c r="I21" s="157"/>
      <c r="J21" s="156">
        <v>0</v>
      </c>
      <c r="K21" s="835"/>
      <c r="L21" s="835"/>
      <c r="M21" s="145"/>
      <c r="N21" s="146"/>
      <c r="O21" s="146"/>
      <c r="P21" s="145"/>
      <c r="Q21" s="157"/>
      <c r="R21" s="157"/>
      <c r="S21" s="822">
        <v>0</v>
      </c>
      <c r="T21" s="822"/>
    </row>
    <row r="22" spans="1:20" s="115" customFormat="1" ht="12.75">
      <c r="A22" s="826"/>
      <c r="B22" s="836"/>
      <c r="C22" s="154"/>
      <c r="D22" s="145"/>
      <c r="E22" s="146"/>
      <c r="F22" s="146"/>
      <c r="G22" s="145"/>
      <c r="H22" s="157"/>
      <c r="I22" s="157"/>
      <c r="J22" s="156">
        <v>0</v>
      </c>
      <c r="K22" s="835"/>
      <c r="L22" s="835"/>
      <c r="M22" s="145"/>
      <c r="N22" s="146"/>
      <c r="O22" s="146"/>
      <c r="P22" s="145"/>
      <c r="Q22" s="157"/>
      <c r="R22" s="157"/>
      <c r="S22" s="822">
        <v>0</v>
      </c>
      <c r="T22" s="822"/>
    </row>
    <row r="23" spans="1:20" s="149" customFormat="1" ht="12.75">
      <c r="A23" s="834"/>
      <c r="B23" s="847"/>
      <c r="C23" s="846"/>
      <c r="D23" s="831"/>
      <c r="E23" s="839"/>
      <c r="F23" s="839"/>
      <c r="G23" s="838"/>
      <c r="H23" s="837"/>
      <c r="I23" s="837"/>
      <c r="J23" s="156">
        <v>0</v>
      </c>
      <c r="K23" s="845"/>
      <c r="L23" s="845"/>
      <c r="M23" s="831"/>
      <c r="N23" s="839"/>
      <c r="O23" s="839"/>
      <c r="P23" s="838"/>
      <c r="Q23" s="837"/>
      <c r="R23" s="837"/>
      <c r="S23" s="822">
        <v>0</v>
      </c>
      <c r="T23" s="822"/>
    </row>
    <row r="24" spans="1:20" s="115" customFormat="1" ht="12.75">
      <c r="A24" s="826"/>
      <c r="B24" s="841"/>
      <c r="C24" s="147"/>
      <c r="D24" s="145"/>
      <c r="E24" s="146"/>
      <c r="F24" s="146"/>
      <c r="G24" s="145"/>
      <c r="H24" s="157"/>
      <c r="I24" s="157"/>
      <c r="J24" s="156">
        <v>0</v>
      </c>
      <c r="K24" s="823"/>
      <c r="L24" s="823"/>
      <c r="M24" s="145"/>
      <c r="N24" s="146"/>
      <c r="O24" s="146"/>
      <c r="P24" s="145"/>
      <c r="Q24" s="157"/>
      <c r="R24" s="157"/>
      <c r="S24" s="822">
        <v>0</v>
      </c>
      <c r="T24" s="822"/>
    </row>
    <row r="25" spans="1:20" s="115" customFormat="1" ht="12.75">
      <c r="A25" s="826"/>
      <c r="B25" s="836"/>
      <c r="C25" s="154"/>
      <c r="D25" s="145"/>
      <c r="E25" s="146"/>
      <c r="F25" s="146"/>
      <c r="G25" s="145"/>
      <c r="H25" s="157"/>
      <c r="I25" s="157"/>
      <c r="J25" s="156">
        <v>0</v>
      </c>
      <c r="K25" s="835"/>
      <c r="L25" s="835"/>
      <c r="M25" s="145"/>
      <c r="N25" s="146"/>
      <c r="O25" s="146"/>
      <c r="P25" s="145"/>
      <c r="Q25" s="157"/>
      <c r="R25" s="157"/>
      <c r="S25" s="822">
        <v>0</v>
      </c>
      <c r="T25" s="822"/>
    </row>
    <row r="26" spans="1:20" s="115" customFormat="1" ht="12.75">
      <c r="A26" s="826"/>
      <c r="B26" s="836"/>
      <c r="C26" s="154"/>
      <c r="D26" s="145"/>
      <c r="E26" s="146"/>
      <c r="F26" s="146"/>
      <c r="G26" s="145"/>
      <c r="H26" s="157"/>
      <c r="I26" s="157"/>
      <c r="J26" s="156">
        <v>0</v>
      </c>
      <c r="K26" s="835"/>
      <c r="L26" s="835"/>
      <c r="M26" s="145"/>
      <c r="N26" s="146"/>
      <c r="O26" s="146"/>
      <c r="P26" s="145"/>
      <c r="Q26" s="157"/>
      <c r="R26" s="157"/>
      <c r="S26" s="822">
        <v>0</v>
      </c>
      <c r="T26" s="822"/>
    </row>
    <row r="27" spans="1:20" s="149" customFormat="1" ht="12.75">
      <c r="A27" s="834"/>
      <c r="B27" s="840"/>
      <c r="C27" s="831"/>
      <c r="D27" s="831"/>
      <c r="E27" s="839"/>
      <c r="F27" s="839"/>
      <c r="G27" s="838"/>
      <c r="H27" s="837"/>
      <c r="I27" s="837"/>
      <c r="J27" s="156">
        <v>0</v>
      </c>
      <c r="K27" s="832"/>
      <c r="L27" s="832"/>
      <c r="M27" s="831"/>
      <c r="N27" s="839"/>
      <c r="O27" s="839"/>
      <c r="P27" s="838"/>
      <c r="Q27" s="837"/>
      <c r="R27" s="837"/>
      <c r="S27" s="822">
        <v>0</v>
      </c>
      <c r="T27" s="822"/>
    </row>
    <row r="28" spans="1:20" s="115" customFormat="1" ht="12.75">
      <c r="A28" s="826"/>
      <c r="B28" s="841"/>
      <c r="C28" s="147"/>
      <c r="D28" s="145"/>
      <c r="E28" s="146"/>
      <c r="F28" s="146"/>
      <c r="G28" s="145"/>
      <c r="H28" s="157"/>
      <c r="I28" s="157"/>
      <c r="J28" s="156">
        <v>0</v>
      </c>
      <c r="K28" s="823"/>
      <c r="L28" s="823"/>
      <c r="M28" s="145"/>
      <c r="N28" s="146"/>
      <c r="O28" s="146"/>
      <c r="P28" s="145"/>
      <c r="Q28" s="157"/>
      <c r="R28" s="157"/>
      <c r="S28" s="822">
        <v>0</v>
      </c>
      <c r="T28" s="822"/>
    </row>
    <row r="29" spans="1:20" s="115" customFormat="1" ht="12.75">
      <c r="A29" s="826"/>
      <c r="B29" s="836"/>
      <c r="C29" s="154"/>
      <c r="D29" s="145"/>
      <c r="E29" s="146"/>
      <c r="F29" s="146"/>
      <c r="G29" s="145"/>
      <c r="H29" s="157"/>
      <c r="I29" s="157"/>
      <c r="J29" s="156">
        <v>0</v>
      </c>
      <c r="K29" s="835"/>
      <c r="L29" s="835"/>
      <c r="M29" s="145"/>
      <c r="N29" s="146"/>
      <c r="O29" s="146"/>
      <c r="P29" s="145"/>
      <c r="Q29" s="157"/>
      <c r="R29" s="157"/>
      <c r="S29" s="822">
        <v>0</v>
      </c>
      <c r="T29" s="822"/>
    </row>
    <row r="30" spans="1:20" s="115" customFormat="1" ht="12.75">
      <c r="A30" s="826"/>
      <c r="B30" s="836"/>
      <c r="C30" s="154"/>
      <c r="D30" s="145"/>
      <c r="E30" s="146"/>
      <c r="F30" s="146"/>
      <c r="G30" s="145"/>
      <c r="H30" s="157"/>
      <c r="I30" s="157"/>
      <c r="J30" s="156">
        <v>0</v>
      </c>
      <c r="K30" s="835"/>
      <c r="L30" s="835"/>
      <c r="M30" s="145"/>
      <c r="N30" s="146"/>
      <c r="O30" s="146"/>
      <c r="P30" s="145"/>
      <c r="Q30" s="157"/>
      <c r="R30" s="157"/>
      <c r="S30" s="822">
        <v>0</v>
      </c>
      <c r="T30" s="822"/>
    </row>
    <row r="31" spans="1:20" s="149" customFormat="1" ht="12.75">
      <c r="A31" s="834"/>
      <c r="B31" s="840"/>
      <c r="C31" s="831"/>
      <c r="D31" s="831"/>
      <c r="E31" s="839"/>
      <c r="F31" s="839"/>
      <c r="G31" s="838"/>
      <c r="H31" s="837"/>
      <c r="I31" s="837"/>
      <c r="J31" s="156">
        <v>0</v>
      </c>
      <c r="K31" s="832"/>
      <c r="L31" s="832"/>
      <c r="M31" s="831"/>
      <c r="N31" s="839"/>
      <c r="O31" s="839"/>
      <c r="P31" s="838"/>
      <c r="Q31" s="837"/>
      <c r="R31" s="837"/>
      <c r="S31" s="822">
        <v>0</v>
      </c>
      <c r="T31" s="822"/>
    </row>
    <row r="32" spans="1:20" s="115" customFormat="1" ht="13.5" thickBot="1">
      <c r="A32" s="844"/>
      <c r="B32" s="843"/>
      <c r="C32" s="140"/>
      <c r="D32" s="138"/>
      <c r="E32" s="139"/>
      <c r="F32" s="139"/>
      <c r="G32" s="138"/>
      <c r="H32" s="879"/>
      <c r="I32" s="879"/>
      <c r="J32" s="881">
        <v>0</v>
      </c>
      <c r="K32" s="880"/>
      <c r="L32" s="880"/>
      <c r="M32" s="138"/>
      <c r="N32" s="139"/>
      <c r="O32" s="139"/>
      <c r="P32" s="138"/>
      <c r="Q32" s="879"/>
      <c r="R32" s="879"/>
      <c r="S32" s="878">
        <v>0</v>
      </c>
      <c r="T32" s="822"/>
    </row>
    <row r="33" spans="1:20" s="115" customFormat="1" ht="13.5" thickBot="1">
      <c r="A33" s="876"/>
      <c r="B33" s="875"/>
      <c r="C33" s="875"/>
      <c r="D33" s="875"/>
      <c r="E33" s="875"/>
      <c r="F33" s="875"/>
      <c r="G33" s="875"/>
      <c r="H33" s="875"/>
      <c r="I33" s="874" t="s">
        <v>67</v>
      </c>
      <c r="J33" s="870">
        <f>SUM(J14:J32)</f>
        <v>0</v>
      </c>
      <c r="K33" s="873"/>
      <c r="L33" s="872"/>
      <c r="M33" s="872"/>
      <c r="N33" s="872"/>
      <c r="O33" s="872"/>
      <c r="P33" s="872"/>
      <c r="Q33" s="872"/>
      <c r="R33" s="871" t="s">
        <v>67</v>
      </c>
      <c r="S33" s="870">
        <f>SUM(S14:S32)</f>
        <v>0</v>
      </c>
      <c r="T33" s="877"/>
    </row>
    <row r="34" spans="1:20" s="115" customFormat="1" ht="13.5" thickBot="1">
      <c r="A34" s="164"/>
      <c r="B34" s="163"/>
      <c r="C34" s="163"/>
      <c r="D34" s="163"/>
      <c r="E34" s="163"/>
      <c r="F34" s="163"/>
      <c r="G34" s="164" t="s">
        <v>68</v>
      </c>
      <c r="H34" s="163"/>
      <c r="I34" s="163"/>
      <c r="J34" s="162"/>
      <c r="K34" s="164"/>
      <c r="L34" s="163"/>
      <c r="M34" s="163"/>
      <c r="N34" s="163"/>
      <c r="O34" s="163"/>
      <c r="P34" s="164" t="s">
        <v>68</v>
      </c>
      <c r="Q34" s="163"/>
      <c r="R34" s="163"/>
      <c r="S34" s="163"/>
      <c r="T34" s="162"/>
    </row>
    <row r="35" spans="1:20" s="149" customFormat="1" ht="12.75">
      <c r="A35" s="834"/>
      <c r="B35" s="840"/>
      <c r="C35" s="831"/>
      <c r="D35" s="831"/>
      <c r="E35" s="839"/>
      <c r="F35" s="839"/>
      <c r="G35" s="838"/>
      <c r="H35" s="837"/>
      <c r="I35" s="837"/>
      <c r="J35" s="156">
        <v>0</v>
      </c>
      <c r="K35" s="832"/>
      <c r="L35" s="832"/>
      <c r="M35" s="831"/>
      <c r="N35" s="839"/>
      <c r="O35" s="839"/>
      <c r="P35" s="838"/>
      <c r="Q35" s="837"/>
      <c r="R35" s="837"/>
      <c r="S35" s="822">
        <v>0</v>
      </c>
      <c r="T35" s="822"/>
    </row>
    <row r="36" spans="1:20" s="115" customFormat="1" ht="12.75">
      <c r="A36" s="826"/>
      <c r="B36" s="841"/>
      <c r="C36" s="147"/>
      <c r="D36" s="145"/>
      <c r="E36" s="146"/>
      <c r="F36" s="146"/>
      <c r="G36" s="145"/>
      <c r="H36" s="157"/>
      <c r="I36" s="157"/>
      <c r="J36" s="156">
        <v>0</v>
      </c>
      <c r="K36" s="823"/>
      <c r="L36" s="823"/>
      <c r="M36" s="145"/>
      <c r="N36" s="146"/>
      <c r="O36" s="146"/>
      <c r="P36" s="145"/>
      <c r="Q36" s="157"/>
      <c r="R36" s="157"/>
      <c r="S36" s="822">
        <v>0</v>
      </c>
      <c r="T36" s="822"/>
    </row>
    <row r="37" spans="1:20" s="115" customFormat="1" ht="12.75">
      <c r="A37" s="826"/>
      <c r="B37" s="836"/>
      <c r="C37" s="154"/>
      <c r="D37" s="145"/>
      <c r="E37" s="146"/>
      <c r="F37" s="146"/>
      <c r="G37" s="145"/>
      <c r="H37" s="157"/>
      <c r="I37" s="157"/>
      <c r="J37" s="156">
        <v>0</v>
      </c>
      <c r="K37" s="835"/>
      <c r="L37" s="835"/>
      <c r="M37" s="145"/>
      <c r="N37" s="146"/>
      <c r="O37" s="146"/>
      <c r="P37" s="145"/>
      <c r="Q37" s="157"/>
      <c r="R37" s="157"/>
      <c r="S37" s="822">
        <v>0</v>
      </c>
      <c r="T37" s="822"/>
    </row>
    <row r="38" spans="1:20" s="115" customFormat="1" ht="12.75">
      <c r="A38" s="826"/>
      <c r="B38" s="836"/>
      <c r="C38" s="154"/>
      <c r="D38" s="145"/>
      <c r="E38" s="146"/>
      <c r="F38" s="146"/>
      <c r="G38" s="145"/>
      <c r="H38" s="157"/>
      <c r="I38" s="157"/>
      <c r="J38" s="156">
        <v>0</v>
      </c>
      <c r="K38" s="835"/>
      <c r="L38" s="835"/>
      <c r="M38" s="145"/>
      <c r="N38" s="146"/>
      <c r="O38" s="146"/>
      <c r="P38" s="145"/>
      <c r="Q38" s="157"/>
      <c r="R38" s="157"/>
      <c r="S38" s="822">
        <v>0</v>
      </c>
      <c r="T38" s="822"/>
    </row>
    <row r="39" spans="1:20" s="149" customFormat="1" ht="12.75">
      <c r="A39" s="834"/>
      <c r="B39" s="840"/>
      <c r="C39" s="831"/>
      <c r="D39" s="831"/>
      <c r="E39" s="839"/>
      <c r="F39" s="839"/>
      <c r="G39" s="838"/>
      <c r="H39" s="837"/>
      <c r="I39" s="837"/>
      <c r="J39" s="156">
        <v>0</v>
      </c>
      <c r="K39" s="832"/>
      <c r="L39" s="832"/>
      <c r="M39" s="831"/>
      <c r="N39" s="839"/>
      <c r="O39" s="839"/>
      <c r="P39" s="838"/>
      <c r="Q39" s="837"/>
      <c r="R39" s="837"/>
      <c r="S39" s="822">
        <v>0</v>
      </c>
      <c r="T39" s="822"/>
    </row>
    <row r="40" spans="1:20" s="115" customFormat="1" ht="12.75">
      <c r="A40" s="826"/>
      <c r="B40" s="841"/>
      <c r="C40" s="147"/>
      <c r="D40" s="145"/>
      <c r="E40" s="146"/>
      <c r="F40" s="146"/>
      <c r="G40" s="145"/>
      <c r="H40" s="157"/>
      <c r="I40" s="157"/>
      <c r="J40" s="156">
        <v>0</v>
      </c>
      <c r="K40" s="823"/>
      <c r="L40" s="823"/>
      <c r="M40" s="145"/>
      <c r="N40" s="146"/>
      <c r="O40" s="146"/>
      <c r="P40" s="145"/>
      <c r="Q40" s="157"/>
      <c r="R40" s="157"/>
      <c r="S40" s="822">
        <v>0</v>
      </c>
      <c r="T40" s="822"/>
    </row>
    <row r="41" spans="1:20" s="115" customFormat="1" ht="12.75">
      <c r="A41" s="826"/>
      <c r="B41" s="836"/>
      <c r="C41" s="154"/>
      <c r="D41" s="145"/>
      <c r="E41" s="146"/>
      <c r="F41" s="146"/>
      <c r="G41" s="145"/>
      <c r="H41" s="157"/>
      <c r="I41" s="157"/>
      <c r="J41" s="156">
        <v>0</v>
      </c>
      <c r="K41" s="835"/>
      <c r="L41" s="835"/>
      <c r="M41" s="145"/>
      <c r="N41" s="146"/>
      <c r="O41" s="146"/>
      <c r="P41" s="145"/>
      <c r="Q41" s="157"/>
      <c r="R41" s="157"/>
      <c r="S41" s="822">
        <v>0</v>
      </c>
      <c r="T41" s="822"/>
    </row>
    <row r="42" spans="1:20" s="115" customFormat="1" ht="12.75">
      <c r="A42" s="826"/>
      <c r="B42" s="836"/>
      <c r="C42" s="154"/>
      <c r="D42" s="145"/>
      <c r="E42" s="146"/>
      <c r="F42" s="146"/>
      <c r="G42" s="145"/>
      <c r="H42" s="157"/>
      <c r="I42" s="157"/>
      <c r="J42" s="156">
        <v>0</v>
      </c>
      <c r="K42" s="835"/>
      <c r="L42" s="835"/>
      <c r="M42" s="145"/>
      <c r="N42" s="146"/>
      <c r="O42" s="146"/>
      <c r="P42" s="145"/>
      <c r="Q42" s="157"/>
      <c r="R42" s="157"/>
      <c r="S42" s="822">
        <v>0</v>
      </c>
      <c r="T42" s="822"/>
    </row>
    <row r="43" spans="1:20" s="149" customFormat="1" ht="12.75">
      <c r="A43" s="834"/>
      <c r="B43" s="840"/>
      <c r="C43" s="831"/>
      <c r="D43" s="831"/>
      <c r="E43" s="839"/>
      <c r="F43" s="839"/>
      <c r="G43" s="838"/>
      <c r="H43" s="837"/>
      <c r="I43" s="837"/>
      <c r="J43" s="156">
        <v>0</v>
      </c>
      <c r="K43" s="832"/>
      <c r="L43" s="832"/>
      <c r="M43" s="831"/>
      <c r="N43" s="839"/>
      <c r="O43" s="839"/>
      <c r="P43" s="838"/>
      <c r="Q43" s="837"/>
      <c r="R43" s="837"/>
      <c r="S43" s="822">
        <v>0</v>
      </c>
      <c r="T43" s="822"/>
    </row>
    <row r="44" spans="1:20" s="115" customFormat="1" ht="12.75">
      <c r="A44" s="826"/>
      <c r="B44" s="836"/>
      <c r="C44" s="154"/>
      <c r="D44" s="145"/>
      <c r="E44" s="146"/>
      <c r="F44" s="146"/>
      <c r="G44" s="145"/>
      <c r="H44" s="157"/>
      <c r="I44" s="157"/>
      <c r="J44" s="156">
        <v>0</v>
      </c>
      <c r="K44" s="835"/>
      <c r="L44" s="835"/>
      <c r="M44" s="145"/>
      <c r="N44" s="146"/>
      <c r="O44" s="146"/>
      <c r="P44" s="145"/>
      <c r="Q44" s="157"/>
      <c r="R44" s="157"/>
      <c r="S44" s="822">
        <v>0</v>
      </c>
      <c r="T44" s="822"/>
    </row>
    <row r="45" spans="1:20" s="115" customFormat="1" ht="12.75">
      <c r="A45" s="826"/>
      <c r="B45" s="836"/>
      <c r="C45" s="154"/>
      <c r="D45" s="145"/>
      <c r="E45" s="146"/>
      <c r="F45" s="146"/>
      <c r="G45" s="145"/>
      <c r="H45" s="157"/>
      <c r="I45" s="157"/>
      <c r="J45" s="156">
        <v>0</v>
      </c>
      <c r="K45" s="835"/>
      <c r="L45" s="835"/>
      <c r="M45" s="145"/>
      <c r="N45" s="146"/>
      <c r="O45" s="146"/>
      <c r="P45" s="145"/>
      <c r="Q45" s="157"/>
      <c r="R45" s="157"/>
      <c r="S45" s="822">
        <v>0</v>
      </c>
      <c r="T45" s="822"/>
    </row>
    <row r="46" spans="1:20" s="149" customFormat="1" ht="12.75">
      <c r="A46" s="834"/>
      <c r="B46" s="840"/>
      <c r="C46" s="831"/>
      <c r="D46" s="831"/>
      <c r="E46" s="839"/>
      <c r="F46" s="839"/>
      <c r="G46" s="838"/>
      <c r="H46" s="837"/>
      <c r="I46" s="837"/>
      <c r="J46" s="156">
        <v>0</v>
      </c>
      <c r="K46" s="832"/>
      <c r="L46" s="832"/>
      <c r="M46" s="831"/>
      <c r="N46" s="839"/>
      <c r="O46" s="839"/>
      <c r="P46" s="838"/>
      <c r="Q46" s="837"/>
      <c r="R46" s="837"/>
      <c r="S46" s="822">
        <v>0</v>
      </c>
      <c r="T46" s="822"/>
    </row>
    <row r="47" spans="1:20" s="115" customFormat="1" ht="12.75">
      <c r="A47" s="826"/>
      <c r="B47" s="841"/>
      <c r="C47" s="147"/>
      <c r="D47" s="145"/>
      <c r="E47" s="146"/>
      <c r="F47" s="146"/>
      <c r="G47" s="145"/>
      <c r="H47" s="157"/>
      <c r="I47" s="157"/>
      <c r="J47" s="156">
        <v>0</v>
      </c>
      <c r="K47" s="823"/>
      <c r="L47" s="823"/>
      <c r="M47" s="145"/>
      <c r="N47" s="146"/>
      <c r="O47" s="146"/>
      <c r="P47" s="145"/>
      <c r="Q47" s="157"/>
      <c r="R47" s="157"/>
      <c r="S47" s="822">
        <v>0</v>
      </c>
      <c r="T47" s="822"/>
    </row>
    <row r="48" spans="1:20" s="115" customFormat="1" ht="12.75">
      <c r="A48" s="826"/>
      <c r="B48" s="841"/>
      <c r="C48" s="147"/>
      <c r="D48" s="145"/>
      <c r="E48" s="146"/>
      <c r="F48" s="146"/>
      <c r="G48" s="145"/>
      <c r="H48" s="157"/>
      <c r="I48" s="157"/>
      <c r="J48" s="156">
        <v>0</v>
      </c>
      <c r="K48" s="823"/>
      <c r="L48" s="823"/>
      <c r="M48" s="145"/>
      <c r="N48" s="146"/>
      <c r="O48" s="146"/>
      <c r="P48" s="145"/>
      <c r="Q48" s="157"/>
      <c r="R48" s="157"/>
      <c r="S48" s="822">
        <v>0</v>
      </c>
      <c r="T48" s="822"/>
    </row>
    <row r="49" spans="1:20" s="115" customFormat="1" ht="12.75">
      <c r="A49" s="826"/>
      <c r="B49" s="841"/>
      <c r="C49" s="147"/>
      <c r="D49" s="145"/>
      <c r="E49" s="146"/>
      <c r="F49" s="146"/>
      <c r="G49" s="145"/>
      <c r="H49" s="157"/>
      <c r="I49" s="157"/>
      <c r="J49" s="156">
        <v>0</v>
      </c>
      <c r="K49" s="823"/>
      <c r="L49" s="823"/>
      <c r="M49" s="145"/>
      <c r="N49" s="146"/>
      <c r="O49" s="146"/>
      <c r="P49" s="145"/>
      <c r="Q49" s="157"/>
      <c r="R49" s="157"/>
      <c r="S49" s="822">
        <v>0</v>
      </c>
      <c r="T49" s="822"/>
    </row>
    <row r="50" spans="1:20" s="115" customFormat="1" ht="13.5" thickBot="1">
      <c r="A50" s="826"/>
      <c r="B50" s="841"/>
      <c r="C50" s="147"/>
      <c r="D50" s="145"/>
      <c r="E50" s="146"/>
      <c r="F50" s="146"/>
      <c r="G50" s="145"/>
      <c r="H50" s="157"/>
      <c r="I50" s="157"/>
      <c r="J50" s="156">
        <v>0</v>
      </c>
      <c r="K50" s="823"/>
      <c r="L50" s="823"/>
      <c r="M50" s="145"/>
      <c r="N50" s="146"/>
      <c r="O50" s="146"/>
      <c r="P50" s="145"/>
      <c r="Q50" s="157"/>
      <c r="R50" s="157"/>
      <c r="S50" s="822">
        <v>0</v>
      </c>
      <c r="T50" s="822"/>
    </row>
    <row r="51" spans="1:20" s="149" customFormat="1" ht="13.5" thickBot="1">
      <c r="A51" s="876"/>
      <c r="B51" s="875"/>
      <c r="C51" s="875"/>
      <c r="D51" s="875"/>
      <c r="E51" s="875"/>
      <c r="F51" s="875"/>
      <c r="G51" s="875"/>
      <c r="H51" s="875"/>
      <c r="I51" s="874" t="s">
        <v>67</v>
      </c>
      <c r="J51" s="870">
        <f>SUM(J35:J50)</f>
        <v>0</v>
      </c>
      <c r="K51" s="873"/>
      <c r="L51" s="872"/>
      <c r="M51" s="872"/>
      <c r="N51" s="872"/>
      <c r="O51" s="872"/>
      <c r="P51" s="872"/>
      <c r="Q51" s="872"/>
      <c r="R51" s="871" t="s">
        <v>67</v>
      </c>
      <c r="S51" s="870">
        <f>SUM(S35:S50)</f>
        <v>0</v>
      </c>
      <c r="T51" s="869"/>
    </row>
    <row r="52" spans="1:20" s="124" customFormat="1" ht="30.75" customHeight="1">
      <c r="A52" s="129"/>
      <c r="D52" s="128" t="s">
        <v>66</v>
      </c>
      <c r="E52" s="126">
        <f>SUM(E13:E51)</f>
        <v>0</v>
      </c>
      <c r="F52" s="126">
        <f>SUM(F13:F51)</f>
        <v>0</v>
      </c>
      <c r="G52" s="126"/>
      <c r="H52" s="126"/>
      <c r="I52" s="126"/>
      <c r="J52" s="125">
        <f>SUMIF(I14:I51,I33,J14:J51)</f>
        <v>0</v>
      </c>
      <c r="M52" s="128" t="s">
        <v>66</v>
      </c>
      <c r="N52" s="126">
        <f>SUM(N13:N51)</f>
        <v>0</v>
      </c>
      <c r="O52" s="126">
        <f>SUM(O13:O51)</f>
        <v>0</v>
      </c>
      <c r="P52" s="126"/>
      <c r="Q52" s="126"/>
      <c r="R52" s="126"/>
      <c r="S52" s="125">
        <f>SUMIF(R14:R51,R33,S14:S51)</f>
        <v>0</v>
      </c>
      <c r="T52" s="125"/>
    </row>
    <row r="53" spans="1:20" s="124" customFormat="1" ht="15.75">
      <c r="A53" s="129"/>
      <c r="C53" s="128"/>
      <c r="D53" s="126"/>
      <c r="E53" s="126"/>
      <c r="F53" s="810"/>
      <c r="G53" s="810"/>
      <c r="H53" s="810"/>
      <c r="I53" s="810"/>
      <c r="J53" s="810"/>
      <c r="K53" s="811"/>
      <c r="L53" s="810"/>
      <c r="M53" s="810"/>
      <c r="N53" s="810"/>
    </row>
    <row r="54" spans="1:20" s="179" customFormat="1" ht="15" customHeight="1">
      <c r="A54" s="118" t="s">
        <v>2</v>
      </c>
      <c r="B54" s="122"/>
      <c r="C54" s="118"/>
      <c r="D54" s="118"/>
      <c r="E54" s="118"/>
      <c r="F54" s="118"/>
      <c r="G54" s="118"/>
      <c r="H54" s="120"/>
      <c r="I54" s="808"/>
      <c r="J54" s="808"/>
      <c r="K54" s="809"/>
      <c r="L54" s="808"/>
      <c r="M54" s="808"/>
      <c r="N54" s="808"/>
    </row>
    <row r="55" spans="1:20" s="179" customFormat="1" ht="17.25" customHeight="1">
      <c r="A55" s="1271" t="s">
        <v>64</v>
      </c>
      <c r="B55" s="1271"/>
      <c r="C55" s="1271"/>
      <c r="D55" s="1271"/>
      <c r="E55" s="1271"/>
      <c r="F55" s="1271"/>
      <c r="G55" s="1271"/>
      <c r="H55" s="1271"/>
      <c r="I55" s="1271"/>
      <c r="J55" s="1271"/>
      <c r="K55" s="807"/>
      <c r="P55" s="108"/>
      <c r="Q55" s="108"/>
      <c r="R55" s="123"/>
    </row>
    <row r="56" spans="1:20" ht="15.75">
      <c r="A56" s="120" t="s">
        <v>62</v>
      </c>
      <c r="B56" s="115"/>
      <c r="C56" s="118"/>
      <c r="D56" s="118"/>
      <c r="E56" s="118"/>
      <c r="F56" s="118"/>
      <c r="G56" s="118"/>
      <c r="H56" s="120"/>
      <c r="I56" s="60"/>
      <c r="J56" s="110"/>
      <c r="P56" s="806" t="s">
        <v>65</v>
      </c>
      <c r="Q56" s="806"/>
      <c r="R56" s="120"/>
      <c r="S56" s="60"/>
    </row>
    <row r="57" spans="1:20" ht="13.5" customHeight="1">
      <c r="G57" s="251"/>
      <c r="H57" s="251"/>
      <c r="I57" s="251"/>
      <c r="J57" s="110"/>
      <c r="P57" s="806" t="s">
        <v>63</v>
      </c>
      <c r="Q57" s="806"/>
      <c r="R57" s="120"/>
      <c r="S57" s="251"/>
    </row>
    <row r="58" spans="1:20">
      <c r="G58" s="251"/>
      <c r="H58" s="251"/>
      <c r="I58" s="251"/>
      <c r="J58" s="110"/>
      <c r="P58" s="251"/>
      <c r="Q58" s="251"/>
      <c r="R58" s="251"/>
      <c r="S58" s="251"/>
    </row>
    <row r="59" spans="1:20">
      <c r="H59" s="115"/>
      <c r="I59" s="115"/>
      <c r="J59" s="115"/>
      <c r="K59" s="115"/>
      <c r="L59" s="115"/>
      <c r="M59" s="60"/>
      <c r="N59" s="60"/>
      <c r="O59" s="115"/>
      <c r="P59" s="115"/>
      <c r="Q59" s="115"/>
    </row>
    <row r="60" spans="1:20">
      <c r="H60" s="1005"/>
      <c r="I60" s="9"/>
      <c r="J60" s="116"/>
      <c r="K60" s="116"/>
      <c r="L60" s="116"/>
      <c r="M60" s="60"/>
      <c r="N60" s="60"/>
      <c r="O60" s="116"/>
      <c r="P60" s="1005"/>
      <c r="Q60" s="60"/>
    </row>
    <row r="61" spans="1:20">
      <c r="H61" s="1006"/>
      <c r="I61" s="8"/>
      <c r="J61" s="110"/>
      <c r="K61" s="108"/>
      <c r="L61" s="110"/>
      <c r="M61" s="60"/>
      <c r="N61" s="60"/>
      <c r="O61" s="110"/>
      <c r="P61" s="1006"/>
      <c r="Q61" s="60"/>
    </row>
    <row r="62" spans="1:20">
      <c r="H62" s="112" t="s">
        <v>1</v>
      </c>
      <c r="I62" s="111"/>
      <c r="K62" s="110"/>
      <c r="L62" s="110"/>
      <c r="M62" s="60"/>
      <c r="N62" s="60"/>
      <c r="O62" s="110"/>
      <c r="P62" s="7" t="s">
        <v>1</v>
      </c>
      <c r="Q62" s="7"/>
    </row>
    <row r="63" spans="1:20">
      <c r="H63" s="3" t="s">
        <v>0</v>
      </c>
      <c r="I63" s="111"/>
      <c r="J63" s="110"/>
      <c r="K63" s="108"/>
      <c r="L63" s="110"/>
      <c r="M63" s="60"/>
      <c r="N63" s="60"/>
      <c r="O63" s="110"/>
      <c r="P63" s="62" t="s">
        <v>61</v>
      </c>
      <c r="Q63" s="62"/>
    </row>
  </sheetData>
  <mergeCells count="27">
    <mergeCell ref="H60:H61"/>
    <mergeCell ref="H11:H12"/>
    <mergeCell ref="I11:I12"/>
    <mergeCell ref="Q11:Q12"/>
    <mergeCell ref="P60:P61"/>
    <mergeCell ref="R11:R12"/>
    <mergeCell ref="M11:M12"/>
    <mergeCell ref="B5:T5"/>
    <mergeCell ref="B4:T4"/>
    <mergeCell ref="A55:J55"/>
    <mergeCell ref="A10:A12"/>
    <mergeCell ref="B6:T6"/>
    <mergeCell ref="P11:P12"/>
    <mergeCell ref="D11:D12"/>
    <mergeCell ref="E11:F11"/>
    <mergeCell ref="B3:D3"/>
    <mergeCell ref="D10:J10"/>
    <mergeCell ref="B10:C10"/>
    <mergeCell ref="B8:T8"/>
    <mergeCell ref="N11:O11"/>
    <mergeCell ref="J11:J12"/>
    <mergeCell ref="T11:T12"/>
    <mergeCell ref="M10:T10"/>
    <mergeCell ref="K10:L10"/>
    <mergeCell ref="G11:G12"/>
    <mergeCell ref="A7:T7"/>
    <mergeCell ref="S11:S12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920C-ADAD-479A-B0D1-031B0B338B87}">
  <dimension ref="A1:T60"/>
  <sheetViews>
    <sheetView view="pageBreakPreview" zoomScaleNormal="100" zoomScaleSheetLayoutView="100" workbookViewId="0">
      <selection activeCell="N24" sqref="N24"/>
    </sheetView>
  </sheetViews>
  <sheetFormatPr defaultRowHeight="15"/>
  <cols>
    <col min="1" max="1" width="4.7109375" style="109" customWidth="1"/>
    <col min="2" max="3" width="7.5703125" style="108" customWidth="1"/>
    <col min="4" max="4" width="14.5703125" style="108" customWidth="1"/>
    <col min="5" max="6" width="6.7109375" style="108" customWidth="1"/>
    <col min="7" max="7" width="29.140625" style="108" customWidth="1"/>
    <col min="8" max="8" width="18.42578125" style="108" customWidth="1"/>
    <col min="9" max="9" width="8.85546875" style="108" customWidth="1"/>
    <col min="10" max="10" width="12.140625" style="108" customWidth="1"/>
    <col min="11" max="11" width="7.85546875" style="123" customWidth="1"/>
    <col min="12" max="12" width="7.85546875" style="108" customWidth="1"/>
    <col min="13" max="13" width="14.42578125" style="108" customWidth="1"/>
    <col min="14" max="15" width="6.42578125" style="108" customWidth="1"/>
    <col min="16" max="16" width="29.5703125" style="108" customWidth="1"/>
    <col min="17" max="17" width="16.7109375" style="108" customWidth="1"/>
    <col min="18" max="18" width="7.5703125" style="108" customWidth="1"/>
    <col min="19" max="19" width="16" style="108" customWidth="1"/>
    <col min="20" max="20" width="18.7109375" style="108" customWidth="1"/>
    <col min="21" max="21" width="18.85546875" style="108" customWidth="1"/>
    <col min="22" max="16384" width="9.140625" style="108"/>
  </cols>
  <sheetData>
    <row r="1" spans="1:20">
      <c r="E1" s="867"/>
      <c r="P1" s="868"/>
      <c r="Q1" s="60"/>
      <c r="R1" s="60"/>
      <c r="S1" s="60"/>
      <c r="T1" s="223" t="s">
        <v>357</v>
      </c>
    </row>
    <row r="2" spans="1:20" ht="12.75" customHeight="1">
      <c r="B2" s="867" t="s">
        <v>53</v>
      </c>
      <c r="C2" s="867"/>
      <c r="D2" s="867"/>
      <c r="E2" s="866"/>
      <c r="F2" s="866"/>
    </row>
    <row r="3" spans="1:20" ht="12.75" customHeight="1">
      <c r="B3" s="1256" t="s">
        <v>123</v>
      </c>
      <c r="C3" s="1256"/>
      <c r="D3" s="1256"/>
      <c r="E3" s="866"/>
      <c r="F3" s="866"/>
    </row>
    <row r="4" spans="1:20" ht="15.75" customHeight="1">
      <c r="B4" s="1062" t="s">
        <v>356</v>
      </c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</row>
    <row r="5" spans="1:20" ht="15.75" customHeight="1">
      <c r="B5" s="1062" t="s">
        <v>355</v>
      </c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</row>
    <row r="6" spans="1:20" ht="15.75" customHeight="1">
      <c r="B6" s="1062" t="s">
        <v>354</v>
      </c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1062"/>
      <c r="O6" s="1062"/>
      <c r="P6" s="1062"/>
      <c r="Q6" s="1062"/>
      <c r="R6" s="1062"/>
      <c r="S6" s="1062"/>
      <c r="T6" s="1062"/>
    </row>
    <row r="7" spans="1:20" ht="15.75" customHeight="1">
      <c r="A7" s="1062" t="s">
        <v>433</v>
      </c>
      <c r="B7" s="1279"/>
      <c r="C7" s="1279"/>
      <c r="D7" s="1279"/>
      <c r="E7" s="1279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1279"/>
      <c r="Q7" s="1279"/>
      <c r="R7" s="1279"/>
      <c r="S7" s="1279"/>
      <c r="T7" s="1279"/>
    </row>
    <row r="8" spans="1:20" ht="25.5" customHeight="1">
      <c r="A8" s="1062" t="s">
        <v>428</v>
      </c>
      <c r="B8" s="1062"/>
      <c r="C8" s="1062"/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  <c r="O8" s="1062"/>
      <c r="P8" s="1062"/>
      <c r="Q8" s="1062"/>
      <c r="R8" s="1062"/>
      <c r="S8" s="1062"/>
      <c r="T8" s="1062"/>
    </row>
    <row r="9" spans="1:20" ht="15" customHeight="1">
      <c r="B9" s="1063" t="s">
        <v>353</v>
      </c>
      <c r="C9" s="1063"/>
      <c r="D9" s="1063"/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</row>
    <row r="10" spans="1:20" ht="15" customHeight="1" thickBot="1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</row>
    <row r="11" spans="1:20" ht="22.5" customHeight="1" thickBot="1">
      <c r="A11" s="1276" t="s">
        <v>80</v>
      </c>
      <c r="B11" s="1260" t="s">
        <v>79</v>
      </c>
      <c r="C11" s="1261"/>
      <c r="D11" s="1257" t="s">
        <v>108</v>
      </c>
      <c r="E11" s="1258"/>
      <c r="F11" s="1258"/>
      <c r="G11" s="1258"/>
      <c r="H11" s="1258"/>
      <c r="I11" s="1258"/>
      <c r="J11" s="1259"/>
      <c r="K11" s="1260" t="s">
        <v>79</v>
      </c>
      <c r="L11" s="1261"/>
      <c r="M11" s="1257" t="s">
        <v>331</v>
      </c>
      <c r="N11" s="1258"/>
      <c r="O11" s="1258"/>
      <c r="P11" s="1258"/>
      <c r="Q11" s="1258"/>
      <c r="R11" s="1258"/>
      <c r="S11" s="1258"/>
      <c r="T11" s="1259"/>
    </row>
    <row r="12" spans="1:20" s="862" customFormat="1" ht="39.75" customHeight="1">
      <c r="A12" s="1277"/>
      <c r="B12" s="865" t="s">
        <v>352</v>
      </c>
      <c r="C12" s="863" t="s">
        <v>351</v>
      </c>
      <c r="D12" s="1252" t="s">
        <v>78</v>
      </c>
      <c r="E12" s="1254" t="s">
        <v>77</v>
      </c>
      <c r="F12" s="1255"/>
      <c r="G12" s="1250" t="s">
        <v>350</v>
      </c>
      <c r="H12" s="1272" t="s">
        <v>75</v>
      </c>
      <c r="I12" s="1268" t="s">
        <v>74</v>
      </c>
      <c r="J12" s="1262" t="s">
        <v>48</v>
      </c>
      <c r="K12" s="864" t="s">
        <v>352</v>
      </c>
      <c r="L12" s="863" t="s">
        <v>351</v>
      </c>
      <c r="M12" s="1252" t="s">
        <v>78</v>
      </c>
      <c r="N12" s="1254" t="s">
        <v>77</v>
      </c>
      <c r="O12" s="1255"/>
      <c r="P12" s="1250" t="s">
        <v>350</v>
      </c>
      <c r="Q12" s="1272" t="s">
        <v>75</v>
      </c>
      <c r="R12" s="1268" t="s">
        <v>74</v>
      </c>
      <c r="S12" s="1266" t="s">
        <v>48</v>
      </c>
      <c r="T12" s="1059" t="s">
        <v>73</v>
      </c>
    </row>
    <row r="13" spans="1:20" s="115" customFormat="1" ht="29.25" customHeight="1" thickBot="1">
      <c r="A13" s="1278"/>
      <c r="B13" s="861" t="s">
        <v>349</v>
      </c>
      <c r="C13" s="860" t="s">
        <v>349</v>
      </c>
      <c r="D13" s="1253"/>
      <c r="E13" s="859" t="s">
        <v>348</v>
      </c>
      <c r="F13" s="859" t="s">
        <v>347</v>
      </c>
      <c r="G13" s="1264"/>
      <c r="H13" s="1273"/>
      <c r="I13" s="1274"/>
      <c r="J13" s="1263"/>
      <c r="K13" s="858" t="s">
        <v>349</v>
      </c>
      <c r="L13" s="857" t="s">
        <v>349</v>
      </c>
      <c r="M13" s="1270"/>
      <c r="N13" s="177" t="s">
        <v>348</v>
      </c>
      <c r="O13" s="177" t="s">
        <v>347</v>
      </c>
      <c r="P13" s="1251"/>
      <c r="Q13" s="1275"/>
      <c r="R13" s="1269"/>
      <c r="S13" s="1267"/>
      <c r="T13" s="1060"/>
    </row>
    <row r="14" spans="1:20" s="115" customFormat="1" ht="13.5" thickBot="1">
      <c r="A14" s="164"/>
      <c r="B14" s="163"/>
      <c r="C14" s="163"/>
      <c r="D14" s="163"/>
      <c r="E14" s="163"/>
      <c r="F14" s="163"/>
      <c r="G14" s="164" t="s">
        <v>68</v>
      </c>
      <c r="H14" s="163"/>
      <c r="I14" s="163"/>
      <c r="J14" s="162"/>
      <c r="K14" s="164"/>
      <c r="L14" s="163"/>
      <c r="M14" s="163"/>
      <c r="N14" s="163"/>
      <c r="O14" s="163"/>
      <c r="P14" s="163" t="s">
        <v>68</v>
      </c>
      <c r="Q14" s="163"/>
      <c r="R14" s="163"/>
      <c r="S14" s="163"/>
      <c r="T14" s="162"/>
    </row>
    <row r="15" spans="1:20" s="115" customFormat="1" ht="12.75">
      <c r="A15" s="856"/>
      <c r="B15" s="855"/>
      <c r="C15" s="854"/>
      <c r="D15" s="850"/>
      <c r="E15" s="851"/>
      <c r="F15" s="851"/>
      <c r="G15" s="850"/>
      <c r="H15" s="849"/>
      <c r="I15" s="849"/>
      <c r="J15" s="853">
        <v>0</v>
      </c>
      <c r="K15" s="852"/>
      <c r="L15" s="852"/>
      <c r="M15" s="850"/>
      <c r="N15" s="851"/>
      <c r="O15" s="851"/>
      <c r="P15" s="850"/>
      <c r="Q15" s="849"/>
      <c r="R15" s="849"/>
      <c r="S15" s="848">
        <v>0</v>
      </c>
      <c r="T15" s="821"/>
    </row>
    <row r="16" spans="1:20" s="149" customFormat="1" ht="12.75">
      <c r="A16" s="834"/>
      <c r="B16" s="847"/>
      <c r="C16" s="846"/>
      <c r="D16" s="831"/>
      <c r="E16" s="839"/>
      <c r="F16" s="839"/>
      <c r="G16" s="838"/>
      <c r="H16" s="837"/>
      <c r="I16" s="837"/>
      <c r="J16" s="156">
        <v>0</v>
      </c>
      <c r="K16" s="845"/>
      <c r="L16" s="845"/>
      <c r="M16" s="831"/>
      <c r="N16" s="839"/>
      <c r="O16" s="839"/>
      <c r="P16" s="838"/>
      <c r="Q16" s="837"/>
      <c r="R16" s="837"/>
      <c r="S16" s="822">
        <v>0</v>
      </c>
      <c r="T16" s="821"/>
    </row>
    <row r="17" spans="1:20" s="115" customFormat="1" ht="12.75">
      <c r="A17" s="826"/>
      <c r="B17" s="841"/>
      <c r="C17" s="147"/>
      <c r="D17" s="145"/>
      <c r="E17" s="146"/>
      <c r="F17" s="146"/>
      <c r="G17" s="145"/>
      <c r="H17" s="157"/>
      <c r="I17" s="157"/>
      <c r="J17" s="156">
        <v>0</v>
      </c>
      <c r="K17" s="823"/>
      <c r="L17" s="823"/>
      <c r="M17" s="145"/>
      <c r="N17" s="146"/>
      <c r="O17" s="146"/>
      <c r="P17" s="145"/>
      <c r="Q17" s="157"/>
      <c r="R17" s="157"/>
      <c r="S17" s="822">
        <v>0</v>
      </c>
      <c r="T17" s="821"/>
    </row>
    <row r="18" spans="1:20" s="115" customFormat="1" ht="12.75">
      <c r="A18" s="826"/>
      <c r="B18" s="836"/>
      <c r="C18" s="154"/>
      <c r="D18" s="145"/>
      <c r="E18" s="146"/>
      <c r="F18" s="146"/>
      <c r="G18" s="145"/>
      <c r="H18" s="157"/>
      <c r="I18" s="157"/>
      <c r="J18" s="156">
        <v>0</v>
      </c>
      <c r="K18" s="835"/>
      <c r="L18" s="835"/>
      <c r="M18" s="145"/>
      <c r="N18" s="146"/>
      <c r="O18" s="146"/>
      <c r="P18" s="145"/>
      <c r="Q18" s="157"/>
      <c r="R18" s="157"/>
      <c r="S18" s="822">
        <v>0</v>
      </c>
      <c r="T18" s="821"/>
    </row>
    <row r="19" spans="1:20" s="115" customFormat="1" ht="12.75">
      <c r="A19" s="826"/>
      <c r="B19" s="836"/>
      <c r="C19" s="154"/>
      <c r="D19" s="145"/>
      <c r="E19" s="146"/>
      <c r="F19" s="146"/>
      <c r="G19" s="145"/>
      <c r="H19" s="157"/>
      <c r="I19" s="157"/>
      <c r="J19" s="156">
        <v>0</v>
      </c>
      <c r="K19" s="835"/>
      <c r="L19" s="835"/>
      <c r="M19" s="145"/>
      <c r="N19" s="146"/>
      <c r="O19" s="146"/>
      <c r="P19" s="145"/>
      <c r="Q19" s="157"/>
      <c r="R19" s="157"/>
      <c r="S19" s="822">
        <v>0</v>
      </c>
      <c r="T19" s="821"/>
    </row>
    <row r="20" spans="1:20" s="149" customFormat="1" ht="12.75">
      <c r="A20" s="834"/>
      <c r="B20" s="847"/>
      <c r="C20" s="846"/>
      <c r="D20" s="831"/>
      <c r="E20" s="839"/>
      <c r="F20" s="839"/>
      <c r="G20" s="838"/>
      <c r="H20" s="837"/>
      <c r="I20" s="837"/>
      <c r="J20" s="156">
        <v>0</v>
      </c>
      <c r="K20" s="845"/>
      <c r="L20" s="845"/>
      <c r="M20" s="831"/>
      <c r="N20" s="839"/>
      <c r="O20" s="839"/>
      <c r="P20" s="838"/>
      <c r="Q20" s="837"/>
      <c r="R20" s="837"/>
      <c r="S20" s="822">
        <v>0</v>
      </c>
      <c r="T20" s="821"/>
    </row>
    <row r="21" spans="1:20" s="115" customFormat="1" ht="12.75">
      <c r="A21" s="826"/>
      <c r="B21" s="841"/>
      <c r="C21" s="147"/>
      <c r="D21" s="145"/>
      <c r="E21" s="146"/>
      <c r="F21" s="146"/>
      <c r="G21" s="145"/>
      <c r="H21" s="157"/>
      <c r="I21" s="157"/>
      <c r="J21" s="156">
        <v>0</v>
      </c>
      <c r="K21" s="823"/>
      <c r="L21" s="823"/>
      <c r="M21" s="145"/>
      <c r="N21" s="146"/>
      <c r="O21" s="146"/>
      <c r="P21" s="145"/>
      <c r="Q21" s="157"/>
      <c r="R21" s="157"/>
      <c r="S21" s="822">
        <v>0</v>
      </c>
      <c r="T21" s="821"/>
    </row>
    <row r="22" spans="1:20" s="115" customFormat="1" ht="12.75">
      <c r="A22" s="826"/>
      <c r="B22" s="836"/>
      <c r="C22" s="154"/>
      <c r="D22" s="145"/>
      <c r="E22" s="146"/>
      <c r="F22" s="146"/>
      <c r="G22" s="145"/>
      <c r="H22" s="157"/>
      <c r="I22" s="157"/>
      <c r="J22" s="156">
        <v>0</v>
      </c>
      <c r="K22" s="835"/>
      <c r="L22" s="835"/>
      <c r="M22" s="145"/>
      <c r="N22" s="146"/>
      <c r="O22" s="146"/>
      <c r="P22" s="145"/>
      <c r="Q22" s="157"/>
      <c r="R22" s="157"/>
      <c r="S22" s="822">
        <v>0</v>
      </c>
      <c r="T22" s="821"/>
    </row>
    <row r="23" spans="1:20" s="115" customFormat="1" ht="12.75">
      <c r="A23" s="826"/>
      <c r="B23" s="836"/>
      <c r="C23" s="154"/>
      <c r="D23" s="145"/>
      <c r="E23" s="146"/>
      <c r="F23" s="146"/>
      <c r="G23" s="145"/>
      <c r="H23" s="157"/>
      <c r="I23" s="157"/>
      <c r="J23" s="156">
        <v>0</v>
      </c>
      <c r="K23" s="835"/>
      <c r="L23" s="835"/>
      <c r="M23" s="145"/>
      <c r="N23" s="146"/>
      <c r="O23" s="146"/>
      <c r="P23" s="145"/>
      <c r="Q23" s="157"/>
      <c r="R23" s="157"/>
      <c r="S23" s="822">
        <v>0</v>
      </c>
      <c r="T23" s="821"/>
    </row>
    <row r="24" spans="1:20" s="149" customFormat="1" ht="12.75">
      <c r="A24" s="834"/>
      <c r="B24" s="847"/>
      <c r="C24" s="846"/>
      <c r="D24" s="831"/>
      <c r="E24" s="839"/>
      <c r="F24" s="839"/>
      <c r="G24" s="838"/>
      <c r="H24" s="837"/>
      <c r="I24" s="837"/>
      <c r="J24" s="156">
        <v>0</v>
      </c>
      <c r="K24" s="845"/>
      <c r="L24" s="845"/>
      <c r="M24" s="831"/>
      <c r="N24" s="839"/>
      <c r="O24" s="839"/>
      <c r="P24" s="838"/>
      <c r="Q24" s="837"/>
      <c r="R24" s="837"/>
      <c r="S24" s="822">
        <v>0</v>
      </c>
      <c r="T24" s="821"/>
    </row>
    <row r="25" spans="1:20" s="115" customFormat="1" ht="12.75">
      <c r="A25" s="826"/>
      <c r="B25" s="841"/>
      <c r="C25" s="147"/>
      <c r="D25" s="145"/>
      <c r="E25" s="146"/>
      <c r="F25" s="146"/>
      <c r="G25" s="145"/>
      <c r="H25" s="157"/>
      <c r="I25" s="157"/>
      <c r="J25" s="156">
        <v>0</v>
      </c>
      <c r="K25" s="823"/>
      <c r="L25" s="823"/>
      <c r="M25" s="145"/>
      <c r="N25" s="146"/>
      <c r="O25" s="146"/>
      <c r="P25" s="145"/>
      <c r="Q25" s="157"/>
      <c r="R25" s="157"/>
      <c r="S25" s="822">
        <v>0</v>
      </c>
      <c r="T25" s="821"/>
    </row>
    <row r="26" spans="1:20" s="115" customFormat="1" ht="12.75">
      <c r="A26" s="826"/>
      <c r="B26" s="836"/>
      <c r="C26" s="154"/>
      <c r="D26" s="145"/>
      <c r="E26" s="146"/>
      <c r="F26" s="146"/>
      <c r="G26" s="145"/>
      <c r="H26" s="157"/>
      <c r="I26" s="157"/>
      <c r="J26" s="156">
        <v>0</v>
      </c>
      <c r="K26" s="835"/>
      <c r="L26" s="835"/>
      <c r="M26" s="145"/>
      <c r="N26" s="146"/>
      <c r="O26" s="146"/>
      <c r="P26" s="145"/>
      <c r="Q26" s="157"/>
      <c r="R26" s="157"/>
      <c r="S26" s="822">
        <v>0</v>
      </c>
      <c r="T26" s="821"/>
    </row>
    <row r="27" spans="1:20" s="115" customFormat="1" ht="12.75">
      <c r="A27" s="826"/>
      <c r="B27" s="836"/>
      <c r="C27" s="154"/>
      <c r="D27" s="145"/>
      <c r="E27" s="146"/>
      <c r="F27" s="146"/>
      <c r="G27" s="145"/>
      <c r="H27" s="157"/>
      <c r="I27" s="157"/>
      <c r="J27" s="156">
        <v>0</v>
      </c>
      <c r="K27" s="835"/>
      <c r="L27" s="835"/>
      <c r="M27" s="145"/>
      <c r="N27" s="146"/>
      <c r="O27" s="146"/>
      <c r="P27" s="145"/>
      <c r="Q27" s="157"/>
      <c r="R27" s="157"/>
      <c r="S27" s="822">
        <v>0</v>
      </c>
      <c r="T27" s="821"/>
    </row>
    <row r="28" spans="1:20" s="149" customFormat="1" ht="12.75">
      <c r="A28" s="834"/>
      <c r="B28" s="840"/>
      <c r="C28" s="831"/>
      <c r="D28" s="831"/>
      <c r="E28" s="839"/>
      <c r="F28" s="839"/>
      <c r="G28" s="838"/>
      <c r="H28" s="837"/>
      <c r="I28" s="837"/>
      <c r="J28" s="156">
        <v>0</v>
      </c>
      <c r="K28" s="832"/>
      <c r="L28" s="832"/>
      <c r="M28" s="831"/>
      <c r="N28" s="839"/>
      <c r="O28" s="839"/>
      <c r="P28" s="838"/>
      <c r="Q28" s="837"/>
      <c r="R28" s="837"/>
      <c r="S28" s="822">
        <v>0</v>
      </c>
      <c r="T28" s="821"/>
    </row>
    <row r="29" spans="1:20" s="115" customFormat="1" ht="12.75">
      <c r="A29" s="826"/>
      <c r="B29" s="841"/>
      <c r="C29" s="147"/>
      <c r="D29" s="145"/>
      <c r="E29" s="146"/>
      <c r="F29" s="146"/>
      <c r="G29" s="145"/>
      <c r="H29" s="157"/>
      <c r="I29" s="157"/>
      <c r="J29" s="156">
        <v>0</v>
      </c>
      <c r="K29" s="823"/>
      <c r="L29" s="823"/>
      <c r="M29" s="145"/>
      <c r="N29" s="146"/>
      <c r="O29" s="146"/>
      <c r="P29" s="145"/>
      <c r="Q29" s="157"/>
      <c r="R29" s="157"/>
      <c r="S29" s="822">
        <v>0</v>
      </c>
      <c r="T29" s="821"/>
    </row>
    <row r="30" spans="1:20" s="115" customFormat="1" ht="12.75">
      <c r="A30" s="826"/>
      <c r="B30" s="836"/>
      <c r="C30" s="154"/>
      <c r="D30" s="145"/>
      <c r="E30" s="146"/>
      <c r="F30" s="146"/>
      <c r="G30" s="145"/>
      <c r="H30" s="157"/>
      <c r="I30" s="157"/>
      <c r="J30" s="156">
        <v>0</v>
      </c>
      <c r="K30" s="835"/>
      <c r="L30" s="835"/>
      <c r="M30" s="145"/>
      <c r="N30" s="146"/>
      <c r="O30" s="146"/>
      <c r="P30" s="145"/>
      <c r="Q30" s="157"/>
      <c r="R30" s="157"/>
      <c r="S30" s="822">
        <v>0</v>
      </c>
      <c r="T30" s="821"/>
    </row>
    <row r="31" spans="1:20" s="115" customFormat="1" ht="12.75">
      <c r="A31" s="826"/>
      <c r="B31" s="836"/>
      <c r="C31" s="154"/>
      <c r="D31" s="145"/>
      <c r="E31" s="146"/>
      <c r="F31" s="146"/>
      <c r="G31" s="145"/>
      <c r="H31" s="157"/>
      <c r="I31" s="157"/>
      <c r="J31" s="156">
        <v>0</v>
      </c>
      <c r="K31" s="835"/>
      <c r="L31" s="835"/>
      <c r="M31" s="145"/>
      <c r="N31" s="146"/>
      <c r="O31" s="146"/>
      <c r="P31" s="145"/>
      <c r="Q31" s="157"/>
      <c r="R31" s="157"/>
      <c r="S31" s="822">
        <v>0</v>
      </c>
      <c r="T31" s="821"/>
    </row>
    <row r="32" spans="1:20" s="149" customFormat="1" ht="12.75">
      <c r="A32" s="834"/>
      <c r="B32" s="840"/>
      <c r="C32" s="831"/>
      <c r="D32" s="831"/>
      <c r="E32" s="839"/>
      <c r="F32" s="839"/>
      <c r="G32" s="838"/>
      <c r="H32" s="837"/>
      <c r="I32" s="837"/>
      <c r="J32" s="156">
        <v>0</v>
      </c>
      <c r="K32" s="832"/>
      <c r="L32" s="832"/>
      <c r="M32" s="831"/>
      <c r="N32" s="839"/>
      <c r="O32" s="839"/>
      <c r="P32" s="838"/>
      <c r="Q32" s="837"/>
      <c r="R32" s="837"/>
      <c r="S32" s="822">
        <v>0</v>
      </c>
      <c r="T32" s="821"/>
    </row>
    <row r="33" spans="1:20" s="115" customFormat="1" ht="12.75">
      <c r="A33" s="844"/>
      <c r="B33" s="843"/>
      <c r="C33" s="147"/>
      <c r="D33" s="145"/>
      <c r="E33" s="146"/>
      <c r="F33" s="146"/>
      <c r="G33" s="145"/>
      <c r="H33" s="145"/>
      <c r="I33" s="145"/>
      <c r="J33" s="192">
        <v>0</v>
      </c>
      <c r="K33" s="823"/>
      <c r="L33" s="823"/>
      <c r="M33" s="145"/>
      <c r="N33" s="146"/>
      <c r="O33" s="146"/>
      <c r="P33" s="145"/>
      <c r="Q33" s="145"/>
      <c r="R33" s="145"/>
      <c r="S33" s="827">
        <v>0</v>
      </c>
      <c r="T33" s="842"/>
    </row>
    <row r="34" spans="1:20" s="149" customFormat="1" ht="12.75">
      <c r="A34" s="834"/>
      <c r="B34" s="840"/>
      <c r="C34" s="831"/>
      <c r="D34" s="831"/>
      <c r="E34" s="830"/>
      <c r="F34" s="830"/>
      <c r="G34" s="829"/>
      <c r="H34" s="829"/>
      <c r="I34" s="829"/>
      <c r="J34" s="192">
        <v>0</v>
      </c>
      <c r="K34" s="832"/>
      <c r="L34" s="832"/>
      <c r="M34" s="831"/>
      <c r="N34" s="830"/>
      <c r="O34" s="830"/>
      <c r="P34" s="829"/>
      <c r="Q34" s="829"/>
      <c r="R34" s="829"/>
      <c r="S34" s="827">
        <v>0</v>
      </c>
      <c r="T34" s="842"/>
    </row>
    <row r="35" spans="1:20" s="115" customFormat="1" ht="12.75">
      <c r="A35" s="826"/>
      <c r="B35" s="841"/>
      <c r="C35" s="147"/>
      <c r="D35" s="145"/>
      <c r="E35" s="146"/>
      <c r="F35" s="146"/>
      <c r="G35" s="145"/>
      <c r="H35" s="145"/>
      <c r="I35" s="145"/>
      <c r="J35" s="192">
        <v>0</v>
      </c>
      <c r="K35" s="823"/>
      <c r="L35" s="823"/>
      <c r="M35" s="145"/>
      <c r="N35" s="146"/>
      <c r="O35" s="146"/>
      <c r="P35" s="145"/>
      <c r="Q35" s="145"/>
      <c r="R35" s="145"/>
      <c r="S35" s="827">
        <v>0</v>
      </c>
      <c r="T35" s="842"/>
    </row>
    <row r="36" spans="1:20" s="115" customFormat="1" ht="12.75">
      <c r="A36" s="826"/>
      <c r="B36" s="836"/>
      <c r="C36" s="154"/>
      <c r="D36" s="145"/>
      <c r="E36" s="146"/>
      <c r="F36" s="146"/>
      <c r="G36" s="145"/>
      <c r="H36" s="145"/>
      <c r="I36" s="145"/>
      <c r="J36" s="192">
        <v>0</v>
      </c>
      <c r="K36" s="835"/>
      <c r="L36" s="835"/>
      <c r="M36" s="145"/>
      <c r="N36" s="146"/>
      <c r="O36" s="146"/>
      <c r="P36" s="145"/>
      <c r="Q36" s="145"/>
      <c r="R36" s="145"/>
      <c r="S36" s="827">
        <v>0</v>
      </c>
      <c r="T36" s="842"/>
    </row>
    <row r="37" spans="1:20" s="115" customFormat="1" ht="12.75">
      <c r="A37" s="826"/>
      <c r="B37" s="836"/>
      <c r="C37" s="154"/>
      <c r="D37" s="145"/>
      <c r="E37" s="146"/>
      <c r="F37" s="146"/>
      <c r="G37" s="145"/>
      <c r="H37" s="145"/>
      <c r="I37" s="145"/>
      <c r="J37" s="192">
        <v>0</v>
      </c>
      <c r="K37" s="835"/>
      <c r="L37" s="835"/>
      <c r="M37" s="145"/>
      <c r="N37" s="146"/>
      <c r="O37" s="146"/>
      <c r="P37" s="145"/>
      <c r="Q37" s="145"/>
      <c r="R37" s="145"/>
      <c r="S37" s="827">
        <v>0</v>
      </c>
      <c r="T37" s="842"/>
    </row>
    <row r="38" spans="1:20" s="149" customFormat="1" ht="12.75">
      <c r="A38" s="834"/>
      <c r="B38" s="840"/>
      <c r="C38" s="831"/>
      <c r="D38" s="831"/>
      <c r="E38" s="839"/>
      <c r="F38" s="839"/>
      <c r="G38" s="838"/>
      <c r="H38" s="837"/>
      <c r="I38" s="837"/>
      <c r="J38" s="156">
        <v>0</v>
      </c>
      <c r="K38" s="832"/>
      <c r="L38" s="832"/>
      <c r="M38" s="831"/>
      <c r="N38" s="839"/>
      <c r="O38" s="839"/>
      <c r="P38" s="838"/>
      <c r="Q38" s="837"/>
      <c r="R38" s="837"/>
      <c r="S38" s="822">
        <v>0</v>
      </c>
      <c r="T38" s="821"/>
    </row>
    <row r="39" spans="1:20" s="115" customFormat="1" ht="12.75">
      <c r="A39" s="826"/>
      <c r="B39" s="841"/>
      <c r="C39" s="147"/>
      <c r="D39" s="145"/>
      <c r="E39" s="146"/>
      <c r="F39" s="146"/>
      <c r="G39" s="145"/>
      <c r="H39" s="157"/>
      <c r="I39" s="157"/>
      <c r="J39" s="156">
        <v>0</v>
      </c>
      <c r="K39" s="823"/>
      <c r="L39" s="823"/>
      <c r="M39" s="145"/>
      <c r="N39" s="146"/>
      <c r="O39" s="146"/>
      <c r="P39" s="145"/>
      <c r="Q39" s="157"/>
      <c r="R39" s="157"/>
      <c r="S39" s="822">
        <v>0</v>
      </c>
      <c r="T39" s="821"/>
    </row>
    <row r="40" spans="1:20" s="115" customFormat="1" ht="12.75">
      <c r="A40" s="826"/>
      <c r="B40" s="836"/>
      <c r="C40" s="154"/>
      <c r="D40" s="145"/>
      <c r="E40" s="146"/>
      <c r="F40" s="146"/>
      <c r="G40" s="145"/>
      <c r="H40" s="157"/>
      <c r="I40" s="157"/>
      <c r="J40" s="156">
        <v>0</v>
      </c>
      <c r="K40" s="835"/>
      <c r="L40" s="835"/>
      <c r="M40" s="145"/>
      <c r="N40" s="146"/>
      <c r="O40" s="146"/>
      <c r="P40" s="145"/>
      <c r="Q40" s="157"/>
      <c r="R40" s="157"/>
      <c r="S40" s="822">
        <v>0</v>
      </c>
      <c r="T40" s="821"/>
    </row>
    <row r="41" spans="1:20" s="115" customFormat="1" ht="12.75">
      <c r="A41" s="826"/>
      <c r="B41" s="836"/>
      <c r="C41" s="154"/>
      <c r="D41" s="145"/>
      <c r="E41" s="146"/>
      <c r="F41" s="146"/>
      <c r="G41" s="145"/>
      <c r="H41" s="157"/>
      <c r="I41" s="157"/>
      <c r="J41" s="156">
        <v>0</v>
      </c>
      <c r="K41" s="835"/>
      <c r="L41" s="835"/>
      <c r="M41" s="145"/>
      <c r="N41" s="146"/>
      <c r="O41" s="146"/>
      <c r="P41" s="145"/>
      <c r="Q41" s="157"/>
      <c r="R41" s="157"/>
      <c r="S41" s="822">
        <v>0</v>
      </c>
      <c r="T41" s="821"/>
    </row>
    <row r="42" spans="1:20" s="149" customFormat="1" ht="12.75">
      <c r="A42" s="834"/>
      <c r="B42" s="840"/>
      <c r="C42" s="831"/>
      <c r="D42" s="831"/>
      <c r="E42" s="839"/>
      <c r="F42" s="839"/>
      <c r="G42" s="838"/>
      <c r="H42" s="837"/>
      <c r="I42" s="837"/>
      <c r="J42" s="156">
        <v>0</v>
      </c>
      <c r="K42" s="832"/>
      <c r="L42" s="832"/>
      <c r="M42" s="831"/>
      <c r="N42" s="839"/>
      <c r="O42" s="839"/>
      <c r="P42" s="838"/>
      <c r="Q42" s="837"/>
      <c r="R42" s="837"/>
      <c r="S42" s="822">
        <v>0</v>
      </c>
      <c r="T42" s="821"/>
    </row>
    <row r="43" spans="1:20" s="115" customFormat="1" ht="12.75">
      <c r="A43" s="826"/>
      <c r="B43" s="836"/>
      <c r="C43" s="154"/>
      <c r="D43" s="145"/>
      <c r="E43" s="146"/>
      <c r="F43" s="146"/>
      <c r="G43" s="145"/>
      <c r="H43" s="157"/>
      <c r="I43" s="157"/>
      <c r="J43" s="156">
        <v>0</v>
      </c>
      <c r="K43" s="835"/>
      <c r="L43" s="835"/>
      <c r="M43" s="145"/>
      <c r="N43" s="146"/>
      <c r="O43" s="146"/>
      <c r="P43" s="145"/>
      <c r="Q43" s="157"/>
      <c r="R43" s="157"/>
      <c r="S43" s="822">
        <v>0</v>
      </c>
      <c r="T43" s="821"/>
    </row>
    <row r="44" spans="1:20" s="115" customFormat="1" ht="12.75">
      <c r="A44" s="826"/>
      <c r="B44" s="836"/>
      <c r="C44" s="154"/>
      <c r="D44" s="145"/>
      <c r="E44" s="146"/>
      <c r="F44" s="146"/>
      <c r="G44" s="145"/>
      <c r="H44" s="157"/>
      <c r="I44" s="157"/>
      <c r="J44" s="156">
        <v>0</v>
      </c>
      <c r="K44" s="835"/>
      <c r="L44" s="835"/>
      <c r="M44" s="145"/>
      <c r="N44" s="146"/>
      <c r="O44" s="146"/>
      <c r="P44" s="145"/>
      <c r="Q44" s="157"/>
      <c r="R44" s="157"/>
      <c r="S44" s="822">
        <v>0</v>
      </c>
      <c r="T44" s="821"/>
    </row>
    <row r="45" spans="1:20" s="149" customFormat="1" ht="12.75">
      <c r="A45" s="834"/>
      <c r="B45" s="833"/>
      <c r="C45" s="831"/>
      <c r="D45" s="831"/>
      <c r="E45" s="830"/>
      <c r="F45" s="830"/>
      <c r="G45" s="829"/>
      <c r="H45" s="828"/>
      <c r="I45" s="828"/>
      <c r="J45" s="143">
        <v>0</v>
      </c>
      <c r="K45" s="832"/>
      <c r="L45" s="832"/>
      <c r="M45" s="831"/>
      <c r="N45" s="830"/>
      <c r="O45" s="830"/>
      <c r="P45" s="829"/>
      <c r="Q45" s="828"/>
      <c r="R45" s="828"/>
      <c r="S45" s="827">
        <v>0</v>
      </c>
      <c r="T45" s="821"/>
    </row>
    <row r="46" spans="1:20" s="115" customFormat="1" ht="12.75">
      <c r="A46" s="826"/>
      <c r="B46" s="824"/>
      <c r="C46" s="147"/>
      <c r="D46" s="145"/>
      <c r="E46" s="146"/>
      <c r="F46" s="146"/>
      <c r="G46" s="145"/>
      <c r="H46" s="157"/>
      <c r="I46" s="157"/>
      <c r="J46" s="156">
        <v>0</v>
      </c>
      <c r="K46" s="823"/>
      <c r="L46" s="823"/>
      <c r="M46" s="145"/>
      <c r="N46" s="146"/>
      <c r="O46" s="146"/>
      <c r="P46" s="145"/>
      <c r="Q46" s="157"/>
      <c r="R46" s="157"/>
      <c r="S46" s="822">
        <v>0</v>
      </c>
      <c r="T46" s="821"/>
    </row>
    <row r="47" spans="1:20" s="115" customFormat="1" ht="13.5" thickBot="1">
      <c r="A47" s="825"/>
      <c r="B47" s="824"/>
      <c r="C47" s="147"/>
      <c r="D47" s="145"/>
      <c r="E47" s="146"/>
      <c r="F47" s="146"/>
      <c r="G47" s="145"/>
      <c r="H47" s="157"/>
      <c r="I47" s="157"/>
      <c r="J47" s="156">
        <v>0</v>
      </c>
      <c r="K47" s="823"/>
      <c r="L47" s="823"/>
      <c r="M47" s="145"/>
      <c r="N47" s="146"/>
      <c r="O47" s="146"/>
      <c r="P47" s="145"/>
      <c r="Q47" s="157"/>
      <c r="R47" s="157"/>
      <c r="S47" s="822">
        <v>0</v>
      </c>
      <c r="T47" s="821"/>
    </row>
    <row r="48" spans="1:20" s="115" customFormat="1" ht="13.5" thickBot="1">
      <c r="A48" s="820"/>
      <c r="B48" s="819"/>
      <c r="C48" s="818"/>
      <c r="D48" s="814"/>
      <c r="E48" s="815"/>
      <c r="F48" s="815"/>
      <c r="G48" s="814"/>
      <c r="H48" s="813"/>
      <c r="I48" s="813"/>
      <c r="J48" s="817">
        <v>0</v>
      </c>
      <c r="K48" s="816"/>
      <c r="L48" s="816"/>
      <c r="M48" s="814"/>
      <c r="N48" s="815"/>
      <c r="O48" s="815"/>
      <c r="P48" s="814"/>
      <c r="Q48" s="813"/>
      <c r="R48" s="813"/>
      <c r="S48" s="812">
        <v>0</v>
      </c>
      <c r="T48" s="812"/>
    </row>
    <row r="49" spans="1:20" s="124" customFormat="1" ht="30.75" customHeight="1">
      <c r="A49" s="129"/>
      <c r="D49" s="128" t="s">
        <v>66</v>
      </c>
      <c r="E49" s="126">
        <f>SUM(E14:E48)</f>
        <v>0</v>
      </c>
      <c r="F49" s="126">
        <f>SUM(F14:F48)</f>
        <v>0</v>
      </c>
      <c r="G49" s="126"/>
      <c r="H49" s="126"/>
      <c r="I49" s="126"/>
      <c r="J49" s="125">
        <f>SUM(J15:J48)</f>
        <v>0</v>
      </c>
      <c r="M49" s="128" t="s">
        <v>66</v>
      </c>
      <c r="N49" s="126">
        <f>SUM(N14:N48)</f>
        <v>0</v>
      </c>
      <c r="O49" s="126">
        <f>SUM(O14:O48)</f>
        <v>0</v>
      </c>
      <c r="P49" s="126"/>
      <c r="Q49" s="126"/>
      <c r="R49" s="126"/>
      <c r="S49" s="125">
        <f>SUM(S15:S48)</f>
        <v>0</v>
      </c>
      <c r="T49" s="125"/>
    </row>
    <row r="50" spans="1:20" s="124" customFormat="1" ht="15.75">
      <c r="A50" s="129"/>
      <c r="C50" s="128"/>
      <c r="D50" s="126"/>
      <c r="E50" s="126"/>
      <c r="F50" s="810"/>
      <c r="G50" s="810"/>
      <c r="H50" s="810"/>
      <c r="I50" s="810"/>
      <c r="J50" s="810"/>
      <c r="K50" s="811"/>
      <c r="L50" s="810"/>
      <c r="M50" s="810"/>
      <c r="N50" s="810"/>
    </row>
    <row r="51" spans="1:20" s="179" customFormat="1" ht="15" customHeight="1">
      <c r="A51" s="118" t="s">
        <v>2</v>
      </c>
      <c r="B51" s="122"/>
      <c r="C51" s="118"/>
      <c r="D51" s="118"/>
      <c r="E51" s="118"/>
      <c r="F51" s="118"/>
      <c r="G51" s="118"/>
      <c r="H51" s="120"/>
      <c r="I51" s="808"/>
      <c r="J51" s="808"/>
      <c r="K51" s="809"/>
      <c r="L51" s="808"/>
      <c r="M51" s="808"/>
      <c r="N51" s="808"/>
    </row>
    <row r="52" spans="1:20" s="179" customFormat="1" ht="17.25" customHeight="1">
      <c r="A52" s="1271" t="s">
        <v>64</v>
      </c>
      <c r="B52" s="1271"/>
      <c r="C52" s="1271"/>
      <c r="D52" s="1271"/>
      <c r="E52" s="1271"/>
      <c r="F52" s="1271"/>
      <c r="G52" s="1271"/>
      <c r="H52" s="1271"/>
      <c r="I52" s="1271"/>
      <c r="J52" s="1271"/>
      <c r="K52" s="807"/>
      <c r="P52" s="108"/>
      <c r="Q52" s="108"/>
      <c r="R52" s="123"/>
    </row>
    <row r="53" spans="1:20" ht="15.75">
      <c r="A53" s="120" t="s">
        <v>62</v>
      </c>
      <c r="B53" s="115"/>
      <c r="C53" s="118"/>
      <c r="D53" s="118"/>
      <c r="E53" s="118"/>
      <c r="F53" s="118"/>
      <c r="G53" s="118"/>
      <c r="H53" s="120"/>
      <c r="I53" s="60"/>
      <c r="J53" s="110"/>
      <c r="P53" s="806" t="s">
        <v>65</v>
      </c>
      <c r="Q53" s="806"/>
      <c r="R53" s="120"/>
      <c r="S53" s="60"/>
    </row>
    <row r="54" spans="1:20" ht="13.5" customHeight="1">
      <c r="G54" s="251"/>
      <c r="H54" s="251"/>
      <c r="I54" s="251"/>
      <c r="J54" s="110"/>
      <c r="P54" s="806" t="s">
        <v>63</v>
      </c>
      <c r="Q54" s="806"/>
      <c r="R54" s="120"/>
      <c r="S54" s="251"/>
    </row>
    <row r="55" spans="1:20">
      <c r="G55" s="251"/>
      <c r="H55" s="251"/>
      <c r="I55" s="251"/>
      <c r="J55" s="110"/>
      <c r="P55" s="251"/>
      <c r="Q55" s="251"/>
      <c r="R55" s="251"/>
      <c r="S55" s="251"/>
    </row>
    <row r="56" spans="1:20">
      <c r="H56" s="115"/>
      <c r="I56" s="115"/>
      <c r="J56" s="115"/>
      <c r="K56" s="115"/>
      <c r="L56" s="115"/>
      <c r="M56" s="60"/>
      <c r="N56" s="60"/>
      <c r="O56" s="115"/>
      <c r="P56" s="115"/>
      <c r="Q56" s="115"/>
    </row>
    <row r="57" spans="1:20">
      <c r="H57" s="1005"/>
      <c r="I57" s="9"/>
      <c r="J57" s="116"/>
      <c r="K57" s="116"/>
      <c r="L57" s="116"/>
      <c r="M57" s="60"/>
      <c r="N57" s="60"/>
      <c r="O57" s="116"/>
      <c r="P57" s="1005"/>
      <c r="Q57" s="60"/>
    </row>
    <row r="58" spans="1:20">
      <c r="H58" s="1006"/>
      <c r="I58" s="8"/>
      <c r="J58" s="110"/>
      <c r="K58" s="108"/>
      <c r="L58" s="110"/>
      <c r="M58" s="60"/>
      <c r="N58" s="60"/>
      <c r="O58" s="110"/>
      <c r="P58" s="1006"/>
      <c r="Q58" s="60"/>
    </row>
    <row r="59" spans="1:20">
      <c r="H59" s="112" t="s">
        <v>1</v>
      </c>
      <c r="I59" s="111"/>
      <c r="K59" s="110"/>
      <c r="L59" s="110"/>
      <c r="M59" s="60"/>
      <c r="N59" s="60"/>
      <c r="O59" s="110"/>
      <c r="P59" s="7" t="s">
        <v>1</v>
      </c>
      <c r="Q59" s="7"/>
    </row>
    <row r="60" spans="1:20">
      <c r="H60" s="3" t="s">
        <v>0</v>
      </c>
      <c r="I60" s="111"/>
      <c r="J60" s="110"/>
      <c r="K60" s="108"/>
      <c r="L60" s="110"/>
      <c r="M60" s="60"/>
      <c r="N60" s="60"/>
      <c r="O60" s="110"/>
      <c r="P60" s="62" t="s">
        <v>61</v>
      </c>
      <c r="Q60" s="62"/>
    </row>
  </sheetData>
  <mergeCells count="28">
    <mergeCell ref="P57:P58"/>
    <mergeCell ref="A52:J52"/>
    <mergeCell ref="A11:A13"/>
    <mergeCell ref="H57:H58"/>
    <mergeCell ref="H12:H13"/>
    <mergeCell ref="I12:I13"/>
    <mergeCell ref="B3:D3"/>
    <mergeCell ref="D11:J11"/>
    <mergeCell ref="B11:C11"/>
    <mergeCell ref="B9:T9"/>
    <mergeCell ref="N12:O12"/>
    <mergeCell ref="J12:J13"/>
    <mergeCell ref="T12:T13"/>
    <mergeCell ref="M11:T11"/>
    <mergeCell ref="K11:L11"/>
    <mergeCell ref="M12:M13"/>
    <mergeCell ref="E12:F12"/>
    <mergeCell ref="G12:G13"/>
    <mergeCell ref="A8:T8"/>
    <mergeCell ref="S12:S13"/>
    <mergeCell ref="Q12:Q13"/>
    <mergeCell ref="R12:R13"/>
    <mergeCell ref="A7:T7"/>
    <mergeCell ref="B5:T5"/>
    <mergeCell ref="B4:T4"/>
    <mergeCell ref="B6:T6"/>
    <mergeCell ref="P12:P13"/>
    <mergeCell ref="D12:D13"/>
  </mergeCells>
  <printOptions horizontalCentered="1"/>
  <pageMargins left="0.39370078740157483" right="0.19685039370078741" top="0.59055118110236227" bottom="0.39370078740157483" header="0.31496062992125984" footer="0.31496062992125984"/>
  <pageSetup paperSize="9" scale="54" orientation="landscape" verticalDpi="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0129-EF62-49EA-BEE5-B1130BE7AAA9}">
  <dimension ref="A1:O41"/>
  <sheetViews>
    <sheetView view="pageBreakPreview" zoomScaleNormal="100" zoomScaleSheetLayoutView="100" workbookViewId="0">
      <selection activeCell="M10" sqref="M10"/>
    </sheetView>
  </sheetViews>
  <sheetFormatPr defaultRowHeight="12.75"/>
  <cols>
    <col min="1" max="1" width="4.5703125" style="60" customWidth="1"/>
    <col min="2" max="2" width="47" style="60" customWidth="1"/>
    <col min="3" max="3" width="16.85546875" style="60" customWidth="1"/>
    <col min="4" max="4" width="19.28515625" style="60" customWidth="1"/>
    <col min="5" max="5" width="3.28515625" style="60" customWidth="1"/>
    <col min="6" max="16384" width="9.140625" style="60"/>
  </cols>
  <sheetData>
    <row r="1" spans="1:15">
      <c r="D1" s="217" t="s">
        <v>366</v>
      </c>
    </row>
    <row r="2" spans="1:15">
      <c r="D2" s="223"/>
    </row>
    <row r="3" spans="1:15">
      <c r="B3" s="1076"/>
      <c r="C3" s="1076"/>
      <c r="D3" s="1076"/>
    </row>
    <row r="4" spans="1:15">
      <c r="A4" s="60" t="s">
        <v>53</v>
      </c>
    </row>
    <row r="5" spans="1:15">
      <c r="A5" s="105" t="s">
        <v>365</v>
      </c>
    </row>
    <row r="6" spans="1:15">
      <c r="A6" s="105"/>
    </row>
    <row r="7" spans="1:15" ht="15.75">
      <c r="A7" s="1062" t="s">
        <v>364</v>
      </c>
      <c r="B7" s="1062"/>
      <c r="C7" s="1062"/>
      <c r="D7" s="1062"/>
    </row>
    <row r="8" spans="1:15" ht="46.5" customHeight="1">
      <c r="A8" s="1265" t="s">
        <v>428</v>
      </c>
      <c r="B8" s="1265"/>
      <c r="C8" s="1265"/>
      <c r="D8" s="1265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</row>
    <row r="9" spans="1:15" ht="15.75">
      <c r="A9" s="1285"/>
      <c r="B9" s="1285"/>
      <c r="C9" s="1285"/>
      <c r="D9" s="1285"/>
    </row>
    <row r="10" spans="1:15" ht="15">
      <c r="A10" s="1078" t="s">
        <v>363</v>
      </c>
      <c r="B10" s="1079"/>
      <c r="C10" s="1079"/>
      <c r="D10" s="1079"/>
    </row>
    <row r="11" spans="1:15" ht="16.5" thickBot="1">
      <c r="D11" s="910"/>
    </row>
    <row r="12" spans="1:15" ht="26.25" thickBot="1">
      <c r="A12" s="214" t="s">
        <v>110</v>
      </c>
      <c r="B12" s="213" t="s">
        <v>109</v>
      </c>
      <c r="C12" s="213" t="s">
        <v>108</v>
      </c>
      <c r="D12" s="909" t="s">
        <v>331</v>
      </c>
    </row>
    <row r="13" spans="1:15">
      <c r="A13" s="1280" t="s">
        <v>43</v>
      </c>
      <c r="B13" s="203" t="s">
        <v>43</v>
      </c>
      <c r="C13" s="908">
        <f>SUM(C14:C16)</f>
        <v>0</v>
      </c>
      <c r="D13" s="206">
        <f>SUM(D14:D16)</f>
        <v>0</v>
      </c>
    </row>
    <row r="14" spans="1:15">
      <c r="A14" s="1281"/>
      <c r="B14" s="210" t="s">
        <v>106</v>
      </c>
      <c r="C14" s="907">
        <v>0</v>
      </c>
      <c r="D14" s="906">
        <v>0</v>
      </c>
    </row>
    <row r="15" spans="1:15" ht="25.5">
      <c r="A15" s="1281"/>
      <c r="B15" s="211" t="s">
        <v>105</v>
      </c>
      <c r="C15" s="907">
        <v>0</v>
      </c>
      <c r="D15" s="906">
        <v>0</v>
      </c>
    </row>
    <row r="16" spans="1:15" ht="26.25" thickBot="1">
      <c r="A16" s="1281"/>
      <c r="B16" s="211" t="s">
        <v>104</v>
      </c>
      <c r="C16" s="907">
        <v>0</v>
      </c>
      <c r="D16" s="906">
        <v>0</v>
      </c>
    </row>
    <row r="17" spans="1:4">
      <c r="A17" s="1280" t="s">
        <v>41</v>
      </c>
      <c r="B17" s="203" t="s">
        <v>103</v>
      </c>
      <c r="C17" s="908">
        <f>SUM(C18:C22)</f>
        <v>0</v>
      </c>
      <c r="D17" s="206">
        <f>SUM(D18:D22)</f>
        <v>0</v>
      </c>
    </row>
    <row r="18" spans="1:4">
      <c r="A18" s="1283"/>
      <c r="B18" s="210" t="s">
        <v>102</v>
      </c>
      <c r="C18" s="907">
        <v>0</v>
      </c>
      <c r="D18" s="906">
        <v>0</v>
      </c>
    </row>
    <row r="19" spans="1:4">
      <c r="A19" s="1283"/>
      <c r="B19" s="210" t="s">
        <v>101</v>
      </c>
      <c r="C19" s="907">
        <v>0</v>
      </c>
      <c r="D19" s="906">
        <v>0</v>
      </c>
    </row>
    <row r="20" spans="1:4">
      <c r="A20" s="1283"/>
      <c r="B20" s="210" t="s">
        <v>100</v>
      </c>
      <c r="C20" s="907">
        <v>0</v>
      </c>
      <c r="D20" s="906">
        <v>0</v>
      </c>
    </row>
    <row r="21" spans="1:4" ht="38.25">
      <c r="A21" s="1283"/>
      <c r="B21" s="211" t="s">
        <v>99</v>
      </c>
      <c r="C21" s="907">
        <v>0</v>
      </c>
      <c r="D21" s="906">
        <v>0</v>
      </c>
    </row>
    <row r="22" spans="1:4" ht="35.25" customHeight="1" thickBot="1">
      <c r="A22" s="1284"/>
      <c r="B22" s="208" t="s">
        <v>98</v>
      </c>
      <c r="C22" s="905">
        <v>0</v>
      </c>
      <c r="D22" s="904">
        <v>0</v>
      </c>
    </row>
    <row r="23" spans="1:4" ht="13.5" thickBot="1">
      <c r="A23" s="901" t="s">
        <v>39</v>
      </c>
      <c r="B23" s="903" t="s">
        <v>97</v>
      </c>
      <c r="C23" s="902">
        <v>0</v>
      </c>
      <c r="D23" s="899">
        <v>0</v>
      </c>
    </row>
    <row r="24" spans="1:4" ht="15.75" customHeight="1" thickBot="1">
      <c r="A24" s="901" t="s">
        <v>37</v>
      </c>
      <c r="B24" s="900" t="s">
        <v>96</v>
      </c>
      <c r="C24" s="222">
        <v>0</v>
      </c>
      <c r="D24" s="899">
        <v>0</v>
      </c>
    </row>
    <row r="25" spans="1:4" ht="13.5" thickBot="1">
      <c r="A25" s="898" t="s">
        <v>35</v>
      </c>
      <c r="B25" s="897" t="s">
        <v>95</v>
      </c>
      <c r="C25" s="222">
        <v>0</v>
      </c>
      <c r="D25" s="222">
        <v>0</v>
      </c>
    </row>
    <row r="26" spans="1:4" ht="13.5" thickBot="1">
      <c r="A26" s="896" t="s">
        <v>33</v>
      </c>
      <c r="B26" s="895" t="s">
        <v>362</v>
      </c>
      <c r="C26" s="222">
        <v>0</v>
      </c>
      <c r="D26" s="894">
        <v>0</v>
      </c>
    </row>
    <row r="27" spans="1:4">
      <c r="A27" s="1282" t="s">
        <v>28</v>
      </c>
      <c r="B27" s="893" t="s">
        <v>93</v>
      </c>
      <c r="C27" s="891">
        <f>SUM(C28:C30)</f>
        <v>0</v>
      </c>
      <c r="D27" s="892">
        <f>SUM(D28:D30)</f>
        <v>0</v>
      </c>
    </row>
    <row r="28" spans="1:4">
      <c r="A28" s="1282"/>
      <c r="B28" s="889" t="s">
        <v>92</v>
      </c>
      <c r="C28" s="891">
        <v>0</v>
      </c>
      <c r="D28" s="890">
        <v>0</v>
      </c>
    </row>
    <row r="29" spans="1:4">
      <c r="A29" s="1282"/>
      <c r="B29" s="889" t="s">
        <v>91</v>
      </c>
      <c r="C29" s="891">
        <v>0</v>
      </c>
      <c r="D29" s="890">
        <v>0</v>
      </c>
    </row>
    <row r="30" spans="1:4" ht="27" customHeight="1" thickBot="1">
      <c r="A30" s="1282"/>
      <c r="B30" s="889" t="s">
        <v>361</v>
      </c>
      <c r="C30" s="888">
        <v>0</v>
      </c>
      <c r="D30" s="887">
        <v>0</v>
      </c>
    </row>
    <row r="31" spans="1:4" ht="13.5" thickBot="1">
      <c r="A31" s="886"/>
      <c r="B31" s="885" t="s">
        <v>89</v>
      </c>
      <c r="C31" s="222">
        <f>SUM(C13,C17,C23,C24,C25,C26,C27)</f>
        <v>0</v>
      </c>
      <c r="D31" s="222">
        <f>SUM(D13,D17,D23,D24,D25,D26,D27)</f>
        <v>0</v>
      </c>
    </row>
    <row r="32" spans="1:4">
      <c r="A32" s="105"/>
      <c r="B32" s="102"/>
      <c r="C32" s="102"/>
    </row>
    <row r="33" spans="1:4">
      <c r="A33" s="105" t="s">
        <v>2</v>
      </c>
    </row>
    <row r="34" spans="1:4" ht="12.75" customHeight="1">
      <c r="A34" s="198" t="s">
        <v>87</v>
      </c>
    </row>
    <row r="35" spans="1:4" ht="21.75" customHeight="1">
      <c r="A35" s="1085" t="s">
        <v>86</v>
      </c>
      <c r="B35" s="1085"/>
      <c r="C35" s="1085"/>
      <c r="D35" s="1085"/>
    </row>
    <row r="36" spans="1:4" ht="21.75" customHeight="1">
      <c r="A36" s="1085" t="s">
        <v>85</v>
      </c>
      <c r="B36" s="1085"/>
      <c r="C36" s="1085"/>
      <c r="D36" s="1085"/>
    </row>
    <row r="37" spans="1:4" ht="21.75" customHeight="1">
      <c r="A37" s="1085"/>
      <c r="B37" s="1085"/>
      <c r="C37" s="1085"/>
      <c r="D37" s="1085"/>
    </row>
    <row r="38" spans="1:4" ht="21.75" customHeight="1">
      <c r="A38" s="197"/>
      <c r="B38" s="197"/>
      <c r="C38" s="197"/>
      <c r="D38" s="197"/>
    </row>
    <row r="39" spans="1:4">
      <c r="B39" s="250" t="s">
        <v>309</v>
      </c>
      <c r="C39" s="195"/>
      <c r="D39" s="250" t="s">
        <v>360</v>
      </c>
    </row>
    <row r="40" spans="1:4">
      <c r="B40" s="195" t="s">
        <v>1</v>
      </c>
      <c r="C40" s="195"/>
      <c r="D40" s="195" t="s">
        <v>1</v>
      </c>
    </row>
    <row r="41" spans="1:4">
      <c r="B41" s="195" t="s">
        <v>0</v>
      </c>
      <c r="C41" s="195"/>
      <c r="D41" s="195" t="s">
        <v>0</v>
      </c>
    </row>
  </sheetData>
  <mergeCells count="11">
    <mergeCell ref="B3:D3"/>
    <mergeCell ref="A7:D7"/>
    <mergeCell ref="A8:D8"/>
    <mergeCell ref="A9:D9"/>
    <mergeCell ref="A10:D10"/>
    <mergeCell ref="A13:A16"/>
    <mergeCell ref="A35:D35"/>
    <mergeCell ref="A37:D37"/>
    <mergeCell ref="A36:D36"/>
    <mergeCell ref="A27:A30"/>
    <mergeCell ref="A17:A22"/>
  </mergeCells>
  <pageMargins left="0.7" right="0.7" top="0.75" bottom="0.75" header="0.3" footer="0.3"/>
  <pageSetup paperSize="9" scale="96" orientation="portrait" verticalDpi="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A26C-2C83-4405-9996-2C967E15C1A0}">
  <dimension ref="A1:J39"/>
  <sheetViews>
    <sheetView view="pageBreakPreview" zoomScaleNormal="100" zoomScaleSheetLayoutView="100" workbookViewId="0">
      <selection activeCell="O16" sqref="O16"/>
    </sheetView>
  </sheetViews>
  <sheetFormatPr defaultRowHeight="12.75"/>
  <cols>
    <col min="1" max="1" width="4.7109375" style="60" customWidth="1"/>
    <col min="2" max="2" width="24.42578125" style="60" customWidth="1"/>
    <col min="3" max="3" width="28.7109375" style="60" customWidth="1"/>
    <col min="4" max="4" width="7.7109375" style="60" customWidth="1"/>
    <col min="5" max="5" width="13.42578125" style="60" customWidth="1"/>
    <col min="6" max="6" width="15.85546875" style="60" customWidth="1"/>
    <col min="7" max="7" width="7.7109375" style="60" customWidth="1"/>
    <col min="8" max="9" width="13.42578125" style="60" customWidth="1"/>
    <col min="10" max="10" width="15.85546875" style="60" customWidth="1"/>
    <col min="11" max="16384" width="9.140625" style="60"/>
  </cols>
  <sheetData>
    <row r="1" spans="1:10" ht="17.25" customHeight="1">
      <c r="A1" s="105"/>
      <c r="J1" s="217" t="s">
        <v>372</v>
      </c>
    </row>
    <row r="2" spans="1:10">
      <c r="A2" s="60" t="s">
        <v>371</v>
      </c>
    </row>
    <row r="3" spans="1:10">
      <c r="A3" s="55" t="s">
        <v>123</v>
      </c>
      <c r="B3" s="55"/>
      <c r="C3" s="253"/>
      <c r="D3" s="253"/>
      <c r="E3" s="253"/>
      <c r="F3" s="253" t="s">
        <v>370</v>
      </c>
      <c r="G3" s="253"/>
      <c r="H3" s="253"/>
      <c r="I3" s="253"/>
    </row>
    <row r="4" spans="1:10">
      <c r="C4" s="252"/>
      <c r="D4" s="252"/>
      <c r="E4" s="252"/>
      <c r="F4" s="252"/>
      <c r="G4" s="252"/>
      <c r="H4" s="252"/>
      <c r="I4" s="252"/>
    </row>
    <row r="5" spans="1:10" ht="34.5" customHeight="1">
      <c r="A5" s="1286" t="s">
        <v>369</v>
      </c>
      <c r="B5" s="1287"/>
      <c r="C5" s="1287"/>
      <c r="D5" s="1287"/>
      <c r="E5" s="1287"/>
      <c r="F5" s="1287"/>
      <c r="G5" s="1287"/>
      <c r="H5" s="1287"/>
      <c r="I5" s="1287"/>
      <c r="J5" s="1287"/>
    </row>
    <row r="6" spans="1:10" s="928" customFormat="1" ht="51.75" customHeight="1">
      <c r="A6" s="1288" t="s">
        <v>430</v>
      </c>
      <c r="B6" s="1288"/>
      <c r="C6" s="1288"/>
      <c r="D6" s="1288"/>
      <c r="E6" s="1288"/>
      <c r="F6" s="1288"/>
      <c r="G6" s="1288"/>
      <c r="H6" s="1288"/>
      <c r="I6" s="1288"/>
      <c r="J6" s="1288"/>
    </row>
    <row r="7" spans="1:10" ht="16.5" customHeight="1">
      <c r="A7" s="1293" t="s">
        <v>368</v>
      </c>
      <c r="B7" s="1293"/>
      <c r="C7" s="1293"/>
      <c r="D7" s="1293"/>
      <c r="E7" s="1293"/>
      <c r="F7" s="1293"/>
      <c r="G7" s="1293"/>
      <c r="H7" s="1293"/>
      <c r="I7" s="1293"/>
      <c r="J7" s="1293"/>
    </row>
    <row r="8" spans="1:10" ht="13.5" thickBot="1">
      <c r="A8" s="583"/>
      <c r="B8" s="583"/>
      <c r="C8" s="583"/>
      <c r="D8" s="583"/>
      <c r="E8" s="583"/>
      <c r="F8" s="583"/>
      <c r="G8" s="583"/>
      <c r="H8" s="583"/>
      <c r="I8" s="583"/>
      <c r="J8" s="583"/>
    </row>
    <row r="9" spans="1:10" ht="12.75" customHeight="1">
      <c r="A9" s="1291" t="s">
        <v>110</v>
      </c>
      <c r="B9" s="1302" t="s">
        <v>120</v>
      </c>
      <c r="C9" s="1302"/>
      <c r="D9" s="1304" t="s">
        <v>108</v>
      </c>
      <c r="E9" s="1295"/>
      <c r="F9" s="1295"/>
      <c r="G9" s="1294" t="s">
        <v>331</v>
      </c>
      <c r="H9" s="1295"/>
      <c r="I9" s="1296"/>
      <c r="J9" s="1298" t="s">
        <v>116</v>
      </c>
    </row>
    <row r="10" spans="1:10" ht="33" customHeight="1" thickBot="1">
      <c r="A10" s="1292"/>
      <c r="B10" s="1303"/>
      <c r="C10" s="1303"/>
      <c r="D10" s="925" t="s">
        <v>119</v>
      </c>
      <c r="E10" s="925" t="s">
        <v>118</v>
      </c>
      <c r="F10" s="927" t="s">
        <v>117</v>
      </c>
      <c r="G10" s="926" t="s">
        <v>119</v>
      </c>
      <c r="H10" s="925" t="s">
        <v>118</v>
      </c>
      <c r="I10" s="924" t="s">
        <v>117</v>
      </c>
      <c r="J10" s="1227"/>
    </row>
    <row r="11" spans="1:10" ht="13.5" thickBot="1">
      <c r="A11" s="923"/>
      <c r="B11" s="922"/>
      <c r="C11" s="922"/>
      <c r="D11" s="922"/>
      <c r="E11" s="238" t="s">
        <v>68</v>
      </c>
      <c r="F11" s="922"/>
      <c r="G11" s="922"/>
      <c r="H11" s="922"/>
      <c r="I11" s="922"/>
      <c r="J11" s="921"/>
    </row>
    <row r="12" spans="1:10">
      <c r="A12" s="244" t="s">
        <v>43</v>
      </c>
      <c r="B12" s="1289"/>
      <c r="C12" s="1289"/>
      <c r="D12" s="232"/>
      <c r="E12" s="33"/>
      <c r="F12" s="33">
        <f>D12*E12</f>
        <v>0</v>
      </c>
      <c r="G12" s="232"/>
      <c r="H12" s="33"/>
      <c r="I12" s="231">
        <f t="shared" ref="I12:I18" si="0">G12*H12</f>
        <v>0</v>
      </c>
      <c r="J12" s="231"/>
    </row>
    <row r="13" spans="1:10">
      <c r="A13" s="235" t="s">
        <v>41</v>
      </c>
      <c r="B13" s="1290"/>
      <c r="C13" s="1290"/>
      <c r="D13" s="232"/>
      <c r="E13" s="33"/>
      <c r="F13" s="33">
        <f>D13*E13</f>
        <v>0</v>
      </c>
      <c r="G13" s="232"/>
      <c r="H13" s="33"/>
      <c r="I13" s="231">
        <f t="shared" si="0"/>
        <v>0</v>
      </c>
      <c r="J13" s="231"/>
    </row>
    <row r="14" spans="1:10">
      <c r="A14" s="235" t="s">
        <v>39</v>
      </c>
      <c r="B14" s="1290"/>
      <c r="C14" s="1290"/>
      <c r="D14" s="232"/>
      <c r="E14" s="33"/>
      <c r="F14" s="33">
        <f>D14*E14</f>
        <v>0</v>
      </c>
      <c r="G14" s="232"/>
      <c r="H14" s="33"/>
      <c r="I14" s="231">
        <f t="shared" si="0"/>
        <v>0</v>
      </c>
      <c r="J14" s="231"/>
    </row>
    <row r="15" spans="1:10">
      <c r="A15" s="235" t="s">
        <v>37</v>
      </c>
      <c r="B15" s="1290"/>
      <c r="C15" s="1290"/>
      <c r="D15" s="232"/>
      <c r="E15" s="33"/>
      <c r="F15" s="33">
        <v>0</v>
      </c>
      <c r="G15" s="232"/>
      <c r="H15" s="33"/>
      <c r="I15" s="231">
        <f t="shared" si="0"/>
        <v>0</v>
      </c>
      <c r="J15" s="231"/>
    </row>
    <row r="16" spans="1:10">
      <c r="A16" s="235" t="s">
        <v>35</v>
      </c>
      <c r="B16" s="1290"/>
      <c r="C16" s="1290"/>
      <c r="D16" s="154"/>
      <c r="E16" s="154"/>
      <c r="F16" s="33">
        <f>D16*E16</f>
        <v>0</v>
      </c>
      <c r="G16" s="154"/>
      <c r="H16" s="154"/>
      <c r="I16" s="231">
        <f t="shared" si="0"/>
        <v>0</v>
      </c>
      <c r="J16" s="231"/>
    </row>
    <row r="17" spans="1:10">
      <c r="A17" s="235" t="s">
        <v>33</v>
      </c>
      <c r="B17" s="1290"/>
      <c r="C17" s="1290"/>
      <c r="D17" s="154"/>
      <c r="E17" s="154"/>
      <c r="F17" s="33">
        <f>D17*E17</f>
        <v>0</v>
      </c>
      <c r="G17" s="154"/>
      <c r="H17" s="154"/>
      <c r="I17" s="231">
        <f t="shared" si="0"/>
        <v>0</v>
      </c>
      <c r="J17" s="231"/>
    </row>
    <row r="18" spans="1:10" ht="13.5" thickBot="1">
      <c r="A18" s="230" t="s">
        <v>28</v>
      </c>
      <c r="B18" s="1305"/>
      <c r="C18" s="1305"/>
      <c r="D18" s="619"/>
      <c r="E18" s="619"/>
      <c r="F18" s="45">
        <f>D18*E18</f>
        <v>0</v>
      </c>
      <c r="G18" s="619"/>
      <c r="H18" s="619"/>
      <c r="I18" s="231">
        <f t="shared" si="0"/>
        <v>0</v>
      </c>
      <c r="J18" s="231"/>
    </row>
    <row r="19" spans="1:10" ht="13.5" thickBot="1">
      <c r="A19" s="1050" t="s">
        <v>67</v>
      </c>
      <c r="B19" s="1101"/>
      <c r="C19" s="1101"/>
      <c r="D19" s="1101"/>
      <c r="E19" s="1051"/>
      <c r="F19" s="920">
        <f>SUM(F12:F18)</f>
        <v>0</v>
      </c>
      <c r="G19" s="1299" t="s">
        <v>67</v>
      </c>
      <c r="H19" s="1300"/>
      <c r="I19" s="919">
        <f>SUM(I12:I18)</f>
        <v>0</v>
      </c>
      <c r="J19" s="918"/>
    </row>
    <row r="20" spans="1:10" ht="13.5" thickBot="1">
      <c r="A20" s="917"/>
      <c r="B20" s="237"/>
      <c r="C20" s="237"/>
      <c r="D20" s="237"/>
      <c r="E20" s="916" t="s">
        <v>68</v>
      </c>
      <c r="F20" s="237"/>
      <c r="G20" s="237"/>
      <c r="H20" s="237"/>
      <c r="I20" s="237"/>
      <c r="J20" s="236"/>
    </row>
    <row r="21" spans="1:10">
      <c r="A21" s="244" t="s">
        <v>20</v>
      </c>
      <c r="B21" s="1289"/>
      <c r="C21" s="1289"/>
      <c r="D21" s="160"/>
      <c r="E21" s="160"/>
      <c r="F21" s="33">
        <f>D21*E21</f>
        <v>0</v>
      </c>
      <c r="G21" s="160"/>
      <c r="H21" s="160"/>
      <c r="I21" s="231">
        <f t="shared" ref="I21:I29" si="1">G21*H21</f>
        <v>0</v>
      </c>
      <c r="J21" s="231"/>
    </row>
    <row r="22" spans="1:10">
      <c r="A22" s="235" t="s">
        <v>18</v>
      </c>
      <c r="B22" s="1290"/>
      <c r="C22" s="1290"/>
      <c r="D22" s="154"/>
      <c r="E22" s="154"/>
      <c r="F22" s="33">
        <f>D22*E22</f>
        <v>0</v>
      </c>
      <c r="G22" s="154"/>
      <c r="H22" s="154"/>
      <c r="I22" s="231">
        <f t="shared" si="1"/>
        <v>0</v>
      </c>
      <c r="J22" s="231"/>
    </row>
    <row r="23" spans="1:10">
      <c r="A23" s="235" t="s">
        <v>16</v>
      </c>
      <c r="B23" s="1290"/>
      <c r="C23" s="1290"/>
      <c r="D23" s="154"/>
      <c r="E23" s="154"/>
      <c r="F23" s="33">
        <f>D23*E23</f>
        <v>0</v>
      </c>
      <c r="G23" s="154"/>
      <c r="H23" s="154"/>
      <c r="I23" s="231">
        <f t="shared" si="1"/>
        <v>0</v>
      </c>
      <c r="J23" s="231"/>
    </row>
    <row r="24" spans="1:10">
      <c r="A24" s="235" t="s">
        <v>14</v>
      </c>
      <c r="B24" s="1290"/>
      <c r="C24" s="1290"/>
      <c r="D24" s="154"/>
      <c r="E24" s="154"/>
      <c r="F24" s="33">
        <v>0</v>
      </c>
      <c r="G24" s="154"/>
      <c r="H24" s="154"/>
      <c r="I24" s="231">
        <f t="shared" si="1"/>
        <v>0</v>
      </c>
      <c r="J24" s="231"/>
    </row>
    <row r="25" spans="1:10">
      <c r="A25" s="235" t="s">
        <v>12</v>
      </c>
      <c r="B25" s="1290"/>
      <c r="C25" s="1290"/>
      <c r="D25" s="154"/>
      <c r="E25" s="154"/>
      <c r="F25" s="33">
        <f>D25*E25</f>
        <v>0</v>
      </c>
      <c r="G25" s="154"/>
      <c r="H25" s="154"/>
      <c r="I25" s="231">
        <f t="shared" si="1"/>
        <v>0</v>
      </c>
      <c r="J25" s="231"/>
    </row>
    <row r="26" spans="1:10">
      <c r="A26" s="235" t="s">
        <v>10</v>
      </c>
      <c r="B26" s="1290"/>
      <c r="C26" s="1290"/>
      <c r="D26" s="154"/>
      <c r="E26" s="154"/>
      <c r="F26" s="33">
        <f>D26*E26</f>
        <v>0</v>
      </c>
      <c r="G26" s="154"/>
      <c r="H26" s="154"/>
      <c r="I26" s="231">
        <f t="shared" si="1"/>
        <v>0</v>
      </c>
      <c r="J26" s="231"/>
    </row>
    <row r="27" spans="1:10">
      <c r="A27" s="235" t="s">
        <v>5</v>
      </c>
      <c r="B27" s="1290"/>
      <c r="C27" s="1290"/>
      <c r="D27" s="154"/>
      <c r="E27" s="154"/>
      <c r="F27" s="33">
        <f>D27*E27</f>
        <v>0</v>
      </c>
      <c r="G27" s="154"/>
      <c r="H27" s="154"/>
      <c r="I27" s="231">
        <f t="shared" si="1"/>
        <v>0</v>
      </c>
      <c r="J27" s="231"/>
    </row>
    <row r="28" spans="1:10">
      <c r="A28" s="235" t="s">
        <v>164</v>
      </c>
      <c r="B28" s="1290"/>
      <c r="C28" s="1290"/>
      <c r="D28" s="619"/>
      <c r="E28" s="619"/>
      <c r="F28" s="33">
        <f>D28*E28</f>
        <v>0</v>
      </c>
      <c r="G28" s="619"/>
      <c r="H28" s="619"/>
      <c r="I28" s="231">
        <f t="shared" si="1"/>
        <v>0</v>
      </c>
      <c r="J28" s="231"/>
    </row>
    <row r="29" spans="1:10" ht="13.5" thickBot="1">
      <c r="A29" s="230" t="s">
        <v>163</v>
      </c>
      <c r="B29" s="1305"/>
      <c r="C29" s="1305"/>
      <c r="D29" s="619"/>
      <c r="E29" s="619"/>
      <c r="F29" s="45">
        <f>D29*E29</f>
        <v>0</v>
      </c>
      <c r="G29" s="619"/>
      <c r="H29" s="619"/>
      <c r="I29" s="231">
        <f t="shared" si="1"/>
        <v>0</v>
      </c>
      <c r="J29" s="231"/>
    </row>
    <row r="30" spans="1:10" ht="13.5" thickBot="1">
      <c r="A30" s="1050" t="s">
        <v>67</v>
      </c>
      <c r="B30" s="1101"/>
      <c r="C30" s="1101"/>
      <c r="D30" s="1101"/>
      <c r="E30" s="1051"/>
      <c r="F30" s="915">
        <f>SUM(F21:F29)</f>
        <v>0</v>
      </c>
      <c r="G30" s="1299" t="s">
        <v>67</v>
      </c>
      <c r="H30" s="1301"/>
      <c r="I30" s="915">
        <f>SUM(I21:I29)</f>
        <v>0</v>
      </c>
      <c r="J30" s="914"/>
    </row>
    <row r="31" spans="1:10" ht="18" customHeight="1" thickBot="1">
      <c r="E31" s="102" t="s">
        <v>115</v>
      </c>
      <c r="F31" s="887">
        <f ca="1">SUMIF(A12:E30,A30,F12:F30)</f>
        <v>0</v>
      </c>
      <c r="H31" s="102" t="s">
        <v>115</v>
      </c>
      <c r="I31" s="913">
        <f ca="1">SUMIF(G12:H30,G19,I12:I30)</f>
        <v>0</v>
      </c>
      <c r="J31" s="912"/>
    </row>
    <row r="32" spans="1:10">
      <c r="A32" s="220" t="s">
        <v>2</v>
      </c>
    </row>
    <row r="33" spans="1:10" ht="23.25" customHeight="1">
      <c r="A33" s="1297" t="s">
        <v>367</v>
      </c>
      <c r="B33" s="1297"/>
      <c r="C33" s="1297"/>
      <c r="D33" s="1297"/>
      <c r="E33" s="1297"/>
      <c r="F33" s="1297"/>
      <c r="G33" s="1297"/>
      <c r="H33" s="1297"/>
      <c r="I33" s="12"/>
    </row>
    <row r="34" spans="1:10">
      <c r="A34" s="105"/>
    </row>
    <row r="35" spans="1:10" ht="14.25">
      <c r="A35" s="102"/>
      <c r="B35" s="9"/>
      <c r="C35" s="102"/>
      <c r="G35" s="9"/>
      <c r="H35" s="9"/>
      <c r="I35" s="9"/>
      <c r="J35" s="9"/>
    </row>
    <row r="36" spans="1:10" ht="14.25">
      <c r="B36" s="8"/>
      <c r="C36" s="195"/>
      <c r="G36" s="8"/>
      <c r="H36" s="8"/>
      <c r="I36" s="8"/>
      <c r="J36" s="8"/>
    </row>
    <row r="37" spans="1:10">
      <c r="A37" s="102"/>
      <c r="B37" s="7" t="s">
        <v>1</v>
      </c>
      <c r="C37" s="102"/>
      <c r="G37" s="112" t="s">
        <v>1</v>
      </c>
      <c r="H37" s="112"/>
      <c r="I37" s="112"/>
      <c r="J37" s="219"/>
    </row>
    <row r="38" spans="1:10">
      <c r="B38" s="3" t="s">
        <v>0</v>
      </c>
      <c r="G38" s="3" t="s">
        <v>0</v>
      </c>
      <c r="H38" s="3"/>
      <c r="I38" s="3"/>
      <c r="J38" s="215"/>
    </row>
    <row r="39" spans="1:10">
      <c r="A39" s="218"/>
    </row>
  </sheetData>
  <mergeCells count="29">
    <mergeCell ref="A33:H33"/>
    <mergeCell ref="A19:E19"/>
    <mergeCell ref="J9:J10"/>
    <mergeCell ref="G19:H19"/>
    <mergeCell ref="G30:H30"/>
    <mergeCell ref="A30:E30"/>
    <mergeCell ref="B9:C10"/>
    <mergeCell ref="D9:F9"/>
    <mergeCell ref="B27:C27"/>
    <mergeCell ref="B26:C26"/>
    <mergeCell ref="B29:C29"/>
    <mergeCell ref="B25:C25"/>
    <mergeCell ref="B21:C21"/>
    <mergeCell ref="B22:C22"/>
    <mergeCell ref="B16:C16"/>
    <mergeCell ref="B18:C18"/>
    <mergeCell ref="B24:C24"/>
    <mergeCell ref="B23:C23"/>
    <mergeCell ref="B17:C17"/>
    <mergeCell ref="B28:C28"/>
    <mergeCell ref="A7:J7"/>
    <mergeCell ref="B14:C14"/>
    <mergeCell ref="B15:C15"/>
    <mergeCell ref="G9:I9"/>
    <mergeCell ref="A5:J5"/>
    <mergeCell ref="A6:J6"/>
    <mergeCell ref="B12:C12"/>
    <mergeCell ref="B13:C13"/>
    <mergeCell ref="A9:A10"/>
  </mergeCells>
  <printOptions horizontalCentered="1"/>
  <pageMargins left="0.78740157480314965" right="0.59055118110236227" top="0.78740157480314965" bottom="0.59055118110236227" header="0.51181102362204722" footer="0.59055118110236227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EEA1-DD95-433F-B205-3605E841262C}">
  <sheetPr>
    <pageSetUpPr fitToPage="1"/>
  </sheetPr>
  <dimension ref="A1:O25"/>
  <sheetViews>
    <sheetView showGridLines="0" view="pageBreakPreview" zoomScale="60" zoomScaleNormal="60" workbookViewId="0">
      <selection activeCell="W12" sqref="W12"/>
    </sheetView>
  </sheetViews>
  <sheetFormatPr defaultRowHeight="12.75"/>
  <cols>
    <col min="1" max="1" width="6.140625" style="254" customWidth="1"/>
    <col min="2" max="2" width="25.28515625" style="254" customWidth="1"/>
    <col min="3" max="3" width="21.42578125" style="254" customWidth="1"/>
    <col min="4" max="4" width="14" style="254" customWidth="1"/>
    <col min="5" max="5" width="17.140625" style="254" customWidth="1"/>
    <col min="6" max="6" width="16" style="254" customWidth="1"/>
    <col min="7" max="8" width="12.28515625" style="254" customWidth="1"/>
    <col min="9" max="11" width="13.85546875" style="254" customWidth="1"/>
    <col min="12" max="12" width="16" style="254" customWidth="1"/>
    <col min="13" max="13" width="12.85546875" style="254" customWidth="1"/>
    <col min="14" max="14" width="9.140625" style="254"/>
    <col min="15" max="15" width="12" style="254" customWidth="1"/>
    <col min="16" max="16384" width="9.140625" style="254"/>
  </cols>
  <sheetData>
    <row r="1" spans="1:15" ht="17.25" customHeight="1">
      <c r="J1" s="297"/>
      <c r="M1" s="217" t="s">
        <v>389</v>
      </c>
    </row>
    <row r="2" spans="1:15">
      <c r="A2" s="1109" t="s">
        <v>53</v>
      </c>
      <c r="B2" s="1109"/>
      <c r="C2" s="296"/>
      <c r="D2" s="296"/>
      <c r="E2" s="296"/>
    </row>
    <row r="3" spans="1:15">
      <c r="A3" s="1110" t="s">
        <v>123</v>
      </c>
      <c r="B3" s="1110"/>
      <c r="C3" s="294"/>
      <c r="D3" s="294"/>
      <c r="E3" s="294"/>
      <c r="F3" s="256"/>
    </row>
    <row r="4" spans="1:15">
      <c r="A4" s="294"/>
      <c r="B4" s="294"/>
      <c r="C4" s="294"/>
      <c r="D4" s="294"/>
      <c r="E4" s="294"/>
      <c r="F4" s="256"/>
    </row>
    <row r="5" spans="1:15" s="292" customFormat="1" ht="18" customHeight="1">
      <c r="A5" s="1318" t="s">
        <v>388</v>
      </c>
      <c r="B5" s="1318"/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950"/>
    </row>
    <row r="6" spans="1:15" ht="5.25" customHeight="1"/>
    <row r="7" spans="1:15" s="258" customFormat="1" ht="32.25" customHeight="1">
      <c r="A7" s="1111" t="s">
        <v>431</v>
      </c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</row>
    <row r="8" spans="1:15" s="258" customFormat="1" ht="12" customHeight="1">
      <c r="A8" s="1112" t="s">
        <v>387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</row>
    <row r="9" spans="1:15" ht="13.5" thickBot="1"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149"/>
    </row>
    <row r="10" spans="1:15" ht="30" customHeight="1">
      <c r="A10" s="1319" t="s">
        <v>110</v>
      </c>
      <c r="B10" s="1308" t="s">
        <v>143</v>
      </c>
      <c r="C10" s="1308" t="s">
        <v>386</v>
      </c>
      <c r="D10" s="1312" t="s">
        <v>141</v>
      </c>
      <c r="E10" s="1312" t="s">
        <v>385</v>
      </c>
      <c r="F10" s="1314" t="s">
        <v>139</v>
      </c>
      <c r="G10" s="1316" t="s">
        <v>384</v>
      </c>
      <c r="H10" s="1316"/>
      <c r="I10" s="1314" t="s">
        <v>137</v>
      </c>
      <c r="J10" s="1314" t="s">
        <v>136</v>
      </c>
      <c r="K10" s="1314" t="s">
        <v>383</v>
      </c>
      <c r="L10" s="1317" t="s">
        <v>382</v>
      </c>
      <c r="M10" s="1317"/>
      <c r="N10" s="1310" t="s">
        <v>133</v>
      </c>
      <c r="O10" s="1306" t="s">
        <v>132</v>
      </c>
    </row>
    <row r="11" spans="1:15" ht="81.75" customHeight="1" thickBot="1">
      <c r="A11" s="1320"/>
      <c r="B11" s="1309"/>
      <c r="C11" s="1309"/>
      <c r="D11" s="1313"/>
      <c r="E11" s="1313"/>
      <c r="F11" s="1315"/>
      <c r="G11" s="949" t="s">
        <v>381</v>
      </c>
      <c r="H11" s="948" t="s">
        <v>380</v>
      </c>
      <c r="I11" s="1315"/>
      <c r="J11" s="1315"/>
      <c r="K11" s="1315"/>
      <c r="L11" s="949" t="s">
        <v>379</v>
      </c>
      <c r="M11" s="948" t="s">
        <v>331</v>
      </c>
      <c r="N11" s="1311"/>
      <c r="O11" s="1307"/>
    </row>
    <row r="12" spans="1:15" ht="27.75" customHeight="1">
      <c r="A12" s="691" t="s">
        <v>43</v>
      </c>
      <c r="B12" s="947" t="s">
        <v>378</v>
      </c>
      <c r="C12" s="694"/>
      <c r="D12" s="694"/>
      <c r="E12" s="694"/>
      <c r="F12" s="946"/>
      <c r="G12" s="946"/>
      <c r="H12" s="945"/>
      <c r="I12" s="944">
        <v>0</v>
      </c>
      <c r="J12" s="944">
        <v>0</v>
      </c>
      <c r="K12" s="944">
        <f>SUM(I12:J12)</f>
        <v>0</v>
      </c>
      <c r="L12" s="943">
        <f>K12*G12</f>
        <v>0</v>
      </c>
      <c r="M12" s="936">
        <f>K12*H12</f>
        <v>0</v>
      </c>
      <c r="N12" s="280"/>
      <c r="O12" s="279"/>
    </row>
    <row r="13" spans="1:15" ht="27.75" customHeight="1">
      <c r="A13" s="307" t="s">
        <v>41</v>
      </c>
      <c r="B13" s="277" t="s">
        <v>377</v>
      </c>
      <c r="C13" s="277"/>
      <c r="D13" s="277"/>
      <c r="E13" s="277"/>
      <c r="F13" s="942"/>
      <c r="G13" s="942"/>
      <c r="H13" s="941"/>
      <c r="I13" s="272">
        <v>0</v>
      </c>
      <c r="J13" s="272">
        <v>0</v>
      </c>
      <c r="K13" s="272">
        <f>SUM(I13:J13)</f>
        <v>0</v>
      </c>
      <c r="L13" s="940">
        <f>K13*G13</f>
        <v>0</v>
      </c>
      <c r="M13" s="936">
        <f>K13*H13</f>
        <v>0</v>
      </c>
      <c r="N13" s="271"/>
      <c r="O13" s="276"/>
    </row>
    <row r="14" spans="1:15" ht="27.75" customHeight="1">
      <c r="A14" s="307" t="s">
        <v>39</v>
      </c>
      <c r="B14" s="273" t="s">
        <v>129</v>
      </c>
      <c r="C14" s="273"/>
      <c r="D14" s="273"/>
      <c r="E14" s="273"/>
      <c r="F14" s="942"/>
      <c r="G14" s="942"/>
      <c r="H14" s="941"/>
      <c r="I14" s="272">
        <v>0</v>
      </c>
      <c r="J14" s="272">
        <v>0</v>
      </c>
      <c r="K14" s="272">
        <f>SUM(I14:J14)</f>
        <v>0</v>
      </c>
      <c r="L14" s="940">
        <f>K14*G14</f>
        <v>0</v>
      </c>
      <c r="M14" s="936">
        <f>K14*H14</f>
        <v>0</v>
      </c>
      <c r="N14" s="271"/>
      <c r="O14" s="270"/>
    </row>
    <row r="15" spans="1:15" ht="27.75" customHeight="1">
      <c r="A15" s="307" t="s">
        <v>37</v>
      </c>
      <c r="B15" s="273" t="s">
        <v>128</v>
      </c>
      <c r="C15" s="273"/>
      <c r="D15" s="273"/>
      <c r="E15" s="273"/>
      <c r="F15" s="942"/>
      <c r="G15" s="942"/>
      <c r="H15" s="941"/>
      <c r="I15" s="272">
        <v>0</v>
      </c>
      <c r="J15" s="272">
        <v>0</v>
      </c>
      <c r="K15" s="272">
        <f>SUM(I15:J15)</f>
        <v>0</v>
      </c>
      <c r="L15" s="940">
        <f>K15*G15</f>
        <v>0</v>
      </c>
      <c r="M15" s="936">
        <f>K15*H15</f>
        <v>0</v>
      </c>
      <c r="N15" s="271"/>
      <c r="O15" s="270"/>
    </row>
    <row r="16" spans="1:15" ht="27.75" customHeight="1" thickBot="1">
      <c r="A16" s="305" t="s">
        <v>35</v>
      </c>
      <c r="B16" s="267" t="s">
        <v>127</v>
      </c>
      <c r="C16" s="267"/>
      <c r="D16" s="267"/>
      <c r="E16" s="267"/>
      <c r="F16" s="939"/>
      <c r="G16" s="939"/>
      <c r="H16" s="938"/>
      <c r="I16" s="266">
        <v>0</v>
      </c>
      <c r="J16" s="266">
        <v>0</v>
      </c>
      <c r="K16" s="266">
        <f>SUM(I16:J16)</f>
        <v>0</v>
      </c>
      <c r="L16" s="937">
        <f>K16*G16</f>
        <v>0</v>
      </c>
      <c r="M16" s="936">
        <f>K16*H16</f>
        <v>0</v>
      </c>
      <c r="N16" s="265"/>
      <c r="O16" s="264"/>
    </row>
    <row r="17" spans="1:13" s="258" customFormat="1" ht="21" customHeight="1" thickBot="1">
      <c r="A17" s="263"/>
      <c r="H17" s="262" t="s">
        <v>67</v>
      </c>
      <c r="I17" s="935">
        <f>SUM(I12:I16)</f>
        <v>0</v>
      </c>
      <c r="J17" s="934">
        <f>SUM(J12:J16)</f>
        <v>0</v>
      </c>
      <c r="K17" s="934">
        <f>SUM(K12:K16)</f>
        <v>0</v>
      </c>
      <c r="L17" s="933">
        <f>SUM(L12:L16)</f>
        <v>0</v>
      </c>
      <c r="M17" s="932">
        <f>SUM(M12:M16)</f>
        <v>0</v>
      </c>
    </row>
    <row r="18" spans="1:13" s="258" customFormat="1">
      <c r="A18" s="263"/>
      <c r="G18" s="262"/>
      <c r="H18" s="262"/>
      <c r="I18" s="261"/>
      <c r="J18" s="261"/>
      <c r="K18" s="261"/>
      <c r="L18" s="261"/>
      <c r="M18" s="261"/>
    </row>
    <row r="19" spans="1:13" s="258" customFormat="1">
      <c r="A19" s="862" t="s">
        <v>376</v>
      </c>
      <c r="G19" s="262"/>
      <c r="H19" s="262"/>
      <c r="I19" s="261"/>
      <c r="J19" s="261"/>
      <c r="K19" s="261"/>
      <c r="L19" s="261"/>
      <c r="M19" s="261"/>
    </row>
    <row r="20" spans="1:13" s="258" customFormat="1" ht="13.5" customHeight="1">
      <c r="A20" s="257" t="s">
        <v>375</v>
      </c>
      <c r="G20" s="262"/>
      <c r="H20" s="262"/>
      <c r="I20" s="931"/>
      <c r="J20" s="931"/>
      <c r="K20" s="931"/>
      <c r="L20" s="931"/>
    </row>
    <row r="21" spans="1:13">
      <c r="A21" s="257" t="s">
        <v>374</v>
      </c>
      <c r="B21" s="256"/>
      <c r="C21" s="256"/>
      <c r="D21" s="256"/>
      <c r="E21" s="256"/>
      <c r="F21" s="256"/>
    </row>
    <row r="22" spans="1:13" ht="14.25">
      <c r="A22" s="257" t="s">
        <v>373</v>
      </c>
      <c r="B22" s="256"/>
      <c r="C22" s="256"/>
      <c r="D22" s="256"/>
      <c r="E22" s="256"/>
      <c r="F22" s="9"/>
      <c r="G22" s="9"/>
      <c r="K22" s="9"/>
      <c r="L22" s="9"/>
    </row>
    <row r="23" spans="1:13" ht="14.25">
      <c r="A23" s="930"/>
      <c r="B23" s="256"/>
      <c r="C23" s="256"/>
      <c r="D23" s="256"/>
      <c r="E23" s="256"/>
      <c r="F23" s="8"/>
      <c r="G23" s="8"/>
      <c r="H23" s="929"/>
      <c r="K23" s="8"/>
      <c r="L23" s="8"/>
    </row>
    <row r="24" spans="1:13">
      <c r="F24" s="112" t="s">
        <v>1</v>
      </c>
      <c r="G24" s="255"/>
      <c r="H24" s="929"/>
      <c r="K24" s="112" t="s">
        <v>1</v>
      </c>
      <c r="L24" s="255"/>
    </row>
    <row r="25" spans="1:13">
      <c r="F25" s="3" t="s">
        <v>0</v>
      </c>
      <c r="G25" s="255"/>
      <c r="K25" s="3" t="s">
        <v>0</v>
      </c>
      <c r="L25" s="255"/>
    </row>
  </sheetData>
  <mergeCells count="18">
    <mergeCell ref="A2:B2"/>
    <mergeCell ref="A3:B3"/>
    <mergeCell ref="A5:L5"/>
    <mergeCell ref="A7:M7"/>
    <mergeCell ref="A10:A11"/>
    <mergeCell ref="O10:O11"/>
    <mergeCell ref="C10:C11"/>
    <mergeCell ref="B10:B11"/>
    <mergeCell ref="N10:N11"/>
    <mergeCell ref="A8:M8"/>
    <mergeCell ref="D10:D11"/>
    <mergeCell ref="E10:E11"/>
    <mergeCell ref="F10:F11"/>
    <mergeCell ref="G10:H10"/>
    <mergeCell ref="L10:M10"/>
    <mergeCell ref="I10:I11"/>
    <mergeCell ref="J10:J11"/>
    <mergeCell ref="K10:K11"/>
  </mergeCells>
  <pageMargins left="0.75" right="0.75" top="1" bottom="1" header="0.5" footer="0.5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7B01-71F0-44A9-AAA7-4863CA8D6E54}">
  <dimension ref="A1:M24"/>
  <sheetViews>
    <sheetView showGridLines="0" view="pageBreakPreview" zoomScaleNormal="100" zoomScaleSheetLayoutView="100" workbookViewId="0">
      <selection activeCell="R17" sqref="R17"/>
    </sheetView>
  </sheetViews>
  <sheetFormatPr defaultRowHeight="12.75"/>
  <cols>
    <col min="1" max="1" width="4.140625" style="60" customWidth="1"/>
    <col min="2" max="2" width="16.5703125" style="60" customWidth="1"/>
    <col min="3" max="3" width="16.7109375" style="60" customWidth="1"/>
    <col min="4" max="4" width="18" style="60" customWidth="1"/>
    <col min="5" max="5" width="18.42578125" style="60" customWidth="1"/>
    <col min="6" max="6" width="12.5703125" style="60" customWidth="1"/>
    <col min="7" max="8" width="12.140625" style="60" customWidth="1"/>
    <col min="9" max="9" width="12.85546875" style="60" customWidth="1"/>
    <col min="10" max="10" width="13.85546875" style="60" customWidth="1"/>
    <col min="11" max="11" width="10.5703125" style="60" customWidth="1"/>
    <col min="12" max="12" width="15.7109375" style="60" customWidth="1"/>
    <col min="13" max="13" width="11.5703125" style="60" customWidth="1"/>
    <col min="14" max="16384" width="9.140625" style="60"/>
  </cols>
  <sheetData>
    <row r="1" spans="1:13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312"/>
      <c r="L1" s="312"/>
      <c r="M1" s="217" t="s">
        <v>397</v>
      </c>
    </row>
    <row r="2" spans="1:13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312"/>
      <c r="L2" s="312"/>
    </row>
    <row r="3" spans="1:13">
      <c r="A3" s="1109" t="s">
        <v>53</v>
      </c>
      <c r="B3" s="1109"/>
      <c r="C3" s="296"/>
      <c r="D3" s="296"/>
      <c r="E3" s="296"/>
      <c r="F3" s="254"/>
      <c r="G3" s="254"/>
      <c r="H3" s="254"/>
      <c r="I3" s="254"/>
      <c r="J3" s="254"/>
      <c r="K3" s="254"/>
      <c r="L3" s="254"/>
      <c r="M3" s="254"/>
    </row>
    <row r="4" spans="1:13">
      <c r="A4" s="1110" t="s">
        <v>123</v>
      </c>
      <c r="B4" s="1110"/>
      <c r="C4" s="294"/>
      <c r="D4" s="294"/>
      <c r="E4" s="294"/>
      <c r="F4" s="256"/>
      <c r="G4" s="254"/>
      <c r="H4" s="254"/>
      <c r="I4" s="254"/>
      <c r="J4" s="254"/>
      <c r="K4" s="254"/>
      <c r="L4" s="254"/>
      <c r="M4" s="254"/>
    </row>
    <row r="5" spans="1:13" s="311" customFormat="1" ht="15">
      <c r="A5" s="1318" t="s">
        <v>396</v>
      </c>
      <c r="B5" s="1318"/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1318"/>
    </row>
    <row r="6" spans="1:13" ht="36" customHeight="1">
      <c r="A6" s="1111" t="s">
        <v>431</v>
      </c>
      <c r="B6" s="1111"/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</row>
    <row r="7" spans="1:13">
      <c r="A7" s="1114" t="s">
        <v>395</v>
      </c>
      <c r="B7" s="1322"/>
      <c r="C7" s="1322"/>
      <c r="D7" s="1322"/>
      <c r="E7" s="1322"/>
      <c r="F7" s="1322"/>
      <c r="G7" s="1322"/>
      <c r="H7" s="1322"/>
      <c r="I7" s="1322"/>
      <c r="J7" s="1322"/>
      <c r="K7" s="1322"/>
      <c r="L7" s="1322"/>
      <c r="M7" s="1322"/>
    </row>
    <row r="8" spans="1:13" ht="15.75" thickBot="1">
      <c r="A8" s="310"/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</row>
    <row r="9" spans="1:13" ht="27" customHeight="1">
      <c r="A9" s="1319" t="s">
        <v>110</v>
      </c>
      <c r="B9" s="1308" t="s">
        <v>143</v>
      </c>
      <c r="C9" s="1308" t="s">
        <v>386</v>
      </c>
      <c r="D9" s="1312" t="s">
        <v>141</v>
      </c>
      <c r="E9" s="1312" t="s">
        <v>385</v>
      </c>
      <c r="F9" s="1314" t="s">
        <v>139</v>
      </c>
      <c r="G9" s="1316" t="s">
        <v>394</v>
      </c>
      <c r="H9" s="1316"/>
      <c r="I9" s="1314" t="s">
        <v>137</v>
      </c>
      <c r="J9" s="1314" t="s">
        <v>136</v>
      </c>
      <c r="K9" s="1314" t="s">
        <v>383</v>
      </c>
      <c r="L9" s="1073" t="s">
        <v>382</v>
      </c>
      <c r="M9" s="1321"/>
    </row>
    <row r="10" spans="1:13" ht="81.75" customHeight="1" thickBot="1">
      <c r="A10" s="1320"/>
      <c r="B10" s="1309"/>
      <c r="C10" s="1309"/>
      <c r="D10" s="1313"/>
      <c r="E10" s="1313"/>
      <c r="F10" s="1315"/>
      <c r="G10" s="949" t="s">
        <v>381</v>
      </c>
      <c r="H10" s="948" t="s">
        <v>380</v>
      </c>
      <c r="I10" s="1315"/>
      <c r="J10" s="1315"/>
      <c r="K10" s="1315"/>
      <c r="L10" s="949" t="s">
        <v>379</v>
      </c>
      <c r="M10" s="962" t="s">
        <v>331</v>
      </c>
    </row>
    <row r="11" spans="1:13" ht="15.75" customHeight="1">
      <c r="A11" s="309" t="s">
        <v>43</v>
      </c>
      <c r="B11" s="282"/>
      <c r="C11" s="282"/>
      <c r="D11" s="282"/>
      <c r="E11" s="282"/>
      <c r="F11" s="282"/>
      <c r="G11" s="961"/>
      <c r="H11" s="960"/>
      <c r="I11" s="272">
        <v>0</v>
      </c>
      <c r="J11" s="272">
        <v>0</v>
      </c>
      <c r="K11" s="944">
        <f>SUM(I11:J11)</f>
        <v>0</v>
      </c>
      <c r="L11" s="943">
        <f>K11*G11</f>
        <v>0</v>
      </c>
      <c r="M11" s="936">
        <f>K11*H11</f>
        <v>0</v>
      </c>
    </row>
    <row r="12" spans="1:13" ht="15.75" customHeight="1">
      <c r="A12" s="307" t="s">
        <v>41</v>
      </c>
      <c r="B12" s="277"/>
      <c r="C12" s="277"/>
      <c r="D12" s="277"/>
      <c r="E12" s="277"/>
      <c r="F12" s="273"/>
      <c r="G12" s="959"/>
      <c r="H12" s="958"/>
      <c r="I12" s="272">
        <v>0</v>
      </c>
      <c r="J12" s="272">
        <v>0</v>
      </c>
      <c r="K12" s="272">
        <f>SUM(I12:J12)</f>
        <v>0</v>
      </c>
      <c r="L12" s="943">
        <f>K12*G12</f>
        <v>0</v>
      </c>
      <c r="M12" s="936">
        <f>K12*H12</f>
        <v>0</v>
      </c>
    </row>
    <row r="13" spans="1:13" ht="15.75" customHeight="1">
      <c r="A13" s="307" t="s">
        <v>39</v>
      </c>
      <c r="B13" s="273"/>
      <c r="C13" s="273"/>
      <c r="D13" s="273"/>
      <c r="E13" s="273"/>
      <c r="F13" s="273"/>
      <c r="G13" s="959"/>
      <c r="H13" s="958"/>
      <c r="I13" s="272">
        <v>0</v>
      </c>
      <c r="J13" s="272">
        <v>0</v>
      </c>
      <c r="K13" s="272">
        <f>SUM(I13:J13)</f>
        <v>0</v>
      </c>
      <c r="L13" s="943">
        <f>K13*G13</f>
        <v>0</v>
      </c>
      <c r="M13" s="936">
        <f>K13*H13</f>
        <v>0</v>
      </c>
    </row>
    <row r="14" spans="1:13" ht="15.75" customHeight="1">
      <c r="A14" s="307" t="s">
        <v>37</v>
      </c>
      <c r="B14" s="273"/>
      <c r="C14" s="273"/>
      <c r="D14" s="273"/>
      <c r="E14" s="273"/>
      <c r="F14" s="273"/>
      <c r="G14" s="959"/>
      <c r="H14" s="958"/>
      <c r="I14" s="272">
        <v>0</v>
      </c>
      <c r="J14" s="272">
        <v>0</v>
      </c>
      <c r="K14" s="272">
        <f>SUM(I14:J14)</f>
        <v>0</v>
      </c>
      <c r="L14" s="943">
        <f>K14*G14</f>
        <v>0</v>
      </c>
      <c r="M14" s="936">
        <f>K14*H14</f>
        <v>0</v>
      </c>
    </row>
    <row r="15" spans="1:13" ht="15.75" customHeight="1" thickBot="1">
      <c r="A15" s="305" t="s">
        <v>35</v>
      </c>
      <c r="B15" s="267"/>
      <c r="C15" s="267"/>
      <c r="D15" s="267"/>
      <c r="E15" s="267"/>
      <c r="F15" s="267"/>
      <c r="G15" s="957"/>
      <c r="H15" s="956"/>
      <c r="I15" s="955">
        <v>0</v>
      </c>
      <c r="J15" s="955">
        <v>0</v>
      </c>
      <c r="K15" s="955">
        <f>SUM(I15:J15)</f>
        <v>0</v>
      </c>
      <c r="L15" s="954">
        <f>K15*G15</f>
        <v>0</v>
      </c>
      <c r="M15" s="953">
        <f>K15*H15</f>
        <v>0</v>
      </c>
    </row>
    <row r="16" spans="1:13" ht="20.25" customHeight="1" thickBot="1">
      <c r="A16" s="263"/>
      <c r="B16" s="258"/>
      <c r="C16" s="258"/>
      <c r="D16" s="258"/>
      <c r="E16" s="258"/>
      <c r="F16" s="258"/>
      <c r="G16" s="258"/>
      <c r="H16" s="952" t="s">
        <v>67</v>
      </c>
      <c r="I16" s="935">
        <f>SUM(I11:I15)</f>
        <v>0</v>
      </c>
      <c r="J16" s="934">
        <f>SUM(J11:J15)</f>
        <v>0</v>
      </c>
      <c r="K16" s="934">
        <f>SUM(K11:K15)</f>
        <v>0</v>
      </c>
      <c r="L16" s="934">
        <f>SUM(L11:L15)</f>
        <v>0</v>
      </c>
      <c r="M16" s="951">
        <f>SUM(M11:M15)</f>
        <v>0</v>
      </c>
    </row>
    <row r="17" spans="1:13">
      <c r="A17" s="263"/>
      <c r="B17" s="258"/>
      <c r="C17" s="258"/>
      <c r="D17" s="258"/>
      <c r="E17" s="258"/>
      <c r="F17" s="258"/>
      <c r="G17" s="301"/>
      <c r="H17" s="301"/>
      <c r="I17" s="261"/>
      <c r="J17" s="261"/>
      <c r="K17" s="261"/>
      <c r="L17" s="261"/>
      <c r="M17" s="261"/>
    </row>
    <row r="18" spans="1:13">
      <c r="A18" s="862" t="s">
        <v>393</v>
      </c>
      <c r="B18" s="258"/>
      <c r="C18" s="258"/>
      <c r="D18" s="258"/>
      <c r="E18" s="258"/>
      <c r="F18" s="258"/>
      <c r="G18" s="301"/>
      <c r="H18" s="301"/>
      <c r="I18" s="261"/>
      <c r="J18" s="261"/>
      <c r="K18" s="261"/>
      <c r="L18" s="261"/>
      <c r="M18" s="261"/>
    </row>
    <row r="19" spans="1:13">
      <c r="A19" s="1113" t="s">
        <v>2</v>
      </c>
      <c r="B19" s="1113"/>
      <c r="C19" s="1113"/>
      <c r="D19" s="300"/>
      <c r="E19" s="300"/>
      <c r="F19" s="256"/>
      <c r="G19" s="254"/>
      <c r="H19" s="254"/>
      <c r="I19" s="254"/>
      <c r="J19" s="254"/>
      <c r="K19" s="254"/>
      <c r="L19" s="254"/>
      <c r="M19" s="254"/>
    </row>
    <row r="20" spans="1:13">
      <c r="A20" s="299" t="s">
        <v>374</v>
      </c>
      <c r="B20" s="256"/>
      <c r="C20" s="256"/>
      <c r="D20" s="256"/>
      <c r="E20" s="256"/>
      <c r="F20" s="256"/>
      <c r="G20" s="254"/>
      <c r="H20" s="254"/>
      <c r="I20" s="254"/>
      <c r="J20" s="254"/>
      <c r="K20" s="254"/>
      <c r="L20" s="254"/>
      <c r="M20" s="254"/>
    </row>
    <row r="21" spans="1:13" ht="14.25">
      <c r="A21" s="298"/>
      <c r="B21" s="256"/>
      <c r="C21" s="256"/>
      <c r="D21" s="256"/>
      <c r="E21" s="256"/>
      <c r="G21" s="9"/>
      <c r="H21" s="9"/>
      <c r="I21" s="254"/>
      <c r="J21" s="254"/>
      <c r="K21" s="9"/>
      <c r="L21" s="9"/>
      <c r="M21" s="254"/>
    </row>
    <row r="22" spans="1:13" ht="14.25">
      <c r="A22" s="254"/>
      <c r="B22" s="254"/>
      <c r="C22" s="254"/>
      <c r="D22" s="254"/>
      <c r="E22" s="254"/>
      <c r="G22" s="8"/>
      <c r="H22" s="8"/>
      <c r="J22" s="254"/>
      <c r="K22" s="8"/>
      <c r="L22" s="8"/>
      <c r="M22" s="149"/>
    </row>
    <row r="23" spans="1:13">
      <c r="A23" s="254"/>
      <c r="B23" s="254"/>
      <c r="C23" s="254"/>
      <c r="D23" s="254"/>
      <c r="E23" s="254"/>
      <c r="G23" s="7" t="s">
        <v>205</v>
      </c>
      <c r="H23" s="929"/>
      <c r="J23" s="254"/>
      <c r="K23" s="7" t="s">
        <v>392</v>
      </c>
      <c r="L23" s="929"/>
      <c r="M23" s="149"/>
    </row>
    <row r="24" spans="1:13">
      <c r="A24" s="254"/>
      <c r="B24" s="254"/>
      <c r="C24" s="254"/>
      <c r="D24" s="254"/>
      <c r="E24" s="254"/>
      <c r="G24" s="62" t="s">
        <v>391</v>
      </c>
      <c r="H24" s="929"/>
      <c r="J24" s="254"/>
      <c r="K24" s="62" t="s">
        <v>390</v>
      </c>
      <c r="L24" s="929"/>
      <c r="M24" s="149"/>
    </row>
  </sheetData>
  <mergeCells count="17">
    <mergeCell ref="A3:B3"/>
    <mergeCell ref="A4:B4"/>
    <mergeCell ref="A5:M5"/>
    <mergeCell ref="A6:M6"/>
    <mergeCell ref="A9:A10"/>
    <mergeCell ref="J9:J10"/>
    <mergeCell ref="K9:K10"/>
    <mergeCell ref="L9:M9"/>
    <mergeCell ref="A7:M7"/>
    <mergeCell ref="I9:I10"/>
    <mergeCell ref="A19:C19"/>
    <mergeCell ref="B9:B10"/>
    <mergeCell ref="C9:C10"/>
    <mergeCell ref="F9:F10"/>
    <mergeCell ref="G9:H9"/>
    <mergeCell ref="D9:D10"/>
    <mergeCell ref="E9:E10"/>
  </mergeCells>
  <pageMargins left="0.34" right="0.17" top="0.74803149606299213" bottom="0.74803149606299213" header="0.31496062992125984" footer="0.31496062992125984"/>
  <pageSetup paperSize="9" scale="83" orientation="landscape" verticalDpi="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F595-60BA-4666-898F-A7203839B992}">
  <dimension ref="A1:EE29"/>
  <sheetViews>
    <sheetView showGridLines="0" view="pageBreakPreview" zoomScaleNormal="100" zoomScaleSheetLayoutView="100" workbookViewId="0">
      <selection activeCell="P21" sqref="P21"/>
    </sheetView>
  </sheetViews>
  <sheetFormatPr defaultRowHeight="12.75"/>
  <cols>
    <col min="1" max="1" width="4.5703125" style="60" customWidth="1"/>
    <col min="2" max="2" width="27.42578125" style="60" customWidth="1"/>
    <col min="3" max="3" width="15.7109375" style="60" customWidth="1"/>
    <col min="4" max="10" width="13.5703125" style="60" customWidth="1"/>
    <col min="11" max="16384" width="9.140625" style="60"/>
  </cols>
  <sheetData>
    <row r="1" spans="1:10" s="105" customFormat="1" ht="16.5" customHeight="1">
      <c r="J1" s="217" t="s">
        <v>408</v>
      </c>
    </row>
    <row r="2" spans="1:10">
      <c r="B2" s="720" t="s">
        <v>53</v>
      </c>
    </row>
    <row r="3" spans="1:10">
      <c r="B3" s="104" t="s">
        <v>123</v>
      </c>
    </row>
    <row r="4" spans="1:10">
      <c r="A4" s="105"/>
    </row>
    <row r="5" spans="1:10">
      <c r="A5" s="1327" t="s">
        <v>407</v>
      </c>
      <c r="B5" s="1327"/>
      <c r="C5" s="1327"/>
      <c r="D5" s="1327"/>
      <c r="E5" s="1327"/>
      <c r="F5" s="1327"/>
      <c r="G5" s="1327"/>
      <c r="H5" s="1327"/>
      <c r="I5" s="1327"/>
      <c r="J5" s="1327"/>
    </row>
    <row r="6" spans="1:10" ht="30" customHeight="1">
      <c r="A6" s="1105" t="s">
        <v>431</v>
      </c>
      <c r="B6" s="1105"/>
      <c r="C6" s="1105"/>
      <c r="D6" s="1105"/>
      <c r="E6" s="1105"/>
      <c r="F6" s="1105"/>
      <c r="G6" s="1105"/>
      <c r="H6" s="1105"/>
      <c r="I6" s="1105"/>
      <c r="J6" s="1105"/>
    </row>
    <row r="7" spans="1:10" ht="13.5" customHeight="1">
      <c r="A7" s="1106" t="s">
        <v>406</v>
      </c>
      <c r="B7" s="1106"/>
      <c r="C7" s="1106"/>
      <c r="D7" s="1106"/>
      <c r="E7" s="1106"/>
      <c r="F7" s="1106"/>
      <c r="G7" s="1106"/>
      <c r="H7" s="1106"/>
      <c r="I7" s="1106"/>
      <c r="J7" s="1106"/>
    </row>
    <row r="8" spans="1:10" ht="13.5" thickBot="1">
      <c r="A8" s="250"/>
      <c r="B8" s="250"/>
      <c r="C8" s="250"/>
      <c r="D8" s="250"/>
      <c r="E8" s="250"/>
      <c r="F8" s="250"/>
      <c r="G8" s="250"/>
      <c r="H8" s="250"/>
    </row>
    <row r="9" spans="1:10" ht="27.75" customHeight="1">
      <c r="A9" s="1330" t="s">
        <v>110</v>
      </c>
      <c r="B9" s="1332" t="s">
        <v>198</v>
      </c>
      <c r="C9" s="1323" t="s">
        <v>317</v>
      </c>
      <c r="D9" s="1334" t="s">
        <v>405</v>
      </c>
      <c r="E9" s="1334"/>
      <c r="F9" s="1323" t="s">
        <v>404</v>
      </c>
      <c r="G9" s="1323" t="s">
        <v>403</v>
      </c>
      <c r="H9" s="1323" t="s">
        <v>402</v>
      </c>
      <c r="I9" s="1325" t="s">
        <v>382</v>
      </c>
      <c r="J9" s="1326"/>
    </row>
    <row r="10" spans="1:10" ht="37.5" customHeight="1" thickBot="1">
      <c r="A10" s="1331"/>
      <c r="B10" s="1333"/>
      <c r="C10" s="1324"/>
      <c r="D10" s="985" t="s">
        <v>381</v>
      </c>
      <c r="E10" s="986" t="s">
        <v>380</v>
      </c>
      <c r="F10" s="1324"/>
      <c r="G10" s="1324"/>
      <c r="H10" s="1324"/>
      <c r="I10" s="985" t="s">
        <v>401</v>
      </c>
      <c r="J10" s="984" t="s">
        <v>400</v>
      </c>
    </row>
    <row r="11" spans="1:10" s="105" customFormat="1" ht="13.5" customHeight="1">
      <c r="A11" s="983" t="s">
        <v>43</v>
      </c>
      <c r="B11" s="982"/>
      <c r="C11" s="982"/>
      <c r="D11" s="981"/>
      <c r="E11" s="980"/>
      <c r="F11" s="979"/>
      <c r="G11" s="979"/>
      <c r="H11" s="979">
        <f t="shared" ref="H11:H22" si="0">SUM(F11:G11)</f>
        <v>0</v>
      </c>
      <c r="I11" s="978">
        <f t="shared" ref="I11:I22" si="1">H11*D11</f>
        <v>0</v>
      </c>
      <c r="J11" s="967">
        <f t="shared" ref="J11:J22" si="2">H11*E11</f>
        <v>0</v>
      </c>
    </row>
    <row r="12" spans="1:10" s="105" customFormat="1" ht="13.5" customHeight="1">
      <c r="A12" s="85" t="s">
        <v>41</v>
      </c>
      <c r="B12" s="977"/>
      <c r="C12" s="977"/>
      <c r="D12" s="976"/>
      <c r="E12" s="975"/>
      <c r="F12" s="974"/>
      <c r="G12" s="974"/>
      <c r="H12" s="974">
        <f t="shared" si="0"/>
        <v>0</v>
      </c>
      <c r="I12" s="978">
        <f t="shared" si="1"/>
        <v>0</v>
      </c>
      <c r="J12" s="967">
        <f t="shared" si="2"/>
        <v>0</v>
      </c>
    </row>
    <row r="13" spans="1:10" s="105" customFormat="1" ht="13.5" customHeight="1">
      <c r="A13" s="85" t="s">
        <v>39</v>
      </c>
      <c r="B13" s="977"/>
      <c r="C13" s="977"/>
      <c r="D13" s="976"/>
      <c r="E13" s="975"/>
      <c r="F13" s="974"/>
      <c r="G13" s="974"/>
      <c r="H13" s="974">
        <f t="shared" si="0"/>
        <v>0</v>
      </c>
      <c r="I13" s="973">
        <f t="shared" si="1"/>
        <v>0</v>
      </c>
      <c r="J13" s="967">
        <f t="shared" si="2"/>
        <v>0</v>
      </c>
    </row>
    <row r="14" spans="1:10" s="105" customFormat="1" ht="13.5" customHeight="1">
      <c r="A14" s="85" t="s">
        <v>37</v>
      </c>
      <c r="B14" s="977"/>
      <c r="C14" s="977"/>
      <c r="D14" s="976"/>
      <c r="E14" s="975"/>
      <c r="F14" s="974"/>
      <c r="G14" s="974"/>
      <c r="H14" s="974">
        <f t="shared" si="0"/>
        <v>0</v>
      </c>
      <c r="I14" s="973">
        <f t="shared" si="1"/>
        <v>0</v>
      </c>
      <c r="J14" s="967">
        <f t="shared" si="2"/>
        <v>0</v>
      </c>
    </row>
    <row r="15" spans="1:10" s="105" customFormat="1" ht="13.5" customHeight="1">
      <c r="A15" s="85" t="s">
        <v>35</v>
      </c>
      <c r="B15" s="977"/>
      <c r="C15" s="977"/>
      <c r="D15" s="976"/>
      <c r="E15" s="975"/>
      <c r="F15" s="974"/>
      <c r="G15" s="974"/>
      <c r="H15" s="974">
        <f t="shared" si="0"/>
        <v>0</v>
      </c>
      <c r="I15" s="973">
        <f t="shared" si="1"/>
        <v>0</v>
      </c>
      <c r="J15" s="967">
        <f t="shared" si="2"/>
        <v>0</v>
      </c>
    </row>
    <row r="16" spans="1:10" s="105" customFormat="1" ht="13.5" customHeight="1">
      <c r="A16" s="85" t="s">
        <v>33</v>
      </c>
      <c r="B16" s="977"/>
      <c r="C16" s="977"/>
      <c r="D16" s="976"/>
      <c r="E16" s="975"/>
      <c r="F16" s="974"/>
      <c r="G16" s="974"/>
      <c r="H16" s="974">
        <f t="shared" si="0"/>
        <v>0</v>
      </c>
      <c r="I16" s="973">
        <f t="shared" si="1"/>
        <v>0</v>
      </c>
      <c r="J16" s="967">
        <f t="shared" si="2"/>
        <v>0</v>
      </c>
    </row>
    <row r="17" spans="1:135" s="105" customFormat="1" ht="13.5" customHeight="1">
      <c r="A17" s="85" t="s">
        <v>28</v>
      </c>
      <c r="B17" s="977"/>
      <c r="C17" s="977"/>
      <c r="D17" s="976"/>
      <c r="E17" s="975"/>
      <c r="F17" s="974"/>
      <c r="G17" s="974"/>
      <c r="H17" s="974">
        <f t="shared" si="0"/>
        <v>0</v>
      </c>
      <c r="I17" s="973">
        <f t="shared" si="1"/>
        <v>0</v>
      </c>
      <c r="J17" s="967">
        <f t="shared" si="2"/>
        <v>0</v>
      </c>
    </row>
    <row r="18" spans="1:135" s="105" customFormat="1" ht="13.5" customHeight="1">
      <c r="A18" s="85" t="s">
        <v>26</v>
      </c>
      <c r="B18" s="977"/>
      <c r="C18" s="977"/>
      <c r="D18" s="976"/>
      <c r="E18" s="975"/>
      <c r="F18" s="974"/>
      <c r="G18" s="974"/>
      <c r="H18" s="974">
        <f t="shared" si="0"/>
        <v>0</v>
      </c>
      <c r="I18" s="973">
        <f t="shared" si="1"/>
        <v>0</v>
      </c>
      <c r="J18" s="967">
        <f t="shared" si="2"/>
        <v>0</v>
      </c>
    </row>
    <row r="19" spans="1:135" s="105" customFormat="1" ht="13.5" customHeight="1">
      <c r="A19" s="85" t="s">
        <v>24</v>
      </c>
      <c r="B19" s="977"/>
      <c r="C19" s="977"/>
      <c r="D19" s="976"/>
      <c r="E19" s="975"/>
      <c r="F19" s="974"/>
      <c r="G19" s="974"/>
      <c r="H19" s="974">
        <f t="shared" si="0"/>
        <v>0</v>
      </c>
      <c r="I19" s="973">
        <f t="shared" si="1"/>
        <v>0</v>
      </c>
      <c r="J19" s="967">
        <f t="shared" si="2"/>
        <v>0</v>
      </c>
    </row>
    <row r="20" spans="1:135" s="105" customFormat="1" ht="13.5" customHeight="1">
      <c r="A20" s="85" t="s">
        <v>22</v>
      </c>
      <c r="B20" s="977"/>
      <c r="C20" s="977"/>
      <c r="D20" s="976"/>
      <c r="E20" s="975"/>
      <c r="F20" s="974"/>
      <c r="G20" s="974"/>
      <c r="H20" s="974">
        <f t="shared" si="0"/>
        <v>0</v>
      </c>
      <c r="I20" s="973">
        <f t="shared" si="1"/>
        <v>0</v>
      </c>
      <c r="J20" s="967">
        <f t="shared" si="2"/>
        <v>0</v>
      </c>
    </row>
    <row r="21" spans="1:135" s="105" customFormat="1" ht="13.5" customHeight="1">
      <c r="A21" s="85" t="s">
        <v>20</v>
      </c>
      <c r="B21" s="977"/>
      <c r="C21" s="977"/>
      <c r="D21" s="976"/>
      <c r="E21" s="975"/>
      <c r="F21" s="974"/>
      <c r="G21" s="974"/>
      <c r="H21" s="974">
        <f t="shared" si="0"/>
        <v>0</v>
      </c>
      <c r="I21" s="973">
        <f t="shared" si="1"/>
        <v>0</v>
      </c>
      <c r="J21" s="967">
        <f t="shared" si="2"/>
        <v>0</v>
      </c>
    </row>
    <row r="22" spans="1:135" s="105" customFormat="1" ht="16.5" customHeight="1" thickBot="1">
      <c r="A22" s="1328" t="s">
        <v>311</v>
      </c>
      <c r="B22" s="1329"/>
      <c r="C22" s="972"/>
      <c r="D22" s="971"/>
      <c r="E22" s="970"/>
      <c r="F22" s="969"/>
      <c r="G22" s="969"/>
      <c r="H22" s="969">
        <f t="shared" si="0"/>
        <v>0</v>
      </c>
      <c r="I22" s="968">
        <f t="shared" si="1"/>
        <v>0</v>
      </c>
      <c r="J22" s="967">
        <f t="shared" si="2"/>
        <v>0</v>
      </c>
    </row>
    <row r="23" spans="1:135" s="700" customFormat="1" ht="21" customHeight="1" thickBot="1">
      <c r="A23" s="966"/>
      <c r="B23" s="966"/>
      <c r="C23" s="966"/>
      <c r="D23" s="258"/>
      <c r="E23" s="952" t="s">
        <v>67</v>
      </c>
      <c r="F23" s="965">
        <f>SUM(F11:F22)</f>
        <v>0</v>
      </c>
      <c r="G23" s="965">
        <f>SUM(G11:G22)</f>
        <v>0</v>
      </c>
      <c r="H23" s="965">
        <f>SUM(H11:H22)</f>
        <v>0</v>
      </c>
      <c r="I23" s="965">
        <f>SUM(I11:I22)</f>
        <v>0</v>
      </c>
      <c r="J23" s="964">
        <f>SUM(J11:J22)</f>
        <v>0</v>
      </c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  <c r="AO23" s="701"/>
      <c r="AP23" s="701"/>
      <c r="AQ23" s="701"/>
      <c r="AR23" s="701"/>
      <c r="AS23" s="701"/>
      <c r="AT23" s="701"/>
      <c r="AU23" s="701"/>
      <c r="AV23" s="701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  <c r="CJ23" s="701"/>
      <c r="CK23" s="701"/>
      <c r="CL23" s="701"/>
      <c r="CM23" s="701"/>
      <c r="CN23" s="701"/>
      <c r="CO23" s="701"/>
      <c r="CP23" s="701"/>
      <c r="CQ23" s="701"/>
      <c r="CR23" s="701"/>
      <c r="CS23" s="701"/>
      <c r="CT23" s="701"/>
      <c r="CU23" s="701"/>
      <c r="CV23" s="701"/>
      <c r="CW23" s="701"/>
      <c r="CX23" s="701"/>
      <c r="CY23" s="701"/>
      <c r="CZ23" s="701"/>
      <c r="DA23" s="701"/>
      <c r="DB23" s="701"/>
      <c r="DC23" s="701"/>
      <c r="DD23" s="701"/>
      <c r="DE23" s="701"/>
      <c r="DF23" s="701"/>
      <c r="DG23" s="701"/>
      <c r="DH23" s="701"/>
      <c r="DI23" s="701"/>
      <c r="DJ23" s="701"/>
      <c r="DK23" s="701"/>
      <c r="DL23" s="701"/>
      <c r="DM23" s="701"/>
      <c r="DN23" s="701"/>
      <c r="DO23" s="701"/>
      <c r="DP23" s="701"/>
      <c r="DQ23" s="701"/>
      <c r="DR23" s="701"/>
      <c r="DS23" s="701"/>
      <c r="DT23" s="701"/>
      <c r="DU23" s="701"/>
      <c r="DV23" s="701"/>
      <c r="DW23" s="701"/>
      <c r="DX23" s="701"/>
      <c r="DY23" s="701"/>
      <c r="DZ23" s="701"/>
      <c r="EA23" s="701"/>
      <c r="EB23" s="701"/>
      <c r="EC23" s="701"/>
      <c r="ED23" s="701"/>
      <c r="EE23" s="701"/>
    </row>
    <row r="24" spans="1:135">
      <c r="B24" s="862" t="s">
        <v>399</v>
      </c>
    </row>
    <row r="25" spans="1:135" ht="14.25">
      <c r="A25" s="252" t="s">
        <v>2</v>
      </c>
      <c r="B25" s="105"/>
      <c r="C25" s="963"/>
      <c r="D25" s="963"/>
    </row>
    <row r="26" spans="1:135" ht="14.25">
      <c r="A26" s="252"/>
      <c r="B26" s="105"/>
      <c r="C26" s="963"/>
      <c r="D26" s="963"/>
    </row>
    <row r="27" spans="1:135">
      <c r="C27" s="250" t="s">
        <v>188</v>
      </c>
      <c r="G27" s="250" t="s">
        <v>398</v>
      </c>
    </row>
    <row r="28" spans="1:135">
      <c r="C28" s="195" t="s">
        <v>1</v>
      </c>
      <c r="D28" s="195"/>
      <c r="G28" s="195" t="s">
        <v>1</v>
      </c>
      <c r="H28" s="195"/>
    </row>
    <row r="29" spans="1:135">
      <c r="C29" s="195" t="s">
        <v>0</v>
      </c>
      <c r="D29" s="195"/>
      <c r="G29" s="195" t="s">
        <v>0</v>
      </c>
      <c r="H29" s="195"/>
    </row>
  </sheetData>
  <mergeCells count="12">
    <mergeCell ref="A22:B22"/>
    <mergeCell ref="A9:A10"/>
    <mergeCell ref="B9:B10"/>
    <mergeCell ref="C9:C10"/>
    <mergeCell ref="D9:E9"/>
    <mergeCell ref="G9:G10"/>
    <mergeCell ref="H9:H10"/>
    <mergeCell ref="I9:J9"/>
    <mergeCell ref="A5:J5"/>
    <mergeCell ref="A6:J6"/>
    <mergeCell ref="A7:J7"/>
    <mergeCell ref="F9:F10"/>
  </mergeCells>
  <pageMargins left="0.75" right="0.75" top="1" bottom="1" header="0.5" footer="0.5"/>
  <pageSetup paperSize="9" scale="8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8882-8FFE-4154-9367-D1FE2B4D36F8}">
  <sheetPr>
    <pageSetUpPr fitToPage="1"/>
  </sheetPr>
  <dimension ref="A1:Q41"/>
  <sheetViews>
    <sheetView view="pageBreakPreview" zoomScaleNormal="100" zoomScaleSheetLayoutView="100" workbookViewId="0">
      <selection activeCell="R18" sqref="R18"/>
    </sheetView>
  </sheetViews>
  <sheetFormatPr defaultRowHeight="12.75"/>
  <cols>
    <col min="1" max="1" width="4.140625" style="60" customWidth="1"/>
    <col min="2" max="2" width="9.140625" style="60"/>
    <col min="3" max="3" width="11.85546875" style="60" customWidth="1"/>
    <col min="4" max="4" width="13.140625" style="60" customWidth="1"/>
    <col min="5" max="5" width="13.7109375" style="60" customWidth="1"/>
    <col min="6" max="8" width="11.42578125" style="60" customWidth="1"/>
    <col min="9" max="10" width="9.140625" style="60"/>
    <col min="11" max="11" width="24.7109375" style="60" customWidth="1"/>
    <col min="12" max="13" width="9.140625" style="60"/>
    <col min="14" max="14" width="26.85546875" style="60" customWidth="1"/>
    <col min="15" max="16384" width="9.140625" style="60"/>
  </cols>
  <sheetData>
    <row r="1" spans="1:17" ht="22.5" customHeight="1">
      <c r="A1" s="1342" t="s">
        <v>427</v>
      </c>
      <c r="B1" s="1342"/>
      <c r="C1" s="1342"/>
      <c r="D1" s="1004"/>
      <c r="E1" s="1004"/>
      <c r="K1" s="1003"/>
      <c r="M1" s="1002"/>
      <c r="N1" s="1002" t="s">
        <v>426</v>
      </c>
    </row>
    <row r="2" spans="1:17">
      <c r="A2" s="1343" t="s">
        <v>123</v>
      </c>
      <c r="B2" s="1343"/>
      <c r="C2" s="1343"/>
      <c r="D2" s="1001"/>
      <c r="E2" s="1001"/>
      <c r="J2" s="1000"/>
    </row>
    <row r="3" spans="1:17" ht="15.75">
      <c r="A3" s="1344" t="s">
        <v>425</v>
      </c>
      <c r="B3" s="1344"/>
      <c r="C3" s="1344"/>
      <c r="D3" s="1344"/>
      <c r="E3" s="1344"/>
      <c r="F3" s="1344"/>
      <c r="G3" s="1344"/>
      <c r="H3" s="1344"/>
      <c r="I3" s="1344"/>
      <c r="J3" s="1344"/>
      <c r="K3" s="1344"/>
      <c r="L3" s="1344"/>
      <c r="M3" s="1344"/>
      <c r="N3" s="1344"/>
    </row>
    <row r="4" spans="1:17">
      <c r="A4" s="1345" t="s">
        <v>424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1214"/>
      <c r="M4" s="1214"/>
      <c r="N4" s="1214"/>
    </row>
    <row r="5" spans="1:17" ht="34.5" customHeight="1">
      <c r="A5" s="1265" t="s">
        <v>432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911"/>
      <c r="P5" s="911"/>
      <c r="Q5" s="911"/>
    </row>
    <row r="6" spans="1:17">
      <c r="A6" s="1343" t="s">
        <v>423</v>
      </c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</row>
    <row r="7" spans="1:17" ht="17.25" customHeight="1">
      <c r="A7" s="1346" t="s">
        <v>422</v>
      </c>
      <c r="B7" s="1346"/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</row>
    <row r="8" spans="1:17" ht="13.5" thickBot="1"/>
    <row r="9" spans="1:17">
      <c r="A9" s="1347" t="s">
        <v>110</v>
      </c>
      <c r="B9" s="1350" t="s">
        <v>421</v>
      </c>
      <c r="C9" s="1351"/>
      <c r="D9" s="1356" t="s">
        <v>420</v>
      </c>
      <c r="E9" s="1359" t="s">
        <v>419</v>
      </c>
      <c r="F9" s="1362" t="s">
        <v>418</v>
      </c>
      <c r="G9" s="1362" t="s">
        <v>417</v>
      </c>
      <c r="H9" s="1362" t="s">
        <v>416</v>
      </c>
      <c r="I9" s="1365" t="s">
        <v>415</v>
      </c>
      <c r="J9" s="1365"/>
      <c r="K9" s="1366"/>
      <c r="L9" s="1336" t="s">
        <v>414</v>
      </c>
      <c r="M9" s="1336"/>
      <c r="N9" s="1337"/>
    </row>
    <row r="10" spans="1:17">
      <c r="A10" s="1348"/>
      <c r="B10" s="1352"/>
      <c r="C10" s="1353"/>
      <c r="D10" s="1357"/>
      <c r="E10" s="1360"/>
      <c r="F10" s="1363"/>
      <c r="G10" s="1363"/>
      <c r="H10" s="1363"/>
      <c r="I10" s="1367"/>
      <c r="J10" s="1367"/>
      <c r="K10" s="1368"/>
      <c r="L10" s="1338"/>
      <c r="M10" s="1338"/>
      <c r="N10" s="1339"/>
    </row>
    <row r="11" spans="1:17" ht="38.25" customHeight="1" thickBot="1">
      <c r="A11" s="1349"/>
      <c r="B11" s="1354"/>
      <c r="C11" s="1355"/>
      <c r="D11" s="1358"/>
      <c r="E11" s="1361"/>
      <c r="F11" s="1364"/>
      <c r="G11" s="1364"/>
      <c r="H11" s="1364"/>
      <c r="I11" s="1369"/>
      <c r="J11" s="1369"/>
      <c r="K11" s="1370"/>
      <c r="L11" s="1340"/>
      <c r="M11" s="1340"/>
      <c r="N11" s="1341"/>
    </row>
    <row r="12" spans="1:17">
      <c r="A12" s="995" t="s">
        <v>43</v>
      </c>
      <c r="B12" s="1144"/>
      <c r="C12" s="1145"/>
      <c r="D12" s="998"/>
      <c r="E12" s="160"/>
      <c r="F12" s="999">
        <v>0</v>
      </c>
      <c r="G12" s="999">
        <v>0</v>
      </c>
      <c r="H12" s="999">
        <f t="shared" ref="H12:H32" si="0">SUM(F12:G12)</f>
        <v>0</v>
      </c>
      <c r="I12" s="1371"/>
      <c r="J12" s="1037"/>
      <c r="K12" s="1372"/>
      <c r="L12" s="1037"/>
      <c r="M12" s="1037"/>
      <c r="N12" s="1373"/>
    </row>
    <row r="13" spans="1:17">
      <c r="A13" s="997" t="s">
        <v>41</v>
      </c>
      <c r="B13" s="1374"/>
      <c r="C13" s="1375"/>
      <c r="D13" s="154"/>
      <c r="E13" s="154"/>
      <c r="F13" s="996">
        <v>0</v>
      </c>
      <c r="G13" s="996">
        <v>0</v>
      </c>
      <c r="H13" s="996">
        <f t="shared" si="0"/>
        <v>0</v>
      </c>
      <c r="I13" s="1376"/>
      <c r="J13" s="1377"/>
      <c r="K13" s="1378"/>
      <c r="L13" s="1377"/>
      <c r="M13" s="1377"/>
      <c r="N13" s="1379"/>
    </row>
    <row r="14" spans="1:17">
      <c r="A14" s="995" t="s">
        <v>39</v>
      </c>
      <c r="B14" s="1144"/>
      <c r="C14" s="1145"/>
      <c r="D14" s="998"/>
      <c r="E14" s="154"/>
      <c r="F14" s="996">
        <v>0</v>
      </c>
      <c r="G14" s="996">
        <v>0</v>
      </c>
      <c r="H14" s="996">
        <f t="shared" si="0"/>
        <v>0</v>
      </c>
      <c r="I14" s="1371"/>
      <c r="J14" s="1037"/>
      <c r="K14" s="1372"/>
      <c r="L14" s="1037"/>
      <c r="M14" s="1037"/>
      <c r="N14" s="1373"/>
    </row>
    <row r="15" spans="1:17">
      <c r="A15" s="997" t="s">
        <v>37</v>
      </c>
      <c r="B15" s="1374"/>
      <c r="C15" s="1375"/>
      <c r="D15" s="154"/>
      <c r="E15" s="154"/>
      <c r="F15" s="996">
        <v>0</v>
      </c>
      <c r="G15" s="996">
        <v>0</v>
      </c>
      <c r="H15" s="996">
        <f t="shared" si="0"/>
        <v>0</v>
      </c>
      <c r="I15" s="1376"/>
      <c r="J15" s="1377"/>
      <c r="K15" s="1378"/>
      <c r="L15" s="1376"/>
      <c r="M15" s="1377"/>
      <c r="N15" s="1379"/>
    </row>
    <row r="16" spans="1:17">
      <c r="A16" s="995" t="s">
        <v>35</v>
      </c>
      <c r="B16" s="1144"/>
      <c r="C16" s="1145"/>
      <c r="D16" s="998"/>
      <c r="E16" s="154"/>
      <c r="F16" s="996">
        <v>0</v>
      </c>
      <c r="G16" s="996">
        <v>0</v>
      </c>
      <c r="H16" s="996">
        <f t="shared" si="0"/>
        <v>0</v>
      </c>
      <c r="I16" s="1371"/>
      <c r="J16" s="1037"/>
      <c r="K16" s="1372"/>
      <c r="L16" s="1371"/>
      <c r="M16" s="1037"/>
      <c r="N16" s="1373"/>
    </row>
    <row r="17" spans="1:14">
      <c r="A17" s="997" t="s">
        <v>33</v>
      </c>
      <c r="B17" s="1374"/>
      <c r="C17" s="1375"/>
      <c r="D17" s="154"/>
      <c r="E17" s="154"/>
      <c r="F17" s="996">
        <v>0</v>
      </c>
      <c r="G17" s="996">
        <v>0</v>
      </c>
      <c r="H17" s="996">
        <f t="shared" si="0"/>
        <v>0</v>
      </c>
      <c r="I17" s="1376"/>
      <c r="J17" s="1377"/>
      <c r="K17" s="1378"/>
      <c r="L17" s="1376"/>
      <c r="M17" s="1377"/>
      <c r="N17" s="1379"/>
    </row>
    <row r="18" spans="1:14">
      <c r="A18" s="995" t="s">
        <v>28</v>
      </c>
      <c r="B18" s="1144"/>
      <c r="C18" s="1145"/>
      <c r="D18" s="998"/>
      <c r="E18" s="154"/>
      <c r="F18" s="996">
        <v>0</v>
      </c>
      <c r="G18" s="996">
        <v>0</v>
      </c>
      <c r="H18" s="996">
        <f t="shared" si="0"/>
        <v>0</v>
      </c>
      <c r="I18" s="1371"/>
      <c r="J18" s="1037"/>
      <c r="K18" s="1372"/>
      <c r="L18" s="1371"/>
      <c r="M18" s="1037"/>
      <c r="N18" s="1373"/>
    </row>
    <row r="19" spans="1:14">
      <c r="A19" s="997" t="s">
        <v>26</v>
      </c>
      <c r="B19" s="1374"/>
      <c r="C19" s="1375"/>
      <c r="D19" s="154"/>
      <c r="E19" s="154"/>
      <c r="F19" s="996">
        <v>0</v>
      </c>
      <c r="G19" s="996">
        <v>0</v>
      </c>
      <c r="H19" s="996">
        <f t="shared" si="0"/>
        <v>0</v>
      </c>
      <c r="I19" s="1376"/>
      <c r="J19" s="1377"/>
      <c r="K19" s="1378"/>
      <c r="L19" s="1376"/>
      <c r="M19" s="1377"/>
      <c r="N19" s="1379"/>
    </row>
    <row r="20" spans="1:14">
      <c r="A20" s="995" t="s">
        <v>24</v>
      </c>
      <c r="B20" s="1144"/>
      <c r="C20" s="1145"/>
      <c r="D20" s="998"/>
      <c r="E20" s="154"/>
      <c r="F20" s="996">
        <v>0</v>
      </c>
      <c r="G20" s="996">
        <v>0</v>
      </c>
      <c r="H20" s="996">
        <f t="shared" si="0"/>
        <v>0</v>
      </c>
      <c r="I20" s="1371"/>
      <c r="J20" s="1037"/>
      <c r="K20" s="1372"/>
      <c r="L20" s="1371"/>
      <c r="M20" s="1037"/>
      <c r="N20" s="1373"/>
    </row>
    <row r="21" spans="1:14">
      <c r="A21" s="997" t="s">
        <v>22</v>
      </c>
      <c r="B21" s="1374"/>
      <c r="C21" s="1375"/>
      <c r="D21" s="154"/>
      <c r="E21" s="154"/>
      <c r="F21" s="996">
        <v>0</v>
      </c>
      <c r="G21" s="996">
        <v>0</v>
      </c>
      <c r="H21" s="996">
        <f t="shared" si="0"/>
        <v>0</v>
      </c>
      <c r="I21" s="1376"/>
      <c r="J21" s="1377"/>
      <c r="K21" s="1378"/>
      <c r="L21" s="1376"/>
      <c r="M21" s="1377"/>
      <c r="N21" s="1379"/>
    </row>
    <row r="22" spans="1:14">
      <c r="A22" s="995" t="s">
        <v>20</v>
      </c>
      <c r="B22" s="1144"/>
      <c r="C22" s="1145"/>
      <c r="D22" s="998"/>
      <c r="E22" s="154"/>
      <c r="F22" s="996">
        <v>0</v>
      </c>
      <c r="G22" s="996">
        <v>0</v>
      </c>
      <c r="H22" s="996">
        <f t="shared" si="0"/>
        <v>0</v>
      </c>
      <c r="I22" s="1371"/>
      <c r="J22" s="1037"/>
      <c r="K22" s="1372"/>
      <c r="L22" s="1371"/>
      <c r="M22" s="1037"/>
      <c r="N22" s="1373"/>
    </row>
    <row r="23" spans="1:14">
      <c r="A23" s="997" t="s">
        <v>18</v>
      </c>
      <c r="B23" s="1374"/>
      <c r="C23" s="1375"/>
      <c r="D23" s="154"/>
      <c r="E23" s="154"/>
      <c r="F23" s="996">
        <v>0</v>
      </c>
      <c r="G23" s="996">
        <v>0</v>
      </c>
      <c r="H23" s="996">
        <f t="shared" si="0"/>
        <v>0</v>
      </c>
      <c r="I23" s="1376"/>
      <c r="J23" s="1377"/>
      <c r="K23" s="1378"/>
      <c r="L23" s="1376"/>
      <c r="M23" s="1377"/>
      <c r="N23" s="1379"/>
    </row>
    <row r="24" spans="1:14">
      <c r="A24" s="995" t="s">
        <v>16</v>
      </c>
      <c r="B24" s="1144"/>
      <c r="C24" s="1145"/>
      <c r="D24" s="998"/>
      <c r="E24" s="154"/>
      <c r="F24" s="996">
        <v>0</v>
      </c>
      <c r="G24" s="996">
        <v>0</v>
      </c>
      <c r="H24" s="996">
        <f t="shared" si="0"/>
        <v>0</v>
      </c>
      <c r="I24" s="1371"/>
      <c r="J24" s="1037"/>
      <c r="K24" s="1372"/>
      <c r="L24" s="1037"/>
      <c r="M24" s="1037"/>
      <c r="N24" s="1373"/>
    </row>
    <row r="25" spans="1:14">
      <c r="A25" s="997" t="s">
        <v>14</v>
      </c>
      <c r="B25" s="1374"/>
      <c r="C25" s="1375"/>
      <c r="D25" s="154"/>
      <c r="E25" s="154"/>
      <c r="F25" s="996">
        <v>0</v>
      </c>
      <c r="G25" s="996">
        <v>0</v>
      </c>
      <c r="H25" s="996">
        <f t="shared" si="0"/>
        <v>0</v>
      </c>
      <c r="I25" s="1376"/>
      <c r="J25" s="1377"/>
      <c r="K25" s="1378"/>
      <c r="L25" s="1377"/>
      <c r="M25" s="1377"/>
      <c r="N25" s="1379"/>
    </row>
    <row r="26" spans="1:14">
      <c r="A26" s="995" t="s">
        <v>12</v>
      </c>
      <c r="B26" s="1144"/>
      <c r="C26" s="1145"/>
      <c r="D26" s="998"/>
      <c r="E26" s="154"/>
      <c r="F26" s="996">
        <v>0</v>
      </c>
      <c r="G26" s="996">
        <v>0</v>
      </c>
      <c r="H26" s="996">
        <f t="shared" si="0"/>
        <v>0</v>
      </c>
      <c r="I26" s="1371"/>
      <c r="J26" s="1037"/>
      <c r="K26" s="1372"/>
      <c r="L26" s="1037"/>
      <c r="M26" s="1037"/>
      <c r="N26" s="1373"/>
    </row>
    <row r="27" spans="1:14">
      <c r="A27" s="997" t="s">
        <v>10</v>
      </c>
      <c r="B27" s="1374"/>
      <c r="C27" s="1380"/>
      <c r="D27" s="154"/>
      <c r="E27" s="154"/>
      <c r="F27" s="996">
        <v>0</v>
      </c>
      <c r="G27" s="996">
        <v>0</v>
      </c>
      <c r="H27" s="996">
        <f t="shared" si="0"/>
        <v>0</v>
      </c>
      <c r="I27" s="1376"/>
      <c r="J27" s="1377"/>
      <c r="K27" s="1378"/>
      <c r="L27" s="1376"/>
      <c r="M27" s="1377"/>
      <c r="N27" s="1379"/>
    </row>
    <row r="28" spans="1:14">
      <c r="A28" s="995" t="s">
        <v>5</v>
      </c>
      <c r="B28" s="1374"/>
      <c r="C28" s="1380"/>
      <c r="D28" s="998"/>
      <c r="E28" s="154"/>
      <c r="F28" s="996">
        <v>0</v>
      </c>
      <c r="G28" s="996">
        <v>0</v>
      </c>
      <c r="H28" s="996">
        <f t="shared" si="0"/>
        <v>0</v>
      </c>
      <c r="I28" s="1376"/>
      <c r="J28" s="1377"/>
      <c r="K28" s="1378"/>
      <c r="L28" s="1376"/>
      <c r="M28" s="1377"/>
      <c r="N28" s="1379"/>
    </row>
    <row r="29" spans="1:14">
      <c r="A29" s="997" t="s">
        <v>164</v>
      </c>
      <c r="B29" s="1374"/>
      <c r="C29" s="1380"/>
      <c r="D29" s="154"/>
      <c r="E29" s="154"/>
      <c r="F29" s="996">
        <v>0</v>
      </c>
      <c r="G29" s="996">
        <v>0</v>
      </c>
      <c r="H29" s="996">
        <f t="shared" si="0"/>
        <v>0</v>
      </c>
      <c r="I29" s="1376"/>
      <c r="J29" s="1377"/>
      <c r="K29" s="1378"/>
      <c r="L29" s="1376"/>
      <c r="M29" s="1377"/>
      <c r="N29" s="1379"/>
    </row>
    <row r="30" spans="1:14">
      <c r="A30" s="995" t="s">
        <v>163</v>
      </c>
      <c r="B30" s="1374"/>
      <c r="C30" s="1380"/>
      <c r="D30" s="998"/>
      <c r="E30" s="154"/>
      <c r="F30" s="996">
        <v>0</v>
      </c>
      <c r="G30" s="996">
        <v>0</v>
      </c>
      <c r="H30" s="996">
        <f t="shared" si="0"/>
        <v>0</v>
      </c>
      <c r="I30" s="1376"/>
      <c r="J30" s="1377"/>
      <c r="K30" s="1378"/>
      <c r="L30" s="1376"/>
      <c r="M30" s="1377"/>
      <c r="N30" s="1379"/>
    </row>
    <row r="31" spans="1:14">
      <c r="A31" s="997" t="s">
        <v>162</v>
      </c>
      <c r="B31" s="1374"/>
      <c r="C31" s="1380"/>
      <c r="D31" s="154"/>
      <c r="E31" s="154"/>
      <c r="F31" s="996">
        <v>0</v>
      </c>
      <c r="G31" s="996">
        <v>0</v>
      </c>
      <c r="H31" s="996">
        <f t="shared" si="0"/>
        <v>0</v>
      </c>
      <c r="I31" s="1376"/>
      <c r="J31" s="1377"/>
      <c r="K31" s="1378"/>
      <c r="L31" s="1376"/>
      <c r="M31" s="1377"/>
      <c r="N31" s="1379"/>
    </row>
    <row r="32" spans="1:14" ht="13.5" thickBot="1">
      <c r="A32" s="995" t="s">
        <v>413</v>
      </c>
      <c r="B32" s="1374"/>
      <c r="C32" s="1380"/>
      <c r="D32" s="154"/>
      <c r="E32" s="154"/>
      <c r="F32" s="994">
        <v>0</v>
      </c>
      <c r="G32" s="994">
        <v>0</v>
      </c>
      <c r="H32" s="994">
        <f t="shared" si="0"/>
        <v>0</v>
      </c>
      <c r="I32" s="1376"/>
      <c r="J32" s="1377"/>
      <c r="K32" s="1378"/>
      <c r="L32" s="1376"/>
      <c r="M32" s="1377"/>
      <c r="N32" s="1379"/>
    </row>
    <row r="33" spans="1:14">
      <c r="A33" s="1381" t="s">
        <v>67</v>
      </c>
      <c r="B33" s="1382"/>
      <c r="C33" s="1382"/>
      <c r="D33" s="1382"/>
      <c r="E33" s="1383"/>
      <c r="F33" s="1387">
        <f>SUM(F12:F32)</f>
        <v>0</v>
      </c>
      <c r="G33" s="1387">
        <f>SUM(G12:G32)</f>
        <v>0</v>
      </c>
      <c r="H33" s="1387">
        <f>SUM(H12:H32)</f>
        <v>0</v>
      </c>
      <c r="I33" s="1389"/>
      <c r="J33" s="1390"/>
      <c r="K33" s="1390"/>
      <c r="L33" s="1390"/>
      <c r="M33" s="1390"/>
      <c r="N33" s="1391"/>
    </row>
    <row r="34" spans="1:14" ht="13.5" thickBot="1">
      <c r="A34" s="1384"/>
      <c r="B34" s="1385"/>
      <c r="C34" s="1385"/>
      <c r="D34" s="1385"/>
      <c r="E34" s="1386"/>
      <c r="F34" s="1388"/>
      <c r="G34" s="1388"/>
      <c r="H34" s="1388"/>
      <c r="I34" s="1392"/>
      <c r="J34" s="1393"/>
      <c r="K34" s="1393"/>
      <c r="L34" s="1393"/>
      <c r="M34" s="1393"/>
      <c r="N34" s="1394"/>
    </row>
    <row r="35" spans="1:14">
      <c r="A35" s="993"/>
      <c r="B35" s="993"/>
      <c r="C35" s="993"/>
      <c r="D35" s="992"/>
      <c r="E35" s="991"/>
      <c r="F35" s="991"/>
      <c r="G35" s="991"/>
      <c r="H35" s="991"/>
      <c r="I35" s="990"/>
      <c r="J35" s="990"/>
      <c r="K35" s="990"/>
      <c r="L35" s="990"/>
      <c r="M35" s="990"/>
      <c r="N35" s="990"/>
    </row>
    <row r="36" spans="1:14">
      <c r="A36" s="989" t="s">
        <v>412</v>
      </c>
      <c r="I36" s="988"/>
    </row>
    <row r="37" spans="1:14">
      <c r="A37" s="1335" t="s">
        <v>411</v>
      </c>
      <c r="B37" s="1335"/>
      <c r="C37" s="1335"/>
      <c r="D37" s="1335"/>
    </row>
    <row r="38" spans="1:14">
      <c r="A38" s="1335" t="s">
        <v>410</v>
      </c>
      <c r="B38" s="1335"/>
      <c r="C38" s="1335"/>
      <c r="D38" s="1335"/>
    </row>
    <row r="39" spans="1:14" s="108" customFormat="1" ht="15">
      <c r="E39" s="987" t="s">
        <v>409</v>
      </c>
      <c r="I39" s="110"/>
      <c r="J39" s="123"/>
      <c r="K39" s="123"/>
      <c r="L39" s="123"/>
      <c r="M39" s="987" t="s">
        <v>309</v>
      </c>
    </row>
    <row r="40" spans="1:14" s="108" customFormat="1" ht="13.5" customHeight="1">
      <c r="E40" s="110" t="s">
        <v>1</v>
      </c>
      <c r="I40" s="110"/>
      <c r="J40" s="123"/>
      <c r="K40" s="123"/>
      <c r="L40" s="123"/>
      <c r="M40" s="110" t="s">
        <v>1</v>
      </c>
    </row>
    <row r="41" spans="1:14" s="108" customFormat="1" ht="15">
      <c r="E41" s="110" t="s">
        <v>0</v>
      </c>
      <c r="I41" s="110"/>
      <c r="J41" s="123"/>
      <c r="K41" s="123"/>
      <c r="L41" s="123"/>
      <c r="M41" s="110" t="s">
        <v>0</v>
      </c>
    </row>
  </sheetData>
  <mergeCells count="86">
    <mergeCell ref="B31:C31"/>
    <mergeCell ref="I31:K31"/>
    <mergeCell ref="L31:N31"/>
    <mergeCell ref="A33:E34"/>
    <mergeCell ref="F33:F34"/>
    <mergeCell ref="I33:N34"/>
    <mergeCell ref="B32:C32"/>
    <mergeCell ref="I32:K32"/>
    <mergeCell ref="L32:N32"/>
    <mergeCell ref="G33:G34"/>
    <mergeCell ref="H33:H34"/>
    <mergeCell ref="B29:C29"/>
    <mergeCell ref="I29:K29"/>
    <mergeCell ref="L29:N29"/>
    <mergeCell ref="B30:C30"/>
    <mergeCell ref="I30:K30"/>
    <mergeCell ref="L30:N30"/>
    <mergeCell ref="B27:C27"/>
    <mergeCell ref="I27:K27"/>
    <mergeCell ref="L27:N27"/>
    <mergeCell ref="B28:C28"/>
    <mergeCell ref="I28:K28"/>
    <mergeCell ref="L28:N28"/>
    <mergeCell ref="B25:C25"/>
    <mergeCell ref="I25:K25"/>
    <mergeCell ref="L25:N25"/>
    <mergeCell ref="B26:C26"/>
    <mergeCell ref="I26:K26"/>
    <mergeCell ref="L26:N26"/>
    <mergeCell ref="B23:C23"/>
    <mergeCell ref="I23:K23"/>
    <mergeCell ref="L23:N23"/>
    <mergeCell ref="B24:C24"/>
    <mergeCell ref="I24:K24"/>
    <mergeCell ref="L24:N24"/>
    <mergeCell ref="B21:C21"/>
    <mergeCell ref="I21:K21"/>
    <mergeCell ref="L21:N21"/>
    <mergeCell ref="B22:C22"/>
    <mergeCell ref="I22:K22"/>
    <mergeCell ref="L22:N22"/>
    <mergeCell ref="B19:C19"/>
    <mergeCell ref="I19:K19"/>
    <mergeCell ref="L19:N19"/>
    <mergeCell ref="B20:C20"/>
    <mergeCell ref="I20:K20"/>
    <mergeCell ref="L20:N20"/>
    <mergeCell ref="B17:C17"/>
    <mergeCell ref="I17:K17"/>
    <mergeCell ref="L17:N17"/>
    <mergeCell ref="B18:C18"/>
    <mergeCell ref="I18:K18"/>
    <mergeCell ref="L18:N18"/>
    <mergeCell ref="B15:C15"/>
    <mergeCell ref="I15:K15"/>
    <mergeCell ref="L15:N15"/>
    <mergeCell ref="B16:C16"/>
    <mergeCell ref="I16:K16"/>
    <mergeCell ref="L16:N16"/>
    <mergeCell ref="B13:C13"/>
    <mergeCell ref="I13:K13"/>
    <mergeCell ref="L13:N13"/>
    <mergeCell ref="B14:C14"/>
    <mergeCell ref="I14:K14"/>
    <mergeCell ref="L14:N14"/>
    <mergeCell ref="B12:C12"/>
    <mergeCell ref="I12:K12"/>
    <mergeCell ref="G9:G11"/>
    <mergeCell ref="H9:H11"/>
    <mergeCell ref="L12:N12"/>
    <mergeCell ref="A37:D37"/>
    <mergeCell ref="A38:D38"/>
    <mergeCell ref="L9:N11"/>
    <mergeCell ref="A1:C1"/>
    <mergeCell ref="A2:C2"/>
    <mergeCell ref="A3:N3"/>
    <mergeCell ref="A4:N4"/>
    <mergeCell ref="A5:N5"/>
    <mergeCell ref="A6:N6"/>
    <mergeCell ref="A7:N7"/>
    <mergeCell ref="A9:A11"/>
    <mergeCell ref="B9:C11"/>
    <mergeCell ref="D9:D11"/>
    <mergeCell ref="E9:E11"/>
    <mergeCell ref="F9:F11"/>
    <mergeCell ref="I9:K11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Nazwane zakresy</vt:lpstr>
      </vt:variant>
      <vt:variant>
        <vt:i4>24</vt:i4>
      </vt:variant>
    </vt:vector>
  </HeadingPairs>
  <TitlesOfParts>
    <vt:vector size="50" baseType="lpstr">
      <vt:lpstr>zał. 1</vt:lpstr>
      <vt:lpstr>zał. 1A</vt:lpstr>
      <vt:lpstr>zał. 2</vt:lpstr>
      <vt:lpstr>zał. 2A </vt:lpstr>
      <vt:lpstr>zał. 3</vt:lpstr>
      <vt:lpstr>zał. nr 7</vt:lpstr>
      <vt:lpstr>zał. 8</vt:lpstr>
      <vt:lpstr>zał. 9</vt:lpstr>
      <vt:lpstr>zał. 10</vt:lpstr>
      <vt:lpstr>zał. 10A</vt:lpstr>
      <vt:lpstr>zał. 11</vt:lpstr>
      <vt:lpstr>zał. 12</vt:lpstr>
      <vt:lpstr>zał. 12A</vt:lpstr>
      <vt:lpstr>zał. 13</vt:lpstr>
      <vt:lpstr>zał. 15</vt:lpstr>
      <vt:lpstr>zał. 17</vt:lpstr>
      <vt:lpstr>zał.21</vt:lpstr>
      <vt:lpstr>zał. 21A</vt:lpstr>
      <vt:lpstr>zał. 22</vt:lpstr>
      <vt:lpstr>zał. 22A</vt:lpstr>
      <vt:lpstr>zał. 23</vt:lpstr>
      <vt:lpstr>zał. nr 24</vt:lpstr>
      <vt:lpstr>zał. 25</vt:lpstr>
      <vt:lpstr>zał. 26</vt:lpstr>
      <vt:lpstr>zał. 27</vt:lpstr>
      <vt:lpstr>zał. 28</vt:lpstr>
      <vt:lpstr>'zał. 1'!Obszar_wydruku</vt:lpstr>
      <vt:lpstr>'zał. 10'!Obszar_wydruku</vt:lpstr>
      <vt:lpstr>'zał. 10A'!Obszar_wydruku</vt:lpstr>
      <vt:lpstr>'zał. 12'!Obszar_wydruku</vt:lpstr>
      <vt:lpstr>'zał. 12A'!Obszar_wydruku</vt:lpstr>
      <vt:lpstr>'zał. 13'!Obszar_wydruku</vt:lpstr>
      <vt:lpstr>'zał. 15'!Obszar_wydruku</vt:lpstr>
      <vt:lpstr>'zał. 17'!Obszar_wydruku</vt:lpstr>
      <vt:lpstr>'zał. 1A'!Obszar_wydruku</vt:lpstr>
      <vt:lpstr>'zał. 21A'!Obszar_wydruku</vt:lpstr>
      <vt:lpstr>'zał. 22'!Obszar_wydruku</vt:lpstr>
      <vt:lpstr>'zał. 22A'!Obszar_wydruku</vt:lpstr>
      <vt:lpstr>'zał. 23'!Obszar_wydruku</vt:lpstr>
      <vt:lpstr>'zał. 25'!Obszar_wydruku</vt:lpstr>
      <vt:lpstr>'zał. 27'!Obszar_wydruku</vt:lpstr>
      <vt:lpstr>'zał. 3'!Obszar_wydruku</vt:lpstr>
      <vt:lpstr>'zał. 8'!Obszar_wydruku</vt:lpstr>
      <vt:lpstr>'zał. nr 24'!Obszar_wydruku</vt:lpstr>
      <vt:lpstr>'zał. nr 7'!Obszar_wydruku</vt:lpstr>
      <vt:lpstr>zał.21!Obszar_wydruku</vt:lpstr>
      <vt:lpstr>'zał. 2'!Tytuły_wydruku</vt:lpstr>
      <vt:lpstr>'zał. 22'!Tytuły_wydruku</vt:lpstr>
      <vt:lpstr>'zał. 22A'!Tytuły_wydruku</vt:lpstr>
      <vt:lpstr>'zał. 2A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Obłękowska Kamila</dc:creator>
  <cp:lastModifiedBy>Głowienka Angelika</cp:lastModifiedBy>
  <dcterms:created xsi:type="dcterms:W3CDTF">2015-06-05T18:19:34Z</dcterms:created>
  <dcterms:modified xsi:type="dcterms:W3CDTF">2025-01-08T13:23:35Z</dcterms:modified>
</cp:coreProperties>
</file>