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bra\BBF$\I Wydzial Budzet Resortu i Europejskiego Funduszu Spolecznego\PLANOWANIE\Informacje do BIP\2024\"/>
    </mc:Choice>
  </mc:AlternateContent>
  <bookViews>
    <workbookView xWindow="0" yWindow="0" windowWidth="28800" windowHeight="12300"/>
  </bookViews>
  <sheets>
    <sheet name="Wydatki" sheetId="1" r:id="rId1"/>
  </sheets>
  <definedNames>
    <definedName name="_xlnm._FilterDatabase" localSheetId="0" hidden="1">Wydatki!$A$1:$I$48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F23" i="1" l="1"/>
  <c r="F8" i="1"/>
</calcChain>
</file>

<file path=xl/sharedStrings.xml><?xml version="1.0" encoding="utf-8"?>
<sst xmlns="http://schemas.openxmlformats.org/spreadsheetml/2006/main" count="241" uniqueCount="31">
  <si>
    <t>Budżet</t>
  </si>
  <si>
    <t>Dział</t>
  </si>
  <si>
    <t>Rozdział</t>
  </si>
  <si>
    <t>Wyszczególnienie</t>
  </si>
  <si>
    <t>Pochodzenie środków</t>
  </si>
  <si>
    <t>Budżet państwa</t>
  </si>
  <si>
    <t>pozostałe wydatki bieżące</t>
  </si>
  <si>
    <t>Środki budżetowe</t>
  </si>
  <si>
    <t>750 - Administracja publiczna</t>
  </si>
  <si>
    <t>75001 - Urzędy naczelnych i centralnych organów administracji rządowej</t>
  </si>
  <si>
    <t>pochodne od wynagrodzeń</t>
  </si>
  <si>
    <t>Środki UE</t>
  </si>
  <si>
    <t>świadczenia dla os. fiz.</t>
  </si>
  <si>
    <t>wydatki majątkowe</t>
  </si>
  <si>
    <t>wynagrodzenia</t>
  </si>
  <si>
    <t>75095 - Pozostała działalność</t>
  </si>
  <si>
    <t>752 - Obrona narodowa</t>
  </si>
  <si>
    <t>75212 - Pozostałe wydatki obronne</t>
  </si>
  <si>
    <t>Budżet UE</t>
  </si>
  <si>
    <t>dotacje</t>
  </si>
  <si>
    <t>75072 - Centrum Partnerstwa Społecznego „Dialog”</t>
  </si>
  <si>
    <t>75083 - Funkcjonowanie Rady i Biura Rady Dialogu Społecznego</t>
  </si>
  <si>
    <t>851 - Ochrona zdrowia</t>
  </si>
  <si>
    <t>85195 - Pozostała działalność</t>
  </si>
  <si>
    <t>853 - Pozostałe zadania w zakresie polityki społecznej</t>
  </si>
  <si>
    <t>85336 - Ochotnicze Hufce Pracy</t>
  </si>
  <si>
    <t>85395 - Pozostała działalność</t>
  </si>
  <si>
    <t>921 - Kultura i ochrona dziedzictwa narodowego</t>
  </si>
  <si>
    <t>92116 - Biblioteki</t>
  </si>
  <si>
    <t>85322 - Fundusz Pracy</t>
  </si>
  <si>
    <t>Kwota planu 
(w 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</si>
</sst>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Lato"/>
      <family val="2"/>
      <charset val="238"/>
    </font>
    <font>
      <sz val="10"/>
      <color theme="1"/>
      <name val="Lato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I48"/>
  <sheetViews>
    <sheetView tabSelected="1" topLeftCell="A18" zoomScaleNormal="100" zoomScaleSheetLayoutView="100" workbookViewId="0">
      <selection activeCell="L38" sqref="L38"/>
    </sheetView>
  </sheetViews>
  <sheetFormatPr defaultRowHeight="12.75" x14ac:dyDescent="0.25"/>
  <cols>
    <col min="1" max="1" width="16.5703125" style="3" customWidth="1"/>
    <col min="2" max="2" width="31.28515625" style="3" customWidth="1"/>
    <col min="3" max="3" width="33.85546875" style="3" customWidth="1"/>
    <col min="4" max="4" width="28" style="3" customWidth="1"/>
    <col min="5" max="5" width="20.7109375" style="3" bestFit="1" customWidth="1"/>
    <col min="6" max="6" width="12.7109375" style="3" customWidth="1"/>
    <col min="7" max="16384" width="9.140625" style="3"/>
  </cols>
  <sheetData>
    <row r="1" spans="1:6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30</v>
      </c>
    </row>
    <row r="2" spans="1:6" ht="38.25" x14ac:dyDescent="0.25">
      <c r="A2" s="4" t="s">
        <v>5</v>
      </c>
      <c r="B2" s="5" t="s">
        <v>8</v>
      </c>
      <c r="C2" s="5" t="s">
        <v>9</v>
      </c>
      <c r="D2" s="5" t="s">
        <v>12</v>
      </c>
      <c r="E2" s="5" t="s">
        <v>7</v>
      </c>
      <c r="F2" s="6">
        <v>205</v>
      </c>
    </row>
    <row r="3" spans="1:6" ht="38.25" x14ac:dyDescent="0.25">
      <c r="A3" s="4" t="s">
        <v>5</v>
      </c>
      <c r="B3" s="5" t="s">
        <v>8</v>
      </c>
      <c r="C3" s="5" t="s">
        <v>9</v>
      </c>
      <c r="D3" s="5" t="s">
        <v>12</v>
      </c>
      <c r="E3" s="5" t="s">
        <v>11</v>
      </c>
      <c r="F3" s="6">
        <v>24</v>
      </c>
    </row>
    <row r="4" spans="1:6" ht="38.25" x14ac:dyDescent="0.25">
      <c r="A4" s="4" t="s">
        <v>5</v>
      </c>
      <c r="B4" s="5" t="s">
        <v>8</v>
      </c>
      <c r="C4" s="5" t="s">
        <v>9</v>
      </c>
      <c r="D4" s="5" t="s">
        <v>14</v>
      </c>
      <c r="E4" s="5" t="s">
        <v>7</v>
      </c>
      <c r="F4" s="6">
        <v>35115</v>
      </c>
    </row>
    <row r="5" spans="1:6" ht="38.25" x14ac:dyDescent="0.25">
      <c r="A5" s="4" t="s">
        <v>5</v>
      </c>
      <c r="B5" s="5" t="s">
        <v>8</v>
      </c>
      <c r="C5" s="5" t="s">
        <v>9</v>
      </c>
      <c r="D5" s="5" t="s">
        <v>14</v>
      </c>
      <c r="E5" s="5" t="s">
        <v>11</v>
      </c>
      <c r="F5" s="6">
        <v>11095</v>
      </c>
    </row>
    <row r="6" spans="1:6" ht="38.25" x14ac:dyDescent="0.25">
      <c r="A6" s="4" t="s">
        <v>5</v>
      </c>
      <c r="B6" s="5" t="s">
        <v>8</v>
      </c>
      <c r="C6" s="5" t="s">
        <v>9</v>
      </c>
      <c r="D6" s="5" t="s">
        <v>10</v>
      </c>
      <c r="E6" s="5" t="s">
        <v>7</v>
      </c>
      <c r="F6" s="6">
        <v>6565</v>
      </c>
    </row>
    <row r="7" spans="1:6" ht="38.25" x14ac:dyDescent="0.25">
      <c r="A7" s="4" t="s">
        <v>5</v>
      </c>
      <c r="B7" s="5" t="s">
        <v>8</v>
      </c>
      <c r="C7" s="5" t="s">
        <v>9</v>
      </c>
      <c r="D7" s="5" t="s">
        <v>10</v>
      </c>
      <c r="E7" s="5" t="s">
        <v>11</v>
      </c>
      <c r="F7" s="6">
        <v>2281</v>
      </c>
    </row>
    <row r="8" spans="1:6" ht="38.25" x14ac:dyDescent="0.25">
      <c r="A8" s="4" t="s">
        <v>5</v>
      </c>
      <c r="B8" s="5" t="s">
        <v>8</v>
      </c>
      <c r="C8" s="5" t="s">
        <v>9</v>
      </c>
      <c r="D8" s="5" t="s">
        <v>6</v>
      </c>
      <c r="E8" s="5" t="s">
        <v>7</v>
      </c>
      <c r="F8" s="6">
        <f>15576+191</f>
        <v>15767</v>
      </c>
    </row>
    <row r="9" spans="1:6" ht="38.25" x14ac:dyDescent="0.25">
      <c r="A9" s="4" t="s">
        <v>5</v>
      </c>
      <c r="B9" s="5" t="s">
        <v>8</v>
      </c>
      <c r="C9" s="5" t="s">
        <v>9</v>
      </c>
      <c r="D9" s="5" t="s">
        <v>6</v>
      </c>
      <c r="E9" s="5" t="s">
        <v>11</v>
      </c>
      <c r="F9" s="6">
        <v>10115</v>
      </c>
    </row>
    <row r="10" spans="1:6" ht="38.25" x14ac:dyDescent="0.25">
      <c r="A10" s="4" t="s">
        <v>5</v>
      </c>
      <c r="B10" s="5" t="s">
        <v>8</v>
      </c>
      <c r="C10" s="5" t="s">
        <v>9</v>
      </c>
      <c r="D10" s="5" t="s">
        <v>13</v>
      </c>
      <c r="E10" s="5" t="s">
        <v>7</v>
      </c>
      <c r="F10" s="6">
        <v>1414</v>
      </c>
    </row>
    <row r="11" spans="1:6" ht="38.25" x14ac:dyDescent="0.25">
      <c r="A11" s="4" t="s">
        <v>5</v>
      </c>
      <c r="B11" s="5" t="s">
        <v>8</v>
      </c>
      <c r="C11" s="5" t="s">
        <v>9</v>
      </c>
      <c r="D11" s="5" t="s">
        <v>13</v>
      </c>
      <c r="E11" s="5" t="s">
        <v>11</v>
      </c>
      <c r="F11" s="6">
        <v>124</v>
      </c>
    </row>
    <row r="12" spans="1:6" ht="25.5" x14ac:dyDescent="0.25">
      <c r="A12" s="4" t="s">
        <v>5</v>
      </c>
      <c r="B12" s="5" t="s">
        <v>8</v>
      </c>
      <c r="C12" s="5" t="s">
        <v>20</v>
      </c>
      <c r="D12" s="5" t="s">
        <v>12</v>
      </c>
      <c r="E12" s="5" t="s">
        <v>7</v>
      </c>
      <c r="F12" s="6">
        <v>4</v>
      </c>
    </row>
    <row r="13" spans="1:6" ht="25.5" x14ac:dyDescent="0.25">
      <c r="A13" s="4" t="s">
        <v>5</v>
      </c>
      <c r="B13" s="5" t="s">
        <v>8</v>
      </c>
      <c r="C13" s="5" t="s">
        <v>20</v>
      </c>
      <c r="D13" s="5" t="s">
        <v>14</v>
      </c>
      <c r="E13" s="5" t="s">
        <v>7</v>
      </c>
      <c r="F13" s="6">
        <v>1102</v>
      </c>
    </row>
    <row r="14" spans="1:6" ht="25.5" x14ac:dyDescent="0.25">
      <c r="A14" s="4" t="s">
        <v>5</v>
      </c>
      <c r="B14" s="5" t="s">
        <v>8</v>
      </c>
      <c r="C14" s="5" t="s">
        <v>20</v>
      </c>
      <c r="D14" s="5" t="s">
        <v>10</v>
      </c>
      <c r="E14" s="5" t="s">
        <v>7</v>
      </c>
      <c r="F14" s="6">
        <v>215</v>
      </c>
    </row>
    <row r="15" spans="1:6" ht="25.5" x14ac:dyDescent="0.25">
      <c r="A15" s="4" t="s">
        <v>5</v>
      </c>
      <c r="B15" s="5" t="s">
        <v>8</v>
      </c>
      <c r="C15" s="5" t="s">
        <v>20</v>
      </c>
      <c r="D15" s="5" t="s">
        <v>6</v>
      </c>
      <c r="E15" s="5" t="s">
        <v>7</v>
      </c>
      <c r="F15" s="6">
        <v>1485</v>
      </c>
    </row>
    <row r="16" spans="1:6" ht="25.5" x14ac:dyDescent="0.25">
      <c r="A16" s="4" t="s">
        <v>5</v>
      </c>
      <c r="B16" s="5" t="s">
        <v>8</v>
      </c>
      <c r="C16" s="5" t="s">
        <v>20</v>
      </c>
      <c r="D16" s="5" t="s">
        <v>13</v>
      </c>
      <c r="E16" s="5" t="s">
        <v>7</v>
      </c>
      <c r="F16" s="6">
        <v>30</v>
      </c>
    </row>
    <row r="17" spans="1:6" ht="25.5" x14ac:dyDescent="0.25">
      <c r="A17" s="4" t="s">
        <v>5</v>
      </c>
      <c r="B17" s="5" t="s">
        <v>8</v>
      </c>
      <c r="C17" s="5" t="s">
        <v>21</v>
      </c>
      <c r="D17" s="5" t="s">
        <v>12</v>
      </c>
      <c r="E17" s="5" t="s">
        <v>7</v>
      </c>
      <c r="F17" s="6">
        <v>2914</v>
      </c>
    </row>
    <row r="18" spans="1:6" ht="25.5" x14ac:dyDescent="0.25">
      <c r="A18" s="4" t="s">
        <v>5</v>
      </c>
      <c r="B18" s="5" t="s">
        <v>8</v>
      </c>
      <c r="C18" s="5" t="s">
        <v>21</v>
      </c>
      <c r="D18" s="5" t="s">
        <v>14</v>
      </c>
      <c r="E18" s="5" t="s">
        <v>7</v>
      </c>
      <c r="F18" s="6">
        <v>509</v>
      </c>
    </row>
    <row r="19" spans="1:6" ht="25.5" x14ac:dyDescent="0.25">
      <c r="A19" s="4" t="s">
        <v>5</v>
      </c>
      <c r="B19" s="5" t="s">
        <v>8</v>
      </c>
      <c r="C19" s="5" t="s">
        <v>21</v>
      </c>
      <c r="D19" s="5" t="s">
        <v>10</v>
      </c>
      <c r="E19" s="5" t="s">
        <v>7</v>
      </c>
      <c r="F19" s="6">
        <v>99</v>
      </c>
    </row>
    <row r="20" spans="1:6" ht="25.5" x14ac:dyDescent="0.25">
      <c r="A20" s="4" t="s">
        <v>5</v>
      </c>
      <c r="B20" s="5" t="s">
        <v>8</v>
      </c>
      <c r="C20" s="5" t="s">
        <v>21</v>
      </c>
      <c r="D20" s="5" t="s">
        <v>6</v>
      </c>
      <c r="E20" s="5" t="s">
        <v>7</v>
      </c>
      <c r="F20" s="6">
        <v>5106</v>
      </c>
    </row>
    <row r="21" spans="1:6" x14ac:dyDescent="0.25">
      <c r="A21" s="4" t="s">
        <v>5</v>
      </c>
      <c r="B21" s="5" t="s">
        <v>8</v>
      </c>
      <c r="C21" s="5" t="s">
        <v>15</v>
      </c>
      <c r="D21" s="5" t="s">
        <v>19</v>
      </c>
      <c r="E21" s="5" t="s">
        <v>7</v>
      </c>
      <c r="F21" s="6">
        <v>1745</v>
      </c>
    </row>
    <row r="22" spans="1:6" x14ac:dyDescent="0.25">
      <c r="A22" s="4" t="s">
        <v>5</v>
      </c>
      <c r="B22" s="5" t="s">
        <v>8</v>
      </c>
      <c r="C22" s="5" t="s">
        <v>15</v>
      </c>
      <c r="D22" s="5" t="s">
        <v>12</v>
      </c>
      <c r="E22" s="5" t="s">
        <v>7</v>
      </c>
      <c r="F22" s="6">
        <v>1</v>
      </c>
    </row>
    <row r="23" spans="1:6" x14ac:dyDescent="0.25">
      <c r="A23" s="4" t="s">
        <v>5</v>
      </c>
      <c r="B23" s="5" t="s">
        <v>8</v>
      </c>
      <c r="C23" s="5" t="s">
        <v>15</v>
      </c>
      <c r="D23" s="5" t="s">
        <v>6</v>
      </c>
      <c r="E23" s="5" t="s">
        <v>7</v>
      </c>
      <c r="F23" s="6">
        <f>24615+18458</f>
        <v>43073</v>
      </c>
    </row>
    <row r="24" spans="1:6" x14ac:dyDescent="0.25">
      <c r="A24" s="4" t="s">
        <v>5</v>
      </c>
      <c r="B24" s="5" t="s">
        <v>16</v>
      </c>
      <c r="C24" s="5" t="s">
        <v>17</v>
      </c>
      <c r="D24" s="5" t="s">
        <v>6</v>
      </c>
      <c r="E24" s="5" t="s">
        <v>7</v>
      </c>
      <c r="F24" s="6">
        <v>11</v>
      </c>
    </row>
    <row r="25" spans="1:6" x14ac:dyDescent="0.25">
      <c r="A25" s="4" t="s">
        <v>5</v>
      </c>
      <c r="B25" s="5" t="s">
        <v>16</v>
      </c>
      <c r="C25" s="5" t="s">
        <v>17</v>
      </c>
      <c r="D25" s="5" t="s">
        <v>13</v>
      </c>
      <c r="E25" s="5" t="s">
        <v>7</v>
      </c>
      <c r="F25" s="6">
        <v>20</v>
      </c>
    </row>
    <row r="26" spans="1:6" x14ac:dyDescent="0.25">
      <c r="A26" s="4" t="s">
        <v>5</v>
      </c>
      <c r="B26" s="5" t="s">
        <v>22</v>
      </c>
      <c r="C26" s="5" t="s">
        <v>23</v>
      </c>
      <c r="D26" s="5" t="s">
        <v>6</v>
      </c>
      <c r="E26" s="5" t="s">
        <v>7</v>
      </c>
      <c r="F26" s="6">
        <v>500</v>
      </c>
    </row>
    <row r="27" spans="1:6" ht="25.5" x14ac:dyDescent="0.25">
      <c r="A27" s="4" t="s">
        <v>5</v>
      </c>
      <c r="B27" s="5" t="s">
        <v>24</v>
      </c>
      <c r="C27" s="5" t="s">
        <v>25</v>
      </c>
      <c r="D27" s="5" t="s">
        <v>12</v>
      </c>
      <c r="E27" s="5" t="s">
        <v>7</v>
      </c>
      <c r="F27" s="6">
        <v>750</v>
      </c>
    </row>
    <row r="28" spans="1:6" ht="25.5" x14ac:dyDescent="0.25">
      <c r="A28" s="4" t="s">
        <v>5</v>
      </c>
      <c r="B28" s="5" t="s">
        <v>24</v>
      </c>
      <c r="C28" s="5" t="s">
        <v>25</v>
      </c>
      <c r="D28" s="5" t="s">
        <v>14</v>
      </c>
      <c r="E28" s="5" t="s">
        <v>7</v>
      </c>
      <c r="F28" s="6">
        <v>272033</v>
      </c>
    </row>
    <row r="29" spans="1:6" ht="25.5" x14ac:dyDescent="0.25">
      <c r="A29" s="4" t="s">
        <v>5</v>
      </c>
      <c r="B29" s="5" t="s">
        <v>24</v>
      </c>
      <c r="C29" s="5" t="s">
        <v>25</v>
      </c>
      <c r="D29" s="5" t="s">
        <v>14</v>
      </c>
      <c r="E29" s="5" t="s">
        <v>11</v>
      </c>
      <c r="F29" s="6">
        <v>1139</v>
      </c>
    </row>
    <row r="30" spans="1:6" ht="25.5" x14ac:dyDescent="0.25">
      <c r="A30" s="4" t="s">
        <v>5</v>
      </c>
      <c r="B30" s="5" t="s">
        <v>24</v>
      </c>
      <c r="C30" s="5" t="s">
        <v>25</v>
      </c>
      <c r="D30" s="5" t="s">
        <v>10</v>
      </c>
      <c r="E30" s="5" t="s">
        <v>7</v>
      </c>
      <c r="F30" s="6">
        <v>51475</v>
      </c>
    </row>
    <row r="31" spans="1:6" ht="25.5" x14ac:dyDescent="0.25">
      <c r="A31" s="4" t="s">
        <v>5</v>
      </c>
      <c r="B31" s="5" t="s">
        <v>24</v>
      </c>
      <c r="C31" s="5" t="s">
        <v>25</v>
      </c>
      <c r="D31" s="5" t="s">
        <v>10</v>
      </c>
      <c r="E31" s="5" t="s">
        <v>11</v>
      </c>
      <c r="F31" s="6">
        <v>183</v>
      </c>
    </row>
    <row r="32" spans="1:6" ht="25.5" x14ac:dyDescent="0.25">
      <c r="A32" s="4" t="s">
        <v>5</v>
      </c>
      <c r="B32" s="5" t="s">
        <v>24</v>
      </c>
      <c r="C32" s="5" t="s">
        <v>25</v>
      </c>
      <c r="D32" s="5" t="s">
        <v>6</v>
      </c>
      <c r="E32" s="5" t="s">
        <v>7</v>
      </c>
      <c r="F32" s="6">
        <v>102756</v>
      </c>
    </row>
    <row r="33" spans="1:9" ht="25.5" x14ac:dyDescent="0.25">
      <c r="A33" s="4" t="s">
        <v>5</v>
      </c>
      <c r="B33" s="5" t="s">
        <v>24</v>
      </c>
      <c r="C33" s="5" t="s">
        <v>25</v>
      </c>
      <c r="D33" s="5" t="s">
        <v>6</v>
      </c>
      <c r="E33" s="5" t="s">
        <v>11</v>
      </c>
      <c r="F33" s="6">
        <v>1275</v>
      </c>
    </row>
    <row r="34" spans="1:9" ht="25.5" x14ac:dyDescent="0.25">
      <c r="A34" s="4" t="s">
        <v>5</v>
      </c>
      <c r="B34" s="5" t="s">
        <v>24</v>
      </c>
      <c r="C34" s="5" t="s">
        <v>25</v>
      </c>
      <c r="D34" s="5" t="s">
        <v>13</v>
      </c>
      <c r="E34" s="5" t="s">
        <v>7</v>
      </c>
      <c r="F34" s="6">
        <v>10400</v>
      </c>
    </row>
    <row r="35" spans="1:9" ht="25.5" x14ac:dyDescent="0.25">
      <c r="A35" s="4" t="s">
        <v>5</v>
      </c>
      <c r="B35" s="5" t="s">
        <v>24</v>
      </c>
      <c r="C35" s="5" t="s">
        <v>26</v>
      </c>
      <c r="D35" s="5" t="s">
        <v>19</v>
      </c>
      <c r="E35" s="5" t="s">
        <v>11</v>
      </c>
      <c r="F35" s="6">
        <v>22469</v>
      </c>
    </row>
    <row r="36" spans="1:9" ht="25.5" x14ac:dyDescent="0.25">
      <c r="A36" s="4" t="s">
        <v>5</v>
      </c>
      <c r="B36" s="5" t="s">
        <v>27</v>
      </c>
      <c r="C36" s="5" t="s">
        <v>28</v>
      </c>
      <c r="D36" s="5" t="s">
        <v>12</v>
      </c>
      <c r="E36" s="5" t="s">
        <v>7</v>
      </c>
      <c r="F36" s="6">
        <v>3</v>
      </c>
    </row>
    <row r="37" spans="1:9" ht="25.5" x14ac:dyDescent="0.25">
      <c r="A37" s="4" t="s">
        <v>5</v>
      </c>
      <c r="B37" s="5" t="s">
        <v>27</v>
      </c>
      <c r="C37" s="5" t="s">
        <v>28</v>
      </c>
      <c r="D37" s="5" t="s">
        <v>14</v>
      </c>
      <c r="E37" s="5" t="s">
        <v>7</v>
      </c>
      <c r="F37" s="6">
        <v>2323</v>
      </c>
    </row>
    <row r="38" spans="1:9" ht="25.5" x14ac:dyDescent="0.25">
      <c r="A38" s="4" t="s">
        <v>5</v>
      </c>
      <c r="B38" s="5" t="s">
        <v>27</v>
      </c>
      <c r="C38" s="5" t="s">
        <v>28</v>
      </c>
      <c r="D38" s="5" t="s">
        <v>10</v>
      </c>
      <c r="E38" s="5" t="s">
        <v>7</v>
      </c>
      <c r="F38" s="6">
        <v>421</v>
      </c>
      <c r="I38" s="7"/>
    </row>
    <row r="39" spans="1:9" ht="25.5" x14ac:dyDescent="0.25">
      <c r="A39" s="4" t="s">
        <v>5</v>
      </c>
      <c r="B39" s="5" t="s">
        <v>27</v>
      </c>
      <c r="C39" s="5" t="s">
        <v>28</v>
      </c>
      <c r="D39" s="5" t="s">
        <v>6</v>
      </c>
      <c r="E39" s="5" t="s">
        <v>7</v>
      </c>
      <c r="F39" s="6">
        <v>2474</v>
      </c>
      <c r="I39" s="7"/>
    </row>
    <row r="40" spans="1:9" ht="38.25" x14ac:dyDescent="0.25">
      <c r="A40" s="4" t="s">
        <v>18</v>
      </c>
      <c r="B40" s="5" t="s">
        <v>8</v>
      </c>
      <c r="C40" s="5" t="s">
        <v>9</v>
      </c>
      <c r="D40" s="5" t="s">
        <v>14</v>
      </c>
      <c r="E40" s="5" t="s">
        <v>11</v>
      </c>
      <c r="F40" s="6">
        <v>319</v>
      </c>
    </row>
    <row r="41" spans="1:9" ht="38.25" x14ac:dyDescent="0.25">
      <c r="A41" s="4" t="s">
        <v>18</v>
      </c>
      <c r="B41" s="5" t="s">
        <v>8</v>
      </c>
      <c r="C41" s="5" t="s">
        <v>9</v>
      </c>
      <c r="D41" s="5" t="s">
        <v>10</v>
      </c>
      <c r="E41" s="5" t="s">
        <v>11</v>
      </c>
      <c r="F41" s="6">
        <v>62</v>
      </c>
    </row>
    <row r="42" spans="1:9" ht="38.25" x14ac:dyDescent="0.25">
      <c r="A42" s="4" t="s">
        <v>18</v>
      </c>
      <c r="B42" s="5" t="s">
        <v>8</v>
      </c>
      <c r="C42" s="5" t="s">
        <v>9</v>
      </c>
      <c r="D42" s="5" t="s">
        <v>6</v>
      </c>
      <c r="E42" s="5" t="s">
        <v>11</v>
      </c>
      <c r="F42" s="6">
        <v>689</v>
      </c>
    </row>
    <row r="43" spans="1:9" ht="38.25" x14ac:dyDescent="0.25">
      <c r="A43" s="4" t="s">
        <v>18</v>
      </c>
      <c r="B43" s="5" t="s">
        <v>8</v>
      </c>
      <c r="C43" s="5" t="s">
        <v>9</v>
      </c>
      <c r="D43" s="5" t="s">
        <v>13</v>
      </c>
      <c r="E43" s="5" t="s">
        <v>11</v>
      </c>
      <c r="F43" s="6">
        <v>182</v>
      </c>
    </row>
    <row r="44" spans="1:9" ht="25.5" x14ac:dyDescent="0.25">
      <c r="A44" s="4" t="s">
        <v>18</v>
      </c>
      <c r="B44" s="5" t="s">
        <v>24</v>
      </c>
      <c r="C44" s="5" t="s">
        <v>29</v>
      </c>
      <c r="D44" s="5" t="s">
        <v>19</v>
      </c>
      <c r="E44" s="5" t="s">
        <v>11</v>
      </c>
      <c r="F44" s="6">
        <v>419432</v>
      </c>
    </row>
    <row r="45" spans="1:9" ht="25.5" x14ac:dyDescent="0.25">
      <c r="A45" s="4" t="s">
        <v>18</v>
      </c>
      <c r="B45" s="5" t="s">
        <v>24</v>
      </c>
      <c r="C45" s="5" t="s">
        <v>25</v>
      </c>
      <c r="D45" s="5" t="s">
        <v>14</v>
      </c>
      <c r="E45" s="5" t="s">
        <v>11</v>
      </c>
      <c r="F45" s="6">
        <v>4750</v>
      </c>
    </row>
    <row r="46" spans="1:9" ht="25.5" x14ac:dyDescent="0.25">
      <c r="A46" s="4" t="s">
        <v>18</v>
      </c>
      <c r="B46" s="5" t="s">
        <v>24</v>
      </c>
      <c r="C46" s="5" t="s">
        <v>25</v>
      </c>
      <c r="D46" s="5" t="s">
        <v>10</v>
      </c>
      <c r="E46" s="5" t="s">
        <v>11</v>
      </c>
      <c r="F46" s="6">
        <f>8+855</f>
        <v>863</v>
      </c>
    </row>
    <row r="47" spans="1:9" ht="25.5" x14ac:dyDescent="0.25">
      <c r="A47" s="4" t="s">
        <v>18</v>
      </c>
      <c r="B47" s="5" t="s">
        <v>24</v>
      </c>
      <c r="C47" s="5" t="s">
        <v>25</v>
      </c>
      <c r="D47" s="5" t="s">
        <v>6</v>
      </c>
      <c r="E47" s="5" t="s">
        <v>11</v>
      </c>
      <c r="F47" s="6">
        <f>421+5754</f>
        <v>6175</v>
      </c>
    </row>
    <row r="48" spans="1:9" ht="25.5" x14ac:dyDescent="0.25">
      <c r="A48" s="4" t="s">
        <v>18</v>
      </c>
      <c r="B48" s="5" t="s">
        <v>24</v>
      </c>
      <c r="C48" s="5" t="s">
        <v>26</v>
      </c>
      <c r="D48" s="5" t="s">
        <v>19</v>
      </c>
      <c r="E48" s="5" t="s">
        <v>11</v>
      </c>
      <c r="F48" s="6">
        <v>106072</v>
      </c>
    </row>
  </sheetData>
  <printOptions horizontalCentered="1" gridLines="1"/>
  <pageMargins left="0.39370078740157483" right="0.39370078740157483" top="0.39370078740157483" bottom="0.59055118110236227" header="0" footer="0.31496062992125984"/>
  <pageSetup paperSize="9" scale="97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Wydatki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Kulesza</dc:creator>
  <cp:lastModifiedBy>Marcin Kulesza</cp:lastModifiedBy>
  <cp:lastPrinted>2022-02-23T12:49:28Z</cp:lastPrinted>
  <dcterms:created xsi:type="dcterms:W3CDTF">2022-02-22T07:07:58Z</dcterms:created>
  <dcterms:modified xsi:type="dcterms:W3CDTF">2023-10-11T11:35:07Z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MF\ajda;Danielczyk Jarosław</vt:lpwstr>
  </property>
  <property fmtid="{D5CDD505-2E9C-101B-9397-08002B2CF9AE}" pid="4" name="MFClassificationDate">
    <vt:lpwstr>2022-02-22T08:07:58.6691649+01:00</vt:lpwstr>
  </property>
  <property fmtid="{D5CDD505-2E9C-101B-9397-08002B2CF9AE}" pid="5" name="MFClassifiedBySID">
    <vt:lpwstr>MF\S-1-5-21-1525952054-1005573771-2909822258-7449</vt:lpwstr>
  </property>
  <property fmtid="{D5CDD505-2E9C-101B-9397-08002B2CF9AE}" pid="6" name="MFGRNItemId">
    <vt:lpwstr>GRN-c6810c46-b230-41fe-9286-e322e5d69f01</vt:lpwstr>
  </property>
  <property fmtid="{D5CDD505-2E9C-101B-9397-08002B2CF9AE}" pid="7" name="MFHash">
    <vt:lpwstr>pUg5PhwAxsE377H/xVqyErvHSOWiuNWPN4sPzp6eUX8=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