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Biuletyny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15" i="6" l="1"/>
  <c r="F15" i="6"/>
  <c r="F17" i="6" l="1"/>
  <c r="I13" i="6"/>
  <c r="F13" i="6"/>
  <c r="F27" i="6" l="1"/>
  <c r="F12" i="6"/>
  <c r="I23" i="6" l="1"/>
  <c r="F23" i="6"/>
  <c r="F19" i="6"/>
  <c r="F22" i="6" l="1"/>
  <c r="F16" i="6" l="1"/>
  <c r="F14" i="6" l="1"/>
  <c r="F26" i="6" l="1"/>
  <c r="F21" i="6"/>
  <c r="F20" i="6" l="1"/>
  <c r="I27" i="6" l="1"/>
  <c r="I26" i="6"/>
  <c r="I25" i="6"/>
  <c r="F25" i="6"/>
  <c r="I22" i="6"/>
  <c r="I21" i="6"/>
  <c r="I20" i="6"/>
  <c r="I19" i="6"/>
  <c r="I18" i="6"/>
  <c r="F18" i="6"/>
  <c r="I17" i="6"/>
  <c r="I16" i="6"/>
  <c r="I14" i="6"/>
  <c r="I12" i="6"/>
</calcChain>
</file>

<file path=xl/sharedStrings.xml><?xml version="1.0" encoding="utf-8"?>
<sst xmlns="http://schemas.openxmlformats.org/spreadsheetml/2006/main" count="403" uniqueCount="183">
  <si>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</si>
  <si>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</si>
  <si>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</si>
  <si>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</si>
  <si>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</si>
  <si>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</si>
  <si>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</si>
  <si>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</si>
  <si>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</si>
  <si>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</si>
  <si>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</si>
  <si>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</si>
  <si>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</si>
  <si>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</si>
  <si>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</si>
  <si>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</si>
  <si>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</si>
  <si>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</si>
  <si>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</si>
  <si>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</si>
  <si>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</si>
  <si>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</si>
  <si>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</si>
  <si>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</si>
  <si>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</si>
  <si>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</si>
  <si>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</si>
  <si>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</si>
  <si>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</si>
  <si>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</si>
  <si>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</si>
  <si>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</si>
  <si>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</si>
  <si>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</si>
  <si>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</si>
  <si>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</si>
  <si>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</si>
  <si>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</si>
  <si>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</si>
  <si>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</si>
  <si>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</si>
  <si>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</si>
  <si>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</si>
  <si>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</si>
  <si>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</si>
  <si>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</si>
  <si>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</si>
  <si>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</si>
  <si>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</si>
  <si>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</si>
  <si>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</si>
  <si>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</si>
  <si>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</si>
  <si>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</si>
  <si>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</si>
  <si>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</si>
  <si>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</si>
  <si>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</si>
  <si>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</si>
  <si>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</si>
  <si>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</si>
  <si>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</si>
  <si>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</si>
  <si>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</si>
  <si>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</si>
  <si>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</si>
  <si>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</si>
  <si>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</si>
  <si>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</si>
  <si>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</si>
  <si>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</si>
  <si>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</si>
  <si>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</si>
  <si>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</si>
  <si>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</si>
  <si>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</si>
  <si>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</si>
  <si>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</si>
  <si>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</si>
  <si>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</si>
  <si>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</si>
  <si>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</si>
  <si>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</si>
  <si>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</si>
  <si>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</si>
  <si>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</si>
  <si>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</si>
  <si>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</si>
  <si>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</si>
  <si>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</si>
  <si>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</si>
  <si>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</si>
  <si>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</si>
  <si>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</si>
  <si>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</si>
  <si>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</si>
  <si>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</si>
  <si>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</si>
  <si>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</si>
  <si>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</si>
  <si>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</si>
  <si>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</si>
  <si>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</si>
  <si>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</si>
  <si>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</si>
  <si>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</si>
  <si>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</si>
  <si>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</si>
  <si>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</si>
  <si>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</si>
  <si>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</si>
  <si>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</si>
  <si>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</si>
  <si>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</si>
  <si>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</si>
  <si>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</si>
  <si>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</si>
  <si>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</si>
  <si>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</si>
  <si>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</si>
  <si>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</si>
  <si>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</si>
  <si>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</si>
  <si>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</si>
  <si>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</si>
  <si>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</si>
  <si>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</si>
  <si>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</si>
  <si>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</si>
  <si>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</si>
  <si>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</si>
  <si>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</si>
  <si>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</si>
  <si>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</si>
  <si>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</si>
  <si>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</si>
  <si>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</si>
  <si>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</si>
  <si>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</si>
  <si>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</si>
  <si>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</si>
  <si>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</si>
  <si>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</si>
  <si>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</si>
  <si>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</si>
  <si>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</si>
  <si>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</si>
  <si>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</si>
  <si>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</si>
  <si>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</si>
  <si>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</si>
  <si>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</si>
  <si>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</si>
  <si>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</si>
  <si>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</si>
  <si>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</si>
  <si>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</si>
  <si>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</si>
  <si>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</si>
  <si>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Poznań</t>
  </si>
  <si>
    <t>Jabłka:</t>
  </si>
  <si>
    <t>Średnie ceny targowiskowe ziemniaków i cebuli białej wg województw w 2019 r.</t>
  </si>
  <si>
    <t>Pomidory malinowe</t>
  </si>
  <si>
    <t>Gala</t>
  </si>
  <si>
    <t>Ligol</t>
  </si>
  <si>
    <t>Owoce krajowe</t>
  </si>
  <si>
    <t>Alwa</t>
  </si>
  <si>
    <t>Boskoop</t>
  </si>
  <si>
    <t>Cortland</t>
  </si>
  <si>
    <t>Jonagored</t>
  </si>
  <si>
    <t>Rubin</t>
  </si>
  <si>
    <t>Golden</t>
  </si>
  <si>
    <t>Lublin</t>
  </si>
  <si>
    <t>Champion</t>
  </si>
  <si>
    <t>Boiken</t>
  </si>
  <si>
    <t>Jonagold</t>
  </si>
  <si>
    <t>30.12.2019 - 03.01.2020</t>
  </si>
  <si>
    <t>NR 02/2020</t>
  </si>
  <si>
    <t>16.01.2020 r.</t>
  </si>
  <si>
    <t>06.01.2020 - 10.01.2020</t>
  </si>
  <si>
    <t>Rzeszów</t>
  </si>
  <si>
    <t>Wrocław</t>
  </si>
  <si>
    <t>NOTOWANIA W DNIACH: 10.12.2019 - 16.01.2020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</si>
</sst>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8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6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5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3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69" xfId="0" applyNumberFormat="1" applyFont="1" applyBorder="1"/>
    <xf numFmtId="0" fontId="19" fillId="0" borderId="55" xfId="0" applyNumberFormat="1" applyFont="1" applyBorder="1"/>
    <xf numFmtId="0" fontId="23" fillId="0" borderId="55" xfId="3" applyNumberFormat="1" applyFont="1" applyBorder="1"/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0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"/>
    </xf>
    <xf numFmtId="2" fontId="31" fillId="0" borderId="52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3" xfId="0" applyNumberFormat="1" applyFont="1" applyBorder="1" applyAlignment="1">
      <alignment horizontal="left"/>
    </xf>
    <xf numFmtId="2" fontId="31" fillId="0" borderId="54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1" xfId="2" applyNumberFormat="1" applyFont="1" applyBorder="1"/>
    <xf numFmtId="2" fontId="25" fillId="0" borderId="72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6" xfId="0" applyNumberFormat="1" applyFont="1" applyBorder="1" applyAlignment="1">
      <alignment horizontal="left"/>
    </xf>
    <xf numFmtId="2" fontId="31" fillId="0" borderId="59" xfId="0" applyNumberFormat="1" applyFont="1" applyBorder="1" applyAlignment="1">
      <alignment horizontal="left"/>
    </xf>
    <xf numFmtId="2" fontId="31" fillId="0" borderId="49" xfId="0" applyNumberFormat="1" applyFont="1" applyBorder="1"/>
    <xf numFmtId="2" fontId="25" fillId="0" borderId="47" xfId="2" applyNumberFormat="1" applyFont="1" applyBorder="1"/>
    <xf numFmtId="2" fontId="25" fillId="0" borderId="57" xfId="2" applyNumberFormat="1" applyFont="1" applyBorder="1"/>
    <xf numFmtId="2" fontId="25" fillId="0" borderId="58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5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6" xfId="2" applyNumberFormat="1" applyFont="1" applyBorder="1" applyAlignment="1">
      <alignment horizontal="centerContinuous"/>
    </xf>
    <xf numFmtId="2" fontId="24" fillId="0" borderId="77" xfId="2" applyNumberFormat="1" applyFont="1" applyBorder="1" applyAlignment="1">
      <alignment horizontal="center"/>
    </xf>
    <xf numFmtId="2" fontId="24" fillId="0" borderId="78" xfId="2" applyNumberFormat="1" applyFont="1" applyBorder="1" applyAlignment="1">
      <alignment horizontal="center"/>
    </xf>
    <xf numFmtId="2" fontId="24" fillId="0" borderId="79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80" xfId="0" applyFont="1" applyFill="1" applyBorder="1" applyAlignment="1"/>
    <xf numFmtId="0" fontId="0" fillId="0" borderId="0" xfId="0" applyBorder="1"/>
    <xf numFmtId="0" fontId="0" fillId="0" borderId="81" xfId="0" applyBorder="1"/>
    <xf numFmtId="14" fontId="41" fillId="3" borderId="26" xfId="0" applyNumberFormat="1" applyFont="1" applyFill="1" applyBorder="1" applyAlignment="1">
      <alignment horizontal="center"/>
    </xf>
    <xf numFmtId="14" fontId="41" fillId="2" borderId="60" xfId="0" applyNumberFormat="1" applyFont="1" applyFill="1" applyBorder="1" applyAlignment="1">
      <alignment horizontal="center"/>
    </xf>
    <xf numFmtId="0" fontId="40" fillId="0" borderId="86" xfId="0" applyFont="1" applyBorder="1"/>
    <xf numFmtId="2" fontId="40" fillId="3" borderId="18" xfId="0" applyNumberFormat="1" applyFont="1" applyFill="1" applyBorder="1" applyAlignment="1">
      <alignment horizontal="center"/>
    </xf>
    <xf numFmtId="164" fontId="42" fillId="0" borderId="14" xfId="0" quotePrefix="1" applyNumberFormat="1" applyFont="1" applyBorder="1" applyAlignment="1">
      <alignment horizontal="center"/>
    </xf>
    <xf numFmtId="2" fontId="40" fillId="2" borderId="60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60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7" xfId="0" applyFont="1" applyBorder="1"/>
    <xf numFmtId="2" fontId="40" fillId="3" borderId="16" xfId="0" applyNumberFormat="1" applyFont="1" applyFill="1" applyBorder="1" applyAlignment="1">
      <alignment horizontal="center"/>
    </xf>
    <xf numFmtId="165" fontId="20" fillId="0" borderId="60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1" xfId="0" applyNumberFormat="1" applyFont="1" applyBorder="1" applyAlignment="1">
      <alignment horizontal="centerContinuous"/>
    </xf>
    <xf numFmtId="0" fontId="20" fillId="0" borderId="62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3" xfId="0" applyNumberFormat="1" applyFont="1" applyBorder="1" applyAlignment="1">
      <alignment horizontal="center"/>
    </xf>
    <xf numFmtId="0" fontId="20" fillId="0" borderId="64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5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7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8" xfId="3" applyNumberFormat="1" applyFont="1" applyBorder="1" applyAlignment="1">
      <alignment horizontal="right" vertical="top"/>
    </xf>
    <xf numFmtId="2" fontId="25" fillId="0" borderId="88" xfId="2" applyNumberFormat="1" applyFont="1" applyBorder="1"/>
    <xf numFmtId="2" fontId="32" fillId="0" borderId="90" xfId="0" applyNumberFormat="1" applyFont="1" applyBorder="1" applyAlignment="1">
      <alignment horizontal="center"/>
    </xf>
    <xf numFmtId="2" fontId="31" fillId="0" borderId="91" xfId="0" applyNumberFormat="1" applyFont="1" applyBorder="1" applyAlignment="1">
      <alignment horizontal="left"/>
    </xf>
    <xf numFmtId="2" fontId="31" fillId="0" borderId="91" xfId="0" applyNumberFormat="1" applyFont="1" applyBorder="1"/>
    <xf numFmtId="2" fontId="25" fillId="0" borderId="91" xfId="2" applyNumberFormat="1" applyFont="1" applyBorder="1"/>
    <xf numFmtId="2" fontId="32" fillId="0" borderId="54" xfId="0" applyNumberFormat="1" applyFont="1" applyBorder="1" applyAlignment="1">
      <alignment horizontal="left"/>
    </xf>
    <xf numFmtId="2" fontId="31" fillId="0" borderId="93" xfId="0" applyNumberFormat="1" applyFont="1" applyBorder="1" applyAlignment="1">
      <alignment horizontal="left"/>
    </xf>
    <xf numFmtId="2" fontId="31" fillId="0" borderId="94" xfId="0" applyNumberFormat="1" applyFont="1" applyBorder="1" applyAlignment="1">
      <alignment horizontal="left"/>
    </xf>
    <xf numFmtId="2" fontId="31" fillId="0" borderId="92" xfId="0" applyNumberFormat="1" applyFont="1" applyBorder="1"/>
    <xf numFmtId="2" fontId="23" fillId="0" borderId="70" xfId="3" applyNumberFormat="1" applyFont="1" applyBorder="1" applyAlignment="1">
      <alignment vertical="top"/>
    </xf>
    <xf numFmtId="2" fontId="24" fillId="0" borderId="95" xfId="2" applyNumberFormat="1" applyFont="1" applyBorder="1" applyAlignment="1">
      <alignment horizontal="center"/>
    </xf>
    <xf numFmtId="2" fontId="25" fillId="0" borderId="96" xfId="2" applyNumberFormat="1" applyFont="1" applyBorder="1"/>
    <xf numFmtId="2" fontId="25" fillId="0" borderId="97" xfId="2" applyNumberFormat="1" applyFont="1" applyBorder="1"/>
    <xf numFmtId="2" fontId="25" fillId="0" borderId="49" xfId="2" applyNumberFormat="1" applyFont="1" applyBorder="1"/>
    <xf numFmtId="2" fontId="40" fillId="2" borderId="83" xfId="0" applyNumberFormat="1" applyFont="1" applyFill="1" applyBorder="1" applyAlignment="1">
      <alignment horizontal="center"/>
    </xf>
    <xf numFmtId="2" fontId="40" fillId="2" borderId="62" xfId="0" applyNumberFormat="1" applyFont="1" applyFill="1" applyBorder="1" applyAlignment="1">
      <alignment horizontal="center"/>
    </xf>
    <xf numFmtId="2" fontId="40" fillId="2" borderId="83" xfId="0" quotePrefix="1" applyNumberFormat="1" applyFont="1" applyFill="1" applyBorder="1" applyAlignment="1">
      <alignment horizontal="center"/>
    </xf>
    <xf numFmtId="164" fontId="42" fillId="0" borderId="16" xfId="0" quotePrefix="1" applyNumberFormat="1" applyFont="1" applyBorder="1" applyAlignment="1">
      <alignment horizontal="center"/>
    </xf>
    <xf numFmtId="2" fontId="24" fillId="0" borderId="98" xfId="2" applyNumberFormat="1" applyFont="1" applyBorder="1" applyAlignment="1">
      <alignment horizontal="center"/>
    </xf>
    <xf numFmtId="0" fontId="40" fillId="0" borderId="82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4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3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5" xfId="0" applyFont="1" applyBorder="1" applyAlignment="1">
      <alignment horizontal="center" wrapText="1"/>
    </xf>
    <xf numFmtId="0" fontId="19" fillId="0" borderId="69" xfId="0" applyFont="1" applyFill="1" applyBorder="1"/>
    <xf numFmtId="0" fontId="23" fillId="0" borderId="69" xfId="3" applyNumberFormat="1" applyFont="1" applyBorder="1"/>
    <xf numFmtId="0" fontId="26" fillId="0" borderId="99" xfId="3" applyNumberFormat="1" applyFont="1" applyBorder="1" applyAlignment="1">
      <alignment horizontal="center"/>
    </xf>
    <xf numFmtId="0" fontId="26" fillId="0" borderId="100" xfId="3" applyNumberFormat="1" applyFont="1" applyBorder="1" applyAlignment="1">
      <alignment horizontal="center" vertical="top"/>
    </xf>
    <xf numFmtId="2" fontId="26" fillId="0" borderId="100" xfId="3" applyNumberFormat="1" applyFont="1" applyBorder="1" applyAlignment="1">
      <alignment horizontal="center" vertical="top"/>
    </xf>
    <xf numFmtId="164" fontId="26" fillId="0" borderId="100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0" fontId="22" fillId="0" borderId="55" xfId="3" applyNumberFormat="1" applyFont="1" applyBorder="1" applyAlignment="1">
      <alignment horizontal="right"/>
    </xf>
    <xf numFmtId="0" fontId="22" fillId="0" borderId="102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89" xfId="3" applyNumberFormat="1" applyFont="1" applyBorder="1"/>
    <xf numFmtId="0" fontId="23" fillId="0" borderId="103" xfId="3" applyNumberFormat="1" applyFont="1" applyBorder="1" applyAlignment="1">
      <alignment horizontal="left" vertical="top"/>
    </xf>
    <xf numFmtId="2" fontId="23" fillId="0" borderId="48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57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4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49" xfId="3" applyNumberFormat="1" applyFont="1" applyBorder="1" applyAlignment="1">
      <alignment horizontal="right" vertical="top"/>
    </xf>
    <xf numFmtId="2" fontId="31" fillId="0" borderId="23" xfId="0" applyNumberFormat="1" applyFont="1" applyBorder="1" applyAlignment="1">
      <alignment horizontal="left"/>
    </xf>
    <xf numFmtId="2" fontId="31" fillId="0" borderId="0" xfId="0" applyNumberFormat="1" applyFont="1" applyBorder="1" applyAlignment="1">
      <alignment horizontal="left"/>
    </xf>
    <xf numFmtId="2" fontId="31" fillId="0" borderId="0" xfId="0" applyNumberFormat="1" applyFont="1" applyBorder="1"/>
    <xf numFmtId="2" fontId="25" fillId="0" borderId="0" xfId="2" applyNumberFormat="1" applyFont="1" applyBorder="1"/>
    <xf numFmtId="2" fontId="25" fillId="0" borderId="81" xfId="2" applyNumberFormat="1" applyFont="1" applyBorder="1"/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K8" sqref="K8"/>
    </sheetView>
  </sheetViews>
  <sheetFormatPr defaultRowHeight="12.75" x14ac:dyDescent="0.2"/>
  <cols>
    <col min="1" max="2" width="9.140625" style="111"/>
    <col min="3" max="3" width="9.42578125" style="111" customWidth="1"/>
    <col min="4" max="16384" width="9.140625" style="111"/>
  </cols>
  <sheetData>
    <row r="2" spans="1:9" x14ac:dyDescent="0.2">
      <c r="B2" s="112" t="s">
        <v>0</v>
      </c>
      <c r="C2" s="112"/>
      <c r="D2" s="112"/>
      <c r="E2" s="112"/>
      <c r="F2" s="112"/>
    </row>
    <row r="3" spans="1:9" x14ac:dyDescent="0.2">
      <c r="B3" s="111" t="s">
        <v>156</v>
      </c>
    </row>
    <row r="4" spans="1:9" x14ac:dyDescent="0.2">
      <c r="B4" s="111" t="s">
        <v>1</v>
      </c>
    </row>
    <row r="5" spans="1:9" x14ac:dyDescent="0.2">
      <c r="B5" s="111" t="s">
        <v>2</v>
      </c>
    </row>
    <row r="7" spans="1:9" x14ac:dyDescent="0.2">
      <c r="B7" s="112" t="s">
        <v>3</v>
      </c>
      <c r="C7" s="112"/>
      <c r="D7" s="112"/>
      <c r="E7" s="112"/>
      <c r="F7" s="112"/>
      <c r="G7" s="112"/>
      <c r="H7" s="112"/>
    </row>
    <row r="8" spans="1:9" x14ac:dyDescent="0.2">
      <c r="B8" s="111" t="s">
        <v>4</v>
      </c>
    </row>
    <row r="9" spans="1:9" x14ac:dyDescent="0.2">
      <c r="A9" s="1"/>
    </row>
    <row r="10" spans="1:9" ht="18" x14ac:dyDescent="0.25">
      <c r="B10" s="113" t="s">
        <v>5</v>
      </c>
      <c r="C10" s="113"/>
      <c r="D10" s="113"/>
      <c r="E10" s="113"/>
      <c r="F10" s="113"/>
      <c r="G10" s="113"/>
      <c r="I10" s="111" t="s">
        <v>6</v>
      </c>
    </row>
    <row r="11" spans="1:9" ht="15" x14ac:dyDescent="0.25">
      <c r="B11" s="115" t="s">
        <v>177</v>
      </c>
      <c r="C11" s="114"/>
      <c r="I11" s="112" t="s">
        <v>178</v>
      </c>
    </row>
    <row r="12" spans="1:9" ht="22.5" customHeight="1" x14ac:dyDescent="0.2"/>
    <row r="13" spans="1:9" ht="15.75" x14ac:dyDescent="0.25">
      <c r="C13" s="117" t="s">
        <v>182</v>
      </c>
      <c r="D13" s="115"/>
      <c r="E13" s="115"/>
      <c r="F13" s="115"/>
      <c r="G13" s="115"/>
      <c r="H13" s="114"/>
    </row>
    <row r="15" spans="1:9" x14ac:dyDescent="0.2">
      <c r="B15" s="111" t="s">
        <v>153</v>
      </c>
    </row>
    <row r="17" spans="1:11" x14ac:dyDescent="0.2">
      <c r="B17" s="111" t="s">
        <v>7</v>
      </c>
    </row>
    <row r="18" spans="1:11" x14ac:dyDescent="0.2">
      <c r="B18" s="111" t="s">
        <v>8</v>
      </c>
    </row>
    <row r="19" spans="1:11" x14ac:dyDescent="0.2">
      <c r="B19" s="111" t="s">
        <v>9</v>
      </c>
    </row>
    <row r="20" spans="1:11" x14ac:dyDescent="0.2">
      <c r="B20" s="111" t="s">
        <v>10</v>
      </c>
    </row>
    <row r="21" spans="1:11" x14ac:dyDescent="0.2">
      <c r="B21" s="111" t="s">
        <v>11</v>
      </c>
    </row>
    <row r="22" spans="1:11" x14ac:dyDescent="0.2">
      <c r="B22" s="111" t="s">
        <v>12</v>
      </c>
      <c r="K22" s="11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1" t="s">
        <v>13</v>
      </c>
    </row>
    <row r="26" spans="1:11" x14ac:dyDescent="0.2">
      <c r="B26" s="116" t="s">
        <v>14</v>
      </c>
      <c r="C26" s="116"/>
      <c r="D26" s="116"/>
      <c r="E26" s="116"/>
    </row>
    <row r="29" spans="1:11" x14ac:dyDescent="0.2">
      <c r="B29" s="112" t="s">
        <v>131</v>
      </c>
      <c r="C29" s="111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6"/>
  <sheetViews>
    <sheetView showGridLines="0" zoomScale="96" zoomScaleNormal="96" workbookViewId="0">
      <selection activeCell="A2" sqref="A2:N56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1">
        <v>43846</v>
      </c>
      <c r="D3" s="142"/>
      <c r="E3" s="143">
        <v>43839</v>
      </c>
      <c r="F3" s="144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5" t="s">
        <v>17</v>
      </c>
      <c r="D4" s="146" t="s">
        <v>18</v>
      </c>
      <c r="E4" s="147" t="s">
        <v>17</v>
      </c>
      <c r="F4" s="148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49">
        <v>3</v>
      </c>
      <c r="D5" s="150">
        <v>4</v>
      </c>
      <c r="E5" s="150">
        <v>5</v>
      </c>
      <c r="F5" s="151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2"/>
      <c r="D6" s="152"/>
      <c r="E6" s="152"/>
      <c r="F6" s="152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3">
        <v>0.93333333333333324</v>
      </c>
      <c r="D7" s="154">
        <v>1.3333333333333333</v>
      </c>
      <c r="E7" s="155">
        <v>0.89999999999999991</v>
      </c>
      <c r="F7" s="156">
        <v>1.3250000000000002</v>
      </c>
      <c r="G7" s="72">
        <v>3.7037037037037033</v>
      </c>
      <c r="H7" s="73">
        <v>0.62893081761004388</v>
      </c>
      <c r="I7" s="74">
        <v>3.7037037037037033</v>
      </c>
      <c r="J7" s="73">
        <v>0.62893081761006064</v>
      </c>
      <c r="K7" s="74">
        <v>-4.2735042735042814</v>
      </c>
      <c r="L7" s="73">
        <v>5.6105610561056087</v>
      </c>
      <c r="M7" s="74">
        <v>-3.9215686274509896</v>
      </c>
      <c r="N7" s="75">
        <v>37.254901960784309</v>
      </c>
    </row>
    <row r="8" spans="1:14" ht="20.25" x14ac:dyDescent="0.3">
      <c r="A8" s="186" t="s">
        <v>20</v>
      </c>
      <c r="B8" s="71" t="s">
        <v>19</v>
      </c>
      <c r="C8" s="153">
        <v>13.333333333333334</v>
      </c>
      <c r="D8" s="154">
        <v>16.666666666666668</v>
      </c>
      <c r="E8" s="155">
        <v>10</v>
      </c>
      <c r="F8" s="156">
        <v>15</v>
      </c>
      <c r="G8" s="72">
        <v>33.333333333333336</v>
      </c>
      <c r="H8" s="73">
        <v>11.11111111111112</v>
      </c>
      <c r="I8" s="74">
        <v>33.333333333333336</v>
      </c>
      <c r="J8" s="73">
        <v>11.11111111111112</v>
      </c>
      <c r="K8" s="74">
        <v>6.6666666666666705</v>
      </c>
      <c r="L8" s="73">
        <v>-4.7619047619047556</v>
      </c>
      <c r="M8" s="74">
        <v>6.6666666666666705</v>
      </c>
      <c r="N8" s="75">
        <v>33.333333333333343</v>
      </c>
    </row>
    <row r="9" spans="1:14" ht="20.25" x14ac:dyDescent="0.3">
      <c r="A9" s="76" t="s">
        <v>21</v>
      </c>
      <c r="B9" s="71" t="s">
        <v>19</v>
      </c>
      <c r="C9" s="153">
        <v>1.3616666666666666</v>
      </c>
      <c r="D9" s="154">
        <v>1.6722222222222218</v>
      </c>
      <c r="E9" s="155">
        <v>1.4000000000000001</v>
      </c>
      <c r="F9" s="156">
        <v>1.7583333333333333</v>
      </c>
      <c r="G9" s="72">
        <v>-2.7380952380952532</v>
      </c>
      <c r="H9" s="73">
        <v>-4.8973143759873823</v>
      </c>
      <c r="I9" s="74">
        <v>2.7672955974842739</v>
      </c>
      <c r="J9" s="73">
        <v>-11.209439528023617</v>
      </c>
      <c r="K9" s="74">
        <v>5.7605177993527361</v>
      </c>
      <c r="L9" s="73">
        <v>-1.1494252873563311</v>
      </c>
      <c r="M9" s="74">
        <v>1.400709219858141</v>
      </c>
      <c r="N9" s="75">
        <v>24.527186761229274</v>
      </c>
    </row>
    <row r="10" spans="1:14" ht="20.25" x14ac:dyDescent="0.3">
      <c r="A10" s="76" t="s">
        <v>37</v>
      </c>
      <c r="B10" s="71" t="s">
        <v>33</v>
      </c>
      <c r="C10" s="153">
        <v>4</v>
      </c>
      <c r="D10" s="154">
        <v>8.5</v>
      </c>
      <c r="E10" s="155">
        <v>4</v>
      </c>
      <c r="F10" s="156">
        <v>8.5</v>
      </c>
      <c r="G10" s="72">
        <v>0</v>
      </c>
      <c r="H10" s="73">
        <v>0</v>
      </c>
      <c r="I10" s="74">
        <v>14.285714285714285</v>
      </c>
      <c r="J10" s="73">
        <v>36</v>
      </c>
      <c r="K10" s="74">
        <v>36.054421768707485</v>
      </c>
      <c r="L10" s="73">
        <v>90.582959641255613</v>
      </c>
      <c r="M10" s="74">
        <v>36.054421768707485</v>
      </c>
      <c r="N10" s="75">
        <v>189.1156462585034</v>
      </c>
    </row>
    <row r="11" spans="1:14" ht="20.25" x14ac:dyDescent="0.3">
      <c r="A11" s="187" t="s">
        <v>22</v>
      </c>
      <c r="B11" s="71" t="s">
        <v>19</v>
      </c>
      <c r="C11" s="153">
        <v>0.72</v>
      </c>
      <c r="D11" s="154">
        <v>1</v>
      </c>
      <c r="E11" s="155">
        <v>0.76666666666666661</v>
      </c>
      <c r="F11" s="156">
        <v>1.0333333333333334</v>
      </c>
      <c r="G11" s="72">
        <v>-6.0869565217391264</v>
      </c>
      <c r="H11" s="73">
        <v>-3.2258064516129128</v>
      </c>
      <c r="I11" s="74">
        <v>-6.0869565217391264</v>
      </c>
      <c r="J11" s="73">
        <v>-3.2258064516129128</v>
      </c>
      <c r="K11" s="74">
        <v>-12.195121951219511</v>
      </c>
      <c r="L11" s="73">
        <v>-5.660377358490571</v>
      </c>
      <c r="M11" s="74">
        <v>-10.000000000000009</v>
      </c>
      <c r="N11" s="75">
        <v>24.999999999999993</v>
      </c>
    </row>
    <row r="12" spans="1:14" ht="20.25" x14ac:dyDescent="0.3">
      <c r="A12" s="76" t="s">
        <v>23</v>
      </c>
      <c r="B12" s="71" t="s">
        <v>19</v>
      </c>
      <c r="C12" s="153">
        <v>0.96666666666666667</v>
      </c>
      <c r="D12" s="154">
        <v>1.4166666666666667</v>
      </c>
      <c r="E12" s="155">
        <v>1</v>
      </c>
      <c r="F12" s="156">
        <v>1.375</v>
      </c>
      <c r="G12" s="72">
        <v>-3.3333333333333326</v>
      </c>
      <c r="H12" s="73">
        <v>3.0303030303030356</v>
      </c>
      <c r="I12" s="74">
        <v>15.422885572139286</v>
      </c>
      <c r="J12" s="73">
        <v>5.9190031152648102</v>
      </c>
      <c r="K12" s="74">
        <v>-6.8273092369477979</v>
      </c>
      <c r="L12" s="73">
        <v>-0.14684287812040284</v>
      </c>
      <c r="M12" s="74">
        <v>-3.3333333333333326</v>
      </c>
      <c r="N12" s="75">
        <v>41.666666666666671</v>
      </c>
    </row>
    <row r="13" spans="1:14" ht="20.25" x14ac:dyDescent="0.3">
      <c r="A13" s="76" t="s">
        <v>26</v>
      </c>
      <c r="B13" s="71" t="s">
        <v>19</v>
      </c>
      <c r="C13" s="153">
        <v>12.3</v>
      </c>
      <c r="D13" s="154">
        <v>13.6</v>
      </c>
      <c r="E13" s="155">
        <v>10.5</v>
      </c>
      <c r="F13" s="156">
        <v>12</v>
      </c>
      <c r="G13" s="72">
        <v>17.142857142857149</v>
      </c>
      <c r="H13" s="73">
        <v>13.33333333333333</v>
      </c>
      <c r="I13" s="74">
        <v>64.000000000000014</v>
      </c>
      <c r="J13" s="73">
        <v>60</v>
      </c>
      <c r="K13" s="74">
        <v>80.219780219780219</v>
      </c>
      <c r="L13" s="73">
        <v>67.384615384615373</v>
      </c>
      <c r="M13" s="74">
        <v>51.384615384615394</v>
      </c>
      <c r="N13" s="75">
        <v>67.384615384615373</v>
      </c>
    </row>
    <row r="14" spans="1:14" ht="20.25" x14ac:dyDescent="0.3">
      <c r="A14" s="76" t="s">
        <v>27</v>
      </c>
      <c r="B14" s="71" t="s">
        <v>19</v>
      </c>
      <c r="C14" s="153">
        <v>6.166666666666667</v>
      </c>
      <c r="D14" s="154">
        <v>7.5283333333333333</v>
      </c>
      <c r="E14" s="155">
        <v>6.375</v>
      </c>
      <c r="F14" s="156">
        <v>7.9574999999999996</v>
      </c>
      <c r="G14" s="72">
        <v>-3.2679738562091458</v>
      </c>
      <c r="H14" s="73">
        <v>-5.3932348937061425</v>
      </c>
      <c r="I14" s="74">
        <v>7.2463768115942084</v>
      </c>
      <c r="J14" s="73">
        <v>-4.4021164021164028</v>
      </c>
      <c r="K14" s="74">
        <v>-6.7246486418352527</v>
      </c>
      <c r="L14" s="73">
        <v>0.3777777777777776</v>
      </c>
      <c r="M14" s="74">
        <v>4.2169644294221822</v>
      </c>
      <c r="N14" s="75">
        <v>27.229196845324317</v>
      </c>
    </row>
    <row r="15" spans="1:14" ht="20.25" x14ac:dyDescent="0.3">
      <c r="A15" s="76" t="s">
        <v>28</v>
      </c>
      <c r="B15" s="71" t="s">
        <v>19</v>
      </c>
      <c r="C15" s="153">
        <v>2.0833333333333335</v>
      </c>
      <c r="D15" s="154">
        <v>3.0166666666666671</v>
      </c>
      <c r="E15" s="155">
        <v>2</v>
      </c>
      <c r="F15" s="156">
        <v>3.3</v>
      </c>
      <c r="G15" s="72">
        <v>4.1666666666666741</v>
      </c>
      <c r="H15" s="73">
        <v>-8.5858585858585688</v>
      </c>
      <c r="I15" s="74">
        <v>4.1666666666666741</v>
      </c>
      <c r="J15" s="73">
        <v>-15.02347417840374</v>
      </c>
      <c r="K15" s="74">
        <v>-8.8541666666666554</v>
      </c>
      <c r="L15" s="73">
        <v>-9.7578347578347486</v>
      </c>
      <c r="M15" s="74">
        <v>-10.071942446043151</v>
      </c>
      <c r="N15" s="75">
        <v>30.215827338129525</v>
      </c>
    </row>
    <row r="16" spans="1:14" ht="20.25" x14ac:dyDescent="0.3">
      <c r="A16" s="76" t="s">
        <v>29</v>
      </c>
      <c r="B16" s="71" t="s">
        <v>19</v>
      </c>
      <c r="C16" s="153">
        <v>8</v>
      </c>
      <c r="D16" s="154">
        <v>8.8888888888888875</v>
      </c>
      <c r="E16" s="155">
        <v>8.5</v>
      </c>
      <c r="F16" s="156">
        <v>9.3333333333333321</v>
      </c>
      <c r="G16" s="72">
        <v>-5.8823529411764701</v>
      </c>
      <c r="H16" s="73">
        <v>-4.7619047619047645</v>
      </c>
      <c r="I16" s="74">
        <v>-2.0408163265306052</v>
      </c>
      <c r="J16" s="73">
        <v>-1.8404907975460252</v>
      </c>
      <c r="K16" s="74">
        <v>32.41379310344827</v>
      </c>
      <c r="L16" s="73">
        <v>25.860373647984247</v>
      </c>
      <c r="M16" s="74">
        <v>44.827586206896555</v>
      </c>
      <c r="N16" s="75">
        <v>60.919540229885037</v>
      </c>
    </row>
    <row r="17" spans="1:14" ht="20.25" x14ac:dyDescent="0.3">
      <c r="A17" s="76" t="s">
        <v>162</v>
      </c>
      <c r="B17" s="71" t="s">
        <v>19</v>
      </c>
      <c r="C17" s="153">
        <v>15.027777777777779</v>
      </c>
      <c r="D17" s="154">
        <v>19.972222222222225</v>
      </c>
      <c r="E17" s="155">
        <v>15.585000000000001</v>
      </c>
      <c r="F17" s="156">
        <v>21.126666666666665</v>
      </c>
      <c r="G17" s="72">
        <v>-3.5753751826899083</v>
      </c>
      <c r="H17" s="73">
        <v>-5.4643946565688237</v>
      </c>
      <c r="I17" s="74">
        <v>6.3913470993117061</v>
      </c>
      <c r="J17" s="73">
        <v>-5.4532065696214085</v>
      </c>
      <c r="K17" s="74">
        <v>16.089438221535559</v>
      </c>
      <c r="L17" s="73">
        <v>26.58004999823951</v>
      </c>
      <c r="M17" s="74">
        <v>33.444684059932079</v>
      </c>
      <c r="N17" s="75">
        <v>77.350698408671306</v>
      </c>
    </row>
    <row r="18" spans="1:14" ht="20.25" x14ac:dyDescent="0.3">
      <c r="A18" s="76" t="s">
        <v>41</v>
      </c>
      <c r="B18" s="71" t="s">
        <v>19</v>
      </c>
      <c r="C18" s="153">
        <v>2</v>
      </c>
      <c r="D18" s="154">
        <v>2.6</v>
      </c>
      <c r="E18" s="155">
        <v>2.1749999999999998</v>
      </c>
      <c r="F18" s="156">
        <v>2.8250000000000002</v>
      </c>
      <c r="G18" s="72">
        <v>-8.0459770114942462</v>
      </c>
      <c r="H18" s="73">
        <v>-7.964601769911507</v>
      </c>
      <c r="I18" s="74">
        <v>-8.0459770114942462</v>
      </c>
      <c r="J18" s="73">
        <v>-0.952380952380949</v>
      </c>
      <c r="K18" s="74">
        <v>-12.087912087912084</v>
      </c>
      <c r="L18" s="73">
        <v>-9.5652173913043459</v>
      </c>
      <c r="M18" s="74">
        <v>-2.4390243902438939</v>
      </c>
      <c r="N18" s="75">
        <v>26.82926829268294</v>
      </c>
    </row>
    <row r="19" spans="1:14" ht="20.25" x14ac:dyDescent="0.3">
      <c r="A19" s="76" t="s">
        <v>30</v>
      </c>
      <c r="B19" s="71" t="s">
        <v>31</v>
      </c>
      <c r="C19" s="153">
        <v>1.6666666666666667</v>
      </c>
      <c r="D19" s="154">
        <v>1.7333333333333334</v>
      </c>
      <c r="E19" s="155">
        <v>1.5</v>
      </c>
      <c r="F19" s="156">
        <v>1.8</v>
      </c>
      <c r="G19" s="72">
        <v>11.111111111111116</v>
      </c>
      <c r="H19" s="73">
        <v>-3.7037037037037028</v>
      </c>
      <c r="I19" s="74">
        <v>-7.4074074074074057</v>
      </c>
      <c r="J19" s="73">
        <v>-3.7037037037037028</v>
      </c>
      <c r="K19" s="74">
        <v>0</v>
      </c>
      <c r="L19" s="73">
        <v>-15.10204081632652</v>
      </c>
      <c r="M19" s="74">
        <v>6.3829787234042605</v>
      </c>
      <c r="N19" s="75">
        <v>10.638297872340431</v>
      </c>
    </row>
    <row r="20" spans="1:14" ht="20.25" x14ac:dyDescent="0.3">
      <c r="A20" s="77" t="s">
        <v>32</v>
      </c>
      <c r="B20" s="71" t="s">
        <v>33</v>
      </c>
      <c r="C20" s="153">
        <v>2.9106666666666667</v>
      </c>
      <c r="D20" s="154">
        <v>3.4</v>
      </c>
      <c r="E20" s="155">
        <v>2.7791666666666663</v>
      </c>
      <c r="F20" s="156">
        <v>3.375</v>
      </c>
      <c r="G20" s="72">
        <v>4.73163418290856</v>
      </c>
      <c r="H20" s="73">
        <v>0.74074074074073804</v>
      </c>
      <c r="I20" s="74">
        <v>13.182112767336356</v>
      </c>
      <c r="J20" s="73">
        <v>-4.2253521126760543</v>
      </c>
      <c r="K20" s="74">
        <v>17.863478596220578</v>
      </c>
      <c r="L20" s="73">
        <v>13.33333333333333</v>
      </c>
      <c r="M20" s="74">
        <v>22.411214953271031</v>
      </c>
      <c r="N20" s="75">
        <v>42.990654205607477</v>
      </c>
    </row>
    <row r="21" spans="1:14" ht="20.25" x14ac:dyDescent="0.3">
      <c r="A21" s="77" t="s">
        <v>56</v>
      </c>
      <c r="B21" s="71" t="s">
        <v>19</v>
      </c>
      <c r="C21" s="153">
        <v>1.7</v>
      </c>
      <c r="D21" s="154">
        <v>2.5166666666666671</v>
      </c>
      <c r="E21" s="155">
        <v>1.55</v>
      </c>
      <c r="F21" s="156">
        <v>2.5</v>
      </c>
      <c r="G21" s="72">
        <v>9.6774193548387046</v>
      </c>
      <c r="H21" s="73">
        <v>0.66666666666668206</v>
      </c>
      <c r="I21" s="74">
        <v>13.33333333333333</v>
      </c>
      <c r="J21" s="73">
        <v>-5.0314465408805011</v>
      </c>
      <c r="K21" s="74">
        <v>-12.258064516129034</v>
      </c>
      <c r="L21" s="73">
        <v>-6.3565891472868232</v>
      </c>
      <c r="M21" s="74">
        <v>-4.8000000000000078</v>
      </c>
      <c r="N21" s="75">
        <v>40.933333333333351</v>
      </c>
    </row>
    <row r="22" spans="1:14" ht="21" thickBot="1" x14ac:dyDescent="0.35">
      <c r="A22" s="77" t="s">
        <v>34</v>
      </c>
      <c r="B22" s="71" t="s">
        <v>19</v>
      </c>
      <c r="C22" s="153">
        <v>1.298888888888889</v>
      </c>
      <c r="D22" s="154">
        <v>1.6611111111111112</v>
      </c>
      <c r="E22" s="155">
        <v>1.2658333333333331</v>
      </c>
      <c r="F22" s="156">
        <v>1.675</v>
      </c>
      <c r="G22" s="72">
        <v>2.6113671274961825</v>
      </c>
      <c r="H22" s="73">
        <v>-0.82918739635157257</v>
      </c>
      <c r="I22" s="74">
        <v>4.0498442367601353</v>
      </c>
      <c r="J22" s="73">
        <v>-2.2875816993463971</v>
      </c>
      <c r="K22" s="74">
        <v>-2.1381227282449351E-2</v>
      </c>
      <c r="L22" s="73">
        <v>-5.2823315118396987</v>
      </c>
      <c r="M22" s="74">
        <v>-0.34100596760441826</v>
      </c>
      <c r="N22" s="75">
        <v>27.450980392156882</v>
      </c>
    </row>
    <row r="23" spans="1:14" ht="21" thickBot="1" x14ac:dyDescent="0.35">
      <c r="A23" s="33" t="s">
        <v>165</v>
      </c>
      <c r="B23" s="66"/>
      <c r="C23" s="152"/>
      <c r="D23" s="152"/>
      <c r="E23" s="152"/>
      <c r="F23" s="152"/>
      <c r="G23" s="67"/>
      <c r="H23" s="68"/>
      <c r="I23" s="68"/>
      <c r="J23" s="68"/>
      <c r="K23" s="68"/>
      <c r="L23" s="68"/>
      <c r="M23" s="68"/>
      <c r="N23" s="69"/>
    </row>
    <row r="24" spans="1:14" ht="21" thickBot="1" x14ac:dyDescent="0.35">
      <c r="A24" s="76" t="s">
        <v>35</v>
      </c>
      <c r="B24" s="71" t="s">
        <v>19</v>
      </c>
      <c r="C24" s="153">
        <v>2.9583333333333335</v>
      </c>
      <c r="D24" s="154">
        <v>4.166666666666667</v>
      </c>
      <c r="E24" s="155">
        <v>2.6875</v>
      </c>
      <c r="F24" s="156">
        <v>4.2074999999999996</v>
      </c>
      <c r="G24" s="72">
        <v>10.077519379844967</v>
      </c>
      <c r="H24" s="73">
        <v>-0.97048920578330644</v>
      </c>
      <c r="I24" s="74">
        <v>9.0629800307219739</v>
      </c>
      <c r="J24" s="73">
        <v>1.0101010101010173</v>
      </c>
      <c r="K24" s="74">
        <v>2.0114942528735713</v>
      </c>
      <c r="L24" s="73">
        <v>-3.5214664737095851</v>
      </c>
      <c r="M24" s="74">
        <v>2.516501650165023</v>
      </c>
      <c r="N24" s="75">
        <v>44.389438943894397</v>
      </c>
    </row>
    <row r="25" spans="1:14" ht="20.25" x14ac:dyDescent="0.3">
      <c r="A25" s="188" t="s">
        <v>160</v>
      </c>
      <c r="B25" s="189"/>
      <c r="C25" s="190"/>
      <c r="D25" s="190"/>
      <c r="E25" s="190"/>
      <c r="F25" s="190"/>
      <c r="G25" s="191"/>
      <c r="H25" s="191"/>
      <c r="I25" s="191"/>
      <c r="J25" s="191"/>
      <c r="K25" s="191"/>
      <c r="L25" s="191"/>
      <c r="M25" s="191"/>
      <c r="N25" s="192"/>
    </row>
    <row r="26" spans="1:14" ht="20.25" x14ac:dyDescent="0.3">
      <c r="A26" s="193" t="s">
        <v>166</v>
      </c>
      <c r="B26" s="71" t="s">
        <v>19</v>
      </c>
      <c r="C26" s="153">
        <v>1.75</v>
      </c>
      <c r="D26" s="154">
        <v>3</v>
      </c>
      <c r="E26" s="155">
        <v>1.33</v>
      </c>
      <c r="F26" s="156">
        <v>2</v>
      </c>
      <c r="G26" s="72">
        <v>31.578947368421044</v>
      </c>
      <c r="H26" s="73">
        <v>50</v>
      </c>
      <c r="I26" s="74">
        <v>31.578947368421044</v>
      </c>
      <c r="J26" s="73">
        <v>50</v>
      </c>
      <c r="K26" s="74">
        <v>31.578947368421044</v>
      </c>
      <c r="L26" s="73">
        <v>61.290322580645153</v>
      </c>
      <c r="M26" s="74">
        <v>31.578947368421044</v>
      </c>
      <c r="N26" s="75">
        <v>125.56390977443608</v>
      </c>
    </row>
    <row r="27" spans="1:14" ht="20.25" x14ac:dyDescent="0.3">
      <c r="A27" s="194" t="s">
        <v>174</v>
      </c>
      <c r="B27" s="71" t="s">
        <v>19</v>
      </c>
      <c r="C27" s="153">
        <v>2</v>
      </c>
      <c r="D27" s="154">
        <v>2.67</v>
      </c>
      <c r="E27" s="155">
        <v>1.8</v>
      </c>
      <c r="F27" s="156">
        <v>2.67</v>
      </c>
      <c r="G27" s="72">
        <v>11.111111111111107</v>
      </c>
      <c r="H27" s="73">
        <v>0</v>
      </c>
      <c r="I27" s="74">
        <v>11.111111111111107</v>
      </c>
      <c r="J27" s="73">
        <v>5.1181102362204678</v>
      </c>
      <c r="K27" s="74">
        <v>-14.163090128755368</v>
      </c>
      <c r="L27" s="73">
        <v>0</v>
      </c>
      <c r="M27" s="74">
        <v>-23.076923076923077</v>
      </c>
      <c r="N27" s="75">
        <v>2.6923076923076863</v>
      </c>
    </row>
    <row r="28" spans="1:14" ht="20.25" x14ac:dyDescent="0.3">
      <c r="A28" s="194" t="s">
        <v>167</v>
      </c>
      <c r="B28" s="71" t="s">
        <v>19</v>
      </c>
      <c r="C28" s="153">
        <v>3.331666666666667</v>
      </c>
      <c r="D28" s="154">
        <v>3.9983333333333335</v>
      </c>
      <c r="E28" s="155">
        <v>3.3333333333333335</v>
      </c>
      <c r="F28" s="156">
        <v>4</v>
      </c>
      <c r="G28" s="72">
        <v>-4.9999999999994493E-2</v>
      </c>
      <c r="H28" s="73">
        <v>-4.1666666666662078E-2</v>
      </c>
      <c r="I28" s="74">
        <v>-4.9999999999994493E-2</v>
      </c>
      <c r="J28" s="73">
        <v>-4.1666666666662078E-2</v>
      </c>
      <c r="K28" s="74">
        <v>5.2105263157894743</v>
      </c>
      <c r="L28" s="73">
        <v>8.9464123524069095</v>
      </c>
      <c r="M28" s="74">
        <v>24.9375</v>
      </c>
      <c r="N28" s="75">
        <v>49.937499999999993</v>
      </c>
    </row>
    <row r="29" spans="1:14" ht="20.25" x14ac:dyDescent="0.3">
      <c r="A29" s="194" t="s">
        <v>173</v>
      </c>
      <c r="B29" s="71" t="s">
        <v>19</v>
      </c>
      <c r="C29" s="153">
        <v>1.7541666666666664</v>
      </c>
      <c r="D29" s="154">
        <v>2.5083333333333337</v>
      </c>
      <c r="E29" s="155">
        <v>1.5791666666666666</v>
      </c>
      <c r="F29" s="156">
        <v>2.3333333333333335</v>
      </c>
      <c r="G29" s="72">
        <v>11.08179419525065</v>
      </c>
      <c r="H29" s="73">
        <v>7.5000000000000107</v>
      </c>
      <c r="I29" s="74">
        <v>11.08179419525065</v>
      </c>
      <c r="J29" s="73">
        <v>4.1522491349481196</v>
      </c>
      <c r="K29" s="74">
        <v>1.4457831325301156</v>
      </c>
      <c r="L29" s="73">
        <v>9.8540145985401697</v>
      </c>
      <c r="M29" s="74">
        <v>1.4457831325301025</v>
      </c>
      <c r="N29" s="75">
        <v>45.060240963855442</v>
      </c>
    </row>
    <row r="30" spans="1:14" ht="20.25" x14ac:dyDescent="0.3">
      <c r="A30" s="194" t="s">
        <v>168</v>
      </c>
      <c r="B30" s="71" t="s">
        <v>19</v>
      </c>
      <c r="C30" s="153">
        <v>2.2777777777777781</v>
      </c>
      <c r="D30" s="154">
        <v>3.3311111111111114</v>
      </c>
      <c r="E30" s="155">
        <v>2.1111111111111112</v>
      </c>
      <c r="F30" s="156">
        <v>3</v>
      </c>
      <c r="G30" s="72">
        <v>7.8947368421052762</v>
      </c>
      <c r="H30" s="73">
        <v>11.037037037037045</v>
      </c>
      <c r="I30" s="74">
        <v>7.8947368421052762</v>
      </c>
      <c r="J30" s="73">
        <v>11.037037037037045</v>
      </c>
      <c r="K30" s="74">
        <v>7.8947368421052762</v>
      </c>
      <c r="L30" s="73">
        <v>11.037037037037045</v>
      </c>
      <c r="M30" s="74">
        <v>7.8947368421052762</v>
      </c>
      <c r="N30" s="75">
        <v>57.789473684210535</v>
      </c>
    </row>
    <row r="31" spans="1:14" ht="20.25" x14ac:dyDescent="0.3">
      <c r="A31" s="194" t="s">
        <v>163</v>
      </c>
      <c r="B31" s="71" t="s">
        <v>19</v>
      </c>
      <c r="C31" s="153">
        <v>1.8055555555555554</v>
      </c>
      <c r="D31" s="154">
        <v>2.6111111111111112</v>
      </c>
      <c r="E31" s="155">
        <v>1.6655555555555557</v>
      </c>
      <c r="F31" s="156">
        <v>2.4333333333333331</v>
      </c>
      <c r="G31" s="72">
        <v>8.4056037358238633</v>
      </c>
      <c r="H31" s="73">
        <v>7.305936073059371</v>
      </c>
      <c r="I31" s="74">
        <v>8.4056037358238633</v>
      </c>
      <c r="J31" s="73">
        <v>7.305936073059371</v>
      </c>
      <c r="K31" s="74">
        <v>8.4056037358238775</v>
      </c>
      <c r="L31" s="73">
        <v>11.9047619047619</v>
      </c>
      <c r="M31" s="74">
        <v>8.4056037358238633</v>
      </c>
      <c r="N31" s="75">
        <v>56.771180787191454</v>
      </c>
    </row>
    <row r="32" spans="1:14" ht="20.25" x14ac:dyDescent="0.3">
      <c r="A32" s="194" t="s">
        <v>171</v>
      </c>
      <c r="B32" s="71" t="s">
        <v>19</v>
      </c>
      <c r="C32" s="153">
        <v>2.333333333333333</v>
      </c>
      <c r="D32" s="154">
        <v>3</v>
      </c>
      <c r="E32" s="155">
        <v>1.9983333333333333</v>
      </c>
      <c r="F32" s="156">
        <v>2.65</v>
      </c>
      <c r="G32" s="72">
        <v>16.763969974979137</v>
      </c>
      <c r="H32" s="73">
        <v>13.207547169811324</v>
      </c>
      <c r="I32" s="74">
        <v>16.763969974979137</v>
      </c>
      <c r="J32" s="73">
        <v>13.207547169811324</v>
      </c>
      <c r="K32" s="74">
        <v>16.763969974979137</v>
      </c>
      <c r="L32" s="73">
        <v>23.456790123456784</v>
      </c>
      <c r="M32" s="74">
        <v>16.763969974979137</v>
      </c>
      <c r="N32" s="75">
        <v>50.125104253544627</v>
      </c>
    </row>
    <row r="33" spans="1:14" ht="20.25" x14ac:dyDescent="0.3">
      <c r="A33" s="194" t="s">
        <v>175</v>
      </c>
      <c r="B33" s="71" t="s">
        <v>19</v>
      </c>
      <c r="C33" s="153">
        <v>1.75</v>
      </c>
      <c r="D33" s="154">
        <v>1.85</v>
      </c>
      <c r="E33" s="155">
        <v>1.25</v>
      </c>
      <c r="F33" s="156">
        <v>1.85</v>
      </c>
      <c r="G33" s="72">
        <v>40</v>
      </c>
      <c r="H33" s="73">
        <v>0</v>
      </c>
      <c r="I33" s="74">
        <v>40</v>
      </c>
      <c r="J33" s="73">
        <v>0</v>
      </c>
      <c r="K33" s="74">
        <v>40</v>
      </c>
      <c r="L33" s="73">
        <v>12.121212121212132</v>
      </c>
      <c r="M33" s="74">
        <v>40</v>
      </c>
      <c r="N33" s="75">
        <v>48.000000000000007</v>
      </c>
    </row>
    <row r="34" spans="1:14" ht="20.25" x14ac:dyDescent="0.3">
      <c r="A34" s="194" t="s">
        <v>169</v>
      </c>
      <c r="B34" s="71" t="s">
        <v>19</v>
      </c>
      <c r="C34" s="153">
        <v>1.5416666666666665</v>
      </c>
      <c r="D34" s="154">
        <v>2.0916666666666668</v>
      </c>
      <c r="E34" s="155">
        <v>1.2916666666666665</v>
      </c>
      <c r="F34" s="156">
        <v>2.0916666666666668</v>
      </c>
      <c r="G34" s="72">
        <v>19.35483870967742</v>
      </c>
      <c r="H34" s="73">
        <v>0</v>
      </c>
      <c r="I34" s="74">
        <v>19.35483870967742</v>
      </c>
      <c r="J34" s="73">
        <v>0</v>
      </c>
      <c r="K34" s="74">
        <v>19.35483870967742</v>
      </c>
      <c r="L34" s="73">
        <v>5.0209205020920544</v>
      </c>
      <c r="M34" s="74">
        <v>19.35483870967742</v>
      </c>
      <c r="N34" s="75">
        <v>61.935483870967765</v>
      </c>
    </row>
    <row r="35" spans="1:14" ht="20.25" x14ac:dyDescent="0.3">
      <c r="A35" s="194" t="s">
        <v>164</v>
      </c>
      <c r="B35" s="71" t="s">
        <v>19</v>
      </c>
      <c r="C35" s="153">
        <v>1.7541666666666669</v>
      </c>
      <c r="D35" s="154">
        <v>2.6333333333333337</v>
      </c>
      <c r="E35" s="155">
        <v>1.5791666666666666</v>
      </c>
      <c r="F35" s="156">
        <v>2.2999999999999998</v>
      </c>
      <c r="G35" s="72">
        <v>11.081794195250676</v>
      </c>
      <c r="H35" s="73">
        <v>14.492753623188431</v>
      </c>
      <c r="I35" s="74">
        <v>11.081794195250676</v>
      </c>
      <c r="J35" s="73">
        <v>13.261648745519722</v>
      </c>
      <c r="K35" s="74">
        <v>-3.2183908045976777</v>
      </c>
      <c r="L35" s="73">
        <v>19.833143723928714</v>
      </c>
      <c r="M35" s="74">
        <v>0.23809523809524996</v>
      </c>
      <c r="N35" s="75">
        <v>50.476190476190496</v>
      </c>
    </row>
    <row r="36" spans="1:14" ht="20.25" x14ac:dyDescent="0.3">
      <c r="A36" s="194" t="s">
        <v>158</v>
      </c>
      <c r="B36" s="71" t="s">
        <v>19</v>
      </c>
      <c r="C36" s="153">
        <v>2.2908333333333335</v>
      </c>
      <c r="D36" s="154">
        <v>3.3325</v>
      </c>
      <c r="E36" s="155">
        <v>2.020833333333333</v>
      </c>
      <c r="F36" s="156">
        <v>2.999166666666667</v>
      </c>
      <c r="G36" s="72">
        <v>13.360824742268065</v>
      </c>
      <c r="H36" s="73">
        <v>11.114198388441222</v>
      </c>
      <c r="I36" s="74">
        <v>13.360824742268065</v>
      </c>
      <c r="J36" s="73">
        <v>10.837028824833697</v>
      </c>
      <c r="K36" s="74">
        <v>7.131722525331269</v>
      </c>
      <c r="L36" s="73">
        <v>8.1395348837209198</v>
      </c>
      <c r="M36" s="74">
        <v>13.360824742268065</v>
      </c>
      <c r="N36" s="75">
        <v>64.907216494845386</v>
      </c>
    </row>
    <row r="37" spans="1:14" ht="21" thickBot="1" x14ac:dyDescent="0.35">
      <c r="A37" s="194" t="s">
        <v>170</v>
      </c>
      <c r="B37" s="71" t="s">
        <v>19</v>
      </c>
      <c r="C37" s="153">
        <v>2.166666666666667</v>
      </c>
      <c r="D37" s="154">
        <v>2.6</v>
      </c>
      <c r="E37" s="155">
        <v>1.8666666666666667</v>
      </c>
      <c r="F37" s="156">
        <v>2.4333333333333336</v>
      </c>
      <c r="G37" s="72">
        <v>16.071428571428587</v>
      </c>
      <c r="H37" s="73">
        <v>6.8493150684931434</v>
      </c>
      <c r="I37" s="74">
        <v>16.071428571428587</v>
      </c>
      <c r="J37" s="73">
        <v>-2.3779724655819656</v>
      </c>
      <c r="K37" s="74">
        <v>0</v>
      </c>
      <c r="L37" s="73">
        <v>8.1830790568654699</v>
      </c>
      <c r="M37" s="74">
        <v>0</v>
      </c>
      <c r="N37" s="75">
        <v>19.999999999999986</v>
      </c>
    </row>
    <row r="38" spans="1:14" ht="21" thickBot="1" x14ac:dyDescent="0.35">
      <c r="A38" s="33" t="s">
        <v>154</v>
      </c>
      <c r="B38" s="66"/>
      <c r="C38" s="195"/>
      <c r="D38" s="195"/>
      <c r="E38" s="195"/>
      <c r="F38" s="195"/>
      <c r="G38" s="196"/>
      <c r="H38" s="197"/>
      <c r="I38" s="197"/>
      <c r="J38" s="197"/>
      <c r="K38" s="197"/>
      <c r="L38" s="197"/>
      <c r="M38" s="197"/>
      <c r="N38" s="198"/>
    </row>
    <row r="39" spans="1:14" ht="20.25" x14ac:dyDescent="0.3">
      <c r="A39" s="78" t="s">
        <v>36</v>
      </c>
      <c r="B39" s="166" t="s">
        <v>19</v>
      </c>
      <c r="C39" s="153">
        <v>5.5</v>
      </c>
      <c r="D39" s="154">
        <v>6.5</v>
      </c>
      <c r="E39" s="155">
        <v>5.5</v>
      </c>
      <c r="F39" s="156">
        <v>6.5</v>
      </c>
      <c r="G39" s="72">
        <v>0</v>
      </c>
      <c r="H39" s="73">
        <v>0</v>
      </c>
      <c r="I39" s="74">
        <v>-37.142857142857146</v>
      </c>
      <c r="J39" s="73">
        <v>-29.72972972972973</v>
      </c>
      <c r="K39" s="74">
        <v>-33.333333333333329</v>
      </c>
      <c r="L39" s="73">
        <v>-29.72972972972973</v>
      </c>
      <c r="M39" s="74">
        <v>-33.333333333333329</v>
      </c>
      <c r="N39" s="75">
        <v>-21.212121212121211</v>
      </c>
    </row>
    <row r="40" spans="1:14" ht="20.25" x14ac:dyDescent="0.3">
      <c r="A40" s="77" t="s">
        <v>37</v>
      </c>
      <c r="B40" s="166" t="s">
        <v>33</v>
      </c>
      <c r="C40" s="153">
        <v>6.0200000000000005</v>
      </c>
      <c r="D40" s="154">
        <v>7.6</v>
      </c>
      <c r="E40" s="155">
        <v>5.8666666666666671</v>
      </c>
      <c r="F40" s="156">
        <v>7.75</v>
      </c>
      <c r="G40" s="72">
        <v>2.6136363636363633</v>
      </c>
      <c r="H40" s="73">
        <v>-1.9354838709677464</v>
      </c>
      <c r="I40" s="74">
        <v>20.400000000000009</v>
      </c>
      <c r="J40" s="73">
        <v>3.6363636363636354</v>
      </c>
      <c r="K40" s="74">
        <v>-6.5217391304347814</v>
      </c>
      <c r="L40" s="73">
        <v>7.042253521126761</v>
      </c>
      <c r="M40" s="74">
        <v>-13.999999999999993</v>
      </c>
      <c r="N40" s="75">
        <v>8.5714285714285658</v>
      </c>
    </row>
    <row r="41" spans="1:14" ht="20.25" x14ac:dyDescent="0.3">
      <c r="A41" s="77" t="s">
        <v>38</v>
      </c>
      <c r="B41" s="166" t="s">
        <v>19</v>
      </c>
      <c r="C41" s="153">
        <v>7.5200000000000005</v>
      </c>
      <c r="D41" s="154">
        <v>8.4400000000000013</v>
      </c>
      <c r="E41" s="155">
        <v>7.1166666666666671</v>
      </c>
      <c r="F41" s="156">
        <v>8.2333333333333325</v>
      </c>
      <c r="G41" s="72">
        <v>5.6674473067915683</v>
      </c>
      <c r="H41" s="73">
        <v>2.5101214574899045</v>
      </c>
      <c r="I41" s="74">
        <v>7.4285714285714359</v>
      </c>
      <c r="J41" s="73">
        <v>5.500000000000016</v>
      </c>
      <c r="K41" s="74">
        <v>0.15538290788014567</v>
      </c>
      <c r="L41" s="73">
        <v>-2.8023032629558418</v>
      </c>
      <c r="M41" s="74">
        <v>-0.28729281767955583</v>
      </c>
      <c r="N41" s="75">
        <v>11.911602209944764</v>
      </c>
    </row>
    <row r="42" spans="1:14" ht="20.25" x14ac:dyDescent="0.3">
      <c r="A42" s="77" t="s">
        <v>39</v>
      </c>
      <c r="B42" s="166" t="s">
        <v>19</v>
      </c>
      <c r="C42" s="153">
        <v>7.333333333333333</v>
      </c>
      <c r="D42" s="154">
        <v>7.916666666666667</v>
      </c>
      <c r="E42" s="155">
        <v>7.5</v>
      </c>
      <c r="F42" s="156">
        <v>8.0749999999999993</v>
      </c>
      <c r="G42" s="72">
        <v>-2.2222222222222263</v>
      </c>
      <c r="H42" s="73">
        <v>-1.9607843137254781</v>
      </c>
      <c r="I42" s="74">
        <v>3.2863849765258224</v>
      </c>
      <c r="J42" s="73">
        <v>0.52910052910053285</v>
      </c>
      <c r="K42" s="74">
        <v>-4.0139616055846528</v>
      </c>
      <c r="L42" s="73">
        <v>-6.5328610783156273</v>
      </c>
      <c r="M42" s="74">
        <v>-1.4336917562724105</v>
      </c>
      <c r="N42" s="75">
        <v>6.4068100358422919</v>
      </c>
    </row>
    <row r="43" spans="1:14" ht="20.25" x14ac:dyDescent="0.3">
      <c r="A43" s="77" t="s">
        <v>40</v>
      </c>
      <c r="B43" s="166" t="s">
        <v>19</v>
      </c>
      <c r="C43" s="153">
        <v>7.5333333333333341</v>
      </c>
      <c r="D43" s="154">
        <v>8.4666666666666668</v>
      </c>
      <c r="E43" s="155">
        <v>7.1749999999999998</v>
      </c>
      <c r="F43" s="156">
        <v>8.4499999999999993</v>
      </c>
      <c r="G43" s="72">
        <v>4.994192799070861</v>
      </c>
      <c r="H43" s="73">
        <v>0.19723865877713012</v>
      </c>
      <c r="I43" s="74">
        <v>7.6190476190476293</v>
      </c>
      <c r="J43" s="73">
        <v>5.8333333333333348</v>
      </c>
      <c r="K43" s="74">
        <v>-5.002101723413185</v>
      </c>
      <c r="L43" s="73">
        <v>-4.0060468631897228</v>
      </c>
      <c r="M43" s="74">
        <v>-4.0339702760084784</v>
      </c>
      <c r="N43" s="75">
        <v>7.8556263269639128</v>
      </c>
    </row>
    <row r="44" spans="1:14" ht="20.25" x14ac:dyDescent="0.3">
      <c r="A44" s="77" t="s">
        <v>29</v>
      </c>
      <c r="B44" s="166" t="s">
        <v>19</v>
      </c>
      <c r="C44" s="153">
        <v>6.4991666666666665</v>
      </c>
      <c r="D44" s="154">
        <v>8.081666666666667</v>
      </c>
      <c r="E44" s="155">
        <v>6.75</v>
      </c>
      <c r="F44" s="156">
        <v>9.7466666666666661</v>
      </c>
      <c r="G44" s="72">
        <v>-3.7160493827160517</v>
      </c>
      <c r="H44" s="73">
        <v>-17.08276333789329</v>
      </c>
      <c r="I44" s="74">
        <v>-8.3548766157461838</v>
      </c>
      <c r="J44" s="73">
        <v>-12.599134823359762</v>
      </c>
      <c r="K44" s="74">
        <v>-3.3980181668042975</v>
      </c>
      <c r="L44" s="73">
        <v>0.4627071823204259</v>
      </c>
      <c r="M44" s="74">
        <v>5.2970297029703053</v>
      </c>
      <c r="N44" s="75">
        <v>30.936093609360952</v>
      </c>
    </row>
    <row r="45" spans="1:14" ht="20.25" x14ac:dyDescent="0.3">
      <c r="A45" s="77" t="s">
        <v>30</v>
      </c>
      <c r="B45" s="166" t="s">
        <v>31</v>
      </c>
      <c r="C45" s="153">
        <v>1.35</v>
      </c>
      <c r="D45" s="154">
        <v>1.65</v>
      </c>
      <c r="E45" s="155">
        <v>1.45</v>
      </c>
      <c r="F45" s="156">
        <v>1.85</v>
      </c>
      <c r="G45" s="72">
        <v>-6.8965517241379226</v>
      </c>
      <c r="H45" s="73">
        <v>-10.810810810810819</v>
      </c>
      <c r="I45" s="74">
        <v>-3.5714285714285587</v>
      </c>
      <c r="J45" s="73">
        <v>-8.333333333333341</v>
      </c>
      <c r="K45" s="74">
        <v>-18.181818181818173</v>
      </c>
      <c r="L45" s="73">
        <v>-13.157894736842104</v>
      </c>
      <c r="M45" s="74">
        <v>-3.5714285714285587</v>
      </c>
      <c r="N45" s="75">
        <v>17.857142857142858</v>
      </c>
    </row>
    <row r="46" spans="1:14" ht="21" thickBot="1" x14ac:dyDescent="0.35">
      <c r="A46" s="77" t="s">
        <v>32</v>
      </c>
      <c r="B46" s="166" t="s">
        <v>33</v>
      </c>
      <c r="C46" s="153">
        <v>2.8374999999999999</v>
      </c>
      <c r="D46" s="154">
        <v>3.3125</v>
      </c>
      <c r="E46" s="155">
        <v>3.15</v>
      </c>
      <c r="F46" s="156">
        <v>3.625</v>
      </c>
      <c r="G46" s="72">
        <v>-9.9206349206349209</v>
      </c>
      <c r="H46" s="73">
        <v>-8.6206896551724146</v>
      </c>
      <c r="I46" s="74">
        <v>-2.9914529914529884</v>
      </c>
      <c r="J46" s="73">
        <v>-4.6762589928057574</v>
      </c>
      <c r="K46" s="74">
        <v>-3.8135593220338921</v>
      </c>
      <c r="L46" s="73">
        <v>-1.4869888475836379</v>
      </c>
      <c r="M46" s="74">
        <v>-3.8135593220338921</v>
      </c>
      <c r="N46" s="75">
        <v>12.28813559322035</v>
      </c>
    </row>
    <row r="47" spans="1:14" ht="21" thickBot="1" x14ac:dyDescent="0.35">
      <c r="A47" s="33" t="s">
        <v>125</v>
      </c>
      <c r="B47" s="66"/>
      <c r="C47" s="195"/>
      <c r="D47" s="195"/>
      <c r="E47" s="195"/>
      <c r="F47" s="195"/>
      <c r="G47" s="196"/>
      <c r="H47" s="197"/>
      <c r="I47" s="197"/>
      <c r="J47" s="197"/>
      <c r="K47" s="197"/>
      <c r="L47" s="197"/>
      <c r="M47" s="197"/>
      <c r="N47" s="198"/>
    </row>
    <row r="48" spans="1:14" ht="20.25" x14ac:dyDescent="0.3">
      <c r="A48" s="78" t="s">
        <v>42</v>
      </c>
      <c r="B48" s="166" t="s">
        <v>33</v>
      </c>
      <c r="C48" s="153">
        <v>5.46</v>
      </c>
      <c r="D48" s="154">
        <v>6.9</v>
      </c>
      <c r="E48" s="155">
        <v>4.7666666666666666</v>
      </c>
      <c r="F48" s="156">
        <v>7</v>
      </c>
      <c r="G48" s="72">
        <v>14.545454545454545</v>
      </c>
      <c r="H48" s="73">
        <v>-1.4285714285714235</v>
      </c>
      <c r="I48" s="74">
        <v>27.968750000000004</v>
      </c>
      <c r="J48" s="73">
        <v>-6.7567567567567446</v>
      </c>
      <c r="K48" s="74">
        <v>-1.6216216216216193</v>
      </c>
      <c r="L48" s="73">
        <v>2.9850746268656745</v>
      </c>
      <c r="M48" s="74">
        <v>-3.0769230769230695</v>
      </c>
      <c r="N48" s="75">
        <v>22.485207100591733</v>
      </c>
    </row>
    <row r="49" spans="1:14" ht="20.25" x14ac:dyDescent="0.3">
      <c r="A49" s="78" t="s">
        <v>44</v>
      </c>
      <c r="B49" s="71" t="s">
        <v>19</v>
      </c>
      <c r="C49" s="153">
        <v>4.2937037037037031</v>
      </c>
      <c r="D49" s="154">
        <v>5.1887037037037045</v>
      </c>
      <c r="E49" s="155">
        <v>4.0822222222222226</v>
      </c>
      <c r="F49" s="156">
        <v>5.1719444444444438</v>
      </c>
      <c r="G49" s="72">
        <v>5.1805479949192277</v>
      </c>
      <c r="H49" s="73">
        <v>0.32404174946741771</v>
      </c>
      <c r="I49" s="74">
        <v>9.8914640504288975</v>
      </c>
      <c r="J49" s="73">
        <v>3.3206113907480317</v>
      </c>
      <c r="K49" s="74">
        <v>9.7977932471468279</v>
      </c>
      <c r="L49" s="73">
        <v>6.4986649182321967</v>
      </c>
      <c r="M49" s="74">
        <v>11.796715710585763</v>
      </c>
      <c r="N49" s="75">
        <v>35.100154295475868</v>
      </c>
    </row>
    <row r="50" spans="1:14" ht="20.25" x14ac:dyDescent="0.3">
      <c r="A50" s="78" t="s">
        <v>47</v>
      </c>
      <c r="B50" s="71" t="s">
        <v>19</v>
      </c>
      <c r="C50" s="153">
        <v>4.6954481792717084</v>
      </c>
      <c r="D50" s="154">
        <v>6.8613445378151257</v>
      </c>
      <c r="E50" s="155">
        <v>5.0431722689075631</v>
      </c>
      <c r="F50" s="156">
        <v>7.6670168067226889</v>
      </c>
      <c r="G50" s="72">
        <v>-6.894947685599834</v>
      </c>
      <c r="H50" s="73">
        <v>-10.508288806685851</v>
      </c>
      <c r="I50" s="74">
        <v>-4.5285947188939506</v>
      </c>
      <c r="J50" s="73">
        <v>-7.4918566775244333</v>
      </c>
      <c r="K50" s="74">
        <v>-12.249258121403079</v>
      </c>
      <c r="L50" s="73">
        <v>-4.5852261937802181</v>
      </c>
      <c r="M50" s="74">
        <v>-9.967927691522716</v>
      </c>
      <c r="N50" s="75">
        <v>31.561683566011013</v>
      </c>
    </row>
    <row r="51" spans="1:14" ht="20.25" x14ac:dyDescent="0.3">
      <c r="A51" s="78" t="s">
        <v>35</v>
      </c>
      <c r="B51" s="71" t="s">
        <v>19</v>
      </c>
      <c r="C51" s="153">
        <v>4.833333333333333</v>
      </c>
      <c r="D51" s="154">
        <v>5.666666666666667</v>
      </c>
      <c r="E51" s="155">
        <v>4.75</v>
      </c>
      <c r="F51" s="156">
        <v>6</v>
      </c>
      <c r="G51" s="72">
        <v>1.7543859649122744</v>
      </c>
      <c r="H51" s="73">
        <v>-5.55555555555555</v>
      </c>
      <c r="I51" s="74">
        <v>13.725490196078423</v>
      </c>
      <c r="J51" s="73">
        <v>-5.55555555555555</v>
      </c>
      <c r="K51" s="74">
        <v>18.852459016393443</v>
      </c>
      <c r="L51" s="73">
        <v>1.7964071856287522</v>
      </c>
      <c r="M51" s="74">
        <v>18.852459016393443</v>
      </c>
      <c r="N51" s="75">
        <v>39.344262295081982</v>
      </c>
    </row>
    <row r="52" spans="1:14" ht="20.25" x14ac:dyDescent="0.3">
      <c r="A52" s="78" t="s">
        <v>48</v>
      </c>
      <c r="B52" s="71" t="s">
        <v>19</v>
      </c>
      <c r="C52" s="153">
        <v>6</v>
      </c>
      <c r="D52" s="154">
        <v>6.8</v>
      </c>
      <c r="E52" s="155">
        <v>6</v>
      </c>
      <c r="F52" s="156">
        <v>6.8</v>
      </c>
      <c r="G52" s="72">
        <v>0</v>
      </c>
      <c r="H52" s="73">
        <v>0</v>
      </c>
      <c r="I52" s="74">
        <v>0</v>
      </c>
      <c r="J52" s="73">
        <v>0</v>
      </c>
      <c r="K52" s="74">
        <v>0</v>
      </c>
      <c r="L52" s="73">
        <v>0</v>
      </c>
      <c r="M52" s="74">
        <v>0</v>
      </c>
      <c r="N52" s="75">
        <v>13.33333333333333</v>
      </c>
    </row>
    <row r="53" spans="1:14" ht="20.25" x14ac:dyDescent="0.3">
      <c r="A53" s="78" t="s">
        <v>49</v>
      </c>
      <c r="B53" s="71" t="s">
        <v>19</v>
      </c>
      <c r="C53" s="153">
        <v>4.7166666666666668</v>
      </c>
      <c r="D53" s="154">
        <v>7.666666666666667</v>
      </c>
      <c r="E53" s="155">
        <v>4.875</v>
      </c>
      <c r="F53" s="156">
        <v>8.0250000000000004</v>
      </c>
      <c r="G53" s="72">
        <v>-3.2478632478632452</v>
      </c>
      <c r="H53" s="73">
        <v>-4.46521287642783</v>
      </c>
      <c r="I53" s="74">
        <v>-0.7017543859649098</v>
      </c>
      <c r="J53" s="73">
        <v>0.54644808743169793</v>
      </c>
      <c r="K53" s="74">
        <v>5.9925093632958788</v>
      </c>
      <c r="L53" s="73">
        <v>7.9812206572770048</v>
      </c>
      <c r="M53" s="74">
        <v>5.4845580404685839</v>
      </c>
      <c r="N53" s="75">
        <v>71.458998935037272</v>
      </c>
    </row>
    <row r="54" spans="1:14" ht="20.25" x14ac:dyDescent="0.3">
      <c r="A54" s="78" t="s">
        <v>50</v>
      </c>
      <c r="B54" s="71" t="s">
        <v>19</v>
      </c>
      <c r="C54" s="153">
        <v>4.2333333333333334</v>
      </c>
      <c r="D54" s="154">
        <v>5.5333333333333341</v>
      </c>
      <c r="E54" s="155">
        <v>3.85</v>
      </c>
      <c r="F54" s="156">
        <v>5.55</v>
      </c>
      <c r="G54" s="72">
        <v>9.9567099567099557</v>
      </c>
      <c r="H54" s="73">
        <v>-0.30030030030028326</v>
      </c>
      <c r="I54" s="74">
        <v>13.646532438478745</v>
      </c>
      <c r="J54" s="73">
        <v>-1.629629629629616</v>
      </c>
      <c r="K54" s="74">
        <v>7.5132275132275144</v>
      </c>
      <c r="L54" s="73">
        <v>0.83523158694003252</v>
      </c>
      <c r="M54" s="74">
        <v>8.9460784313725519</v>
      </c>
      <c r="N54" s="75">
        <v>42.401960784313744</v>
      </c>
    </row>
    <row r="55" spans="1:14" ht="20.25" x14ac:dyDescent="0.3">
      <c r="A55" s="78" t="s">
        <v>60</v>
      </c>
      <c r="B55" s="71" t="s">
        <v>19</v>
      </c>
      <c r="C55" s="153">
        <v>5.5</v>
      </c>
      <c r="D55" s="154">
        <v>8</v>
      </c>
      <c r="E55" s="155">
        <v>5.5</v>
      </c>
      <c r="F55" s="156">
        <v>8</v>
      </c>
      <c r="G55" s="72">
        <v>0</v>
      </c>
      <c r="H55" s="73">
        <v>0</v>
      </c>
      <c r="I55" s="74">
        <v>6.7961165048543615</v>
      </c>
      <c r="J55" s="73">
        <v>11.111111111111107</v>
      </c>
      <c r="K55" s="74">
        <v>19.565217391304333</v>
      </c>
      <c r="L55" s="73">
        <v>20.603015075376891</v>
      </c>
      <c r="M55" s="74">
        <v>6.7961165048543615</v>
      </c>
      <c r="N55" s="75">
        <v>55.339805825242706</v>
      </c>
    </row>
    <row r="56" spans="1:14" ht="21" thickBot="1" x14ac:dyDescent="0.35">
      <c r="A56" s="199" t="s">
        <v>51</v>
      </c>
      <c r="B56" s="200" t="s">
        <v>19</v>
      </c>
      <c r="C56" s="201">
        <v>12.86904761904762</v>
      </c>
      <c r="D56" s="202">
        <v>15.40952380952381</v>
      </c>
      <c r="E56" s="203">
        <v>10.37142857142857</v>
      </c>
      <c r="F56" s="204">
        <v>14.607142857142858</v>
      </c>
      <c r="G56" s="205">
        <v>24.081726354453657</v>
      </c>
      <c r="H56" s="206">
        <v>5.4930725346373253</v>
      </c>
      <c r="I56" s="207">
        <v>31.508515815085165</v>
      </c>
      <c r="J56" s="206">
        <v>11.490094745908703</v>
      </c>
      <c r="K56" s="207">
        <v>93.07881223487388</v>
      </c>
      <c r="L56" s="206">
        <v>77.521771926215479</v>
      </c>
      <c r="M56" s="207">
        <v>102.33702337023371</v>
      </c>
      <c r="N56" s="208">
        <v>142.28033584683672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showZeros="0" zoomScale="110" zoomScaleNormal="110" workbookViewId="0">
      <selection activeCell="A2" sqref="A2:O32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1" width="14.42578125" style="9" customWidth="1"/>
    <col min="12" max="16384" width="9.140625" style="9"/>
  </cols>
  <sheetData>
    <row r="1" spans="1:15" ht="18.75" thickBot="1" x14ac:dyDescent="0.3"/>
    <row r="2" spans="1:15" ht="18.75" thickBot="1" x14ac:dyDescent="0.3">
      <c r="A2" s="79" t="s">
        <v>52</v>
      </c>
      <c r="B2" s="80"/>
      <c r="C2" s="81"/>
      <c r="D2" s="34" t="s">
        <v>53</v>
      </c>
      <c r="E2" s="35"/>
      <c r="F2" s="82" t="s">
        <v>172</v>
      </c>
      <c r="G2" s="35"/>
      <c r="H2" s="35" t="s">
        <v>128</v>
      </c>
      <c r="I2" s="35"/>
      <c r="J2" s="82" t="s">
        <v>159</v>
      </c>
      <c r="K2" s="35"/>
      <c r="L2" s="35" t="s">
        <v>180</v>
      </c>
      <c r="M2" s="35"/>
      <c r="N2" s="82" t="s">
        <v>181</v>
      </c>
      <c r="O2" s="36"/>
    </row>
    <row r="3" spans="1:15" x14ac:dyDescent="0.25">
      <c r="A3" s="83" t="s">
        <v>54</v>
      </c>
      <c r="B3" s="84"/>
      <c r="C3" s="85"/>
      <c r="D3" s="37">
        <v>43846</v>
      </c>
      <c r="E3" s="37"/>
      <c r="F3" s="37">
        <v>43844</v>
      </c>
      <c r="G3" s="37"/>
      <c r="H3" s="37">
        <v>43845</v>
      </c>
      <c r="I3" s="37"/>
      <c r="J3" s="37">
        <v>43845</v>
      </c>
      <c r="K3" s="37"/>
      <c r="L3" s="37">
        <v>43846</v>
      </c>
      <c r="M3" s="37"/>
      <c r="N3" s="37">
        <v>43815</v>
      </c>
      <c r="O3" s="38"/>
    </row>
    <row r="4" spans="1:15" ht="18.75" thickBot="1" x14ac:dyDescent="0.3">
      <c r="A4" s="86" t="s">
        <v>57</v>
      </c>
      <c r="B4" s="87"/>
      <c r="C4" s="88" t="s">
        <v>16</v>
      </c>
      <c r="D4" s="175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 t="s">
        <v>18</v>
      </c>
      <c r="O4" s="41" t="s">
        <v>17</v>
      </c>
    </row>
    <row r="5" spans="1:15" ht="18.75" thickBot="1" x14ac:dyDescent="0.3">
      <c r="A5" s="89" t="s">
        <v>55</v>
      </c>
      <c r="B5" s="90"/>
      <c r="C5" s="9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 x14ac:dyDescent="0.25">
      <c r="A6" s="163" t="s">
        <v>126</v>
      </c>
      <c r="B6" s="164"/>
      <c r="C6" s="165" t="s">
        <v>19</v>
      </c>
      <c r="D6" s="44">
        <v>0.6</v>
      </c>
      <c r="E6" s="95">
        <v>1</v>
      </c>
      <c r="F6" s="96">
        <v>1</v>
      </c>
      <c r="G6" s="97">
        <v>1.2</v>
      </c>
      <c r="H6" s="98">
        <v>0.8</v>
      </c>
      <c r="I6" s="99">
        <v>1.5</v>
      </c>
      <c r="J6" s="96">
        <v>1.2</v>
      </c>
      <c r="K6" s="97">
        <v>1.6</v>
      </c>
      <c r="L6" s="98">
        <v>1</v>
      </c>
      <c r="M6" s="99">
        <v>1.5</v>
      </c>
      <c r="N6" s="96">
        <v>1</v>
      </c>
      <c r="O6" s="46">
        <v>1.2</v>
      </c>
    </row>
    <row r="7" spans="1:15" x14ac:dyDescent="0.25">
      <c r="A7" s="92" t="s">
        <v>21</v>
      </c>
      <c r="B7" s="93"/>
      <c r="C7" s="94" t="s">
        <v>19</v>
      </c>
      <c r="D7" s="45">
        <v>1.2</v>
      </c>
      <c r="E7" s="100">
        <v>1.5</v>
      </c>
      <c r="F7" s="96">
        <v>1.67</v>
      </c>
      <c r="G7" s="97">
        <v>1.7</v>
      </c>
      <c r="H7" s="96">
        <v>1.2</v>
      </c>
      <c r="I7" s="97">
        <v>1.7333333333333334</v>
      </c>
      <c r="J7" s="96">
        <v>1.6</v>
      </c>
      <c r="K7" s="97">
        <v>2</v>
      </c>
      <c r="L7" s="96">
        <v>1.2</v>
      </c>
      <c r="M7" s="97">
        <v>1.8</v>
      </c>
      <c r="N7" s="96">
        <v>1.3</v>
      </c>
      <c r="O7" s="46">
        <v>1.3</v>
      </c>
    </row>
    <row r="8" spans="1:15" x14ac:dyDescent="0.25">
      <c r="A8" s="92" t="s">
        <v>36</v>
      </c>
      <c r="B8" s="93"/>
      <c r="C8" s="94" t="s">
        <v>19</v>
      </c>
      <c r="D8" s="45"/>
      <c r="E8" s="100"/>
      <c r="F8" s="96">
        <v>11</v>
      </c>
      <c r="G8" s="97">
        <v>12</v>
      </c>
      <c r="H8" s="96"/>
      <c r="I8" s="97"/>
      <c r="J8" s="96"/>
      <c r="K8" s="97"/>
      <c r="L8" s="96"/>
      <c r="M8" s="97"/>
      <c r="N8" s="96"/>
      <c r="O8" s="46"/>
    </row>
    <row r="9" spans="1:15" x14ac:dyDescent="0.25">
      <c r="A9" s="92" t="s">
        <v>37</v>
      </c>
      <c r="B9" s="93"/>
      <c r="C9" s="94" t="s">
        <v>33</v>
      </c>
      <c r="D9" s="45"/>
      <c r="E9" s="100"/>
      <c r="F9" s="96"/>
      <c r="G9" s="97"/>
      <c r="H9" s="96">
        <v>4</v>
      </c>
      <c r="I9" s="97">
        <v>8.5</v>
      </c>
      <c r="J9" s="96"/>
      <c r="K9" s="97"/>
      <c r="L9" s="96"/>
      <c r="M9" s="97"/>
      <c r="N9" s="96"/>
      <c r="O9" s="46"/>
    </row>
    <row r="10" spans="1:15" x14ac:dyDescent="0.25">
      <c r="A10" s="92" t="s">
        <v>22</v>
      </c>
      <c r="B10" s="93"/>
      <c r="C10" s="94" t="s">
        <v>19</v>
      </c>
      <c r="D10" s="45">
        <v>0.5</v>
      </c>
      <c r="E10" s="100">
        <v>0.8</v>
      </c>
      <c r="F10" s="96"/>
      <c r="G10" s="97"/>
      <c r="H10" s="96">
        <v>0.7</v>
      </c>
      <c r="I10" s="97">
        <v>1</v>
      </c>
      <c r="J10" s="96">
        <v>1</v>
      </c>
      <c r="K10" s="97">
        <v>1.1000000000000001</v>
      </c>
      <c r="L10" s="96">
        <v>0.8</v>
      </c>
      <c r="M10" s="97">
        <v>1.5</v>
      </c>
      <c r="N10" s="96">
        <v>0.6</v>
      </c>
      <c r="O10" s="46">
        <v>0.6</v>
      </c>
    </row>
    <row r="11" spans="1:15" x14ac:dyDescent="0.25">
      <c r="A11" s="92" t="s">
        <v>23</v>
      </c>
      <c r="B11" s="93"/>
      <c r="C11" s="94" t="s">
        <v>19</v>
      </c>
      <c r="D11" s="45">
        <v>0.7</v>
      </c>
      <c r="E11" s="100">
        <v>1</v>
      </c>
      <c r="F11" s="96">
        <v>1</v>
      </c>
      <c r="G11" s="97">
        <v>1.4</v>
      </c>
      <c r="H11" s="96">
        <v>0.8</v>
      </c>
      <c r="I11" s="97">
        <v>1.5</v>
      </c>
      <c r="J11" s="96">
        <v>1.2</v>
      </c>
      <c r="K11" s="97">
        <v>1.8</v>
      </c>
      <c r="L11" s="96">
        <v>0.8</v>
      </c>
      <c r="M11" s="97">
        <v>1.5</v>
      </c>
      <c r="N11" s="96">
        <v>1.3</v>
      </c>
      <c r="O11" s="46">
        <v>1.3</v>
      </c>
    </row>
    <row r="12" spans="1:15" x14ac:dyDescent="0.25">
      <c r="A12" s="92" t="s">
        <v>26</v>
      </c>
      <c r="B12" s="93"/>
      <c r="C12" s="94" t="s">
        <v>19</v>
      </c>
      <c r="D12" s="45">
        <v>9</v>
      </c>
      <c r="E12" s="100">
        <v>12</v>
      </c>
      <c r="F12" s="96"/>
      <c r="G12" s="97"/>
      <c r="H12" s="96">
        <v>13</v>
      </c>
      <c r="I12" s="97">
        <v>15</v>
      </c>
      <c r="J12" s="96">
        <v>11</v>
      </c>
      <c r="K12" s="97">
        <v>12</v>
      </c>
      <c r="L12" s="96">
        <v>16.5</v>
      </c>
      <c r="M12" s="97">
        <v>17</v>
      </c>
      <c r="N12" s="96">
        <v>12</v>
      </c>
      <c r="O12" s="46">
        <v>12</v>
      </c>
    </row>
    <row r="13" spans="1:15" x14ac:dyDescent="0.25">
      <c r="A13" s="92" t="s">
        <v>28</v>
      </c>
      <c r="B13" s="93"/>
      <c r="C13" s="94" t="s">
        <v>19</v>
      </c>
      <c r="D13" s="45">
        <v>1.6</v>
      </c>
      <c r="E13" s="100">
        <v>2.2999999999999998</v>
      </c>
      <c r="F13" s="96">
        <v>2.4</v>
      </c>
      <c r="G13" s="97">
        <v>2.8</v>
      </c>
      <c r="H13" s="96">
        <v>2</v>
      </c>
      <c r="I13" s="97">
        <v>3.4</v>
      </c>
      <c r="J13" s="96">
        <v>2</v>
      </c>
      <c r="K13" s="97">
        <v>3.6</v>
      </c>
      <c r="L13" s="96">
        <v>2.5</v>
      </c>
      <c r="M13" s="97">
        <v>3</v>
      </c>
      <c r="N13" s="96">
        <v>2</v>
      </c>
      <c r="O13" s="46">
        <v>3</v>
      </c>
    </row>
    <row r="14" spans="1:15" x14ac:dyDescent="0.25">
      <c r="A14" s="92" t="s">
        <v>29</v>
      </c>
      <c r="B14" s="93"/>
      <c r="C14" s="94" t="s">
        <v>19</v>
      </c>
      <c r="D14" s="45"/>
      <c r="E14" s="100"/>
      <c r="F14" s="96"/>
      <c r="G14" s="97"/>
      <c r="H14" s="96">
        <v>10</v>
      </c>
      <c r="I14" s="97">
        <v>11.666666666666666</v>
      </c>
      <c r="J14" s="96"/>
      <c r="K14" s="97"/>
      <c r="L14" s="96">
        <v>7</v>
      </c>
      <c r="M14" s="97">
        <v>8</v>
      </c>
      <c r="N14" s="96">
        <v>7</v>
      </c>
      <c r="O14" s="46">
        <v>7</v>
      </c>
    </row>
    <row r="15" spans="1:15" x14ac:dyDescent="0.25">
      <c r="A15" s="92" t="s">
        <v>162</v>
      </c>
      <c r="B15" s="93"/>
      <c r="C15" s="94" t="s">
        <v>19</v>
      </c>
      <c r="D15" s="45">
        <v>18</v>
      </c>
      <c r="E15" s="100">
        <v>25</v>
      </c>
      <c r="F15" s="96">
        <v>9.5</v>
      </c>
      <c r="G15" s="97">
        <v>9.5</v>
      </c>
      <c r="H15" s="96">
        <v>16.666666666666668</v>
      </c>
      <c r="I15" s="97">
        <v>21.666666666666668</v>
      </c>
      <c r="J15" s="96">
        <v>18</v>
      </c>
      <c r="K15" s="97">
        <v>21.666666666666668</v>
      </c>
      <c r="L15" s="96">
        <v>19</v>
      </c>
      <c r="M15" s="97">
        <v>20</v>
      </c>
      <c r="N15" s="96">
        <v>9</v>
      </c>
      <c r="O15" s="46">
        <v>22</v>
      </c>
    </row>
    <row r="16" spans="1:15" x14ac:dyDescent="0.25">
      <c r="A16" s="92" t="s">
        <v>41</v>
      </c>
      <c r="B16" s="93"/>
      <c r="C16" s="94" t="s">
        <v>19</v>
      </c>
      <c r="D16" s="45">
        <v>1.5</v>
      </c>
      <c r="E16" s="100">
        <v>2.2000000000000002</v>
      </c>
      <c r="F16" s="96">
        <v>2.5</v>
      </c>
      <c r="G16" s="97">
        <v>3</v>
      </c>
      <c r="H16" s="96"/>
      <c r="I16" s="97"/>
      <c r="J16" s="96"/>
      <c r="K16" s="97"/>
      <c r="L16" s="96"/>
      <c r="M16" s="97"/>
      <c r="N16" s="96"/>
      <c r="O16" s="46"/>
    </row>
    <row r="17" spans="1:15" x14ac:dyDescent="0.25">
      <c r="A17" s="92" t="s">
        <v>30</v>
      </c>
      <c r="B17" s="93"/>
      <c r="C17" s="94" t="s">
        <v>31</v>
      </c>
      <c r="D17" s="45"/>
      <c r="E17" s="100"/>
      <c r="F17" s="96">
        <v>1.8</v>
      </c>
      <c r="G17" s="97">
        <v>1.8</v>
      </c>
      <c r="H17" s="96"/>
      <c r="I17" s="97"/>
      <c r="J17" s="96"/>
      <c r="K17" s="97"/>
      <c r="L17" s="96">
        <v>1.4</v>
      </c>
      <c r="M17" s="97">
        <v>1.6</v>
      </c>
      <c r="N17" s="96">
        <v>1.8</v>
      </c>
      <c r="O17" s="46">
        <v>1.8</v>
      </c>
    </row>
    <row r="18" spans="1:15" x14ac:dyDescent="0.25">
      <c r="A18" s="92" t="s">
        <v>32</v>
      </c>
      <c r="B18" s="93"/>
      <c r="C18" s="94" t="s">
        <v>33</v>
      </c>
      <c r="D18" s="45">
        <v>3.85</v>
      </c>
      <c r="E18" s="100">
        <v>4.5</v>
      </c>
      <c r="F18" s="96">
        <v>2.37</v>
      </c>
      <c r="G18" s="97">
        <v>3</v>
      </c>
      <c r="H18" s="96">
        <v>3</v>
      </c>
      <c r="I18" s="97">
        <v>4</v>
      </c>
      <c r="J18" s="96">
        <v>2.3333333333333335</v>
      </c>
      <c r="K18" s="97">
        <v>2.5</v>
      </c>
      <c r="L18" s="96"/>
      <c r="M18" s="97"/>
      <c r="N18" s="96">
        <v>3</v>
      </c>
      <c r="O18" s="46">
        <v>3</v>
      </c>
    </row>
    <row r="19" spans="1:15" x14ac:dyDescent="0.25">
      <c r="A19" s="92" t="s">
        <v>56</v>
      </c>
      <c r="B19" s="93"/>
      <c r="C19" s="94" t="s">
        <v>19</v>
      </c>
      <c r="D19" s="45">
        <v>1</v>
      </c>
      <c r="E19" s="100">
        <v>1.5</v>
      </c>
      <c r="F19" s="96">
        <v>2</v>
      </c>
      <c r="G19" s="97">
        <v>2.4</v>
      </c>
      <c r="H19" s="96">
        <v>1.2</v>
      </c>
      <c r="I19" s="97">
        <v>2.6</v>
      </c>
      <c r="J19" s="96">
        <v>2</v>
      </c>
      <c r="K19" s="97">
        <v>3.2</v>
      </c>
      <c r="L19" s="96">
        <v>2</v>
      </c>
      <c r="M19" s="97">
        <v>3</v>
      </c>
      <c r="N19" s="96">
        <v>2</v>
      </c>
      <c r="O19" s="46">
        <v>2.4</v>
      </c>
    </row>
    <row r="20" spans="1:15" x14ac:dyDescent="0.25">
      <c r="A20" s="92" t="s">
        <v>34</v>
      </c>
      <c r="B20" s="93"/>
      <c r="C20" s="94" t="s">
        <v>19</v>
      </c>
      <c r="D20" s="45">
        <v>1.1299999999999999</v>
      </c>
      <c r="E20" s="100">
        <v>1.5</v>
      </c>
      <c r="F20" s="96">
        <v>1.33</v>
      </c>
      <c r="G20" s="97">
        <v>1.8</v>
      </c>
      <c r="H20" s="96">
        <v>1.2</v>
      </c>
      <c r="I20" s="97">
        <v>1.5333333333333334</v>
      </c>
      <c r="J20" s="96">
        <v>1.3333333333333333</v>
      </c>
      <c r="K20" s="97">
        <v>1.7333333333333334</v>
      </c>
      <c r="L20" s="96">
        <v>1.6</v>
      </c>
      <c r="M20" s="97">
        <v>2</v>
      </c>
      <c r="N20" s="96">
        <v>1.2</v>
      </c>
      <c r="O20" s="46">
        <v>1.4</v>
      </c>
    </row>
    <row r="21" spans="1:15" x14ac:dyDescent="0.25">
      <c r="A21" s="92" t="s">
        <v>20</v>
      </c>
      <c r="B21" s="93"/>
      <c r="C21" s="94" t="s">
        <v>19</v>
      </c>
      <c r="D21" s="45">
        <v>10</v>
      </c>
      <c r="E21" s="100">
        <v>15</v>
      </c>
      <c r="F21" s="96">
        <v>15</v>
      </c>
      <c r="G21" s="97">
        <v>15</v>
      </c>
      <c r="H21" s="96"/>
      <c r="I21" s="97"/>
      <c r="J21" s="96"/>
      <c r="K21" s="97"/>
      <c r="L21" s="96"/>
      <c r="M21" s="97"/>
      <c r="N21" s="96">
        <v>15</v>
      </c>
      <c r="O21" s="46">
        <v>20</v>
      </c>
    </row>
    <row r="22" spans="1:15" ht="18.75" thickBot="1" x14ac:dyDescent="0.3">
      <c r="A22" s="209" t="s">
        <v>27</v>
      </c>
      <c r="B22" s="210"/>
      <c r="C22" s="211" t="s">
        <v>19</v>
      </c>
      <c r="D22" s="212">
        <v>6</v>
      </c>
      <c r="E22" s="212">
        <v>8</v>
      </c>
      <c r="F22" s="212">
        <v>6</v>
      </c>
      <c r="G22" s="212">
        <v>6.67</v>
      </c>
      <c r="H22" s="212">
        <v>7</v>
      </c>
      <c r="I22" s="212">
        <v>9.5</v>
      </c>
      <c r="J22" s="212">
        <v>6</v>
      </c>
      <c r="K22" s="212">
        <v>7</v>
      </c>
      <c r="L22" s="212">
        <v>7</v>
      </c>
      <c r="M22" s="212">
        <v>8</v>
      </c>
      <c r="N22" s="212">
        <v>5</v>
      </c>
      <c r="O22" s="213">
        <v>6</v>
      </c>
    </row>
    <row r="23" spans="1:15" ht="18.75" thickBot="1" x14ac:dyDescent="0.3">
      <c r="A23" s="101" t="s">
        <v>127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102"/>
    </row>
    <row r="24" spans="1:15" x14ac:dyDescent="0.25">
      <c r="A24" s="92" t="s">
        <v>36</v>
      </c>
      <c r="B24" s="93"/>
      <c r="C24" s="94" t="s">
        <v>19</v>
      </c>
      <c r="D24" s="45">
        <v>5.5</v>
      </c>
      <c r="E24" s="100">
        <v>6.5</v>
      </c>
      <c r="F24" s="96"/>
      <c r="G24" s="97"/>
      <c r="H24" s="96"/>
      <c r="I24" s="97"/>
      <c r="J24" s="96"/>
      <c r="K24" s="97"/>
      <c r="L24" s="96"/>
      <c r="M24" s="97"/>
      <c r="N24" s="96"/>
      <c r="O24" s="46"/>
    </row>
    <row r="25" spans="1:15" x14ac:dyDescent="0.25">
      <c r="A25" s="92" t="s">
        <v>37</v>
      </c>
      <c r="B25" s="93"/>
      <c r="C25" s="94" t="s">
        <v>33</v>
      </c>
      <c r="D25" s="45">
        <v>5.6</v>
      </c>
      <c r="E25" s="100">
        <v>7.5</v>
      </c>
      <c r="F25" s="96">
        <v>7</v>
      </c>
      <c r="G25" s="97">
        <v>8</v>
      </c>
      <c r="H25" s="96"/>
      <c r="I25" s="97"/>
      <c r="J25" s="96">
        <v>6.5</v>
      </c>
      <c r="K25" s="97">
        <v>7.5</v>
      </c>
      <c r="L25" s="96">
        <v>6</v>
      </c>
      <c r="M25" s="97">
        <v>7</v>
      </c>
      <c r="N25" s="96">
        <v>5</v>
      </c>
      <c r="O25" s="46">
        <v>8</v>
      </c>
    </row>
    <row r="26" spans="1:15" x14ac:dyDescent="0.25">
      <c r="A26" s="92" t="s">
        <v>24</v>
      </c>
      <c r="B26" s="93"/>
      <c r="C26" s="94" t="s">
        <v>19</v>
      </c>
      <c r="D26" s="45">
        <v>9</v>
      </c>
      <c r="E26" s="100">
        <v>11</v>
      </c>
      <c r="F26" s="96">
        <v>7.1</v>
      </c>
      <c r="G26" s="97">
        <v>7.55</v>
      </c>
      <c r="H26" s="96"/>
      <c r="I26" s="97"/>
      <c r="J26" s="96">
        <v>7.7777777777777777</v>
      </c>
      <c r="K26" s="97">
        <v>8.4444444444444446</v>
      </c>
      <c r="L26" s="96">
        <v>7</v>
      </c>
      <c r="M26" s="97">
        <v>8</v>
      </c>
      <c r="N26" s="96"/>
      <c r="O26" s="46"/>
    </row>
    <row r="27" spans="1:15" x14ac:dyDescent="0.25">
      <c r="A27" s="92" t="s">
        <v>38</v>
      </c>
      <c r="B27" s="93"/>
      <c r="C27" s="94" t="s">
        <v>19</v>
      </c>
      <c r="D27" s="45">
        <v>7</v>
      </c>
      <c r="E27" s="100">
        <v>8</v>
      </c>
      <c r="F27" s="96">
        <v>8</v>
      </c>
      <c r="G27" s="97">
        <v>8.1999999999999993</v>
      </c>
      <c r="H27" s="96"/>
      <c r="I27" s="97"/>
      <c r="J27" s="96">
        <v>7.6</v>
      </c>
      <c r="K27" s="97">
        <v>9</v>
      </c>
      <c r="L27" s="96">
        <v>8</v>
      </c>
      <c r="M27" s="97">
        <v>9</v>
      </c>
      <c r="N27" s="96">
        <v>7</v>
      </c>
      <c r="O27" s="46">
        <v>8</v>
      </c>
    </row>
    <row r="28" spans="1:15" x14ac:dyDescent="0.25">
      <c r="A28" s="92" t="s">
        <v>39</v>
      </c>
      <c r="B28" s="93"/>
      <c r="C28" s="94" t="s">
        <v>19</v>
      </c>
      <c r="D28" s="45">
        <v>7</v>
      </c>
      <c r="E28" s="100">
        <v>7.75</v>
      </c>
      <c r="F28" s="96"/>
      <c r="G28" s="97"/>
      <c r="H28" s="96"/>
      <c r="I28" s="97"/>
      <c r="J28" s="96">
        <v>8</v>
      </c>
      <c r="K28" s="97">
        <v>9</v>
      </c>
      <c r="L28" s="96"/>
      <c r="M28" s="97"/>
      <c r="N28" s="96">
        <v>7</v>
      </c>
      <c r="O28" s="46">
        <v>7</v>
      </c>
    </row>
    <row r="29" spans="1:15" x14ac:dyDescent="0.25">
      <c r="A29" s="92" t="s">
        <v>40</v>
      </c>
      <c r="B29" s="93"/>
      <c r="C29" s="94" t="s">
        <v>19</v>
      </c>
      <c r="D29" s="45">
        <v>7</v>
      </c>
      <c r="E29" s="100">
        <v>8</v>
      </c>
      <c r="F29" s="96"/>
      <c r="G29" s="97"/>
      <c r="H29" s="96"/>
      <c r="I29" s="97"/>
      <c r="J29" s="96">
        <v>7.6</v>
      </c>
      <c r="K29" s="97">
        <v>8.4</v>
      </c>
      <c r="L29" s="96"/>
      <c r="M29" s="97"/>
      <c r="N29" s="96">
        <v>8</v>
      </c>
      <c r="O29" s="46">
        <v>9</v>
      </c>
    </row>
    <row r="30" spans="1:15" x14ac:dyDescent="0.25">
      <c r="A30" s="92" t="s">
        <v>29</v>
      </c>
      <c r="B30" s="93"/>
      <c r="C30" s="94" t="s">
        <v>19</v>
      </c>
      <c r="D30" s="45">
        <v>6.33</v>
      </c>
      <c r="E30" s="100">
        <v>9.16</v>
      </c>
      <c r="F30" s="96">
        <v>7</v>
      </c>
      <c r="G30" s="97">
        <v>7</v>
      </c>
      <c r="H30" s="96"/>
      <c r="I30" s="97"/>
      <c r="J30" s="96">
        <v>6.666666666666667</v>
      </c>
      <c r="K30" s="97">
        <v>9.1666666666666661</v>
      </c>
      <c r="L30" s="96">
        <v>6</v>
      </c>
      <c r="M30" s="97">
        <v>7</v>
      </c>
      <c r="N30" s="96"/>
      <c r="O30" s="46"/>
    </row>
    <row r="31" spans="1:15" x14ac:dyDescent="0.25">
      <c r="A31" s="92" t="s">
        <v>30</v>
      </c>
      <c r="B31" s="93"/>
      <c r="C31" s="94" t="s">
        <v>31</v>
      </c>
      <c r="D31" s="45">
        <v>1.1000000000000001</v>
      </c>
      <c r="E31" s="100">
        <v>1.5</v>
      </c>
      <c r="F31" s="96"/>
      <c r="G31" s="97"/>
      <c r="H31" s="96"/>
      <c r="I31" s="97"/>
      <c r="J31" s="96">
        <v>1.6</v>
      </c>
      <c r="K31" s="97">
        <v>1.8</v>
      </c>
      <c r="L31" s="96"/>
      <c r="M31" s="97"/>
      <c r="N31" s="96"/>
      <c r="O31" s="46"/>
    </row>
    <row r="32" spans="1:15" ht="18.75" thickBot="1" x14ac:dyDescent="0.3">
      <c r="A32" s="103" t="s">
        <v>32</v>
      </c>
      <c r="B32" s="104"/>
      <c r="C32" s="105" t="s">
        <v>33</v>
      </c>
      <c r="D32" s="47">
        <v>2.15</v>
      </c>
      <c r="E32" s="106">
        <v>2.75</v>
      </c>
      <c r="F32" s="107"/>
      <c r="G32" s="108"/>
      <c r="H32" s="107"/>
      <c r="I32" s="108"/>
      <c r="J32" s="107">
        <v>4</v>
      </c>
      <c r="K32" s="108">
        <v>4.5</v>
      </c>
      <c r="L32" s="107">
        <v>2.6</v>
      </c>
      <c r="M32" s="108">
        <v>3</v>
      </c>
      <c r="N32" s="107"/>
      <c r="O32" s="170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showZeros="0" zoomScale="110" zoomScaleNormal="110" workbookViewId="0">
      <selection activeCell="Q3" sqref="Q3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1" width="15.85546875" style="3" customWidth="1"/>
    <col min="12" max="16384" width="9.140625" style="3"/>
  </cols>
  <sheetData>
    <row r="1" spans="1:15" ht="15.75" thickBot="1" x14ac:dyDescent="0.25"/>
    <row r="2" spans="1:15" ht="16.5" thickBot="1" x14ac:dyDescent="0.3">
      <c r="A2" s="79" t="s">
        <v>52</v>
      </c>
      <c r="B2" s="80"/>
      <c r="C2" s="81"/>
      <c r="D2" s="34" t="s">
        <v>53</v>
      </c>
      <c r="E2" s="35"/>
      <c r="F2" s="82" t="s">
        <v>172</v>
      </c>
      <c r="G2" s="35"/>
      <c r="H2" s="35" t="s">
        <v>128</v>
      </c>
      <c r="I2" s="35"/>
      <c r="J2" s="82" t="s">
        <v>159</v>
      </c>
      <c r="K2" s="35"/>
      <c r="L2" s="35" t="s">
        <v>180</v>
      </c>
      <c r="M2" s="35"/>
      <c r="N2" s="82" t="s">
        <v>181</v>
      </c>
      <c r="O2" s="36"/>
    </row>
    <row r="3" spans="1:15" ht="15.75" x14ac:dyDescent="0.25">
      <c r="A3" s="83" t="s">
        <v>54</v>
      </c>
      <c r="B3" s="84"/>
      <c r="C3" s="85"/>
      <c r="D3" s="37">
        <v>43846</v>
      </c>
      <c r="E3" s="37"/>
      <c r="F3" s="37">
        <v>43844</v>
      </c>
      <c r="G3" s="37"/>
      <c r="H3" s="37">
        <v>43845</v>
      </c>
      <c r="I3" s="37"/>
      <c r="J3" s="37">
        <v>43845</v>
      </c>
      <c r="K3" s="37"/>
      <c r="L3" s="37">
        <v>43846</v>
      </c>
      <c r="M3" s="37"/>
      <c r="N3" s="37">
        <v>43815</v>
      </c>
      <c r="O3" s="38"/>
    </row>
    <row r="4" spans="1:15" ht="16.5" thickBot="1" x14ac:dyDescent="0.3">
      <c r="A4" s="118" t="s">
        <v>57</v>
      </c>
      <c r="B4" s="119" t="s">
        <v>58</v>
      </c>
      <c r="C4" s="120" t="s">
        <v>16</v>
      </c>
      <c r="D4" s="121" t="s">
        <v>17</v>
      </c>
      <c r="E4" s="122" t="s">
        <v>18</v>
      </c>
      <c r="F4" s="123" t="s">
        <v>17</v>
      </c>
      <c r="G4" s="122" t="s">
        <v>18</v>
      </c>
      <c r="H4" s="123" t="s">
        <v>17</v>
      </c>
      <c r="I4" s="122" t="s">
        <v>18</v>
      </c>
      <c r="J4" s="123" t="s">
        <v>17</v>
      </c>
      <c r="K4" s="122" t="s">
        <v>18</v>
      </c>
      <c r="L4" s="123" t="s">
        <v>17</v>
      </c>
      <c r="M4" s="122" t="s">
        <v>18</v>
      </c>
      <c r="N4" s="123"/>
      <c r="O4" s="167"/>
    </row>
    <row r="5" spans="1:15" ht="15.75" thickBot="1" x14ac:dyDescent="0.25">
      <c r="A5" s="101" t="s">
        <v>55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102"/>
    </row>
    <row r="6" spans="1:15" ht="15.75" thickBot="1" x14ac:dyDescent="0.25">
      <c r="A6" s="92" t="s">
        <v>35</v>
      </c>
      <c r="B6" s="93"/>
      <c r="C6" s="94" t="s">
        <v>19</v>
      </c>
      <c r="D6" s="45">
        <v>2.75</v>
      </c>
      <c r="E6" s="100">
        <v>4</v>
      </c>
      <c r="F6" s="96">
        <v>3</v>
      </c>
      <c r="G6" s="97">
        <v>4</v>
      </c>
      <c r="H6" s="96">
        <v>1.5</v>
      </c>
      <c r="I6" s="97">
        <v>4</v>
      </c>
      <c r="J6" s="96">
        <v>3</v>
      </c>
      <c r="K6" s="97">
        <v>4.5</v>
      </c>
      <c r="L6" s="96">
        <v>3.5</v>
      </c>
      <c r="M6" s="97">
        <v>4.5</v>
      </c>
      <c r="N6" s="96">
        <v>4</v>
      </c>
      <c r="O6" s="46">
        <v>4</v>
      </c>
    </row>
    <row r="7" spans="1:15" ht="16.5" thickBot="1" x14ac:dyDescent="0.3">
      <c r="A7" s="158" t="s">
        <v>160</v>
      </c>
      <c r="B7" s="159"/>
      <c r="C7" s="160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9"/>
    </row>
    <row r="8" spans="1:15" ht="15.75" x14ac:dyDescent="0.25">
      <c r="A8" s="110"/>
      <c r="B8" s="162" t="s">
        <v>166</v>
      </c>
      <c r="C8" s="94" t="s">
        <v>19</v>
      </c>
      <c r="D8" s="157">
        <v>1.75</v>
      </c>
      <c r="E8" s="109">
        <v>3</v>
      </c>
      <c r="F8" s="109"/>
      <c r="G8" s="109"/>
      <c r="H8" s="109"/>
      <c r="I8" s="109"/>
      <c r="J8" s="109"/>
      <c r="K8" s="109"/>
      <c r="L8" s="109"/>
      <c r="M8" s="109"/>
      <c r="N8" s="109"/>
      <c r="O8" s="168"/>
    </row>
    <row r="9" spans="1:15" ht="15.75" x14ac:dyDescent="0.25">
      <c r="A9" s="110"/>
      <c r="B9" s="162" t="s">
        <v>174</v>
      </c>
      <c r="C9" s="94" t="s">
        <v>19</v>
      </c>
      <c r="D9" s="157"/>
      <c r="E9" s="109"/>
      <c r="F9" s="109">
        <v>2</v>
      </c>
      <c r="G9" s="109">
        <v>2.67</v>
      </c>
      <c r="H9" s="109"/>
      <c r="I9" s="109"/>
      <c r="J9" s="109"/>
      <c r="K9" s="109"/>
      <c r="L9" s="109"/>
      <c r="M9" s="109"/>
      <c r="N9" s="109"/>
      <c r="O9" s="168"/>
    </row>
    <row r="10" spans="1:15" ht="15.75" x14ac:dyDescent="0.25">
      <c r="A10" s="110"/>
      <c r="B10" s="162" t="s">
        <v>167</v>
      </c>
      <c r="C10" s="94" t="s">
        <v>19</v>
      </c>
      <c r="D10" s="157"/>
      <c r="E10" s="109"/>
      <c r="F10" s="109">
        <v>3.33</v>
      </c>
      <c r="G10" s="109">
        <v>3.33</v>
      </c>
      <c r="H10" s="109"/>
      <c r="I10" s="109"/>
      <c r="J10" s="109">
        <v>3.3333333333333335</v>
      </c>
      <c r="K10" s="109">
        <v>4.666666666666667</v>
      </c>
      <c r="L10" s="109"/>
      <c r="M10" s="109"/>
      <c r="N10" s="109"/>
      <c r="O10" s="168"/>
    </row>
    <row r="11" spans="1:15" ht="15.75" x14ac:dyDescent="0.25">
      <c r="A11" s="110"/>
      <c r="B11" s="162" t="s">
        <v>168</v>
      </c>
      <c r="C11" s="94" t="s">
        <v>19</v>
      </c>
      <c r="D11" s="157">
        <v>2.5</v>
      </c>
      <c r="E11" s="109">
        <v>3.66</v>
      </c>
      <c r="F11" s="109"/>
      <c r="G11" s="109"/>
      <c r="H11" s="109">
        <v>1.6666666666666667</v>
      </c>
      <c r="I11" s="109">
        <v>3</v>
      </c>
      <c r="J11" s="109">
        <v>2.6666666666666665</v>
      </c>
      <c r="K11" s="109">
        <v>3.3333333333333335</v>
      </c>
      <c r="L11" s="109"/>
      <c r="M11" s="109"/>
      <c r="N11" s="109"/>
      <c r="O11" s="168"/>
    </row>
    <row r="12" spans="1:15" ht="15.75" x14ac:dyDescent="0.25">
      <c r="A12" s="110"/>
      <c r="B12" s="162" t="s">
        <v>163</v>
      </c>
      <c r="C12" s="94" t="s">
        <v>19</v>
      </c>
      <c r="D12" s="157">
        <v>1.75</v>
      </c>
      <c r="E12" s="109">
        <v>2.5</v>
      </c>
      <c r="F12" s="109"/>
      <c r="G12" s="109"/>
      <c r="H12" s="109">
        <v>1.3333333333333333</v>
      </c>
      <c r="I12" s="109">
        <v>2.3333333333333335</v>
      </c>
      <c r="J12" s="109">
        <v>2.3333333333333335</v>
      </c>
      <c r="K12" s="109">
        <v>3</v>
      </c>
      <c r="L12" s="109"/>
      <c r="M12" s="109"/>
      <c r="N12" s="109"/>
      <c r="O12" s="168"/>
    </row>
    <row r="13" spans="1:15" ht="15.75" x14ac:dyDescent="0.25">
      <c r="A13" s="110"/>
      <c r="B13" s="162" t="s">
        <v>171</v>
      </c>
      <c r="C13" s="94" t="s">
        <v>19</v>
      </c>
      <c r="D13" s="157">
        <v>2</v>
      </c>
      <c r="E13" s="109">
        <v>3</v>
      </c>
      <c r="F13" s="109"/>
      <c r="G13" s="109"/>
      <c r="H13" s="109"/>
      <c r="I13" s="109"/>
      <c r="J13" s="109">
        <v>2.6666666666666665</v>
      </c>
      <c r="K13" s="109">
        <v>3</v>
      </c>
      <c r="L13" s="109"/>
      <c r="M13" s="109"/>
      <c r="N13" s="109"/>
      <c r="O13" s="168"/>
    </row>
    <row r="14" spans="1:15" ht="15.75" x14ac:dyDescent="0.25">
      <c r="A14" s="110"/>
      <c r="B14" s="162" t="s">
        <v>175</v>
      </c>
      <c r="C14" s="94" t="s">
        <v>19</v>
      </c>
      <c r="D14" s="157">
        <v>1.75</v>
      </c>
      <c r="E14" s="109">
        <v>1.85</v>
      </c>
      <c r="F14" s="109"/>
      <c r="G14" s="109"/>
      <c r="H14" s="109"/>
      <c r="I14" s="109"/>
      <c r="J14" s="109"/>
      <c r="K14" s="109"/>
      <c r="L14" s="109"/>
      <c r="M14" s="109"/>
      <c r="N14" s="109"/>
      <c r="O14" s="168"/>
    </row>
    <row r="15" spans="1:15" ht="15.75" x14ac:dyDescent="0.25">
      <c r="A15" s="110"/>
      <c r="B15" s="162" t="s">
        <v>169</v>
      </c>
      <c r="C15" s="94" t="s">
        <v>19</v>
      </c>
      <c r="D15" s="157">
        <v>1.75</v>
      </c>
      <c r="E15" s="109">
        <v>1.85</v>
      </c>
      <c r="F15" s="109"/>
      <c r="G15" s="109"/>
      <c r="H15" s="109">
        <v>1.3333333333333333</v>
      </c>
      <c r="I15" s="109">
        <v>2.3333333333333335</v>
      </c>
      <c r="J15" s="109"/>
      <c r="K15" s="109"/>
      <c r="L15" s="109"/>
      <c r="M15" s="109"/>
      <c r="N15" s="109"/>
      <c r="O15" s="168"/>
    </row>
    <row r="16" spans="1:15" ht="15.75" x14ac:dyDescent="0.25">
      <c r="A16" s="110"/>
      <c r="B16" s="162" t="s">
        <v>164</v>
      </c>
      <c r="C16" s="94" t="s">
        <v>19</v>
      </c>
      <c r="D16" s="157">
        <v>1.75</v>
      </c>
      <c r="E16" s="109">
        <v>3</v>
      </c>
      <c r="F16" s="109">
        <v>1.6</v>
      </c>
      <c r="G16" s="109">
        <v>2.2000000000000002</v>
      </c>
      <c r="H16" s="109">
        <v>1.3333333333333333</v>
      </c>
      <c r="I16" s="109">
        <v>2.3333333333333335</v>
      </c>
      <c r="J16" s="109">
        <v>2.3333333333333335</v>
      </c>
      <c r="K16" s="109">
        <v>3</v>
      </c>
      <c r="L16" s="109"/>
      <c r="M16" s="109"/>
      <c r="N16" s="109"/>
      <c r="O16" s="168"/>
    </row>
    <row r="17" spans="1:15" ht="15.75" x14ac:dyDescent="0.25">
      <c r="A17" s="110"/>
      <c r="B17" s="162" t="s">
        <v>158</v>
      </c>
      <c r="C17" s="94" t="s">
        <v>19</v>
      </c>
      <c r="D17" s="157">
        <v>2.5</v>
      </c>
      <c r="E17" s="109">
        <v>3.66</v>
      </c>
      <c r="F17" s="109">
        <v>2.33</v>
      </c>
      <c r="G17" s="109">
        <v>2.67</v>
      </c>
      <c r="H17" s="109">
        <v>1.6666666666666667</v>
      </c>
      <c r="I17" s="109">
        <v>3.3333333333333335</v>
      </c>
      <c r="J17" s="109">
        <v>2.6666666666666665</v>
      </c>
      <c r="K17" s="109">
        <v>3.6666666666666665</v>
      </c>
      <c r="L17" s="109"/>
      <c r="M17" s="109"/>
      <c r="N17" s="109"/>
      <c r="O17" s="168"/>
    </row>
    <row r="18" spans="1:15" ht="15.75" x14ac:dyDescent="0.25">
      <c r="A18" s="110"/>
      <c r="B18" s="162" t="s">
        <v>170</v>
      </c>
      <c r="C18" s="94" t="s">
        <v>19</v>
      </c>
      <c r="D18" s="157"/>
      <c r="E18" s="109"/>
      <c r="F18" s="109">
        <v>2</v>
      </c>
      <c r="G18" s="109">
        <v>2.2000000000000002</v>
      </c>
      <c r="H18" s="109"/>
      <c r="I18" s="109"/>
      <c r="J18" s="109">
        <v>2.3333333333333335</v>
      </c>
      <c r="K18" s="109">
        <v>3</v>
      </c>
      <c r="L18" s="109"/>
      <c r="M18" s="109"/>
      <c r="N18" s="109"/>
      <c r="O18" s="168"/>
    </row>
    <row r="19" spans="1:15" ht="16.5" thickBot="1" x14ac:dyDescent="0.3">
      <c r="A19" s="110"/>
      <c r="B19" s="162" t="s">
        <v>173</v>
      </c>
      <c r="C19" s="94" t="s">
        <v>19</v>
      </c>
      <c r="D19" s="157">
        <v>1.75</v>
      </c>
      <c r="E19" s="109">
        <v>2.5</v>
      </c>
      <c r="F19" s="109">
        <v>1.6</v>
      </c>
      <c r="G19" s="109">
        <v>2.2000000000000002</v>
      </c>
      <c r="H19" s="109">
        <v>1.3333333333333333</v>
      </c>
      <c r="I19" s="109">
        <v>2.3333333333333335</v>
      </c>
      <c r="J19" s="109">
        <v>2.3333333333333335</v>
      </c>
      <c r="K19" s="109">
        <v>3</v>
      </c>
      <c r="L19" s="109"/>
      <c r="M19" s="109"/>
      <c r="N19" s="109"/>
      <c r="O19" s="168"/>
    </row>
    <row r="20" spans="1:15" ht="15.75" thickBot="1" x14ac:dyDescent="0.25">
      <c r="A20" s="101" t="s">
        <v>127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102"/>
    </row>
    <row r="21" spans="1:15" x14ac:dyDescent="0.2">
      <c r="A21" s="92" t="s">
        <v>42</v>
      </c>
      <c r="B21" s="93"/>
      <c r="C21" s="94" t="s">
        <v>33</v>
      </c>
      <c r="D21" s="45">
        <v>4.3</v>
      </c>
      <c r="E21" s="100">
        <v>5</v>
      </c>
      <c r="F21" s="96">
        <v>5.5</v>
      </c>
      <c r="G21" s="97">
        <v>6</v>
      </c>
      <c r="H21" s="96">
        <v>5</v>
      </c>
      <c r="I21" s="97">
        <v>10</v>
      </c>
      <c r="J21" s="96"/>
      <c r="K21" s="97"/>
      <c r="L21" s="96">
        <v>4.5</v>
      </c>
      <c r="M21" s="97">
        <v>5.5</v>
      </c>
      <c r="N21" s="96">
        <v>8</v>
      </c>
      <c r="O21" s="46">
        <v>8</v>
      </c>
    </row>
    <row r="22" spans="1:15" x14ac:dyDescent="0.2">
      <c r="A22" s="92" t="s">
        <v>44</v>
      </c>
      <c r="B22" s="93"/>
      <c r="C22" s="94" t="s">
        <v>19</v>
      </c>
      <c r="D22" s="45">
        <v>3.44</v>
      </c>
      <c r="E22" s="100">
        <v>5.1100000000000003</v>
      </c>
      <c r="F22" s="96">
        <v>4.5999999999999996</v>
      </c>
      <c r="G22" s="97">
        <v>5.3</v>
      </c>
      <c r="H22" s="96">
        <v>4.2222222222222223</v>
      </c>
      <c r="I22" s="97">
        <v>4.7222222222222223</v>
      </c>
      <c r="J22" s="96">
        <v>4.333333333333333</v>
      </c>
      <c r="K22" s="97">
        <v>5.5555555555555554</v>
      </c>
      <c r="L22" s="96">
        <v>4.166666666666667</v>
      </c>
      <c r="M22" s="97">
        <v>4.4444444444444446</v>
      </c>
      <c r="N22" s="96">
        <v>5</v>
      </c>
      <c r="O22" s="46">
        <v>6</v>
      </c>
    </row>
    <row r="23" spans="1:15" x14ac:dyDescent="0.2">
      <c r="A23" s="92" t="s">
        <v>46</v>
      </c>
      <c r="B23" s="93"/>
      <c r="C23" s="94" t="s">
        <v>19</v>
      </c>
      <c r="D23" s="45">
        <v>4.5</v>
      </c>
      <c r="E23" s="100">
        <v>6.5</v>
      </c>
      <c r="F23" s="96">
        <v>5</v>
      </c>
      <c r="G23" s="97">
        <v>7</v>
      </c>
      <c r="H23" s="96">
        <v>6</v>
      </c>
      <c r="I23" s="97">
        <v>6.5</v>
      </c>
      <c r="J23" s="96">
        <v>6.5</v>
      </c>
      <c r="K23" s="97">
        <v>7.5</v>
      </c>
      <c r="L23" s="96">
        <v>4.8</v>
      </c>
      <c r="M23" s="97">
        <v>6</v>
      </c>
      <c r="N23" s="96">
        <v>6</v>
      </c>
      <c r="O23" s="46">
        <v>6</v>
      </c>
    </row>
    <row r="24" spans="1:15" x14ac:dyDescent="0.2">
      <c r="A24" s="92" t="s">
        <v>47</v>
      </c>
      <c r="B24" s="93"/>
      <c r="C24" s="94" t="s">
        <v>19</v>
      </c>
      <c r="D24" s="45">
        <v>3.95</v>
      </c>
      <c r="E24" s="100">
        <v>12</v>
      </c>
      <c r="F24" s="96">
        <v>4</v>
      </c>
      <c r="G24" s="97">
        <v>5</v>
      </c>
      <c r="H24" s="96">
        <v>5.2941176470588234</v>
      </c>
      <c r="I24" s="97">
        <v>5.882352941176471</v>
      </c>
      <c r="J24" s="96">
        <v>6.4285714285714288</v>
      </c>
      <c r="K24" s="97">
        <v>6.7857142857142856</v>
      </c>
      <c r="L24" s="96">
        <v>4</v>
      </c>
      <c r="M24" s="97">
        <v>4.5</v>
      </c>
      <c r="N24" s="96">
        <v>4.5</v>
      </c>
      <c r="O24" s="46">
        <v>7</v>
      </c>
    </row>
    <row r="25" spans="1:15" x14ac:dyDescent="0.2">
      <c r="A25" s="92" t="s">
        <v>35</v>
      </c>
      <c r="B25" s="93"/>
      <c r="C25" s="94" t="s">
        <v>19</v>
      </c>
      <c r="D25" s="45">
        <v>5</v>
      </c>
      <c r="E25" s="100">
        <v>6</v>
      </c>
      <c r="F25" s="96"/>
      <c r="G25" s="97"/>
      <c r="H25" s="96"/>
      <c r="I25" s="97"/>
      <c r="J25" s="96">
        <v>4.5</v>
      </c>
      <c r="K25" s="97">
        <v>6</v>
      </c>
      <c r="L25" s="96"/>
      <c r="M25" s="97"/>
      <c r="N25" s="96">
        <v>5</v>
      </c>
      <c r="O25" s="46">
        <v>5</v>
      </c>
    </row>
    <row r="26" spans="1:15" x14ac:dyDescent="0.2">
      <c r="A26" s="92" t="s">
        <v>48</v>
      </c>
      <c r="B26" s="93"/>
      <c r="C26" s="94" t="s">
        <v>19</v>
      </c>
      <c r="D26" s="45">
        <v>6</v>
      </c>
      <c r="E26" s="100">
        <v>6.8</v>
      </c>
      <c r="F26" s="96"/>
      <c r="G26" s="97"/>
      <c r="H26" s="96"/>
      <c r="I26" s="97"/>
      <c r="J26" s="96"/>
      <c r="K26" s="97"/>
      <c r="L26" s="96"/>
      <c r="M26" s="97"/>
      <c r="N26" s="96"/>
      <c r="O26" s="46"/>
    </row>
    <row r="27" spans="1:15" x14ac:dyDescent="0.2">
      <c r="A27" s="92" t="s">
        <v>49</v>
      </c>
      <c r="B27" s="93"/>
      <c r="C27" s="94" t="s">
        <v>19</v>
      </c>
      <c r="D27" s="45">
        <v>4.5</v>
      </c>
      <c r="E27" s="100">
        <v>10</v>
      </c>
      <c r="F27" s="96">
        <v>4.8</v>
      </c>
      <c r="G27" s="97">
        <v>6.5</v>
      </c>
      <c r="H27" s="96">
        <v>6</v>
      </c>
      <c r="I27" s="97">
        <v>8</v>
      </c>
      <c r="J27" s="96">
        <v>5</v>
      </c>
      <c r="K27" s="97">
        <v>8.5</v>
      </c>
      <c r="L27" s="96">
        <v>4</v>
      </c>
      <c r="M27" s="97">
        <v>6</v>
      </c>
      <c r="N27" s="96">
        <v>4</v>
      </c>
      <c r="O27" s="46">
        <v>7</v>
      </c>
    </row>
    <row r="28" spans="1:15" x14ac:dyDescent="0.2">
      <c r="A28" s="92" t="s">
        <v>50</v>
      </c>
      <c r="B28" s="93"/>
      <c r="C28" s="94" t="s">
        <v>19</v>
      </c>
      <c r="D28" s="45">
        <v>2.9</v>
      </c>
      <c r="E28" s="100">
        <v>6.5</v>
      </c>
      <c r="F28" s="96">
        <v>3.5</v>
      </c>
      <c r="G28" s="97">
        <v>5.2</v>
      </c>
      <c r="H28" s="96">
        <v>5</v>
      </c>
      <c r="I28" s="97">
        <v>6</v>
      </c>
      <c r="J28" s="96">
        <v>4.5</v>
      </c>
      <c r="K28" s="97">
        <v>5.5</v>
      </c>
      <c r="L28" s="96">
        <v>3.5</v>
      </c>
      <c r="M28" s="97">
        <v>4</v>
      </c>
      <c r="N28" s="96">
        <v>6</v>
      </c>
      <c r="O28" s="46">
        <v>6</v>
      </c>
    </row>
    <row r="29" spans="1:15" x14ac:dyDescent="0.2">
      <c r="A29" s="92" t="s">
        <v>60</v>
      </c>
      <c r="B29" s="93"/>
      <c r="C29" s="94" t="s">
        <v>19</v>
      </c>
      <c r="D29" s="45">
        <v>5.5</v>
      </c>
      <c r="E29" s="100">
        <v>8</v>
      </c>
      <c r="F29" s="96"/>
      <c r="G29" s="97"/>
      <c r="H29" s="96"/>
      <c r="I29" s="97"/>
      <c r="J29" s="96"/>
      <c r="K29" s="97"/>
      <c r="L29" s="96"/>
      <c r="M29" s="97"/>
      <c r="N29" s="96"/>
      <c r="O29" s="46"/>
    </row>
    <row r="30" spans="1:15" ht="15.75" thickBot="1" x14ac:dyDescent="0.25">
      <c r="A30" s="103" t="s">
        <v>51</v>
      </c>
      <c r="B30" s="104"/>
      <c r="C30" s="105" t="s">
        <v>19</v>
      </c>
      <c r="D30" s="47">
        <v>13.5</v>
      </c>
      <c r="E30" s="106">
        <v>16</v>
      </c>
      <c r="F30" s="107">
        <v>10</v>
      </c>
      <c r="G30" s="108">
        <v>14.6</v>
      </c>
      <c r="H30" s="107">
        <v>10</v>
      </c>
      <c r="I30" s="108">
        <v>10.714285714285714</v>
      </c>
      <c r="J30" s="107">
        <v>10.714285714285714</v>
      </c>
      <c r="K30" s="108">
        <v>17.142857142857142</v>
      </c>
      <c r="L30" s="107">
        <v>16</v>
      </c>
      <c r="M30" s="108">
        <v>17</v>
      </c>
      <c r="N30" s="107">
        <v>17</v>
      </c>
      <c r="O30" s="170">
        <v>17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O13" sqref="O13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6" width="19.5703125" customWidth="1"/>
    <col min="7" max="7" width="18.85546875" customWidth="1"/>
    <col min="8" max="8" width="18.140625" customWidth="1"/>
    <col min="9" max="9" width="23.28515625" bestFit="1" customWidth="1"/>
  </cols>
  <sheetData>
    <row r="3" spans="3:9" ht="18" x14ac:dyDescent="0.25">
      <c r="C3" s="48" t="s">
        <v>129</v>
      </c>
    </row>
    <row r="4" spans="3:9" ht="18" x14ac:dyDescent="0.25">
      <c r="C4" s="48"/>
    </row>
    <row r="6" spans="3:9" ht="13.5" thickBot="1" x14ac:dyDescent="0.25"/>
    <row r="7" spans="3:9" ht="15.75" x14ac:dyDescent="0.25">
      <c r="C7" s="124" t="s">
        <v>161</v>
      </c>
      <c r="D7" s="125"/>
      <c r="E7" s="125"/>
      <c r="F7" s="125"/>
      <c r="G7" s="125"/>
      <c r="H7" s="125"/>
      <c r="I7" s="126"/>
    </row>
    <row r="8" spans="3:9" ht="16.5" thickBot="1" x14ac:dyDescent="0.3">
      <c r="C8" s="127" t="s">
        <v>132</v>
      </c>
      <c r="D8" s="128"/>
      <c r="E8" s="128"/>
      <c r="F8" s="128"/>
      <c r="G8" s="128"/>
      <c r="H8" s="128"/>
      <c r="I8" s="129"/>
    </row>
    <row r="9" spans="3:9" ht="13.5" thickBot="1" x14ac:dyDescent="0.25">
      <c r="C9" s="176" t="s">
        <v>133</v>
      </c>
      <c r="D9" s="179" t="s">
        <v>134</v>
      </c>
      <c r="E9" s="180"/>
      <c r="F9" s="181"/>
      <c r="G9" s="179" t="s">
        <v>21</v>
      </c>
      <c r="H9" s="180"/>
      <c r="I9" s="181"/>
    </row>
    <row r="10" spans="3:9" ht="12.75" customHeight="1" x14ac:dyDescent="0.2">
      <c r="C10" s="177"/>
      <c r="D10" s="182" t="s">
        <v>137</v>
      </c>
      <c r="E10" s="183"/>
      <c r="F10" s="184" t="s">
        <v>136</v>
      </c>
      <c r="G10" s="182" t="s">
        <v>135</v>
      </c>
      <c r="H10" s="183"/>
      <c r="I10" s="184" t="s">
        <v>136</v>
      </c>
    </row>
    <row r="11" spans="3:9" ht="13.5" thickBot="1" x14ac:dyDescent="0.25">
      <c r="C11" s="178"/>
      <c r="D11" s="131" t="s">
        <v>179</v>
      </c>
      <c r="E11" s="130" t="s">
        <v>176</v>
      </c>
      <c r="F11" s="185"/>
      <c r="G11" s="131" t="s">
        <v>179</v>
      </c>
      <c r="H11" s="130" t="s">
        <v>176</v>
      </c>
      <c r="I11" s="185"/>
    </row>
    <row r="12" spans="3:9" ht="13.5" x14ac:dyDescent="0.25">
      <c r="C12" s="132" t="s">
        <v>138</v>
      </c>
      <c r="D12" s="173">
        <v>238.33</v>
      </c>
      <c r="E12" s="133">
        <v>238.33</v>
      </c>
      <c r="F12" s="134">
        <f t="shared" ref="F12:F17" si="0">(D12-E12)/E12*100</f>
        <v>0</v>
      </c>
      <c r="G12" s="171">
        <v>2.92</v>
      </c>
      <c r="H12" s="133">
        <v>2.92</v>
      </c>
      <c r="I12" s="134">
        <f>(G12-H12)/H12*100</f>
        <v>0</v>
      </c>
    </row>
    <row r="13" spans="3:9" ht="13.5" x14ac:dyDescent="0.25">
      <c r="C13" s="132" t="s">
        <v>139</v>
      </c>
      <c r="D13" s="137">
        <v>195</v>
      </c>
      <c r="E13" s="136">
        <v>160</v>
      </c>
      <c r="F13" s="134">
        <f t="shared" si="0"/>
        <v>21.875</v>
      </c>
      <c r="G13" s="137">
        <v>2.1</v>
      </c>
      <c r="H13" s="136">
        <v>1.65</v>
      </c>
      <c r="I13" s="134">
        <f>(G13-H13)/H13*100</f>
        <v>27.272727272727288</v>
      </c>
    </row>
    <row r="14" spans="3:9" ht="13.5" x14ac:dyDescent="0.25">
      <c r="C14" s="132" t="s">
        <v>140</v>
      </c>
      <c r="D14" s="135">
        <v>196.63</v>
      </c>
      <c r="E14" s="136">
        <v>216.5</v>
      </c>
      <c r="F14" s="134">
        <f t="shared" si="0"/>
        <v>-9.1778290993071607</v>
      </c>
      <c r="G14" s="135">
        <v>3</v>
      </c>
      <c r="H14" s="136">
        <v>2.79</v>
      </c>
      <c r="I14" s="134">
        <f t="shared" ref="I14:I27" si="1">(G14-H14)/H14*100</f>
        <v>7.5268817204301062</v>
      </c>
    </row>
    <row r="15" spans="3:9" ht="13.5" x14ac:dyDescent="0.25">
      <c r="C15" s="132" t="s">
        <v>141</v>
      </c>
      <c r="D15" s="137">
        <v>300</v>
      </c>
      <c r="E15" s="136">
        <v>300</v>
      </c>
      <c r="F15" s="134">
        <f t="shared" si="0"/>
        <v>0</v>
      </c>
      <c r="G15" s="137">
        <v>4</v>
      </c>
      <c r="H15" s="136">
        <v>3</v>
      </c>
      <c r="I15" s="134">
        <f t="shared" si="1"/>
        <v>33.333333333333329</v>
      </c>
    </row>
    <row r="16" spans="3:9" ht="13.5" x14ac:dyDescent="0.25">
      <c r="C16" s="132" t="s">
        <v>142</v>
      </c>
      <c r="D16" s="137">
        <v>68.17</v>
      </c>
      <c r="E16" s="136">
        <v>145.5</v>
      </c>
      <c r="F16" s="134">
        <f t="shared" si="0"/>
        <v>-53.147766323024058</v>
      </c>
      <c r="G16" s="135">
        <v>2.17</v>
      </c>
      <c r="H16" s="136">
        <v>2.13</v>
      </c>
      <c r="I16" s="134">
        <f t="shared" si="1"/>
        <v>1.8779342723004713</v>
      </c>
    </row>
    <row r="17" spans="3:9" ht="13.5" x14ac:dyDescent="0.25">
      <c r="C17" s="132" t="s">
        <v>157</v>
      </c>
      <c r="D17" s="135">
        <v>134.16999999999999</v>
      </c>
      <c r="E17" s="136">
        <v>100</v>
      </c>
      <c r="F17" s="134">
        <f t="shared" si="0"/>
        <v>34.169999999999987</v>
      </c>
      <c r="G17" s="135">
        <v>2.13</v>
      </c>
      <c r="H17" s="136">
        <v>1.1000000000000001</v>
      </c>
      <c r="I17" s="134">
        <f t="shared" si="1"/>
        <v>93.636363636363612</v>
      </c>
    </row>
    <row r="18" spans="3:9" ht="13.5" x14ac:dyDescent="0.25">
      <c r="C18" s="132" t="s">
        <v>143</v>
      </c>
      <c r="D18" s="135">
        <v>175.63</v>
      </c>
      <c r="E18" s="136">
        <v>165</v>
      </c>
      <c r="F18" s="134">
        <f t="shared" ref="F18:F27" si="2">(D18-E18)/E18*100</f>
        <v>6.4424242424242397</v>
      </c>
      <c r="G18" s="135">
        <v>2.83</v>
      </c>
      <c r="H18" s="136">
        <v>2.66</v>
      </c>
      <c r="I18" s="134">
        <f t="shared" si="1"/>
        <v>6.3909774436090192</v>
      </c>
    </row>
    <row r="19" spans="3:9" ht="13.5" x14ac:dyDescent="0.25">
      <c r="C19" s="132" t="s">
        <v>144</v>
      </c>
      <c r="D19" s="135">
        <v>242</v>
      </c>
      <c r="E19" s="138">
        <v>239</v>
      </c>
      <c r="F19" s="134">
        <f t="shared" si="2"/>
        <v>1.2552301255230125</v>
      </c>
      <c r="G19" s="135">
        <v>2.93</v>
      </c>
      <c r="H19" s="138">
        <v>2.96</v>
      </c>
      <c r="I19" s="134">
        <f t="shared" si="1"/>
        <v>-1.0135135135135069</v>
      </c>
    </row>
    <row r="20" spans="3:9" ht="13.5" x14ac:dyDescent="0.25">
      <c r="C20" s="132" t="s">
        <v>145</v>
      </c>
      <c r="D20" s="135">
        <v>195.83</v>
      </c>
      <c r="E20" s="136">
        <v>193.75</v>
      </c>
      <c r="F20" s="134">
        <f t="shared" si="2"/>
        <v>1.0735483870967808</v>
      </c>
      <c r="G20" s="135">
        <v>2.63</v>
      </c>
      <c r="H20" s="136">
        <v>2.75</v>
      </c>
      <c r="I20" s="134">
        <f t="shared" si="1"/>
        <v>-4.3636363636363678</v>
      </c>
    </row>
    <row r="21" spans="3:9" ht="13.5" x14ac:dyDescent="0.25">
      <c r="C21" s="132" t="s">
        <v>146</v>
      </c>
      <c r="D21" s="135">
        <v>197</v>
      </c>
      <c r="E21" s="136">
        <v>197.5</v>
      </c>
      <c r="F21" s="134">
        <f t="shared" si="2"/>
        <v>-0.25316455696202533</v>
      </c>
      <c r="G21" s="135">
        <v>3.08</v>
      </c>
      <c r="H21" s="136">
        <v>3.44</v>
      </c>
      <c r="I21" s="134">
        <f t="shared" si="1"/>
        <v>-10.465116279069765</v>
      </c>
    </row>
    <row r="22" spans="3:9" ht="13.5" x14ac:dyDescent="0.25">
      <c r="C22" s="132" t="s">
        <v>147</v>
      </c>
      <c r="D22" s="135">
        <v>236.67</v>
      </c>
      <c r="E22" s="136">
        <v>233.33</v>
      </c>
      <c r="F22" s="134">
        <f t="shared" si="2"/>
        <v>1.431449020700285</v>
      </c>
      <c r="G22" s="135">
        <v>2.85</v>
      </c>
      <c r="H22" s="136">
        <v>2.78</v>
      </c>
      <c r="I22" s="134">
        <f t="shared" si="1"/>
        <v>2.5179856115108019</v>
      </c>
    </row>
    <row r="23" spans="3:9" ht="13.5" x14ac:dyDescent="0.25">
      <c r="C23" s="132" t="s">
        <v>148</v>
      </c>
      <c r="D23" s="137">
        <v>187.6</v>
      </c>
      <c r="E23" s="136">
        <v>187.6</v>
      </c>
      <c r="F23" s="134">
        <f t="shared" si="2"/>
        <v>0</v>
      </c>
      <c r="G23" s="137">
        <v>2.69</v>
      </c>
      <c r="H23" s="136">
        <v>2.69</v>
      </c>
      <c r="I23" s="134">
        <f t="shared" si="1"/>
        <v>0</v>
      </c>
    </row>
    <row r="24" spans="3:9" ht="13.5" x14ac:dyDescent="0.25">
      <c r="C24" s="132" t="s">
        <v>149</v>
      </c>
      <c r="D24" s="137">
        <v>160.83000000000001</v>
      </c>
      <c r="E24" s="136"/>
      <c r="F24" s="134"/>
      <c r="G24" s="137">
        <v>1.5</v>
      </c>
      <c r="H24" s="136"/>
      <c r="I24" s="134"/>
    </row>
    <row r="25" spans="3:9" ht="13.5" x14ac:dyDescent="0.25">
      <c r="C25" s="132" t="s">
        <v>150</v>
      </c>
      <c r="D25" s="135">
        <v>190</v>
      </c>
      <c r="E25" s="136">
        <v>195</v>
      </c>
      <c r="F25" s="134">
        <f t="shared" si="2"/>
        <v>-2.5641025641025639</v>
      </c>
      <c r="G25" s="135">
        <v>2.2000000000000002</v>
      </c>
      <c r="H25" s="136">
        <v>2.1</v>
      </c>
      <c r="I25" s="134">
        <f t="shared" si="1"/>
        <v>4.7619047619047654</v>
      </c>
    </row>
    <row r="26" spans="3:9" ht="13.5" x14ac:dyDescent="0.25">
      <c r="C26" s="132" t="s">
        <v>151</v>
      </c>
      <c r="D26" s="135">
        <v>213</v>
      </c>
      <c r="E26" s="136">
        <v>201.67</v>
      </c>
      <c r="F26" s="134">
        <f t="shared" si="2"/>
        <v>5.6180889572073252</v>
      </c>
      <c r="G26" s="135">
        <v>3.19</v>
      </c>
      <c r="H26" s="136">
        <v>3</v>
      </c>
      <c r="I26" s="134">
        <f t="shared" si="1"/>
        <v>6.3333333333333313</v>
      </c>
    </row>
    <row r="27" spans="3:9" ht="14.25" thickBot="1" x14ac:dyDescent="0.3">
      <c r="C27" s="139" t="s">
        <v>152</v>
      </c>
      <c r="D27" s="172">
        <v>187.5</v>
      </c>
      <c r="E27" s="140">
        <v>187.5</v>
      </c>
      <c r="F27" s="134">
        <f t="shared" si="2"/>
        <v>0</v>
      </c>
      <c r="G27" s="172">
        <v>3.05</v>
      </c>
      <c r="H27" s="140">
        <v>3.05</v>
      </c>
      <c r="I27" s="174">
        <f t="shared" si="1"/>
        <v>0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2020-01-16T10:58:23Z</dcterms:modified>
</cp:coreProperties>
</file>