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4" i="1"/>
  <c r="D15" i="1" l="1"/>
  <c r="G17" i="1" l="1"/>
  <c r="J29" i="1" l="1"/>
  <c r="D11" i="1" l="1"/>
  <c r="G32" i="1" l="1"/>
  <c r="D13" i="1"/>
  <c r="D12" i="1"/>
  <c r="G15" i="1" l="1"/>
  <c r="G25" i="1"/>
  <c r="G20" i="1"/>
  <c r="G21" i="1"/>
  <c r="G24" i="1"/>
  <c r="G27" i="1" l="1"/>
  <c r="G31" i="1" l="1"/>
  <c r="G29" i="1"/>
  <c r="G19" i="1"/>
  <c r="J19" i="1" l="1"/>
  <c r="J24" i="1" l="1"/>
  <c r="D19" i="1" l="1"/>
  <c r="J21" i="1" l="1"/>
  <c r="J20" i="1"/>
  <c r="J32" i="1" l="1"/>
  <c r="J27" i="1"/>
  <c r="D20" i="1" l="1"/>
</calcChain>
</file>

<file path=xl/sharedStrings.xml><?xml version="1.0" encoding="utf-8"?>
<sst xmlns="http://schemas.openxmlformats.org/spreadsheetml/2006/main" count="142" uniqueCount="39">
  <si>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</si>
  <si>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</si>
  <si>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</si>
  <si>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</si>
  <si>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</si>
  <si>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</si>
  <si>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</si>
  <si>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</si>
  <si>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</si>
  <si>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</si>
  <si>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</si>
  <si>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</si>
  <si>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</si>
  <si>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</si>
  <si>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</si>
  <si>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</si>
  <si>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</si>
  <si>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</si>
  <si>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</si>
  <si>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</si>
  <si>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</si>
  <si>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</si>
  <si>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</si>
  <si>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</si>
  <si>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</si>
  <si>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</si>
  <si>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</si>
  <si>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</si>
  <si>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</si>
  <si>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</si>
  <si>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</si>
  <si>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</si>
  <si>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</si>
  <si>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</si>
  <si>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</si>
  <si>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21.03 - 27.03.2022r. cena w zł/kg (szt*)</t>
  </si>
  <si>
    <t>13 tydzień</t>
  </si>
  <si>
    <t>28 - 03.04.2022 r</t>
  </si>
  <si>
    <t>28.03 - 03.04.2022r.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</si>
</sst>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13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L22" sqref="L22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2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3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" x14ac:dyDescent="0.2">
      <c r="A4" s="4"/>
      <c r="B4" s="46" t="s">
        <v>27</v>
      </c>
      <c r="C4" s="46"/>
      <c r="D4" s="46"/>
      <c r="E4" s="46"/>
      <c r="F4" s="46"/>
      <c r="G4" s="46"/>
      <c r="H4" s="46"/>
      <c r="I4" s="46"/>
      <c r="J4" s="46"/>
    </row>
    <row r="5" spans="1:15" ht="33" x14ac:dyDescent="0.2">
      <c r="A5" s="4"/>
      <c r="B5" s="47" t="s">
        <v>26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5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9" t="s">
        <v>4</v>
      </c>
      <c r="B9" s="51" t="s">
        <v>5</v>
      </c>
      <c r="C9" s="52"/>
      <c r="D9" s="53"/>
      <c r="E9" s="48" t="s">
        <v>34</v>
      </c>
      <c r="F9" s="49"/>
      <c r="G9" s="50"/>
      <c r="H9" s="48" t="s">
        <v>6</v>
      </c>
      <c r="I9" s="49"/>
      <c r="J9" s="50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0.75</v>
      </c>
      <c r="C11" s="27">
        <v>1.2</v>
      </c>
      <c r="D11" s="17">
        <f t="shared" ref="D11:D17" si="0">((B11-C11)/C11)*100</f>
        <v>-37.5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0.8</v>
      </c>
      <c r="C12" s="27">
        <v>0.70857142857142852</v>
      </c>
      <c r="D12" s="17">
        <f t="shared" si="0"/>
        <v>12.903225806451626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0.8</v>
      </c>
      <c r="C13" s="27">
        <v>0.70000000000000007</v>
      </c>
      <c r="D13" s="17">
        <f t="shared" si="0"/>
        <v>14.285714285714283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39">
        <v>0.8</v>
      </c>
      <c r="C14" s="27">
        <v>0.7</v>
      </c>
      <c r="D14" s="17">
        <f t="shared" si="0"/>
        <v>14.285714285714299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39">
        <v>2.8</v>
      </c>
      <c r="C15" s="27">
        <v>3</v>
      </c>
      <c r="D15" s="17">
        <f t="shared" si="0"/>
        <v>-6.6666666666666723</v>
      </c>
      <c r="E15" s="16">
        <v>1.3</v>
      </c>
      <c r="F15" s="27">
        <v>1.1000000000000001</v>
      </c>
      <c r="G15" s="20">
        <f t="shared" ref="G15:G17" si="1">((E15-F15)/F15)*100</f>
        <v>18.181818181818176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/>
      <c r="C16" s="27"/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39">
        <v>2</v>
      </c>
      <c r="C17" s="27">
        <v>3</v>
      </c>
      <c r="D17" s="40">
        <f t="shared" si="0"/>
        <v>-33.333333333333329</v>
      </c>
      <c r="E17" s="16">
        <v>3.25</v>
      </c>
      <c r="F17" s="27">
        <v>3.25</v>
      </c>
      <c r="G17" s="17">
        <f t="shared" si="1"/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1.1000000000000001</v>
      </c>
      <c r="C19" s="27">
        <v>1.1000000000000001</v>
      </c>
      <c r="D19" s="20">
        <f>((B19-C19)/C19)*100</f>
        <v>0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1.1160821675107389</v>
      </c>
      <c r="I19" s="19">
        <v>1.080964985449848</v>
      </c>
      <c r="J19" s="31">
        <f>((H19-I19)/I19)*100</f>
        <v>3.2486882122529357</v>
      </c>
      <c r="L19" s="15"/>
      <c r="O19" s="7"/>
    </row>
    <row r="20" spans="1:15" ht="18" customHeight="1" x14ac:dyDescent="0.25">
      <c r="A20" s="11" t="s">
        <v>13</v>
      </c>
      <c r="B20" s="16">
        <v>1</v>
      </c>
      <c r="C20" s="28">
        <v>1</v>
      </c>
      <c r="D20" s="31">
        <f>((B20-C20)/C20)*100</f>
        <v>0</v>
      </c>
      <c r="E20" s="16">
        <v>1.1000000000000001</v>
      </c>
      <c r="F20" s="27">
        <v>0.95</v>
      </c>
      <c r="G20" s="20">
        <f t="shared" si="2"/>
        <v>15.789473684210542</v>
      </c>
      <c r="H20" s="19">
        <v>1.3200841000683514</v>
      </c>
      <c r="I20" s="19">
        <v>1.2969303682033149</v>
      </c>
      <c r="J20" s="31">
        <f>((H20-I20)/I20)*100</f>
        <v>1.7852717796339572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1.8</v>
      </c>
      <c r="F21" s="27">
        <v>1.8</v>
      </c>
      <c r="G21" s="20">
        <f t="shared" si="2"/>
        <v>0</v>
      </c>
      <c r="H21" s="19">
        <v>3.8206406818877596</v>
      </c>
      <c r="I21" s="19">
        <v>3.8461717634487194</v>
      </c>
      <c r="J21" s="31">
        <f>((H21-I21)/I21)*100</f>
        <v>-0.66380502825144139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</v>
      </c>
      <c r="F24" s="27">
        <v>2</v>
      </c>
      <c r="G24" s="20">
        <f t="shared" si="2"/>
        <v>0</v>
      </c>
      <c r="H24" s="19">
        <v>2.2445283875507935</v>
      </c>
      <c r="I24" s="19">
        <v>2.5495487933223786</v>
      </c>
      <c r="J24" s="17">
        <f>((H24-I24)/I24)*100</f>
        <v>-11.963701442799438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3.05</v>
      </c>
      <c r="F25" s="27">
        <v>2.75</v>
      </c>
      <c r="G25" s="20">
        <f t="shared" si="2"/>
        <v>10.909090909090903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1.65</v>
      </c>
      <c r="F27" s="27">
        <v>1.2</v>
      </c>
      <c r="G27" s="20">
        <f t="shared" ref="G27:G32" si="3">((E27-F27)/F27)*100</f>
        <v>37.5</v>
      </c>
      <c r="H27" s="19">
        <v>1.54</v>
      </c>
      <c r="I27" s="19">
        <v>1.2186407845028533</v>
      </c>
      <c r="J27" s="31">
        <f>((H27-I27)/I27)*100</f>
        <v>26.370298744617003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/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1.5</v>
      </c>
      <c r="F29" s="27">
        <v>1.4</v>
      </c>
      <c r="G29" s="20">
        <f t="shared" si="3"/>
        <v>7.1428571428571495</v>
      </c>
      <c r="H29" s="16">
        <v>1.49</v>
      </c>
      <c r="I29" s="19">
        <v>1.2</v>
      </c>
      <c r="J29" s="31">
        <f t="shared" ref="J29" si="4">((H29-I29)/I29)*100</f>
        <v>24.166666666666671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0.75</v>
      </c>
      <c r="F31" s="27">
        <v>0.72499999999999998</v>
      </c>
      <c r="G31" s="20">
        <f t="shared" si="3"/>
        <v>3.4482758620689689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8.25</v>
      </c>
      <c r="F32" s="32">
        <v>8.25</v>
      </c>
      <c r="G32" s="36">
        <f t="shared" si="3"/>
        <v>0</v>
      </c>
      <c r="H32" s="30">
        <v>6.46</v>
      </c>
      <c r="I32" s="25">
        <v>6.09</v>
      </c>
      <c r="J32" s="24">
        <f>((H32-I32)/I32)*100</f>
        <v>6.0755336617405602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6" priority="228" operator="greaterThan">
      <formula>0</formula>
    </cfRule>
    <cfRule type="cellIs" dxfId="75" priority="261" operator="equal">
      <formula>0</formula>
    </cfRule>
  </conditionalFormatting>
  <conditionalFormatting sqref="J13:J15">
    <cfRule type="cellIs" dxfId="74" priority="208" operator="equal">
      <formula>0</formula>
    </cfRule>
    <cfRule type="cellIs" dxfId="73" priority="209" operator="lessThan">
      <formula>0</formula>
    </cfRule>
    <cfRule type="cellIs" dxfId="72" priority="210" operator="greaterThan">
      <formula>0</formula>
    </cfRule>
  </conditionalFormatting>
  <conditionalFormatting sqref="J12">
    <cfRule type="cellIs" dxfId="71" priority="205" operator="equal">
      <formula>0</formula>
    </cfRule>
    <cfRule type="cellIs" dxfId="70" priority="206" operator="lessThan">
      <formula>0</formula>
    </cfRule>
    <cfRule type="cellIs" dxfId="69" priority="207" operator="greaterThan">
      <formula>0</formula>
    </cfRule>
  </conditionalFormatting>
  <conditionalFormatting sqref="J16">
    <cfRule type="cellIs" dxfId="68" priority="202" operator="equal">
      <formula>0</formula>
    </cfRule>
    <cfRule type="cellIs" dxfId="67" priority="203" operator="lessThan">
      <formula>0</formula>
    </cfRule>
    <cfRule type="cellIs" dxfId="66" priority="204" operator="greaterThan">
      <formula>0</formula>
    </cfRule>
  </conditionalFormatting>
  <conditionalFormatting sqref="J11">
    <cfRule type="cellIs" dxfId="65" priority="199" operator="equal">
      <formula>0</formula>
    </cfRule>
    <cfRule type="cellIs" dxfId="64" priority="200" operator="lessThan">
      <formula>0</formula>
    </cfRule>
    <cfRule type="cellIs" dxfId="63" priority="201" operator="greaterThan">
      <formula>0</formula>
    </cfRule>
  </conditionalFormatting>
  <conditionalFormatting sqref="J17:J18 J30:J31">
    <cfRule type="cellIs" dxfId="62" priority="196" operator="equal">
      <formula>0</formula>
    </cfRule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G11:G30">
    <cfRule type="cellIs" dxfId="59" priority="107" operator="greaterThan">
      <formula>0</formula>
    </cfRule>
    <cfRule type="cellIs" dxfId="58" priority="108" operator="equal">
      <formula>0</formula>
    </cfRule>
  </conditionalFormatting>
  <conditionalFormatting sqref="D26:D29">
    <cfRule type="cellIs" dxfId="57" priority="98" operator="greaterThan">
      <formula>0</formula>
    </cfRule>
    <cfRule type="cellIs" dxfId="56" priority="99" operator="equal">
      <formula>0</formula>
    </cfRule>
  </conditionalFormatting>
  <conditionalFormatting sqref="D26:D29">
    <cfRule type="cellIs" dxfId="55" priority="83" operator="equal">
      <formula>0</formula>
    </cfRule>
    <cfRule type="cellIs" dxfId="54" priority="84" operator="lessThan">
      <formula>0</formula>
    </cfRule>
    <cfRule type="cellIs" dxfId="53" priority="85" operator="greaterThan">
      <formula>0</formula>
    </cfRule>
  </conditionalFormatting>
  <conditionalFormatting sqref="D28">
    <cfRule type="cellIs" dxfId="52" priority="74" operator="equal">
      <formula>0</formula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D28">
    <cfRule type="cellIs" dxfId="49" priority="71" operator="equal">
      <formula>0</formula>
    </cfRule>
    <cfRule type="cellIs" dxfId="48" priority="72" operator="lessThan">
      <formula>0</formula>
    </cfRule>
    <cfRule type="cellIs" dxfId="47" priority="73" operator="greaterThan">
      <formula>0</formula>
    </cfRule>
  </conditionalFormatting>
  <conditionalFormatting sqref="D28">
    <cfRule type="cellIs" dxfId="46" priority="68" operator="equal">
      <formula>0</formula>
    </cfRule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D28">
    <cfRule type="cellIs" dxfId="43" priority="65" operator="equal">
      <formula>0</formula>
    </cfRule>
    <cfRule type="cellIs" dxfId="42" priority="66" operator="lessThan">
      <formula>0</formula>
    </cfRule>
    <cfRule type="cellIs" dxfId="41" priority="67" operator="greaterThan">
      <formula>0</formula>
    </cfRule>
  </conditionalFormatting>
  <conditionalFormatting sqref="J27:J29">
    <cfRule type="cellIs" dxfId="40" priority="59" operator="greaterThan">
      <formula>0</formula>
    </cfRule>
    <cfRule type="cellIs" dxfId="39" priority="60" operator="equal">
      <formula>0</formula>
    </cfRule>
  </conditionalFormatting>
  <conditionalFormatting sqref="J32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24:J26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20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3">
    <cfRule type="cellIs" dxfId="32" priority="36" operator="greaterThan">
      <formula>0</formula>
    </cfRule>
    <cfRule type="cellIs" dxfId="31" priority="37" operator="equal">
      <formula>0</formula>
    </cfRule>
  </conditionalFormatting>
  <conditionalFormatting sqref="J19:J22">
    <cfRule type="cellIs" dxfId="30" priority="32" operator="greaterThan">
      <formula>0</formula>
    </cfRule>
    <cfRule type="cellIs" dxfId="29" priority="33" operator="equal">
      <formula>0</formula>
    </cfRule>
  </conditionalFormatting>
  <conditionalFormatting sqref="J19:J29">
    <cfRule type="cellIs" dxfId="28" priority="31" operator="lessThan">
      <formula>0</formula>
    </cfRule>
  </conditionalFormatting>
  <conditionalFormatting sqref="J19:J32">
    <cfRule type="cellIs" dxfId="27" priority="30" operator="greaterThan">
      <formula>0</formula>
    </cfRule>
  </conditionalFormatting>
  <conditionalFormatting sqref="D19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D30:D3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D30:D3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6:D1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2022-04-06T07:03:59Z</dcterms:modified>
</cp:coreProperties>
</file>