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6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<sst xmlns="http://schemas.openxmlformats.org/spreadsheetml/2006/main" count="821" uniqueCount="236">
  <si>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</si>
  <si>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</si>
  <si>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</si>
  <si>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</si>
  <si>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</si>
  <si>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</si>
  <si>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</si>
  <si>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</si>
  <si>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</si>
  <si>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</si>
  <si>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</si>
  <si>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</si>
  <si>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</si>
  <si>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</si>
  <si>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</si>
  <si>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</si>
  <si>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</si>
  <si>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</si>
  <si>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</si>
  <si>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</si>
  <si>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</si>
  <si>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</si>
  <si>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</si>
  <si>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</si>
  <si>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</si>
  <si>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</si>
  <si>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</si>
  <si>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</si>
  <si>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</si>
  <si>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</si>
  <si>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</si>
  <si>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</si>
  <si>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</si>
  <si>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</si>
  <si>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</si>
  <si>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</si>
  <si>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</si>
  <si>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</si>
  <si>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</si>
  <si>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</si>
  <si>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</si>
  <si>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</si>
  <si>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</si>
  <si>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</si>
  <si>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</si>
  <si>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</si>
  <si>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</si>
  <si>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</si>
  <si>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</si>
  <si>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</si>
  <si>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</si>
  <si>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</si>
  <si>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</si>
  <si>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</si>
  <si>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</si>
  <si>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</si>
  <si>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</si>
  <si>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</si>
  <si>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</si>
  <si>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</si>
  <si>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</si>
  <si>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</si>
  <si>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</si>
  <si>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</si>
  <si>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</si>
  <si>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</si>
  <si>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</si>
  <si>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</si>
  <si>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</si>
  <si>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</si>
  <si>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</si>
  <si>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</si>
  <si>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</si>
  <si>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</si>
  <si>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</si>
  <si>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</si>
  <si>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</si>
  <si>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</si>
  <si>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</si>
  <si>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</si>
  <si>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</si>
  <si>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</si>
  <si>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</si>
  <si>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</si>
  <si>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</si>
  <si>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</si>
  <si>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</si>
  <si>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</si>
  <si>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</si>
  <si>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</si>
  <si>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</si>
  <si>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</si>
  <si>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</si>
  <si>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</si>
  <si>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</si>
  <si>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</si>
  <si>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</si>
  <si>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</si>
  <si>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</si>
  <si>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</si>
  <si>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</si>
  <si>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</si>
  <si>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</si>
  <si>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</si>
  <si>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</si>
  <si>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</si>
  <si>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</si>
  <si>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</si>
  <si>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</si>
  <si>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</si>
  <si>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</si>
  <si>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</si>
  <si>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</si>
  <si>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</si>
  <si>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</si>
  <si>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</si>
  <si>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</si>
  <si>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</si>
  <si>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</si>
  <si>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</si>
  <si>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</si>
  <si>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</si>
  <si>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</si>
  <si>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</si>
  <si>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</si>
  <si>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</si>
  <si>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</si>
  <si>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</si>
  <si>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</si>
  <si>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</si>
  <si>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</si>
  <si>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</si>
  <si>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</si>
  <si>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</si>
  <si>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</si>
  <si>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</si>
  <si>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</si>
  <si>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</si>
  <si>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</si>
  <si>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</si>
  <si>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</si>
  <si>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</si>
  <si>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</si>
  <si>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</si>
  <si>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</si>
  <si>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</si>
  <si>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</si>
  <si>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</si>
  <si>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</si>
  <si>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</si>
  <si>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</si>
  <si>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</si>
  <si>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</si>
  <si>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</si>
  <si>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</si>
  <si>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</si>
  <si>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</si>
  <si>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</si>
  <si>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</si>
  <si>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</si>
  <si>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</si>
  <si>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</si>
  <si>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</si>
  <si>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</si>
  <si>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</si>
  <si>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</si>
  <si>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</si>
  <si>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</si>
  <si>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</si>
  <si>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</si>
  <si>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</si>
  <si>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</si>
  <si>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</si>
  <si>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</si>
  <si>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</si>
  <si>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</si>
  <si>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</si>
  <si>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</si>
  <si>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</si>
  <si>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</si>
  <si>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</si>
  <si>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</si>
  <si>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</si>
  <si>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</si>
  <si>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</si>
  <si>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</si>
  <si>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</si>
  <si>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</si>
  <si>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</si>
  <si>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</si>
  <si>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</si>
  <si>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</si>
  <si>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</si>
  <si>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</si>
  <si>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</si>
  <si>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</si>
  <si>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</si>
  <si>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</si>
  <si>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2020-11-08</t>
  </si>
  <si>
    <t>X 2020</t>
  </si>
  <si>
    <t>NR 46/2020r</t>
  </si>
  <si>
    <t>19.11.2020 r</t>
  </si>
  <si>
    <t>2020-11-09 - 2020-11-15</t>
  </si>
  <si>
    <t>2020-11-15</t>
  </si>
  <si>
    <t>Porównanie aktualnych cen skupu i sprzedaży drobiu z zakładów drobiarskich(9-15.11.2020r) z cenami w analogicznym okresie roku 2019 i ubiegłym tygodniem.</t>
  </si>
  <si>
    <t>↔</t>
  </si>
  <si>
    <t>9-15.11.2020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</si>
  <si>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</si>
  <si>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</si>
  <si>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</si>
  <si>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</si>
  <si>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</si>
  <si>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</si>
  <si>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</si>
  <si>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</si>
  <si>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</si>
  <si>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</si>
  <si>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</si>
  <si>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</si>
  <si>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</si>
  <si>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</si>
  <si>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</si>
  <si>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</si>
  <si>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</si>
  <si>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</si>
  <si>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</si>
  <si>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</si>
  <si>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</si>
  <si>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</si>
  <si>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</si>
  <si>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</si>
  <si>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Polski eksport, import mięsa drobiowgo i podrobów (0207) i drobiu żywego (0105) za I-IX  2020r</t>
  </si>
  <si>
    <t>I-IX 2019r</t>
  </si>
  <si>
    <t>I-IX  2020r</t>
  </si>
  <si>
    <t/>
  </si>
  <si>
    <t>Notowania z okresu: 9-15.11.2020r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</si>
</sst>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sz val="10"/>
      <color theme="1"/>
      <name val="Times New Roman CE"/>
      <family val="1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55" fillId="0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0" fillId="0" borderId="53" xfId="0" applyBorder="1"/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4" fontId="76" fillId="0" borderId="25" xfId="0" applyNumberFormat="1" applyFont="1" applyBorder="1" applyAlignment="1">
      <alignment horizontal="center"/>
    </xf>
    <xf numFmtId="4" fontId="76" fillId="0" borderId="9" xfId="0" applyNumberFormat="1" applyFont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7" fillId="0" borderId="0" xfId="4" applyFont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16</xdr:col>
      <xdr:colOff>25179</xdr:colOff>
      <xdr:row>43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607218</xdr:colOff>
      <xdr:row>24</xdr:row>
      <xdr:rowOff>0</xdr:rowOff>
    </xdr:from>
    <xdr:to>
      <xdr:col>14</xdr:col>
      <xdr:colOff>273842</xdr:colOff>
      <xdr:row>46</xdr:row>
      <xdr:rowOff>100530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8" y="3988594"/>
          <a:ext cx="8167687" cy="376765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29</xdr:col>
      <xdr:colOff>27980</xdr:colOff>
      <xdr:row>23</xdr:row>
      <xdr:rowOff>95249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8529043" cy="3762374"/>
        </a:xfrm>
        <a:prstGeom prst="rect">
          <a:avLst/>
        </a:prstGeom>
      </xdr:spPr>
    </xdr:pic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H9" sqref="H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1" t="s">
        <v>0</v>
      </c>
      <c r="C2" s="201"/>
      <c r="D2" s="201"/>
      <c r="E2" s="201"/>
      <c r="F2" s="202"/>
      <c r="G2" s="202"/>
      <c r="H2" s="202"/>
      <c r="I2" s="202"/>
      <c r="J2" s="202"/>
    </row>
    <row r="3" spans="2:10" ht="15.75">
      <c r="B3" s="201" t="s">
        <v>176</v>
      </c>
      <c r="C3" s="201"/>
      <c r="D3" s="201"/>
      <c r="E3" s="201"/>
      <c r="F3" s="202"/>
      <c r="G3" s="202"/>
      <c r="H3" s="202"/>
      <c r="I3" s="202"/>
      <c r="J3" s="202"/>
    </row>
    <row r="4" spans="2:10" ht="18.75">
      <c r="B4" s="132" t="s">
        <v>177</v>
      </c>
      <c r="C4" s="203"/>
      <c r="D4" s="203"/>
      <c r="E4" s="203"/>
      <c r="F4" s="202"/>
      <c r="G4" s="202"/>
      <c r="H4" s="202"/>
      <c r="I4" s="202"/>
      <c r="J4" s="202"/>
    </row>
    <row r="5" spans="2:10" ht="18.75">
      <c r="B5" s="204"/>
      <c r="C5" s="202"/>
      <c r="D5" s="202"/>
      <c r="E5" s="202"/>
      <c r="F5" s="202"/>
      <c r="G5" s="202"/>
      <c r="H5" s="202"/>
      <c r="I5" s="202"/>
      <c r="J5" s="202"/>
    </row>
    <row r="6" spans="2:10" ht="18.75">
      <c r="B6" s="204" t="s">
        <v>200</v>
      </c>
      <c r="C6" s="202"/>
      <c r="D6" s="205" t="s">
        <v>1</v>
      </c>
      <c r="E6" s="202"/>
      <c r="F6" s="202"/>
      <c r="G6" s="203" t="s">
        <v>201</v>
      </c>
      <c r="H6" s="202"/>
      <c r="I6" s="202"/>
      <c r="J6" s="202"/>
    </row>
    <row r="7" spans="2:10" ht="18.75">
      <c r="B7" s="206" t="s">
        <v>235</v>
      </c>
      <c r="C7" s="202"/>
      <c r="D7" s="202"/>
      <c r="E7" s="202"/>
      <c r="F7" s="202"/>
      <c r="G7" s="203"/>
      <c r="H7" s="202"/>
      <c r="I7" s="202"/>
      <c r="J7" s="202"/>
    </row>
    <row r="8" spans="2:10" ht="15.75">
      <c r="B8" s="129" t="s">
        <v>116</v>
      </c>
      <c r="C8" s="201"/>
      <c r="D8" s="202"/>
      <c r="E8" s="202"/>
      <c r="F8" s="202"/>
      <c r="G8" s="202"/>
      <c r="H8" s="202"/>
      <c r="I8" s="202"/>
      <c r="J8" s="202"/>
    </row>
    <row r="9" spans="2:10" ht="18.75">
      <c r="B9" s="204" t="s">
        <v>155</v>
      </c>
      <c r="C9" s="202"/>
      <c r="D9" s="202"/>
      <c r="E9" s="202"/>
      <c r="F9" s="205"/>
      <c r="G9" s="205"/>
      <c r="H9" s="205"/>
      <c r="I9" s="205"/>
      <c r="J9" s="205"/>
    </row>
    <row r="10" spans="2:10" ht="18.75">
      <c r="B10" s="204" t="s">
        <v>4</v>
      </c>
      <c r="C10" s="202"/>
      <c r="D10" s="202"/>
      <c r="E10" s="202"/>
      <c r="F10" s="202"/>
      <c r="G10" s="202"/>
      <c r="H10" s="202"/>
      <c r="I10" s="202"/>
      <c r="J10" s="202"/>
    </row>
    <row r="11" spans="2:10" ht="18.75">
      <c r="B11" s="204" t="s">
        <v>5</v>
      </c>
      <c r="C11" s="202"/>
      <c r="D11" s="202"/>
      <c r="E11" s="202"/>
      <c r="F11" s="202"/>
      <c r="G11" s="202"/>
      <c r="H11" s="202"/>
      <c r="I11" s="202"/>
      <c r="J11" s="202"/>
    </row>
    <row r="12" spans="2:10" ht="18.75">
      <c r="B12" s="204" t="s">
        <v>7</v>
      </c>
      <c r="C12" s="202"/>
      <c r="D12" s="202"/>
      <c r="E12" s="202"/>
      <c r="F12" s="202"/>
      <c r="G12" s="202"/>
      <c r="H12" s="202"/>
      <c r="I12" s="202"/>
      <c r="J12" s="202"/>
    </row>
    <row r="13" spans="2:10" ht="18.75">
      <c r="B13" s="204" t="s">
        <v>38</v>
      </c>
      <c r="C13" s="202"/>
      <c r="D13" s="202"/>
      <c r="E13" s="202"/>
      <c r="F13" s="202"/>
      <c r="G13" s="202"/>
      <c r="H13" s="202"/>
      <c r="I13" s="202"/>
      <c r="J13" s="202"/>
    </row>
    <row r="14" spans="2:10" ht="18.75">
      <c r="B14" s="204" t="s">
        <v>35</v>
      </c>
      <c r="C14" s="207" t="s">
        <v>36</v>
      </c>
      <c r="D14" s="202"/>
      <c r="E14" s="202"/>
      <c r="F14" s="202"/>
      <c r="G14" s="202"/>
      <c r="H14" s="202"/>
      <c r="I14" s="202"/>
      <c r="J14" s="202"/>
    </row>
    <row r="15" spans="2:10" ht="18.75">
      <c r="B15" s="204"/>
      <c r="C15" s="202"/>
      <c r="D15" s="202"/>
      <c r="E15" s="202"/>
      <c r="F15" s="202"/>
      <c r="G15" s="202"/>
      <c r="H15" s="202"/>
      <c r="I15" s="202"/>
      <c r="J15" s="202"/>
    </row>
    <row r="16" spans="2:10" ht="18.75">
      <c r="B16" s="203" t="s">
        <v>6</v>
      </c>
      <c r="C16" s="202"/>
      <c r="D16" s="202"/>
      <c r="E16" s="202"/>
      <c r="F16" s="202"/>
      <c r="G16" s="202"/>
      <c r="H16" s="202"/>
      <c r="I16" s="202"/>
      <c r="J16" s="202"/>
    </row>
    <row r="17" spans="2:10" ht="18.75">
      <c r="B17" s="203" t="s">
        <v>41</v>
      </c>
      <c r="C17" s="202"/>
      <c r="D17" s="202"/>
      <c r="E17" s="202"/>
      <c r="F17" s="202"/>
      <c r="G17" s="202"/>
      <c r="H17" s="202"/>
      <c r="I17" s="202"/>
      <c r="J17" s="202"/>
    </row>
    <row r="18" spans="2:10">
      <c r="B18" s="207" t="s">
        <v>37</v>
      </c>
      <c r="C18" s="202"/>
      <c r="D18" s="202"/>
      <c r="E18" s="202"/>
      <c r="F18" s="202"/>
      <c r="G18" s="202"/>
      <c r="H18" s="202"/>
      <c r="I18" s="202"/>
      <c r="J18" s="202"/>
    </row>
    <row r="20" spans="2:10" ht="15.75">
      <c r="B20" s="128"/>
    </row>
    <row r="21" spans="2:10" ht="15.75">
      <c r="B21" s="128"/>
    </row>
    <row r="22" spans="2:10" ht="15.75">
      <c r="B22" s="128"/>
    </row>
    <row r="23" spans="2:10" ht="15.75">
      <c r="B23" s="129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1"/>
      <c r="B2" s="385" t="s">
        <v>117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7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3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9" t="s">
        <v>102</v>
      </c>
      <c r="AC3" s="140" t="s">
        <v>103</v>
      </c>
      <c r="AK3" s="92"/>
    </row>
    <row r="4" spans="1:46" ht="26.25">
      <c r="A4" s="134">
        <v>43927</v>
      </c>
      <c r="B4" s="135">
        <v>14</v>
      </c>
      <c r="C4" s="136">
        <v>152</v>
      </c>
      <c r="D4" s="136">
        <v>152.9246</v>
      </c>
      <c r="E4" s="136">
        <v>202.50970000000001</v>
      </c>
      <c r="F4" s="136">
        <v>244.83950000000002</v>
      </c>
      <c r="G4" s="136">
        <v>290</v>
      </c>
      <c r="H4" s="136">
        <v>200.33</v>
      </c>
      <c r="I4" s="136">
        <v>164.38</v>
      </c>
      <c r="J4" s="136">
        <v>230</v>
      </c>
      <c r="K4" s="136">
        <v>184.62110000000001</v>
      </c>
      <c r="L4" s="355">
        <v>188.94480000000001</v>
      </c>
      <c r="M4" s="136">
        <v>214.85</v>
      </c>
      <c r="N4" s="136">
        <v>222.5</v>
      </c>
      <c r="O4" s="136">
        <v>253.97</v>
      </c>
      <c r="P4" s="136">
        <v>140.5</v>
      </c>
      <c r="Q4" s="136">
        <v>145.10320000000002</v>
      </c>
      <c r="R4" s="136">
        <v>221.25</v>
      </c>
      <c r="S4" s="136">
        <v>174</v>
      </c>
      <c r="T4" s="136">
        <v>268.41000000000003</v>
      </c>
      <c r="U4" s="137">
        <v>92.836399999999998</v>
      </c>
      <c r="V4" s="136">
        <v>150</v>
      </c>
      <c r="W4" s="136">
        <v>142.18980000000002</v>
      </c>
      <c r="X4" s="136">
        <v>217.19</v>
      </c>
      <c r="Y4" s="136">
        <v>189.18</v>
      </c>
      <c r="Z4" s="136">
        <v>305.8</v>
      </c>
      <c r="AA4" s="136">
        <v>243.73750000000001</v>
      </c>
      <c r="AB4" s="142">
        <v>185.50309284651482</v>
      </c>
      <c r="AC4" s="138">
        <v>-2.5633487896961737E-2</v>
      </c>
    </row>
    <row r="5" spans="1:46" ht="26.25">
      <c r="A5" s="134">
        <v>43934</v>
      </c>
      <c r="B5" s="135">
        <v>15</v>
      </c>
      <c r="C5" s="136">
        <v>152</v>
      </c>
      <c r="D5" s="136">
        <v>150.5266</v>
      </c>
      <c r="E5" s="136">
        <v>201.54590000000002</v>
      </c>
      <c r="F5" s="136">
        <v>272.56119999999999</v>
      </c>
      <c r="G5" s="136">
        <v>290</v>
      </c>
      <c r="H5" s="136">
        <v>200.83</v>
      </c>
      <c r="I5" s="136">
        <v>157.99</v>
      </c>
      <c r="J5" s="136">
        <v>230</v>
      </c>
      <c r="K5" s="136">
        <v>187.84380000000002</v>
      </c>
      <c r="L5" s="355">
        <v>181.06020000000001</v>
      </c>
      <c r="M5" s="136">
        <v>214.85</v>
      </c>
      <c r="N5" s="136">
        <v>222.5</v>
      </c>
      <c r="O5" s="136">
        <v>253.97</v>
      </c>
      <c r="P5" s="136">
        <v>153.6</v>
      </c>
      <c r="Q5" s="136">
        <v>147.11590000000001</v>
      </c>
      <c r="R5" s="136">
        <v>221.25</v>
      </c>
      <c r="S5" s="136">
        <v>174</v>
      </c>
      <c r="T5" s="136">
        <v>258.3</v>
      </c>
      <c r="U5" s="137">
        <v>88.508400000000009</v>
      </c>
      <c r="V5" s="136">
        <v>150</v>
      </c>
      <c r="W5" s="136">
        <v>140.49160000000001</v>
      </c>
      <c r="X5" s="136">
        <v>207.87</v>
      </c>
      <c r="Y5" s="136">
        <v>185.12</v>
      </c>
      <c r="Z5" s="136">
        <v>305.08</v>
      </c>
      <c r="AA5" s="136">
        <v>276.58300000000003</v>
      </c>
      <c r="AB5" s="142">
        <v>184.59812269657778</v>
      </c>
      <c r="AC5" s="138">
        <v>-4.8784639439182209E-3</v>
      </c>
    </row>
    <row r="6" spans="1:46" ht="26.25">
      <c r="A6" s="134">
        <v>43941</v>
      </c>
      <c r="B6" s="135">
        <v>16</v>
      </c>
      <c r="C6" s="136">
        <v>149</v>
      </c>
      <c r="D6" s="136">
        <v>155.01590000000002</v>
      </c>
      <c r="E6" s="136">
        <v>207.9324</v>
      </c>
      <c r="F6" s="136">
        <v>264.64449999999999</v>
      </c>
      <c r="G6" s="136">
        <v>288</v>
      </c>
      <c r="H6" s="136">
        <v>201.17000000000002</v>
      </c>
      <c r="I6" s="136">
        <v>157.99</v>
      </c>
      <c r="J6" s="136">
        <v>230</v>
      </c>
      <c r="K6" s="136">
        <v>186.1772</v>
      </c>
      <c r="L6" s="355">
        <v>182.44920000000002</v>
      </c>
      <c r="M6" s="136">
        <v>215.18</v>
      </c>
      <c r="N6" s="136">
        <v>210</v>
      </c>
      <c r="O6" s="136">
        <v>253.97</v>
      </c>
      <c r="P6" s="136">
        <v>156.81</v>
      </c>
      <c r="Q6" s="136">
        <v>147.27030000000002</v>
      </c>
      <c r="R6" s="136">
        <v>221.25</v>
      </c>
      <c r="S6" s="136">
        <v>174</v>
      </c>
      <c r="T6" s="136">
        <v>286.85000000000002</v>
      </c>
      <c r="U6" s="137">
        <v>80.873100000000008</v>
      </c>
      <c r="V6" s="136">
        <v>138</v>
      </c>
      <c r="W6" s="136">
        <v>138.56640000000002</v>
      </c>
      <c r="X6" s="136">
        <v>207.05</v>
      </c>
      <c r="Y6" s="136">
        <v>177.68</v>
      </c>
      <c r="Z6" s="136">
        <v>305.63</v>
      </c>
      <c r="AA6" s="136">
        <v>233.8279</v>
      </c>
      <c r="AB6" s="142">
        <v>180.9103882339476</v>
      </c>
      <c r="AC6" s="138">
        <v>-1.9977096238901981E-2</v>
      </c>
    </row>
    <row r="7" spans="1:46" ht="26.25">
      <c r="A7" s="134">
        <v>43948</v>
      </c>
      <c r="B7" s="135">
        <v>17</v>
      </c>
      <c r="C7" s="136">
        <v>147</v>
      </c>
      <c r="D7" s="136">
        <v>156.41679999999999</v>
      </c>
      <c r="E7" s="136">
        <v>203.8614</v>
      </c>
      <c r="F7" s="136">
        <v>249.11460000000002</v>
      </c>
      <c r="G7" s="136">
        <v>288</v>
      </c>
      <c r="H7" s="136">
        <v>199.5</v>
      </c>
      <c r="I7" s="136">
        <v>150.52000000000001</v>
      </c>
      <c r="J7" s="136">
        <v>230</v>
      </c>
      <c r="K7" s="136">
        <v>188.94480000000001</v>
      </c>
      <c r="L7" s="355">
        <v>186.20080000000002</v>
      </c>
      <c r="M7" s="136">
        <v>215.18</v>
      </c>
      <c r="N7" s="136">
        <v>195</v>
      </c>
      <c r="O7" s="136">
        <v>253.97</v>
      </c>
      <c r="P7" s="136">
        <v>154.85</v>
      </c>
      <c r="Q7" s="136">
        <v>151.33459999999999</v>
      </c>
      <c r="R7" s="136">
        <v>221.25</v>
      </c>
      <c r="S7" s="136">
        <v>174</v>
      </c>
      <c r="T7" s="136">
        <v>272.47000000000003</v>
      </c>
      <c r="U7" s="137">
        <v>77.506</v>
      </c>
      <c r="V7" s="136">
        <v>125</v>
      </c>
      <c r="W7" s="136">
        <v>136.5864</v>
      </c>
      <c r="X7" s="136">
        <v>205.29</v>
      </c>
      <c r="Y7" s="136">
        <v>187.93</v>
      </c>
      <c r="Z7" s="136">
        <v>305.27</v>
      </c>
      <c r="AA7" s="136">
        <v>254.94910000000002</v>
      </c>
      <c r="AB7" s="142">
        <v>177.42282033878908</v>
      </c>
      <c r="AC7" s="138">
        <v>-1.9277875246436982E-2</v>
      </c>
    </row>
    <row r="8" spans="1:46" ht="26.25">
      <c r="A8" s="134">
        <v>43955</v>
      </c>
      <c r="B8" s="135">
        <v>18</v>
      </c>
      <c r="C8" s="136">
        <v>147</v>
      </c>
      <c r="D8" s="136">
        <v>153.24160000000001</v>
      </c>
      <c r="E8" s="136">
        <v>203.3058</v>
      </c>
      <c r="F8" s="136">
        <v>247.51900000000001</v>
      </c>
      <c r="G8" s="136">
        <v>288</v>
      </c>
      <c r="H8" s="136">
        <v>201.17000000000002</v>
      </c>
      <c r="I8" s="136">
        <v>140.47999999999999</v>
      </c>
      <c r="J8" s="136">
        <v>230</v>
      </c>
      <c r="K8" s="136">
        <v>181.06020000000001</v>
      </c>
      <c r="L8" s="355">
        <v>183.49800000000002</v>
      </c>
      <c r="M8" s="136">
        <v>215.18</v>
      </c>
      <c r="N8" s="136">
        <v>182.5</v>
      </c>
      <c r="O8" s="136">
        <v>253.97</v>
      </c>
      <c r="P8" s="136">
        <v>154.14000000000001</v>
      </c>
      <c r="Q8" s="136">
        <v>144.2028</v>
      </c>
      <c r="R8" s="136">
        <v>223.75</v>
      </c>
      <c r="S8" s="136">
        <v>174</v>
      </c>
      <c r="T8" s="136">
        <v>270.2</v>
      </c>
      <c r="U8" s="137">
        <v>93.104300000000009</v>
      </c>
      <c r="V8" s="136">
        <v>125</v>
      </c>
      <c r="W8" s="136">
        <v>133.40729999999999</v>
      </c>
      <c r="X8" s="136">
        <v>204.82</v>
      </c>
      <c r="Y8" s="136">
        <v>181.42000000000002</v>
      </c>
      <c r="Z8" s="136">
        <v>305.01</v>
      </c>
      <c r="AA8" s="136">
        <v>230.5087</v>
      </c>
      <c r="AB8" s="142">
        <v>176.99592437907748</v>
      </c>
      <c r="AC8" s="138">
        <v>-2.4060938660339648E-3</v>
      </c>
    </row>
    <row r="9" spans="1:46" ht="26.25">
      <c r="A9" s="134">
        <v>43962</v>
      </c>
      <c r="B9" s="135">
        <v>19</v>
      </c>
      <c r="C9" s="136">
        <v>147</v>
      </c>
      <c r="D9" s="136">
        <v>147.37700000000001</v>
      </c>
      <c r="E9" s="136">
        <v>202.77810000000002</v>
      </c>
      <c r="F9" s="136">
        <v>267.54140000000001</v>
      </c>
      <c r="G9" s="136">
        <v>288</v>
      </c>
      <c r="H9" s="136">
        <v>199.5</v>
      </c>
      <c r="I9" s="136">
        <v>126.63000000000001</v>
      </c>
      <c r="J9" s="136">
        <v>230</v>
      </c>
      <c r="K9" s="136">
        <v>182.44920000000002</v>
      </c>
      <c r="L9" s="355">
        <v>176.09960000000001</v>
      </c>
      <c r="M9" s="136">
        <v>215.18</v>
      </c>
      <c r="N9" s="136">
        <v>182.5</v>
      </c>
      <c r="O9" s="136">
        <v>220.67000000000002</v>
      </c>
      <c r="P9" s="136">
        <v>153.47</v>
      </c>
      <c r="Q9" s="136">
        <v>136.6669</v>
      </c>
      <c r="R9" s="136">
        <v>223.75</v>
      </c>
      <c r="S9" s="136">
        <v>174</v>
      </c>
      <c r="T9" s="136">
        <v>277.70999999999998</v>
      </c>
      <c r="U9" s="137">
        <v>90.168599999999998</v>
      </c>
      <c r="V9" s="136">
        <v>120</v>
      </c>
      <c r="W9" s="136">
        <v>131.0609</v>
      </c>
      <c r="X9" s="136">
        <v>207.44</v>
      </c>
      <c r="Y9" s="136">
        <v>198.62</v>
      </c>
      <c r="Z9" s="136">
        <v>306.49</v>
      </c>
      <c r="AA9" s="136">
        <v>228.59130000000002</v>
      </c>
      <c r="AB9" s="142">
        <v>174.49037020716491</v>
      </c>
      <c r="AC9" s="138">
        <v>-1.4155999245193618E-2</v>
      </c>
    </row>
    <row r="10" spans="1:46" ht="26.25">
      <c r="A10" s="134">
        <v>43969</v>
      </c>
      <c r="B10" s="135">
        <v>20</v>
      </c>
      <c r="C10" s="136">
        <v>147</v>
      </c>
      <c r="D10" s="136">
        <v>143.10769999999999</v>
      </c>
      <c r="E10" s="136">
        <v>196.14450000000002</v>
      </c>
      <c r="F10" s="136">
        <v>247.52370000000002</v>
      </c>
      <c r="G10" s="136">
        <v>289</v>
      </c>
      <c r="H10" s="136">
        <v>197</v>
      </c>
      <c r="I10" s="136">
        <v>126.68</v>
      </c>
      <c r="J10" s="136">
        <v>230</v>
      </c>
      <c r="K10" s="136">
        <v>186.20080000000002</v>
      </c>
      <c r="L10" s="355">
        <v>180.77690000000001</v>
      </c>
      <c r="M10" s="136">
        <v>215.18</v>
      </c>
      <c r="N10" s="136">
        <v>185</v>
      </c>
      <c r="O10" s="136">
        <v>220.84</v>
      </c>
      <c r="P10" s="136">
        <v>154.18</v>
      </c>
      <c r="Q10" s="136">
        <v>142.6825</v>
      </c>
      <c r="R10" s="136">
        <v>223.75</v>
      </c>
      <c r="S10" s="136">
        <v>174</v>
      </c>
      <c r="T10" s="136">
        <v>275.98</v>
      </c>
      <c r="U10" s="137">
        <v>98.938000000000002</v>
      </c>
      <c r="V10" s="136">
        <v>120</v>
      </c>
      <c r="W10" s="136">
        <v>130.93510000000001</v>
      </c>
      <c r="X10" s="136">
        <v>203.41</v>
      </c>
      <c r="Y10" s="136">
        <v>194.27</v>
      </c>
      <c r="Z10" s="136">
        <v>306.38</v>
      </c>
      <c r="AA10" s="136">
        <v>278.40250000000003</v>
      </c>
      <c r="AB10" s="142">
        <v>176.93162777841366</v>
      </c>
      <c r="AC10" s="138">
        <v>1.3990786817348999E-2</v>
      </c>
    </row>
    <row r="11" spans="1:46" ht="26.25">
      <c r="A11" s="134">
        <v>43976</v>
      </c>
      <c r="B11" s="135">
        <v>21</v>
      </c>
      <c r="C11" s="136">
        <v>149</v>
      </c>
      <c r="D11" s="136">
        <v>146.9117</v>
      </c>
      <c r="E11" s="136">
        <v>200.6695</v>
      </c>
      <c r="F11" s="136">
        <v>255.07210000000001</v>
      </c>
      <c r="G11" s="136">
        <v>289</v>
      </c>
      <c r="H11" s="136">
        <v>194.33</v>
      </c>
      <c r="I11" s="136">
        <v>126.68</v>
      </c>
      <c r="J11" s="136">
        <v>230</v>
      </c>
      <c r="K11" s="136">
        <v>183.49800000000002</v>
      </c>
      <c r="L11" s="355">
        <v>183.26860000000002</v>
      </c>
      <c r="M11" s="136">
        <v>214.52</v>
      </c>
      <c r="N11" s="136">
        <v>180</v>
      </c>
      <c r="O11" s="136">
        <v>220.96</v>
      </c>
      <c r="P11" s="136">
        <v>146.88</v>
      </c>
      <c r="Q11" s="136">
        <v>141.25919999999999</v>
      </c>
      <c r="R11" s="136">
        <v>223.75</v>
      </c>
      <c r="S11" s="136">
        <v>174</v>
      </c>
      <c r="T11" s="136">
        <v>271.32</v>
      </c>
      <c r="U11" s="137">
        <v>97.454300000000003</v>
      </c>
      <c r="V11" s="136">
        <v>120</v>
      </c>
      <c r="W11" s="136">
        <v>130.32230000000001</v>
      </c>
      <c r="X11" s="136">
        <v>205.19</v>
      </c>
      <c r="Y11" s="136">
        <v>177.32</v>
      </c>
      <c r="Z11" s="136">
        <v>305.66000000000003</v>
      </c>
      <c r="AA11" s="136">
        <v>235.32050000000001</v>
      </c>
      <c r="AB11" s="142">
        <v>175.51932308572736</v>
      </c>
      <c r="AC11" s="138">
        <v>-7.9822059539012002E-3</v>
      </c>
    </row>
    <row r="12" spans="1:46" ht="26.25">
      <c r="A12" s="134">
        <v>43983</v>
      </c>
      <c r="B12" s="135">
        <v>22</v>
      </c>
      <c r="C12" s="143">
        <v>152</v>
      </c>
      <c r="D12" s="143">
        <v>149.17170000000002</v>
      </c>
      <c r="E12" s="143">
        <v>205.93560000000002</v>
      </c>
      <c r="F12" s="143">
        <v>237.5291</v>
      </c>
      <c r="G12" s="143">
        <v>289</v>
      </c>
      <c r="H12" s="143">
        <v>192.83</v>
      </c>
      <c r="I12" s="143">
        <v>128.69999999999999</v>
      </c>
      <c r="J12" s="143">
        <v>230</v>
      </c>
      <c r="K12" s="143">
        <v>176.09960000000001</v>
      </c>
      <c r="L12" s="355">
        <v>191.22500000000002</v>
      </c>
      <c r="M12" s="143">
        <v>214.52</v>
      </c>
      <c r="N12" s="143">
        <v>172.5</v>
      </c>
      <c r="O12" s="143">
        <v>220.96</v>
      </c>
      <c r="P12" s="143">
        <v>145.62</v>
      </c>
      <c r="Q12" s="143">
        <v>145.69480000000001</v>
      </c>
      <c r="R12" s="143">
        <v>221.25</v>
      </c>
      <c r="S12" s="143">
        <v>174</v>
      </c>
      <c r="T12" s="143">
        <v>269.10000000000002</v>
      </c>
      <c r="U12" s="144">
        <v>101.7919</v>
      </c>
      <c r="V12" s="143">
        <v>138</v>
      </c>
      <c r="W12" s="143">
        <v>130.65049999999999</v>
      </c>
      <c r="X12" s="143">
        <v>207.91</v>
      </c>
      <c r="Y12" s="143">
        <v>183.88</v>
      </c>
      <c r="Z12" s="143">
        <v>305.64</v>
      </c>
      <c r="AA12" s="143">
        <v>236.5128</v>
      </c>
      <c r="AB12" s="142">
        <v>176.42915023463433</v>
      </c>
      <c r="AC12" s="138">
        <v>5.1836295452358794E-3</v>
      </c>
    </row>
    <row r="13" spans="1:46" ht="26.25">
      <c r="A13" s="134">
        <v>43990</v>
      </c>
      <c r="B13" s="135">
        <v>23</v>
      </c>
      <c r="C13" s="143">
        <v>155</v>
      </c>
      <c r="D13" s="143">
        <v>143.02080000000001</v>
      </c>
      <c r="E13" s="143">
        <v>204.3014</v>
      </c>
      <c r="F13" s="143">
        <v>233.1259</v>
      </c>
      <c r="G13" s="143">
        <v>289</v>
      </c>
      <c r="H13" s="143">
        <v>190.33</v>
      </c>
      <c r="I13" s="143">
        <v>133.1</v>
      </c>
      <c r="J13" s="143">
        <v>230</v>
      </c>
      <c r="K13" s="143">
        <v>180.77690000000001</v>
      </c>
      <c r="L13" s="355">
        <v>179.11930000000001</v>
      </c>
      <c r="M13" s="143">
        <v>214.52</v>
      </c>
      <c r="N13" s="143">
        <v>165</v>
      </c>
      <c r="O13" s="143">
        <v>220.96</v>
      </c>
      <c r="P13" s="143">
        <v>151.25</v>
      </c>
      <c r="Q13" s="143">
        <v>148.32650000000001</v>
      </c>
      <c r="R13" s="143">
        <v>221.25</v>
      </c>
      <c r="S13" s="143">
        <v>174</v>
      </c>
      <c r="T13" s="143">
        <v>271.14999999999998</v>
      </c>
      <c r="U13" s="144">
        <v>102.9179</v>
      </c>
      <c r="V13" s="143">
        <v>165</v>
      </c>
      <c r="W13" s="143">
        <v>130.9597</v>
      </c>
      <c r="X13" s="143">
        <v>205.46</v>
      </c>
      <c r="Y13" s="143">
        <v>181.31</v>
      </c>
      <c r="Z13" s="143">
        <v>304.59000000000003</v>
      </c>
      <c r="AA13" s="143">
        <v>279.89089999999999</v>
      </c>
      <c r="AB13" s="142">
        <v>177.74011267025296</v>
      </c>
      <c r="AC13" s="138">
        <v>7.4305319380338908E-3</v>
      </c>
    </row>
    <row r="14" spans="1:46" ht="26.25">
      <c r="A14" s="134">
        <v>43997</v>
      </c>
      <c r="B14" s="135">
        <v>24</v>
      </c>
      <c r="C14" s="143">
        <v>155</v>
      </c>
      <c r="D14" s="143">
        <v>141.9573</v>
      </c>
      <c r="E14" s="143">
        <v>203.00650000000002</v>
      </c>
      <c r="F14" s="143">
        <v>249.61150000000001</v>
      </c>
      <c r="G14" s="143">
        <v>289</v>
      </c>
      <c r="H14" s="143">
        <v>191.17000000000002</v>
      </c>
      <c r="I14" s="143">
        <v>133.33000000000001</v>
      </c>
      <c r="J14" s="143">
        <v>230</v>
      </c>
      <c r="K14" s="143">
        <v>183.26860000000002</v>
      </c>
      <c r="L14" s="355">
        <v>182.74790000000002</v>
      </c>
      <c r="M14" s="143">
        <v>214.52</v>
      </c>
      <c r="N14" s="143">
        <v>165</v>
      </c>
      <c r="O14" s="143">
        <v>220.96</v>
      </c>
      <c r="P14" s="143">
        <v>148.02000000000001</v>
      </c>
      <c r="Q14" s="143">
        <v>151.4983</v>
      </c>
      <c r="R14" s="143">
        <v>221.25</v>
      </c>
      <c r="S14" s="143">
        <v>174</v>
      </c>
      <c r="T14" s="143">
        <v>272.64999999999998</v>
      </c>
      <c r="U14" s="144">
        <v>115.9358</v>
      </c>
      <c r="V14" s="143">
        <v>180</v>
      </c>
      <c r="W14" s="143">
        <v>132.35410000000002</v>
      </c>
      <c r="X14" s="143">
        <v>201</v>
      </c>
      <c r="Y14" s="143">
        <v>185.58</v>
      </c>
      <c r="Z14" s="143">
        <v>304.10000000000002</v>
      </c>
      <c r="AA14" s="143">
        <v>248.07270000000003</v>
      </c>
      <c r="AB14" s="142">
        <v>180.51401450154518</v>
      </c>
      <c r="AC14" s="138">
        <v>1.5606504292243972E-2</v>
      </c>
    </row>
    <row r="15" spans="1:46" ht="26.25">
      <c r="A15" s="134">
        <v>44004</v>
      </c>
      <c r="B15" s="135">
        <v>25</v>
      </c>
      <c r="C15" s="136">
        <v>157</v>
      </c>
      <c r="D15" s="136">
        <v>138.80250000000001</v>
      </c>
      <c r="E15" s="136">
        <v>207.82080000000002</v>
      </c>
      <c r="F15" s="136">
        <v>255.64530000000002</v>
      </c>
      <c r="G15" s="136">
        <v>288</v>
      </c>
      <c r="H15" s="136">
        <v>192</v>
      </c>
      <c r="I15" s="136">
        <v>133.33000000000001</v>
      </c>
      <c r="J15" s="136">
        <v>220</v>
      </c>
      <c r="K15" s="136">
        <v>191.22500000000002</v>
      </c>
      <c r="L15" s="355">
        <v>178.2773</v>
      </c>
      <c r="M15" s="136">
        <v>214.85</v>
      </c>
      <c r="N15" s="136">
        <v>182.5</v>
      </c>
      <c r="O15" s="136">
        <v>220.96</v>
      </c>
      <c r="P15" s="136">
        <v>147.49</v>
      </c>
      <c r="Q15" s="136">
        <v>145.6474</v>
      </c>
      <c r="R15" s="136">
        <v>221.25</v>
      </c>
      <c r="S15" s="136">
        <v>174</v>
      </c>
      <c r="T15" s="136">
        <v>265.91000000000003</v>
      </c>
      <c r="U15" s="137">
        <v>126.6551</v>
      </c>
      <c r="V15" s="136">
        <v>175</v>
      </c>
      <c r="W15" s="136">
        <v>131.4667</v>
      </c>
      <c r="X15" s="136">
        <v>202.43</v>
      </c>
      <c r="Y15" s="136">
        <v>181.85</v>
      </c>
      <c r="Z15" s="136">
        <v>302.13</v>
      </c>
      <c r="AA15" s="136">
        <v>243.32310000000001</v>
      </c>
      <c r="AB15" s="142">
        <v>182.56823077715464</v>
      </c>
      <c r="AC15" s="138">
        <v>1.1379816028588063E-2</v>
      </c>
    </row>
    <row r="16" spans="1:46" ht="26.25">
      <c r="A16" s="134">
        <v>44011</v>
      </c>
      <c r="B16" s="135">
        <v>26</v>
      </c>
      <c r="C16" s="136">
        <v>158</v>
      </c>
      <c r="D16" s="136">
        <v>137.34020000000001</v>
      </c>
      <c r="E16" s="136">
        <v>205.7713</v>
      </c>
      <c r="F16" s="136">
        <v>265.91590000000002</v>
      </c>
      <c r="G16" s="136">
        <v>288</v>
      </c>
      <c r="H16" s="136">
        <v>193.67000000000002</v>
      </c>
      <c r="I16" s="136">
        <v>133.33000000000001</v>
      </c>
      <c r="J16" s="136">
        <v>220</v>
      </c>
      <c r="K16" s="136">
        <v>179.11930000000001</v>
      </c>
      <c r="L16" s="355">
        <v>186.0813</v>
      </c>
      <c r="M16" s="136">
        <v>214.85</v>
      </c>
      <c r="N16" s="136" t="s">
        <v>104</v>
      </c>
      <c r="O16" s="136">
        <v>220.96</v>
      </c>
      <c r="P16" s="136">
        <v>147.4</v>
      </c>
      <c r="Q16" s="136">
        <v>144.05590000000001</v>
      </c>
      <c r="R16" s="136">
        <v>221.25</v>
      </c>
      <c r="S16" s="136">
        <v>174</v>
      </c>
      <c r="T16" s="136">
        <v>272.41000000000003</v>
      </c>
      <c r="U16" s="137">
        <v>116.59670000000001</v>
      </c>
      <c r="V16" s="136">
        <v>170</v>
      </c>
      <c r="W16" s="136">
        <v>131.7431</v>
      </c>
      <c r="X16" s="136">
        <v>207.19</v>
      </c>
      <c r="Y16" s="136">
        <v>186.17000000000002</v>
      </c>
      <c r="Z16" s="136">
        <v>304.43</v>
      </c>
      <c r="AA16" s="136">
        <v>248.2587</v>
      </c>
      <c r="AB16" s="142">
        <v>180.78406394643474</v>
      </c>
      <c r="AC16" s="138">
        <v>-9.7726029502782641E-3</v>
      </c>
    </row>
    <row r="17" spans="1:29" ht="26.25">
      <c r="A17" s="134">
        <v>44018</v>
      </c>
      <c r="B17" s="135">
        <v>27</v>
      </c>
      <c r="C17" s="136">
        <v>160</v>
      </c>
      <c r="D17" s="136">
        <v>148.42520000000002</v>
      </c>
      <c r="E17" s="136">
        <v>206.6379</v>
      </c>
      <c r="F17" s="136">
        <v>238.99350000000001</v>
      </c>
      <c r="G17" s="136">
        <v>288</v>
      </c>
      <c r="H17" s="136">
        <v>195.33</v>
      </c>
      <c r="I17" s="136">
        <v>140.24</v>
      </c>
      <c r="J17" s="136">
        <v>220</v>
      </c>
      <c r="K17" s="136">
        <v>182.74790000000002</v>
      </c>
      <c r="L17" s="355">
        <v>182.1771</v>
      </c>
      <c r="M17" s="136">
        <v>214.85</v>
      </c>
      <c r="N17" s="136">
        <v>187.5</v>
      </c>
      <c r="O17" s="136">
        <v>228.99</v>
      </c>
      <c r="P17" s="136">
        <v>150.31</v>
      </c>
      <c r="Q17" s="136">
        <v>135.44040000000001</v>
      </c>
      <c r="R17" s="136">
        <v>221.25</v>
      </c>
      <c r="S17" s="136">
        <v>174</v>
      </c>
      <c r="T17" s="136">
        <v>267.13</v>
      </c>
      <c r="U17" s="137">
        <v>126.39660000000001</v>
      </c>
      <c r="V17" s="136">
        <v>153</v>
      </c>
      <c r="W17" s="136">
        <v>131.64109999999999</v>
      </c>
      <c r="X17" s="136">
        <v>220.25</v>
      </c>
      <c r="Y17" s="136">
        <v>184.62</v>
      </c>
      <c r="Z17" s="136">
        <v>305.22000000000003</v>
      </c>
      <c r="AA17" s="136">
        <v>264.71960000000001</v>
      </c>
      <c r="AB17" s="142">
        <v>182.83310649000003</v>
      </c>
      <c r="AC17" s="138">
        <v>1.1334198926805872E-2</v>
      </c>
    </row>
    <row r="18" spans="1:29" ht="26.25">
      <c r="A18" s="134">
        <v>44025</v>
      </c>
      <c r="B18" s="135">
        <v>28</v>
      </c>
      <c r="C18" s="136">
        <v>160</v>
      </c>
      <c r="D18" s="136">
        <v>144.73869999999999</v>
      </c>
      <c r="E18" s="136">
        <v>204.3562</v>
      </c>
      <c r="F18" s="136">
        <v>233.95260000000002</v>
      </c>
      <c r="G18" s="136">
        <v>288</v>
      </c>
      <c r="H18" s="136">
        <v>195.33</v>
      </c>
      <c r="I18" s="136">
        <v>153.54</v>
      </c>
      <c r="J18" s="136">
        <v>220</v>
      </c>
      <c r="K18" s="136">
        <v>178.2773</v>
      </c>
      <c r="L18" s="355">
        <v>174.84900000000002</v>
      </c>
      <c r="M18" s="136">
        <v>214.85</v>
      </c>
      <c r="N18" s="136">
        <v>192.5</v>
      </c>
      <c r="O18" s="136">
        <v>228.99</v>
      </c>
      <c r="P18" s="136">
        <v>146.82</v>
      </c>
      <c r="Q18" s="136">
        <v>143.61170000000001</v>
      </c>
      <c r="R18" s="136">
        <v>221.25</v>
      </c>
      <c r="S18" s="136">
        <v>174</v>
      </c>
      <c r="T18" s="136">
        <v>270.38</v>
      </c>
      <c r="U18" s="137">
        <v>122.3169</v>
      </c>
      <c r="V18" s="136">
        <v>155</v>
      </c>
      <c r="W18" s="136">
        <v>132.22750000000002</v>
      </c>
      <c r="X18" s="136">
        <v>206.06</v>
      </c>
      <c r="Y18" s="136">
        <v>200.31</v>
      </c>
      <c r="Z18" s="136">
        <v>303.88</v>
      </c>
      <c r="AA18" s="136">
        <v>236.82910000000001</v>
      </c>
      <c r="AB18" s="142">
        <v>184.12092982000001</v>
      </c>
      <c r="AC18" s="138">
        <v>7.0437097237114887E-3</v>
      </c>
    </row>
    <row r="19" spans="1:29" ht="26.25">
      <c r="A19" s="134">
        <v>44032</v>
      </c>
      <c r="B19" s="135">
        <v>29</v>
      </c>
      <c r="C19" s="136">
        <v>161</v>
      </c>
      <c r="D19" s="136">
        <v>140.99600000000001</v>
      </c>
      <c r="E19" s="136">
        <v>203.1617</v>
      </c>
      <c r="F19" s="136">
        <v>242.68950000000001</v>
      </c>
      <c r="G19" s="136">
        <v>288</v>
      </c>
      <c r="H19" s="136">
        <v>193.67000000000002</v>
      </c>
      <c r="I19" s="136">
        <v>163.68</v>
      </c>
      <c r="J19" s="136">
        <v>220</v>
      </c>
      <c r="K19" s="136">
        <v>186.0813</v>
      </c>
      <c r="L19" s="355">
        <v>183.0316</v>
      </c>
      <c r="M19" s="136">
        <v>213.85</v>
      </c>
      <c r="N19" s="136">
        <v>197.5</v>
      </c>
      <c r="O19" s="136">
        <v>228.99</v>
      </c>
      <c r="P19" s="136">
        <v>145.92000000000002</v>
      </c>
      <c r="Q19" s="136">
        <v>145.30350000000001</v>
      </c>
      <c r="R19" s="136">
        <v>221.25</v>
      </c>
      <c r="S19" s="136">
        <v>174</v>
      </c>
      <c r="T19" s="136">
        <v>270.89999999999998</v>
      </c>
      <c r="U19" s="137">
        <v>114.0822</v>
      </c>
      <c r="V19" s="136">
        <v>165</v>
      </c>
      <c r="W19" s="136">
        <v>130.6995</v>
      </c>
      <c r="X19" s="136">
        <v>207.73000000000002</v>
      </c>
      <c r="Y19" s="136">
        <v>178.52</v>
      </c>
      <c r="Z19" s="136">
        <v>303.73</v>
      </c>
      <c r="AA19" s="136">
        <v>297.93350000000004</v>
      </c>
      <c r="AB19" s="142">
        <v>185.33445442999999</v>
      </c>
      <c r="AC19" s="138">
        <v>6.5909107193100613E-3</v>
      </c>
    </row>
    <row r="20" spans="1:29" ht="26.25">
      <c r="A20" s="134">
        <v>44039</v>
      </c>
      <c r="B20" s="135">
        <v>30</v>
      </c>
      <c r="C20" s="136">
        <v>161</v>
      </c>
      <c r="D20" s="136">
        <v>141.53290000000001</v>
      </c>
      <c r="E20" s="136">
        <v>191.3793</v>
      </c>
      <c r="F20" s="136">
        <v>232.2458</v>
      </c>
      <c r="G20" s="136">
        <v>288</v>
      </c>
      <c r="H20" s="136">
        <v>195.33</v>
      </c>
      <c r="I20" s="136">
        <v>163.68</v>
      </c>
      <c r="J20" s="136">
        <v>220</v>
      </c>
      <c r="K20" s="136">
        <v>182.1771</v>
      </c>
      <c r="L20" s="355">
        <v>184.02100000000002</v>
      </c>
      <c r="M20" s="136">
        <v>213.85</v>
      </c>
      <c r="N20" s="136">
        <v>212.5</v>
      </c>
      <c r="O20" s="136">
        <v>228.99</v>
      </c>
      <c r="P20" s="136">
        <v>144.13</v>
      </c>
      <c r="Q20" s="136">
        <v>144.86340000000001</v>
      </c>
      <c r="R20" s="136">
        <v>221.25</v>
      </c>
      <c r="S20" s="136">
        <v>174</v>
      </c>
      <c r="T20" s="136">
        <v>264.16000000000003</v>
      </c>
      <c r="U20" s="137">
        <v>110.31410000000001</v>
      </c>
      <c r="V20" s="136">
        <v>163</v>
      </c>
      <c r="W20" s="136">
        <v>130.84309999999999</v>
      </c>
      <c r="X20" s="136">
        <v>203.73000000000002</v>
      </c>
      <c r="Y20" s="136">
        <v>182.53</v>
      </c>
      <c r="Z20" s="136">
        <v>303.63</v>
      </c>
      <c r="AA20" s="136">
        <v>250.6379</v>
      </c>
      <c r="AB20" s="142">
        <v>185.14129073000007</v>
      </c>
      <c r="AC20" s="138">
        <v>-1.0422438752363261E-3</v>
      </c>
    </row>
    <row r="21" spans="1:29" ht="26.25">
      <c r="A21" s="134">
        <v>44046</v>
      </c>
      <c r="B21" s="135">
        <v>31</v>
      </c>
      <c r="C21" s="136">
        <v>160</v>
      </c>
      <c r="D21" s="136">
        <v>148.76779999999999</v>
      </c>
      <c r="E21" s="136">
        <v>192.56950000000001</v>
      </c>
      <c r="F21" s="136">
        <v>233.76320000000001</v>
      </c>
      <c r="G21" s="136">
        <v>288</v>
      </c>
      <c r="H21" s="136">
        <v>196.83</v>
      </c>
      <c r="I21" s="136">
        <v>173.8</v>
      </c>
      <c r="J21" s="136">
        <v>220</v>
      </c>
      <c r="K21" s="136">
        <v>174.84900000000002</v>
      </c>
      <c r="L21" s="355">
        <v>179.6738</v>
      </c>
      <c r="M21" s="136">
        <v>213.85</v>
      </c>
      <c r="N21" s="136">
        <v>212.5</v>
      </c>
      <c r="O21" s="136">
        <v>228.99</v>
      </c>
      <c r="P21" s="136">
        <v>146.56</v>
      </c>
      <c r="Q21" s="136">
        <v>148.87130000000002</v>
      </c>
      <c r="R21" s="136">
        <v>221.25</v>
      </c>
      <c r="S21" s="136">
        <v>174</v>
      </c>
      <c r="T21" s="136">
        <v>260.76</v>
      </c>
      <c r="U21" s="137">
        <v>105.3365</v>
      </c>
      <c r="V21" s="136">
        <v>163</v>
      </c>
      <c r="W21" s="136">
        <v>130.16</v>
      </c>
      <c r="X21" s="136">
        <v>203</v>
      </c>
      <c r="Y21" s="136">
        <v>186.99</v>
      </c>
      <c r="Z21" s="136">
        <v>303.57</v>
      </c>
      <c r="AA21" s="136">
        <v>248.3759</v>
      </c>
      <c r="AB21" s="142">
        <v>185.59608422000005</v>
      </c>
      <c r="AC21" s="138">
        <v>2.4564671025397722E-3</v>
      </c>
    </row>
    <row r="22" spans="1:29" ht="26.25">
      <c r="A22" s="134">
        <v>44053</v>
      </c>
      <c r="B22" s="135">
        <v>32</v>
      </c>
      <c r="C22" s="136">
        <v>155</v>
      </c>
      <c r="D22" s="136">
        <v>144.64670000000001</v>
      </c>
      <c r="E22" s="136">
        <v>192.54690000000002</v>
      </c>
      <c r="F22" s="136">
        <v>235.50670000000002</v>
      </c>
      <c r="G22" s="136">
        <v>288</v>
      </c>
      <c r="H22" s="136">
        <v>197.5</v>
      </c>
      <c r="I22" s="136">
        <v>175.98</v>
      </c>
      <c r="J22" s="136">
        <v>220</v>
      </c>
      <c r="K22" s="136">
        <v>183.0316</v>
      </c>
      <c r="L22" s="355">
        <v>183.5855</v>
      </c>
      <c r="M22" s="136">
        <v>213.85</v>
      </c>
      <c r="N22" s="136">
        <v>207.5</v>
      </c>
      <c r="O22" s="136">
        <v>228.99</v>
      </c>
      <c r="P22" s="136">
        <v>145.12</v>
      </c>
      <c r="Q22" s="136">
        <v>148.34900000000002</v>
      </c>
      <c r="R22" s="136">
        <v>221.25</v>
      </c>
      <c r="S22" s="136">
        <v>174</v>
      </c>
      <c r="T22" s="136">
        <v>274.73</v>
      </c>
      <c r="U22" s="137">
        <v>100.9084</v>
      </c>
      <c r="V22" s="136">
        <v>170</v>
      </c>
      <c r="W22" s="136">
        <v>129.25390000000002</v>
      </c>
      <c r="X22" s="136">
        <v>206.36</v>
      </c>
      <c r="Y22" s="136">
        <v>174.67000000000002</v>
      </c>
      <c r="Z22" s="136">
        <v>303.58</v>
      </c>
      <c r="AA22" s="136">
        <v>274.20570000000004</v>
      </c>
      <c r="AB22" s="142">
        <v>184.89880300000004</v>
      </c>
      <c r="AC22" s="138">
        <v>-3.7569823896363985E-3</v>
      </c>
    </row>
    <row r="23" spans="1:29" ht="26.25">
      <c r="A23" s="134">
        <v>44060</v>
      </c>
      <c r="B23" s="135">
        <v>33</v>
      </c>
      <c r="C23" s="136">
        <v>155</v>
      </c>
      <c r="D23" s="136">
        <v>130.72910000000002</v>
      </c>
      <c r="E23" s="136">
        <v>192.37790000000001</v>
      </c>
      <c r="F23" s="136">
        <v>258.48</v>
      </c>
      <c r="G23" s="136">
        <v>288</v>
      </c>
      <c r="H23" s="136">
        <v>197.33</v>
      </c>
      <c r="I23" s="136">
        <v>175.98</v>
      </c>
      <c r="J23" s="136">
        <v>220</v>
      </c>
      <c r="K23" s="136">
        <v>184.02100000000002</v>
      </c>
      <c r="L23" s="355">
        <v>176.81020000000001</v>
      </c>
      <c r="M23" s="136">
        <v>211.52</v>
      </c>
      <c r="N23" s="136">
        <v>207.5</v>
      </c>
      <c r="O23" s="136">
        <v>228.99</v>
      </c>
      <c r="P23" s="136">
        <v>143.72</v>
      </c>
      <c r="Q23" s="136">
        <v>148.91380000000001</v>
      </c>
      <c r="R23" s="136">
        <v>221.25</v>
      </c>
      <c r="S23" s="136">
        <v>174</v>
      </c>
      <c r="T23" s="136">
        <v>269.39999999999998</v>
      </c>
      <c r="U23" s="137">
        <v>109.19120000000001</v>
      </c>
      <c r="V23" s="136">
        <v>170</v>
      </c>
      <c r="W23" s="136">
        <v>128.82810000000001</v>
      </c>
      <c r="X23" s="136">
        <v>203.88</v>
      </c>
      <c r="Y23" s="136">
        <v>183.25</v>
      </c>
      <c r="Z23" s="136">
        <v>303.17</v>
      </c>
      <c r="AA23" s="136">
        <v>261.3587</v>
      </c>
      <c r="AB23" s="142">
        <v>186.41902805999999</v>
      </c>
      <c r="AC23" s="138">
        <v>8.2219302414843209E-3</v>
      </c>
    </row>
    <row r="24" spans="1:29" ht="26.25">
      <c r="A24" s="134">
        <v>44067</v>
      </c>
      <c r="B24" s="135">
        <v>34</v>
      </c>
      <c r="C24" s="136">
        <v>155</v>
      </c>
      <c r="D24" s="136">
        <v>130.42740000000001</v>
      </c>
      <c r="E24" s="136">
        <v>192.00400000000002</v>
      </c>
      <c r="F24" s="136">
        <v>249.40900000000002</v>
      </c>
      <c r="G24" s="136">
        <v>288</v>
      </c>
      <c r="H24" s="136">
        <v>198.17000000000002</v>
      </c>
      <c r="I24" s="136">
        <v>175.98</v>
      </c>
      <c r="J24" s="136">
        <v>220</v>
      </c>
      <c r="K24" s="136">
        <v>179.6738</v>
      </c>
      <c r="L24" s="355">
        <v>179.90900000000002</v>
      </c>
      <c r="M24" s="136">
        <v>211.52</v>
      </c>
      <c r="N24" s="136">
        <v>212.5</v>
      </c>
      <c r="O24" s="136">
        <v>228.99</v>
      </c>
      <c r="P24" s="136">
        <v>143.31</v>
      </c>
      <c r="Q24" s="136">
        <v>147.20420000000001</v>
      </c>
      <c r="R24" s="136">
        <v>221.25</v>
      </c>
      <c r="S24" s="136">
        <v>174</v>
      </c>
      <c r="T24" s="136">
        <v>269.35000000000002</v>
      </c>
      <c r="U24" s="137">
        <v>107.35480000000001</v>
      </c>
      <c r="V24" s="136">
        <v>163</v>
      </c>
      <c r="W24" s="136">
        <v>127.94470000000001</v>
      </c>
      <c r="X24" s="136">
        <v>211.07</v>
      </c>
      <c r="Y24" s="136">
        <v>181.9</v>
      </c>
      <c r="Z24" s="136">
        <v>302.95999999999998</v>
      </c>
      <c r="AA24" s="136">
        <v>274.69730000000004</v>
      </c>
      <c r="AB24" s="142">
        <v>186.36084690000004</v>
      </c>
      <c r="AC24" s="138">
        <v>-3.1209882706406677E-4</v>
      </c>
    </row>
    <row r="25" spans="1:29" ht="26.25">
      <c r="A25" s="134">
        <v>44074</v>
      </c>
      <c r="B25" s="135">
        <v>35</v>
      </c>
      <c r="C25" s="136">
        <v>155</v>
      </c>
      <c r="D25" s="136">
        <v>142.07490000000001</v>
      </c>
      <c r="E25" s="136">
        <v>193.04950000000002</v>
      </c>
      <c r="F25" s="136">
        <v>233.358</v>
      </c>
      <c r="G25" s="136">
        <v>288</v>
      </c>
      <c r="H25" s="136">
        <v>197.83</v>
      </c>
      <c r="I25" s="136">
        <v>175.98</v>
      </c>
      <c r="J25" s="136">
        <v>220</v>
      </c>
      <c r="K25" s="136">
        <v>183.5855</v>
      </c>
      <c r="L25" s="355">
        <v>182.3621</v>
      </c>
      <c r="M25" s="136">
        <v>211.52</v>
      </c>
      <c r="N25" s="136">
        <v>207.5</v>
      </c>
      <c r="O25" s="136">
        <v>228.99</v>
      </c>
      <c r="P25" s="136">
        <v>147.87</v>
      </c>
      <c r="Q25" s="136">
        <v>146.7353</v>
      </c>
      <c r="R25" s="136" t="s">
        <v>104</v>
      </c>
      <c r="S25" s="136">
        <v>174</v>
      </c>
      <c r="T25" s="136">
        <v>269.89</v>
      </c>
      <c r="U25" s="137">
        <v>118.53420000000001</v>
      </c>
      <c r="V25" s="136">
        <v>163</v>
      </c>
      <c r="W25" s="136">
        <v>127.05410000000001</v>
      </c>
      <c r="X25" s="136">
        <v>205.34</v>
      </c>
      <c r="Y25" s="136">
        <v>185.12</v>
      </c>
      <c r="Z25" s="136">
        <v>302.99</v>
      </c>
      <c r="AA25" s="136">
        <v>254.21540000000002</v>
      </c>
      <c r="AB25" s="142">
        <v>187.64446940000005</v>
      </c>
      <c r="AC25" s="138">
        <v>6.8878335838900018E-3</v>
      </c>
    </row>
    <row r="26" spans="1:29" ht="26.25">
      <c r="A26" s="134">
        <v>44081</v>
      </c>
      <c r="B26" s="135">
        <v>36</v>
      </c>
      <c r="C26" s="136">
        <v>158</v>
      </c>
      <c r="D26" s="136">
        <v>140.96530000000001</v>
      </c>
      <c r="E26" s="136">
        <v>191.70940000000002</v>
      </c>
      <c r="F26" s="136">
        <v>240.6653</v>
      </c>
      <c r="G26" s="136">
        <v>288</v>
      </c>
      <c r="H26" s="136">
        <v>197.83</v>
      </c>
      <c r="I26" s="136">
        <v>171.8</v>
      </c>
      <c r="J26" s="136">
        <v>220</v>
      </c>
      <c r="K26" s="136">
        <v>176.81020000000001</v>
      </c>
      <c r="L26" s="355">
        <v>182.59050000000002</v>
      </c>
      <c r="M26" s="136">
        <v>211.52</v>
      </c>
      <c r="N26" s="136">
        <v>210</v>
      </c>
      <c r="O26" s="136">
        <v>228.99</v>
      </c>
      <c r="P26" s="136">
        <v>145.20000000000002</v>
      </c>
      <c r="Q26" s="136">
        <v>143.8115</v>
      </c>
      <c r="R26" s="136" t="s">
        <v>104</v>
      </c>
      <c r="S26" s="136">
        <v>174</v>
      </c>
      <c r="T26" s="136">
        <v>273.92</v>
      </c>
      <c r="U26" s="137">
        <v>117.81410000000001</v>
      </c>
      <c r="V26" s="136">
        <v>163</v>
      </c>
      <c r="W26" s="136">
        <v>126.9376</v>
      </c>
      <c r="X26" s="136">
        <v>200.88</v>
      </c>
      <c r="Y26" s="136">
        <v>187.14000000000001</v>
      </c>
      <c r="Z26" s="136">
        <v>302.05</v>
      </c>
      <c r="AA26" s="136">
        <v>251.55960000000002</v>
      </c>
      <c r="AB26" s="142">
        <v>187.19039986000004</v>
      </c>
      <c r="AC26" s="138">
        <v>-2.4198397184415077E-3</v>
      </c>
    </row>
    <row r="27" spans="1:29" ht="26.25">
      <c r="A27" s="134">
        <v>44088</v>
      </c>
      <c r="B27" s="135">
        <v>37</v>
      </c>
      <c r="C27" s="136">
        <v>161</v>
      </c>
      <c r="D27" s="136">
        <v>134.64060000000001</v>
      </c>
      <c r="E27" s="136">
        <v>186.36420000000001</v>
      </c>
      <c r="F27" s="136">
        <v>245.14620000000002</v>
      </c>
      <c r="G27" s="136">
        <v>288</v>
      </c>
      <c r="H27" s="136" t="s">
        <v>104</v>
      </c>
      <c r="I27" s="136">
        <v>165.14000000000001</v>
      </c>
      <c r="J27" s="136">
        <v>220</v>
      </c>
      <c r="K27" s="136">
        <v>179.90900000000002</v>
      </c>
      <c r="L27" s="355">
        <v>177.86680000000001</v>
      </c>
      <c r="M27" s="136">
        <v>209.85</v>
      </c>
      <c r="N27" s="136">
        <v>215</v>
      </c>
      <c r="O27" s="136">
        <v>228.99</v>
      </c>
      <c r="P27" s="136">
        <v>139.59</v>
      </c>
      <c r="Q27" s="136">
        <v>136.65350000000001</v>
      </c>
      <c r="R27" s="136" t="s">
        <v>104</v>
      </c>
      <c r="S27" s="136">
        <v>174</v>
      </c>
      <c r="T27" s="136">
        <v>270.59000000000003</v>
      </c>
      <c r="U27" s="137">
        <v>113.0579</v>
      </c>
      <c r="V27" s="136">
        <v>163</v>
      </c>
      <c r="W27" s="136">
        <v>127.2304</v>
      </c>
      <c r="X27" s="136">
        <v>202.29</v>
      </c>
      <c r="Y27" s="136">
        <v>195.64000000000001</v>
      </c>
      <c r="Z27" s="136">
        <v>302.98</v>
      </c>
      <c r="AA27" s="136">
        <v>278.31740000000002</v>
      </c>
      <c r="AB27" s="142">
        <v>186.03800649000004</v>
      </c>
      <c r="AC27" s="138">
        <v>-6.156263199725398E-3</v>
      </c>
    </row>
    <row r="28" spans="1:29" ht="26.25">
      <c r="A28" s="134">
        <v>44095</v>
      </c>
      <c r="B28" s="135">
        <v>38</v>
      </c>
      <c r="C28" s="136">
        <v>161</v>
      </c>
      <c r="D28" s="136">
        <v>133.11180000000002</v>
      </c>
      <c r="E28" s="136">
        <v>183.88800000000001</v>
      </c>
      <c r="F28" s="136">
        <v>248.92760000000001</v>
      </c>
      <c r="G28" s="136">
        <v>288</v>
      </c>
      <c r="H28" s="136" t="s">
        <v>104</v>
      </c>
      <c r="I28" s="136">
        <v>165.14000000000001</v>
      </c>
      <c r="J28" s="136">
        <v>220</v>
      </c>
      <c r="K28" s="136">
        <v>182.3621</v>
      </c>
      <c r="L28" s="355">
        <v>172.26439999999999</v>
      </c>
      <c r="M28" s="136">
        <v>209.85</v>
      </c>
      <c r="N28" s="136" t="s">
        <v>104</v>
      </c>
      <c r="O28" s="136">
        <v>228.99</v>
      </c>
      <c r="P28" s="136">
        <v>141.95000000000002</v>
      </c>
      <c r="Q28" s="136">
        <v>143.24420000000001</v>
      </c>
      <c r="R28" s="136" t="s">
        <v>104</v>
      </c>
      <c r="S28" s="136">
        <v>174</v>
      </c>
      <c r="T28" s="136">
        <v>265.62</v>
      </c>
      <c r="U28" s="137">
        <v>112.89620000000001</v>
      </c>
      <c r="V28" s="136">
        <v>158</v>
      </c>
      <c r="W28" s="136">
        <v>124.1135</v>
      </c>
      <c r="X28" s="136">
        <v>205.33</v>
      </c>
      <c r="Y28" s="136">
        <v>195.33</v>
      </c>
      <c r="Z28" s="136">
        <v>302.94</v>
      </c>
      <c r="AA28" s="136">
        <v>275.05500000000001</v>
      </c>
      <c r="AB28" s="142">
        <v>185.99206372</v>
      </c>
      <c r="AC28" s="138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0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8" t="s">
        <v>88</v>
      </c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1:17" ht="18.75" thickBot="1">
      <c r="A2" s="69"/>
      <c r="D2" s="390">
        <v>2019</v>
      </c>
      <c r="E2" s="391"/>
      <c r="F2" s="391"/>
      <c r="G2" s="391"/>
      <c r="H2" s="392">
        <v>2020</v>
      </c>
      <c r="I2" s="391"/>
      <c r="J2" s="391"/>
      <c r="K2" s="391"/>
      <c r="L2" s="391"/>
      <c r="M2" s="391"/>
      <c r="N2" s="391"/>
      <c r="O2" s="391"/>
      <c r="P2" s="393"/>
      <c r="Q2" s="224"/>
    </row>
    <row r="3" spans="1:17" ht="26.25" thickBot="1">
      <c r="A3" s="69"/>
      <c r="B3" s="75" t="s">
        <v>207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67" t="s">
        <v>208</v>
      </c>
      <c r="C4" s="225" t="s">
        <v>69</v>
      </c>
      <c r="D4" s="225">
        <v>152.1935</v>
      </c>
      <c r="E4" s="225">
        <v>150.26669999999999</v>
      </c>
      <c r="F4" s="225">
        <v>155.2903</v>
      </c>
      <c r="G4" s="225">
        <v>162.96770000000001</v>
      </c>
      <c r="H4" s="225">
        <v>166.89660000000001</v>
      </c>
      <c r="I4" s="225">
        <v>168.12899999999999</v>
      </c>
      <c r="J4" s="225">
        <v>149.4667</v>
      </c>
      <c r="K4" s="225">
        <v>148.5806</v>
      </c>
      <c r="L4" s="225">
        <v>156.5</v>
      </c>
      <c r="M4" s="225">
        <v>160.45160000000001</v>
      </c>
      <c r="N4" s="225">
        <v>155.4194</v>
      </c>
      <c r="O4" s="225">
        <v>158.5667</v>
      </c>
      <c r="P4" s="225">
        <v>142.51609999999999</v>
      </c>
      <c r="Q4" s="325">
        <v>-6.3586158410181781E-2</v>
      </c>
    </row>
    <row r="5" spans="1:17" ht="15.75">
      <c r="B5" s="368" t="s">
        <v>209</v>
      </c>
      <c r="C5" s="335" t="s">
        <v>69</v>
      </c>
      <c r="D5" s="225">
        <v>147.49019999999999</v>
      </c>
      <c r="E5" s="225">
        <v>143.67580000000001</v>
      </c>
      <c r="F5" s="225">
        <v>147.9357</v>
      </c>
      <c r="G5" s="225">
        <v>154.6515</v>
      </c>
      <c r="H5" s="225">
        <v>158.166</v>
      </c>
      <c r="I5" s="225">
        <v>155.6284</v>
      </c>
      <c r="J5" s="225">
        <v>153.71019999999999</v>
      </c>
      <c r="K5" s="225">
        <v>147.2807</v>
      </c>
      <c r="L5" s="225">
        <v>140.82320000000001</v>
      </c>
      <c r="M5" s="225">
        <v>144.41409999999999</v>
      </c>
      <c r="N5" s="226">
        <v>137.8596</v>
      </c>
      <c r="O5" s="226">
        <v>139.018</v>
      </c>
      <c r="P5" s="226">
        <v>145.0316</v>
      </c>
      <c r="Q5" s="326">
        <v>-1.6669582114608228E-2</v>
      </c>
    </row>
    <row r="6" spans="1:17" ht="15.75">
      <c r="B6" s="368" t="s">
        <v>209</v>
      </c>
      <c r="C6" s="230" t="s">
        <v>106</v>
      </c>
      <c r="D6" s="230">
        <v>288.46129999999999</v>
      </c>
      <c r="E6" s="230">
        <v>281.00099999999998</v>
      </c>
      <c r="F6" s="230">
        <v>289.33260000000001</v>
      </c>
      <c r="G6" s="230">
        <v>302.4674</v>
      </c>
      <c r="H6" s="230">
        <v>309.34100000000001</v>
      </c>
      <c r="I6" s="230">
        <v>304.37810000000002</v>
      </c>
      <c r="J6" s="230">
        <v>300.62630000000001</v>
      </c>
      <c r="K6" s="230">
        <v>288.05160000000001</v>
      </c>
      <c r="L6" s="230">
        <v>275.42200000000003</v>
      </c>
      <c r="M6" s="230">
        <v>282.4452</v>
      </c>
      <c r="N6" s="230">
        <v>269.62580000000003</v>
      </c>
      <c r="O6" s="230">
        <v>271.8913</v>
      </c>
      <c r="P6" s="230">
        <v>283.65280000000001</v>
      </c>
      <c r="Q6" s="327">
        <v>-1.6669480446770413E-2</v>
      </c>
    </row>
    <row r="7" spans="1:17" ht="15.75">
      <c r="B7" s="367" t="s">
        <v>210</v>
      </c>
      <c r="C7" s="336" t="s">
        <v>69</v>
      </c>
      <c r="D7" s="230">
        <v>212.12719999999999</v>
      </c>
      <c r="E7" s="230">
        <v>216.2193</v>
      </c>
      <c r="F7" s="230">
        <v>215.8526</v>
      </c>
      <c r="G7" s="230">
        <v>217.6773</v>
      </c>
      <c r="H7" s="230">
        <v>220.9855</v>
      </c>
      <c r="I7" s="230">
        <v>207.7371</v>
      </c>
      <c r="J7" s="230">
        <v>203.9717</v>
      </c>
      <c r="K7" s="230">
        <v>201.56809999999999</v>
      </c>
      <c r="L7" s="230">
        <v>205.3192</v>
      </c>
      <c r="M7" s="230">
        <v>199.62309999999999</v>
      </c>
      <c r="N7" s="231">
        <v>192.47409999999999</v>
      </c>
      <c r="O7" s="231">
        <v>186.99160000000001</v>
      </c>
      <c r="P7" s="231">
        <v>185.27180000000001</v>
      </c>
      <c r="Q7" s="327">
        <v>-0.12660045482144666</v>
      </c>
    </row>
    <row r="8" spans="1:17" ht="15.75">
      <c r="B8" s="367" t="s">
        <v>210</v>
      </c>
      <c r="C8" s="230" t="s">
        <v>107</v>
      </c>
      <c r="D8" s="230">
        <v>5451.8415999999997</v>
      </c>
      <c r="E8" s="230">
        <v>5519.8343000000004</v>
      </c>
      <c r="F8" s="230">
        <v>5503.4287000000004</v>
      </c>
      <c r="G8" s="230">
        <v>5493.5425999999998</v>
      </c>
      <c r="H8" s="230">
        <v>5536.8055000000004</v>
      </c>
      <c r="I8" s="230">
        <v>5490.4735000000001</v>
      </c>
      <c r="J8" s="230">
        <v>5552.5787</v>
      </c>
      <c r="K8" s="230">
        <v>5493.6612999999998</v>
      </c>
      <c r="L8" s="230">
        <v>5478.5852999999997</v>
      </c>
      <c r="M8" s="230">
        <v>5301.4157999999998</v>
      </c>
      <c r="N8" s="230">
        <v>5037.9225999999999</v>
      </c>
      <c r="O8" s="230">
        <v>4990.3636999999999</v>
      </c>
      <c r="P8" s="230">
        <v>5039.6689999999999</v>
      </c>
      <c r="Q8" s="327">
        <v>-7.5602453306787165E-2</v>
      </c>
    </row>
    <row r="9" spans="1:17" ht="15.75">
      <c r="B9" s="367" t="s">
        <v>211</v>
      </c>
      <c r="C9" s="336" t="s">
        <v>69</v>
      </c>
      <c r="D9" s="230">
        <v>237.762</v>
      </c>
      <c r="E9" s="230">
        <v>234.20769999999999</v>
      </c>
      <c r="F9" s="230">
        <v>227.97829999999999</v>
      </c>
      <c r="G9" s="230">
        <v>224.66909999999999</v>
      </c>
      <c r="H9" s="230">
        <v>240.88730000000001</v>
      </c>
      <c r="I9" s="230">
        <v>250.5977</v>
      </c>
      <c r="J9" s="230">
        <v>257.28390000000002</v>
      </c>
      <c r="K9" s="230">
        <v>251.49100000000001</v>
      </c>
      <c r="L9" s="230">
        <v>250.26920000000001</v>
      </c>
      <c r="M9" s="230">
        <v>236.32249999999999</v>
      </c>
      <c r="N9" s="231">
        <v>243.40219999999999</v>
      </c>
      <c r="O9" s="231">
        <v>242.83430000000001</v>
      </c>
      <c r="P9" s="231">
        <v>241.0539</v>
      </c>
      <c r="Q9" s="327">
        <v>1.3845357963005123E-2</v>
      </c>
    </row>
    <row r="10" spans="1:17" ht="15.75">
      <c r="B10" s="367" t="s">
        <v>211</v>
      </c>
      <c r="C10" s="230" t="s">
        <v>108</v>
      </c>
      <c r="D10" s="230">
        <v>1775.8710000000001</v>
      </c>
      <c r="E10" s="230">
        <v>1750</v>
      </c>
      <c r="F10" s="230">
        <v>1703.4516000000001</v>
      </c>
      <c r="G10" s="230">
        <v>1678.9032</v>
      </c>
      <c r="H10" s="230">
        <v>1799.7931000000001</v>
      </c>
      <c r="I10" s="230">
        <v>1872</v>
      </c>
      <c r="J10" s="230">
        <v>1920</v>
      </c>
      <c r="K10" s="230">
        <v>1875.5806</v>
      </c>
      <c r="L10" s="230">
        <v>1865.7</v>
      </c>
      <c r="M10" s="230">
        <v>1759.9355</v>
      </c>
      <c r="N10" s="230">
        <v>1812.3226</v>
      </c>
      <c r="O10" s="230">
        <v>1807.0667000000001</v>
      </c>
      <c r="P10" s="230">
        <v>1794.0645</v>
      </c>
      <c r="Q10" s="327">
        <v>1.0244831972592516E-2</v>
      </c>
    </row>
    <row r="11" spans="1:17" ht="15.75">
      <c r="B11" s="367" t="s">
        <v>212</v>
      </c>
      <c r="C11" s="230" t="s">
        <v>69</v>
      </c>
      <c r="D11" s="230">
        <v>288.5806</v>
      </c>
      <c r="E11" s="230">
        <v>289</v>
      </c>
      <c r="F11" s="230">
        <v>289</v>
      </c>
      <c r="G11" s="230">
        <v>289</v>
      </c>
      <c r="H11" s="230">
        <v>289</v>
      </c>
      <c r="I11" s="230">
        <v>289.2903</v>
      </c>
      <c r="J11" s="230">
        <v>288.8</v>
      </c>
      <c r="K11" s="230">
        <v>288.67739999999998</v>
      </c>
      <c r="L11" s="230">
        <v>288.4667</v>
      </c>
      <c r="M11" s="230">
        <v>288</v>
      </c>
      <c r="N11" s="231">
        <v>288</v>
      </c>
      <c r="O11" s="231">
        <v>288</v>
      </c>
      <c r="P11" s="231">
        <v>287.16000000000003</v>
      </c>
      <c r="Q11" s="327">
        <v>-4.9227148325284853E-3</v>
      </c>
    </row>
    <row r="12" spans="1:17" ht="15.75">
      <c r="B12" s="367" t="s">
        <v>213</v>
      </c>
      <c r="C12" s="230" t="s">
        <v>69</v>
      </c>
      <c r="D12" s="230">
        <v>214.4177</v>
      </c>
      <c r="E12" s="230">
        <v>214.99299999999999</v>
      </c>
      <c r="F12" s="230">
        <v>215.18</v>
      </c>
      <c r="G12" s="230">
        <v>214.9777</v>
      </c>
      <c r="H12" s="230">
        <v>214.85</v>
      </c>
      <c r="I12" s="230">
        <v>214.85</v>
      </c>
      <c r="J12" s="230">
        <v>215.048</v>
      </c>
      <c r="K12" s="230">
        <v>214.8819</v>
      </c>
      <c r="L12" s="230">
        <v>214.696</v>
      </c>
      <c r="M12" s="230">
        <v>214.2371</v>
      </c>
      <c r="N12" s="231">
        <v>212.19649999999999</v>
      </c>
      <c r="O12" s="231">
        <v>210.184</v>
      </c>
      <c r="P12" s="231">
        <v>209.9777</v>
      </c>
      <c r="Q12" s="327">
        <v>-2.0707245717121237E-2</v>
      </c>
    </row>
    <row r="13" spans="1:17" ht="15.75">
      <c r="B13" s="367" t="s">
        <v>214</v>
      </c>
      <c r="C13" s="230" t="s">
        <v>69</v>
      </c>
      <c r="D13" s="230">
        <v>201.67740000000001</v>
      </c>
      <c r="E13" s="230">
        <v>201.72370000000001</v>
      </c>
      <c r="F13" s="230">
        <v>201.2313</v>
      </c>
      <c r="G13" s="230">
        <v>201.17740000000001</v>
      </c>
      <c r="H13" s="230">
        <v>200.5762</v>
      </c>
      <c r="I13" s="230">
        <v>200.64349999999999</v>
      </c>
      <c r="J13" s="230">
        <v>200.56100000000001</v>
      </c>
      <c r="K13" s="230">
        <v>196.42349999999999</v>
      </c>
      <c r="L13" s="230">
        <v>192.0283</v>
      </c>
      <c r="M13" s="230">
        <v>195.19710000000001</v>
      </c>
      <c r="N13" s="231">
        <v>197.65479999999999</v>
      </c>
      <c r="O13" s="231">
        <v>197.5197</v>
      </c>
      <c r="P13" s="231">
        <v>197.2756</v>
      </c>
      <c r="Q13" s="327">
        <v>-2.1825945792637191E-2</v>
      </c>
    </row>
    <row r="14" spans="1:17" ht="15.75">
      <c r="B14" s="367" t="s">
        <v>215</v>
      </c>
      <c r="C14" s="230" t="s">
        <v>69</v>
      </c>
      <c r="D14" s="230">
        <v>151.9316</v>
      </c>
      <c r="E14" s="230">
        <v>144.98500000000001</v>
      </c>
      <c r="F14" s="230">
        <v>150.31190000000001</v>
      </c>
      <c r="G14" s="230">
        <v>163.49709999999999</v>
      </c>
      <c r="H14" s="230">
        <v>184.29069999999999</v>
      </c>
      <c r="I14" s="230">
        <v>182.17060000000001</v>
      </c>
      <c r="J14" s="230">
        <v>154.97730000000001</v>
      </c>
      <c r="K14" s="230">
        <v>128.46029999999999</v>
      </c>
      <c r="L14" s="230">
        <v>133.73699999999999</v>
      </c>
      <c r="M14" s="230">
        <v>159.24189999999999</v>
      </c>
      <c r="N14" s="231">
        <v>175.7045</v>
      </c>
      <c r="O14" s="231">
        <v>164.12430000000001</v>
      </c>
      <c r="P14" s="231">
        <v>150.14420000000001</v>
      </c>
      <c r="Q14" s="328">
        <v>-1.1764504553364752E-2</v>
      </c>
    </row>
    <row r="15" spans="1:17" ht="15.75">
      <c r="B15" s="367" t="s">
        <v>216</v>
      </c>
      <c r="C15" s="230" t="s">
        <v>69</v>
      </c>
      <c r="D15" s="230">
        <v>230</v>
      </c>
      <c r="E15" s="230">
        <v>230</v>
      </c>
      <c r="F15" s="230">
        <v>230</v>
      </c>
      <c r="G15" s="230">
        <v>230</v>
      </c>
      <c r="H15" s="230">
        <v>230</v>
      </c>
      <c r="I15" s="230">
        <v>231.12899999999999</v>
      </c>
      <c r="J15" s="230">
        <v>230</v>
      </c>
      <c r="K15" s="230">
        <v>230</v>
      </c>
      <c r="L15" s="230">
        <v>224.66669999999999</v>
      </c>
      <c r="M15" s="230">
        <v>220</v>
      </c>
      <c r="N15" s="231">
        <v>220</v>
      </c>
      <c r="O15" s="231">
        <v>220</v>
      </c>
      <c r="P15" s="231">
        <v>220</v>
      </c>
      <c r="Q15" s="328">
        <v>-4.3478260869565188E-2</v>
      </c>
    </row>
    <row r="16" spans="1:17" ht="15.75">
      <c r="B16" s="367" t="s">
        <v>217</v>
      </c>
      <c r="C16" s="230" t="s">
        <v>69</v>
      </c>
      <c r="D16" s="230">
        <v>188.5273</v>
      </c>
      <c r="E16" s="230">
        <v>188.41499999999999</v>
      </c>
      <c r="F16" s="230">
        <v>188.89150000000001</v>
      </c>
      <c r="G16" s="230">
        <v>190.7182</v>
      </c>
      <c r="H16" s="230">
        <v>188.65180000000001</v>
      </c>
      <c r="I16" s="230">
        <v>184.9932</v>
      </c>
      <c r="J16" s="230">
        <v>186.27019999999999</v>
      </c>
      <c r="K16" s="230">
        <v>181.965</v>
      </c>
      <c r="L16" s="230">
        <v>183.54079999999999</v>
      </c>
      <c r="M16" s="230">
        <v>181.0882</v>
      </c>
      <c r="N16" s="231">
        <v>181.89330000000001</v>
      </c>
      <c r="O16" s="231">
        <v>180.28309999999999</v>
      </c>
      <c r="P16" s="231">
        <v>175.66460000000001</v>
      </c>
      <c r="Q16" s="328">
        <v>-6.8227254089991196E-2</v>
      </c>
    </row>
    <row r="17" spans="2:17" ht="15.75">
      <c r="B17" s="367" t="s">
        <v>217</v>
      </c>
      <c r="C17" s="230" t="s">
        <v>109</v>
      </c>
      <c r="D17" s="230">
        <v>1401.6451999999999</v>
      </c>
      <c r="E17" s="230">
        <v>1402</v>
      </c>
      <c r="F17" s="230">
        <v>1405.6129000000001</v>
      </c>
      <c r="G17" s="230">
        <v>1419.4838999999999</v>
      </c>
      <c r="H17" s="230">
        <v>1405.9655</v>
      </c>
      <c r="I17" s="230">
        <v>1399.1935000000001</v>
      </c>
      <c r="J17" s="230">
        <v>1415.0667000000001</v>
      </c>
      <c r="K17" s="230">
        <v>1378.1289999999999</v>
      </c>
      <c r="L17" s="230">
        <v>1389</v>
      </c>
      <c r="M17" s="230">
        <v>1364.2257999999999</v>
      </c>
      <c r="N17" s="230">
        <v>1365.4194</v>
      </c>
      <c r="O17" s="230">
        <v>1359.5667000000001</v>
      </c>
      <c r="P17" s="230">
        <v>1330.28</v>
      </c>
      <c r="Q17" s="328">
        <v>-5.0915310094166499E-2</v>
      </c>
    </row>
    <row r="18" spans="2:17" ht="15.75">
      <c r="B18" s="367" t="s">
        <v>218</v>
      </c>
      <c r="C18" s="230" t="s">
        <v>69</v>
      </c>
      <c r="D18" s="230">
        <v>204.07259999999999</v>
      </c>
      <c r="E18" s="230">
        <v>198.41669999999999</v>
      </c>
      <c r="F18" s="230">
        <v>172.17740000000001</v>
      </c>
      <c r="G18" s="230">
        <v>167.5403</v>
      </c>
      <c r="H18" s="230">
        <v>180.7328</v>
      </c>
      <c r="I18" s="230">
        <v>210</v>
      </c>
      <c r="J18" s="230">
        <v>207.83330000000001</v>
      </c>
      <c r="K18" s="230">
        <v>180.24189999999999</v>
      </c>
      <c r="L18" s="230">
        <v>174.66669999999999</v>
      </c>
      <c r="M18" s="230">
        <v>200.56450000000001</v>
      </c>
      <c r="N18" s="231">
        <v>209.03229999999999</v>
      </c>
      <c r="O18" s="231">
        <v>216.91669999999999</v>
      </c>
      <c r="P18" s="231">
        <v>231.52420000000001</v>
      </c>
      <c r="Q18" s="328">
        <v>0.13451879380181375</v>
      </c>
    </row>
    <row r="19" spans="2:17" ht="15.75">
      <c r="B19" s="367" t="s">
        <v>219</v>
      </c>
      <c r="C19" s="230" t="s">
        <v>69</v>
      </c>
      <c r="D19" s="230">
        <v>254.38740000000001</v>
      </c>
      <c r="E19" s="230">
        <v>255.51</v>
      </c>
      <c r="F19" s="230">
        <v>255.51</v>
      </c>
      <c r="G19" s="230">
        <v>255.51</v>
      </c>
      <c r="H19" s="230">
        <v>254.81970000000001</v>
      </c>
      <c r="I19" s="230">
        <v>253.97</v>
      </c>
      <c r="J19" s="230">
        <v>253.97</v>
      </c>
      <c r="K19" s="230">
        <v>224.06190000000001</v>
      </c>
      <c r="L19" s="230">
        <v>221.49529999999999</v>
      </c>
      <c r="M19" s="230">
        <v>228.99</v>
      </c>
      <c r="N19" s="231">
        <v>228.99</v>
      </c>
      <c r="O19" s="231">
        <v>228.99</v>
      </c>
      <c r="P19" s="231">
        <v>229.5248</v>
      </c>
      <c r="Q19" s="328">
        <v>-9.773518656977509E-2</v>
      </c>
    </row>
    <row r="20" spans="2:17" ht="15.75">
      <c r="B20" s="367" t="s">
        <v>220</v>
      </c>
      <c r="C20" s="336" t="s">
        <v>69</v>
      </c>
      <c r="D20" s="230">
        <v>142.91</v>
      </c>
      <c r="E20" s="230">
        <v>148.9923</v>
      </c>
      <c r="F20" s="230">
        <v>154.49</v>
      </c>
      <c r="G20" s="230">
        <v>147.24189999999999</v>
      </c>
      <c r="H20" s="230">
        <v>150.74</v>
      </c>
      <c r="I20" s="230">
        <v>151.15029999999999</v>
      </c>
      <c r="J20" s="230">
        <v>152.52930000000001</v>
      </c>
      <c r="K20" s="230">
        <v>150.43450000000001</v>
      </c>
      <c r="L20" s="230">
        <v>148.65799999999999</v>
      </c>
      <c r="M20" s="230">
        <v>146.53030000000001</v>
      </c>
      <c r="N20" s="231">
        <v>145.11160000000001</v>
      </c>
      <c r="O20" s="231">
        <v>143.89830000000001</v>
      </c>
      <c r="P20" s="231">
        <v>148.26</v>
      </c>
      <c r="Q20" s="328">
        <v>3.7436148625008769E-2</v>
      </c>
    </row>
    <row r="21" spans="2:17" ht="15.75">
      <c r="B21" s="367" t="s">
        <v>221</v>
      </c>
      <c r="C21" s="336" t="s">
        <v>69</v>
      </c>
      <c r="D21" s="230">
        <v>149.74789999999999</v>
      </c>
      <c r="E21" s="230">
        <v>147.6285</v>
      </c>
      <c r="F21" s="230">
        <v>152.2921</v>
      </c>
      <c r="G21" s="230">
        <v>150.3331</v>
      </c>
      <c r="H21" s="230">
        <v>151.46510000000001</v>
      </c>
      <c r="I21" s="230">
        <v>147.57919999999999</v>
      </c>
      <c r="J21" s="230">
        <v>147.41239999999999</v>
      </c>
      <c r="K21" s="230">
        <v>141.83009999999999</v>
      </c>
      <c r="L21" s="230">
        <v>146.58590000000001</v>
      </c>
      <c r="M21" s="230">
        <v>143.80670000000001</v>
      </c>
      <c r="N21" s="231">
        <v>147.74100000000001</v>
      </c>
      <c r="O21" s="231">
        <v>139.98869999999999</v>
      </c>
      <c r="P21" s="231">
        <v>138.38480000000001</v>
      </c>
      <c r="Q21" s="328">
        <v>-7.5881531560709536E-2</v>
      </c>
    </row>
    <row r="22" spans="2:17" ht="15.75">
      <c r="B22" s="367" t="s">
        <v>221</v>
      </c>
      <c r="C22" s="230" t="s">
        <v>110</v>
      </c>
      <c r="D22" s="230">
        <v>49648.154499999997</v>
      </c>
      <c r="E22" s="230">
        <v>49188.861700000001</v>
      </c>
      <c r="F22" s="230">
        <v>50383.439400000003</v>
      </c>
      <c r="G22" s="230">
        <v>50203.885499999997</v>
      </c>
      <c r="H22" s="230">
        <v>51061.351000000002</v>
      </c>
      <c r="I22" s="230">
        <v>50878.870999999999</v>
      </c>
      <c r="J22" s="230">
        <v>52521.408000000003</v>
      </c>
      <c r="K22" s="230">
        <v>49806.4787</v>
      </c>
      <c r="L22" s="230">
        <v>50906.375</v>
      </c>
      <c r="M22" s="230">
        <v>50570.501900000003</v>
      </c>
      <c r="N22" s="230">
        <v>51505.044500000004</v>
      </c>
      <c r="O22" s="230">
        <v>50377.174299999999</v>
      </c>
      <c r="P22" s="230">
        <v>50154.9545</v>
      </c>
      <c r="Q22" s="328">
        <v>1.0207831592209615E-2</v>
      </c>
    </row>
    <row r="23" spans="2:17" ht="15.75">
      <c r="B23" s="367" t="s">
        <v>93</v>
      </c>
      <c r="C23" s="230" t="s">
        <v>69</v>
      </c>
      <c r="D23" s="230">
        <v>223.75</v>
      </c>
      <c r="E23" s="230">
        <v>223.75</v>
      </c>
      <c r="F23" s="230">
        <v>223.75</v>
      </c>
      <c r="G23" s="230">
        <v>223.75</v>
      </c>
      <c r="H23" s="230">
        <v>224.0086</v>
      </c>
      <c r="I23" s="230">
        <v>224.75810000000001</v>
      </c>
      <c r="J23" s="230">
        <v>221.58330000000001</v>
      </c>
      <c r="K23" s="230">
        <v>223.18549999999999</v>
      </c>
      <c r="L23" s="230">
        <v>221.25</v>
      </c>
      <c r="M23" s="230">
        <v>221.25</v>
      </c>
      <c r="N23" s="231">
        <v>221.25</v>
      </c>
      <c r="O23" s="231">
        <v>221.25</v>
      </c>
      <c r="P23" s="231">
        <v>221.25</v>
      </c>
      <c r="Q23" s="328">
        <v>-1.1173184357541888E-2</v>
      </c>
    </row>
    <row r="24" spans="2:17" ht="15.75">
      <c r="B24" s="367" t="s">
        <v>222</v>
      </c>
      <c r="C24" s="230" t="s">
        <v>69</v>
      </c>
      <c r="D24" s="231">
        <v>174</v>
      </c>
      <c r="E24" s="231">
        <v>174</v>
      </c>
      <c r="F24" s="231">
        <v>174</v>
      </c>
      <c r="G24" s="231">
        <v>174</v>
      </c>
      <c r="H24" s="231">
        <v>174</v>
      </c>
      <c r="I24" s="231">
        <v>174</v>
      </c>
      <c r="J24" s="231">
        <v>174</v>
      </c>
      <c r="K24" s="231">
        <v>174</v>
      </c>
      <c r="L24" s="231">
        <v>174</v>
      </c>
      <c r="M24" s="231">
        <v>174</v>
      </c>
      <c r="N24" s="231">
        <v>174</v>
      </c>
      <c r="O24" s="231">
        <v>174</v>
      </c>
      <c r="P24" s="231">
        <v>174</v>
      </c>
      <c r="Q24" s="328">
        <v>0</v>
      </c>
    </row>
    <row r="25" spans="2:17" ht="15.75">
      <c r="B25" s="367" t="s">
        <v>56</v>
      </c>
      <c r="C25" s="230" t="s">
        <v>69</v>
      </c>
      <c r="D25" s="230">
        <v>268.11259999999999</v>
      </c>
      <c r="E25" s="230">
        <v>279.62470000000002</v>
      </c>
      <c r="F25" s="230">
        <v>271.24650000000003</v>
      </c>
      <c r="G25" s="230">
        <v>272.85649999999998</v>
      </c>
      <c r="H25" s="230">
        <v>279.45589999999999</v>
      </c>
      <c r="I25" s="230">
        <v>273.57100000000003</v>
      </c>
      <c r="J25" s="230">
        <v>271.53969999999998</v>
      </c>
      <c r="K25" s="230">
        <v>273.20549999999997</v>
      </c>
      <c r="L25" s="230">
        <v>270.30329999999998</v>
      </c>
      <c r="M25" s="230">
        <v>267.01710000000003</v>
      </c>
      <c r="N25" s="231">
        <v>270.29129999999998</v>
      </c>
      <c r="O25" s="231">
        <v>271.28570000000002</v>
      </c>
      <c r="P25" s="231">
        <v>273.22899999999998</v>
      </c>
      <c r="Q25" s="328">
        <v>1.9083027056542745E-2</v>
      </c>
    </row>
    <row r="26" spans="2:17" ht="15.75">
      <c r="B26" s="369" t="s">
        <v>223</v>
      </c>
      <c r="C26" s="337" t="s">
        <v>69</v>
      </c>
      <c r="D26" s="329">
        <v>110.4362</v>
      </c>
      <c r="E26" s="329">
        <v>118.7962</v>
      </c>
      <c r="F26" s="329">
        <v>126.78619999999999</v>
      </c>
      <c r="G26" s="329">
        <v>127.119</v>
      </c>
      <c r="H26" s="329">
        <v>125.9618</v>
      </c>
      <c r="I26" s="329">
        <v>124.7718</v>
      </c>
      <c r="J26" s="329">
        <v>85.493700000000004</v>
      </c>
      <c r="K26" s="329">
        <v>96.702699999999993</v>
      </c>
      <c r="L26" s="329">
        <v>116.25109999999999</v>
      </c>
      <c r="M26" s="329">
        <v>115.6664</v>
      </c>
      <c r="N26" s="330">
        <v>109.0454</v>
      </c>
      <c r="O26" s="330">
        <v>111.6836</v>
      </c>
      <c r="P26" s="330">
        <v>98.619799999999998</v>
      </c>
      <c r="Q26" s="331">
        <v>-0.10699752436248255</v>
      </c>
    </row>
    <row r="27" spans="2:17" ht="15.75">
      <c r="B27" s="367" t="s">
        <v>223</v>
      </c>
      <c r="C27" s="230" t="s">
        <v>113</v>
      </c>
      <c r="D27" s="230">
        <v>475.33449999999999</v>
      </c>
      <c r="E27" s="230">
        <v>508.6703</v>
      </c>
      <c r="F27" s="230">
        <v>541.79</v>
      </c>
      <c r="G27" s="230">
        <v>540.28650000000005</v>
      </c>
      <c r="H27" s="230">
        <v>538.59690000000001</v>
      </c>
      <c r="I27" s="230">
        <v>550.94770000000005</v>
      </c>
      <c r="J27" s="230">
        <v>388.5487</v>
      </c>
      <c r="K27" s="230">
        <v>437.75900000000001</v>
      </c>
      <c r="L27" s="230">
        <v>517</v>
      </c>
      <c r="M27" s="230">
        <v>515.20579999999995</v>
      </c>
      <c r="N27" s="230">
        <v>479.89</v>
      </c>
      <c r="O27" s="230">
        <v>498.61770000000001</v>
      </c>
      <c r="P27" s="230">
        <v>447.76740000000001</v>
      </c>
      <c r="Q27" s="328">
        <v>-5.7995159198417023E-2</v>
      </c>
    </row>
    <row r="28" spans="2:17" ht="15.75">
      <c r="B28" s="367" t="s">
        <v>224</v>
      </c>
      <c r="C28" s="230" t="s">
        <v>69</v>
      </c>
      <c r="D28" s="230">
        <v>144.25810000000001</v>
      </c>
      <c r="E28" s="230">
        <v>133.66669999999999</v>
      </c>
      <c r="F28" s="230">
        <v>140.4194</v>
      </c>
      <c r="G28" s="230">
        <v>165.5806</v>
      </c>
      <c r="H28" s="230">
        <v>169.93100000000001</v>
      </c>
      <c r="I28" s="230">
        <v>170.1935</v>
      </c>
      <c r="J28" s="230">
        <v>138.0333</v>
      </c>
      <c r="K28" s="230">
        <v>124.5484</v>
      </c>
      <c r="L28" s="230">
        <v>171.2</v>
      </c>
      <c r="M28" s="230">
        <v>160.03229999999999</v>
      </c>
      <c r="N28" s="231">
        <v>166.16130000000001</v>
      </c>
      <c r="O28" s="231">
        <v>160.16669999999999</v>
      </c>
      <c r="P28" s="231">
        <v>157.72</v>
      </c>
      <c r="Q28" s="328">
        <v>9.3318156831401433E-2</v>
      </c>
    </row>
    <row r="29" spans="2:17" ht="15.75">
      <c r="B29" s="370" t="s">
        <v>225</v>
      </c>
      <c r="C29" s="336" t="s">
        <v>69</v>
      </c>
      <c r="D29" s="230">
        <v>147.84299999999999</v>
      </c>
      <c r="E29" s="230">
        <v>143.55109999999999</v>
      </c>
      <c r="F29" s="230">
        <v>143.01509999999999</v>
      </c>
      <c r="G29" s="230">
        <v>144.12960000000001</v>
      </c>
      <c r="H29" s="230">
        <v>142.04140000000001</v>
      </c>
      <c r="I29" s="230">
        <v>151.02350000000001</v>
      </c>
      <c r="J29" s="230">
        <v>138.46960000000001</v>
      </c>
      <c r="K29" s="230">
        <v>131.0001</v>
      </c>
      <c r="L29" s="230">
        <v>131.63159999999999</v>
      </c>
      <c r="M29" s="230">
        <v>131.14179999999999</v>
      </c>
      <c r="N29" s="231">
        <v>128.34909999999999</v>
      </c>
      <c r="O29" s="231">
        <v>125.63500000000001</v>
      </c>
      <c r="P29" s="231">
        <v>124.6427</v>
      </c>
      <c r="Q29" s="328">
        <v>-0.15692525178736894</v>
      </c>
    </row>
    <row r="30" spans="2:17" ht="15.75">
      <c r="B30" s="370" t="s">
        <v>225</v>
      </c>
      <c r="C30" s="230" t="s">
        <v>111</v>
      </c>
      <c r="D30" s="230">
        <v>702.80650000000003</v>
      </c>
      <c r="E30" s="230">
        <v>684.5</v>
      </c>
      <c r="F30" s="230">
        <v>683.32259999999997</v>
      </c>
      <c r="G30" s="230">
        <v>688.83870000000002</v>
      </c>
      <c r="H30" s="230">
        <v>679.27589999999998</v>
      </c>
      <c r="I30" s="230">
        <v>729.06449999999995</v>
      </c>
      <c r="J30" s="230">
        <v>669.63329999999996</v>
      </c>
      <c r="K30" s="230">
        <v>633.80650000000003</v>
      </c>
      <c r="L30" s="230">
        <v>637</v>
      </c>
      <c r="M30" s="230">
        <v>634.5806</v>
      </c>
      <c r="N30" s="230">
        <v>620.87099999999998</v>
      </c>
      <c r="O30" s="230">
        <v>610.46669999999995</v>
      </c>
      <c r="P30" s="230">
        <v>607.54840000000002</v>
      </c>
      <c r="Q30" s="328">
        <v>-0.13553958308581382</v>
      </c>
    </row>
    <row r="31" spans="2:17" ht="15.75">
      <c r="B31" s="367" t="s">
        <v>226</v>
      </c>
      <c r="C31" s="230" t="s">
        <v>69</v>
      </c>
      <c r="D31" s="230">
        <v>208.58</v>
      </c>
      <c r="E31" s="230">
        <v>210.79730000000001</v>
      </c>
      <c r="F31" s="230">
        <v>223.47059999999999</v>
      </c>
      <c r="G31" s="230">
        <v>213.33869999999999</v>
      </c>
      <c r="H31" s="230">
        <v>204.05760000000001</v>
      </c>
      <c r="I31" s="230">
        <v>211.57259999999999</v>
      </c>
      <c r="J31" s="230">
        <v>208.22329999999999</v>
      </c>
      <c r="K31" s="230">
        <v>205.87450000000001</v>
      </c>
      <c r="L31" s="230">
        <v>205.102</v>
      </c>
      <c r="M31" s="230">
        <v>207.70609999999999</v>
      </c>
      <c r="N31" s="231">
        <v>206.2397</v>
      </c>
      <c r="O31" s="231">
        <v>201.58529999999999</v>
      </c>
      <c r="P31" s="231">
        <v>207.74449999999999</v>
      </c>
      <c r="Q31" s="328">
        <v>-4.0056573017548391E-3</v>
      </c>
    </row>
    <row r="32" spans="2:17" ht="15.75">
      <c r="B32" s="367" t="s">
        <v>227</v>
      </c>
      <c r="C32" s="230" t="s">
        <v>69</v>
      </c>
      <c r="D32" s="230">
        <v>185.16579999999999</v>
      </c>
      <c r="E32" s="230">
        <v>180.71600000000001</v>
      </c>
      <c r="F32" s="230">
        <v>187.81</v>
      </c>
      <c r="G32" s="230">
        <v>182.0806</v>
      </c>
      <c r="H32" s="230">
        <v>181.5438</v>
      </c>
      <c r="I32" s="230">
        <v>183.5506</v>
      </c>
      <c r="J32" s="230">
        <v>184.22300000000001</v>
      </c>
      <c r="K32" s="230">
        <v>187.83519999999999</v>
      </c>
      <c r="L32" s="230">
        <v>183.78700000000001</v>
      </c>
      <c r="M32" s="230">
        <v>186.69579999999999</v>
      </c>
      <c r="N32" s="231">
        <v>181.79679999999999</v>
      </c>
      <c r="O32" s="231">
        <v>189.67230000000001</v>
      </c>
      <c r="P32" s="231">
        <v>188.75649999999999</v>
      </c>
      <c r="Q32" s="328">
        <v>1.9391809934663939E-2</v>
      </c>
    </row>
    <row r="33" spans="2:17" ht="15.75">
      <c r="B33" s="367" t="s">
        <v>228</v>
      </c>
      <c r="C33" s="230" t="s">
        <v>69</v>
      </c>
      <c r="D33" s="230">
        <v>304.99059999999997</v>
      </c>
      <c r="E33" s="230">
        <v>305.93430000000001</v>
      </c>
      <c r="F33" s="230">
        <v>305.31</v>
      </c>
      <c r="G33" s="230">
        <v>306.17160000000001</v>
      </c>
      <c r="H33" s="230">
        <v>306.38760000000002</v>
      </c>
      <c r="I33" s="230">
        <v>306.4384</v>
      </c>
      <c r="J33" s="230">
        <v>305.36329999999998</v>
      </c>
      <c r="K33" s="230">
        <v>305.94260000000003</v>
      </c>
      <c r="L33" s="230">
        <v>303.90629999999999</v>
      </c>
      <c r="M33" s="230">
        <v>303.95580000000001</v>
      </c>
      <c r="N33" s="231">
        <v>303.16419999999999</v>
      </c>
      <c r="O33" s="231">
        <v>302.71929999999998</v>
      </c>
      <c r="P33" s="231">
        <v>302.3612</v>
      </c>
      <c r="Q33" s="328">
        <v>-8.6212493106344601E-3</v>
      </c>
    </row>
    <row r="34" spans="2:17" ht="15.75">
      <c r="B34" s="367" t="s">
        <v>229</v>
      </c>
      <c r="C34" s="336" t="s">
        <v>69</v>
      </c>
      <c r="D34" s="230">
        <v>235.0393</v>
      </c>
      <c r="E34" s="230">
        <v>238.21420000000001</v>
      </c>
      <c r="F34" s="230">
        <v>238.0924</v>
      </c>
      <c r="G34" s="230">
        <v>250.51159999999999</v>
      </c>
      <c r="H34" s="230">
        <v>252.36019999999999</v>
      </c>
      <c r="I34" s="230">
        <v>243.21510000000001</v>
      </c>
      <c r="J34" s="230">
        <v>249.94139999999999</v>
      </c>
      <c r="K34" s="230">
        <v>243.33279999999999</v>
      </c>
      <c r="L34" s="230">
        <v>255.5419</v>
      </c>
      <c r="M34" s="230">
        <v>260.10579999999999</v>
      </c>
      <c r="N34" s="231">
        <v>264.50490000000002</v>
      </c>
      <c r="O34" s="231">
        <v>267.8603</v>
      </c>
      <c r="P34" s="231">
        <v>247.9393</v>
      </c>
      <c r="Q34" s="328">
        <v>5.4884438474757324E-2</v>
      </c>
    </row>
    <row r="35" spans="2:17" ht="15.75">
      <c r="B35" s="367" t="s">
        <v>229</v>
      </c>
      <c r="C35" s="230" t="s">
        <v>112</v>
      </c>
      <c r="D35" s="230">
        <v>2536.8710000000001</v>
      </c>
      <c r="E35" s="230">
        <v>2539.4</v>
      </c>
      <c r="F35" s="230">
        <v>2495.1289999999999</v>
      </c>
      <c r="G35" s="230">
        <v>2640</v>
      </c>
      <c r="H35" s="230">
        <v>2667.5862000000002</v>
      </c>
      <c r="I35" s="230">
        <v>2639.6129000000001</v>
      </c>
      <c r="J35" s="230">
        <v>2725.4666999999999</v>
      </c>
      <c r="K35" s="230">
        <v>2581.7741999999998</v>
      </c>
      <c r="L35" s="230">
        <v>2679.9666999999999</v>
      </c>
      <c r="M35" s="230">
        <v>2695.8386999999998</v>
      </c>
      <c r="N35" s="230">
        <v>2726.8065000000001</v>
      </c>
      <c r="O35" s="230">
        <v>2789.5666999999999</v>
      </c>
      <c r="P35" s="230">
        <v>2580.8710000000001</v>
      </c>
      <c r="Q35" s="328">
        <v>1.7344200789082276E-2</v>
      </c>
    </row>
    <row r="36" spans="2:17" ht="15.75">
      <c r="B36" s="371" t="s">
        <v>230</v>
      </c>
      <c r="C36" s="338" t="s">
        <v>69</v>
      </c>
      <c r="D36" s="338">
        <v>188.49549999999999</v>
      </c>
      <c r="E36" s="338">
        <v>188.15260000000001</v>
      </c>
      <c r="F36" s="338">
        <v>185.0205</v>
      </c>
      <c r="G36" s="338">
        <v>187.1773</v>
      </c>
      <c r="H36" s="338">
        <v>191.3912</v>
      </c>
      <c r="I36" s="338">
        <v>194.12020000000001</v>
      </c>
      <c r="J36" s="338">
        <v>181.20060000000001</v>
      </c>
      <c r="K36" s="338">
        <v>175.95419999999999</v>
      </c>
      <c r="L36" s="338">
        <v>180.5719</v>
      </c>
      <c r="M36" s="338">
        <v>184.6703</v>
      </c>
      <c r="N36" s="338">
        <v>186.31299999999999</v>
      </c>
      <c r="O36" s="338">
        <v>185.65010000000001</v>
      </c>
      <c r="P36" s="338">
        <v>178.5703</v>
      </c>
      <c r="Q36" s="339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B11" sqref="B1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P25" sqref="P25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G31" workbookViewId="0">
      <selection activeCell="L49" sqref="L4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231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72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232</v>
      </c>
      <c r="E10" s="34"/>
      <c r="F10" s="35"/>
      <c r="G10" s="36"/>
      <c r="H10" s="33" t="s">
        <v>233</v>
      </c>
      <c r="I10" s="34"/>
      <c r="J10" s="35"/>
      <c r="K10" s="36"/>
      <c r="M10" s="33" t="s">
        <v>232</v>
      </c>
      <c r="N10" s="34"/>
      <c r="O10" s="35"/>
      <c r="P10" s="36"/>
      <c r="Q10" s="33" t="s">
        <v>233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1936035.932</v>
      </c>
      <c r="F12" s="46">
        <v>8316548.6370000001</v>
      </c>
      <c r="G12" s="44">
        <v>1092509.382</v>
      </c>
      <c r="H12" s="45" t="s">
        <v>51</v>
      </c>
      <c r="I12" s="73">
        <v>1743022.365</v>
      </c>
      <c r="J12" s="46">
        <v>7654623.5970000001</v>
      </c>
      <c r="K12" s="44">
        <v>1080355.0830000001</v>
      </c>
      <c r="M12" s="42" t="s">
        <v>51</v>
      </c>
      <c r="N12" s="55">
        <v>99547.414999999994</v>
      </c>
      <c r="O12" s="46">
        <v>427528.85100000002</v>
      </c>
      <c r="P12" s="111">
        <v>69627.657999999996</v>
      </c>
      <c r="Q12" s="70" t="s">
        <v>51</v>
      </c>
      <c r="R12" s="55">
        <v>49823.707000000002</v>
      </c>
      <c r="S12" s="46">
        <v>218473.459</v>
      </c>
      <c r="T12" s="145">
        <v>38393.608999999997</v>
      </c>
    </row>
    <row r="13" spans="1:20" ht="15.75">
      <c r="D13" s="81" t="s">
        <v>52</v>
      </c>
      <c r="E13" s="48">
        <v>415218.80900000001</v>
      </c>
      <c r="F13" s="49">
        <v>1783990.149</v>
      </c>
      <c r="G13" s="50">
        <v>165729.166</v>
      </c>
      <c r="H13" s="77" t="s">
        <v>52</v>
      </c>
      <c r="I13" s="48">
        <v>379010.11</v>
      </c>
      <c r="J13" s="49">
        <v>1662489.7579999999</v>
      </c>
      <c r="K13" s="50">
        <v>180035.46900000001</v>
      </c>
      <c r="M13" s="76" t="s">
        <v>67</v>
      </c>
      <c r="N13" s="48">
        <v>33697.288</v>
      </c>
      <c r="O13" s="49">
        <v>144722.38699999999</v>
      </c>
      <c r="P13" s="78">
        <v>23855.494999999999</v>
      </c>
      <c r="Q13" s="77" t="s">
        <v>52</v>
      </c>
      <c r="R13" s="48">
        <v>18214.256000000001</v>
      </c>
      <c r="S13" s="49">
        <v>79490.616999999998</v>
      </c>
      <c r="T13" s="78">
        <v>14144.556</v>
      </c>
    </row>
    <row r="14" spans="1:20" ht="15.75">
      <c r="D14" s="82" t="s">
        <v>53</v>
      </c>
      <c r="E14" s="52">
        <v>252950.28</v>
      </c>
      <c r="F14" s="53">
        <v>1086731.3470000001</v>
      </c>
      <c r="G14" s="54">
        <v>89254.62</v>
      </c>
      <c r="H14" s="80" t="s">
        <v>53</v>
      </c>
      <c r="I14" s="52">
        <v>240439.247</v>
      </c>
      <c r="J14" s="53">
        <v>1056719.7509999999</v>
      </c>
      <c r="K14" s="54">
        <v>96095.38</v>
      </c>
      <c r="M14" s="79" t="s">
        <v>52</v>
      </c>
      <c r="N14" s="52">
        <v>29854.282999999999</v>
      </c>
      <c r="O14" s="53">
        <v>128229.48699999999</v>
      </c>
      <c r="P14" s="57">
        <v>15801.208000000001</v>
      </c>
      <c r="Q14" s="80" t="s">
        <v>53</v>
      </c>
      <c r="R14" s="52">
        <v>9234.8089999999993</v>
      </c>
      <c r="S14" s="53">
        <v>40612.934999999998</v>
      </c>
      <c r="T14" s="57">
        <v>5576.9629999999997</v>
      </c>
    </row>
    <row r="15" spans="1:20" ht="15.75">
      <c r="D15" s="82" t="s">
        <v>55</v>
      </c>
      <c r="E15" s="52">
        <v>155161.503</v>
      </c>
      <c r="F15" s="53">
        <v>666595.71100000001</v>
      </c>
      <c r="G15" s="54">
        <v>68029.717000000004</v>
      </c>
      <c r="H15" s="80" t="s">
        <v>55</v>
      </c>
      <c r="I15" s="52">
        <v>160421.78400000001</v>
      </c>
      <c r="J15" s="53">
        <v>705217.54599999997</v>
      </c>
      <c r="K15" s="54">
        <v>75559.095000000001</v>
      </c>
      <c r="M15" s="79" t="s">
        <v>53</v>
      </c>
      <c r="N15" s="52">
        <v>11162.727999999999</v>
      </c>
      <c r="O15" s="53">
        <v>47932.021000000001</v>
      </c>
      <c r="P15" s="57">
        <v>6396.991</v>
      </c>
      <c r="Q15" s="80" t="s">
        <v>67</v>
      </c>
      <c r="R15" s="52">
        <v>6220.1549999999997</v>
      </c>
      <c r="S15" s="53">
        <v>27367.572</v>
      </c>
      <c r="T15" s="57">
        <v>3848.2469999999998</v>
      </c>
    </row>
    <row r="16" spans="1:20" ht="15.75">
      <c r="D16" s="82" t="s">
        <v>94</v>
      </c>
      <c r="E16" s="52">
        <v>153328.21900000001</v>
      </c>
      <c r="F16" s="53">
        <v>658483.95299999998</v>
      </c>
      <c r="G16" s="54">
        <v>90508.698000000004</v>
      </c>
      <c r="H16" s="80" t="s">
        <v>94</v>
      </c>
      <c r="I16" s="52">
        <v>127081.734</v>
      </c>
      <c r="J16" s="53">
        <v>557977.69799999997</v>
      </c>
      <c r="K16" s="54">
        <v>90353.453999999998</v>
      </c>
      <c r="M16" s="79" t="s">
        <v>64</v>
      </c>
      <c r="N16" s="52">
        <v>4732.692</v>
      </c>
      <c r="O16" s="53">
        <v>20343.88</v>
      </c>
      <c r="P16" s="57">
        <v>3329.1619999999998</v>
      </c>
      <c r="Q16" s="80" t="s">
        <v>65</v>
      </c>
      <c r="R16" s="52">
        <v>3702.3969999999999</v>
      </c>
      <c r="S16" s="53">
        <v>16305.005999999999</v>
      </c>
      <c r="T16" s="57">
        <v>3390.7339999999999</v>
      </c>
    </row>
    <row r="17" spans="4:20" ht="15.75">
      <c r="D17" s="82" t="s">
        <v>54</v>
      </c>
      <c r="E17" s="52">
        <v>116606.981</v>
      </c>
      <c r="F17" s="53">
        <v>500867.76500000001</v>
      </c>
      <c r="G17" s="54">
        <v>58281.67</v>
      </c>
      <c r="H17" s="80" t="s">
        <v>54</v>
      </c>
      <c r="I17" s="52">
        <v>109539.243</v>
      </c>
      <c r="J17" s="53">
        <v>480852.59299999999</v>
      </c>
      <c r="K17" s="54">
        <v>62004.01</v>
      </c>
      <c r="M17" s="79" t="s">
        <v>94</v>
      </c>
      <c r="N17" s="52">
        <v>4470.7560000000003</v>
      </c>
      <c r="O17" s="53">
        <v>19215.28</v>
      </c>
      <c r="P17" s="57">
        <v>4939.1379999999999</v>
      </c>
      <c r="Q17" s="80" t="s">
        <v>85</v>
      </c>
      <c r="R17" s="52">
        <v>2960.6759999999999</v>
      </c>
      <c r="S17" s="53">
        <v>12992.944</v>
      </c>
      <c r="T17" s="57">
        <v>2731.1509999999998</v>
      </c>
    </row>
    <row r="18" spans="4:20" ht="15.75">
      <c r="D18" s="82" t="s">
        <v>57</v>
      </c>
      <c r="E18" s="52">
        <v>86815.218999999997</v>
      </c>
      <c r="F18" s="53">
        <v>372782.32</v>
      </c>
      <c r="G18" s="54">
        <v>52253.942999999999</v>
      </c>
      <c r="H18" s="80" t="s">
        <v>63</v>
      </c>
      <c r="I18" s="52">
        <v>83582.956999999995</v>
      </c>
      <c r="J18" s="53">
        <v>366148.60100000002</v>
      </c>
      <c r="K18" s="54">
        <v>32763.48</v>
      </c>
      <c r="M18" s="79" t="s">
        <v>65</v>
      </c>
      <c r="N18" s="52">
        <v>3422.6460000000002</v>
      </c>
      <c r="O18" s="53">
        <v>14711.083000000001</v>
      </c>
      <c r="P18" s="57">
        <v>3095.3310000000001</v>
      </c>
      <c r="Q18" s="80" t="s">
        <v>94</v>
      </c>
      <c r="R18" s="52">
        <v>2891.3829999999998</v>
      </c>
      <c r="S18" s="53">
        <v>12749.585999999999</v>
      </c>
      <c r="T18" s="57">
        <v>2313.038</v>
      </c>
    </row>
    <row r="19" spans="4:20" ht="15.75">
      <c r="D19" s="82" t="s">
        <v>63</v>
      </c>
      <c r="E19" s="52">
        <v>77729.593999999997</v>
      </c>
      <c r="F19" s="53">
        <v>333814.26500000001</v>
      </c>
      <c r="G19" s="54">
        <v>27371.580999999998</v>
      </c>
      <c r="H19" s="80" t="s">
        <v>57</v>
      </c>
      <c r="I19" s="52">
        <v>69235.673999999999</v>
      </c>
      <c r="J19" s="53">
        <v>304001.071</v>
      </c>
      <c r="K19" s="54">
        <v>40567.324999999997</v>
      </c>
      <c r="M19" s="79" t="s">
        <v>57</v>
      </c>
      <c r="N19" s="52">
        <v>2410.3290000000002</v>
      </c>
      <c r="O19" s="53">
        <v>10345.205</v>
      </c>
      <c r="P19" s="57">
        <v>7138.1469999999999</v>
      </c>
      <c r="Q19" s="80" t="s">
        <v>64</v>
      </c>
      <c r="R19" s="52">
        <v>2119.931</v>
      </c>
      <c r="S19" s="53">
        <v>9292.6460000000006</v>
      </c>
      <c r="T19" s="57">
        <v>2535.8049999999998</v>
      </c>
    </row>
    <row r="20" spans="4:20" ht="15.75">
      <c r="D20" s="82" t="s">
        <v>58</v>
      </c>
      <c r="E20" s="52">
        <v>66431.649000000005</v>
      </c>
      <c r="F20" s="53">
        <v>285299.42200000002</v>
      </c>
      <c r="G20" s="54">
        <v>31206.960999999999</v>
      </c>
      <c r="H20" s="80" t="s">
        <v>58</v>
      </c>
      <c r="I20" s="52">
        <v>49974.256999999998</v>
      </c>
      <c r="J20" s="53">
        <v>219045.68799999999</v>
      </c>
      <c r="K20" s="54">
        <v>25558.742999999999</v>
      </c>
      <c r="M20" s="79" t="s">
        <v>55</v>
      </c>
      <c r="N20" s="52">
        <v>1784.0070000000001</v>
      </c>
      <c r="O20" s="53">
        <v>7655.6180000000004</v>
      </c>
      <c r="P20" s="57">
        <v>593.23099999999999</v>
      </c>
      <c r="Q20" s="80" t="s">
        <v>55</v>
      </c>
      <c r="R20" s="52">
        <v>1327.377</v>
      </c>
      <c r="S20" s="53">
        <v>5815.2439999999997</v>
      </c>
      <c r="T20" s="57">
        <v>755.10599999999999</v>
      </c>
    </row>
    <row r="21" spans="4:20" ht="15.75">
      <c r="D21" s="82" t="s">
        <v>64</v>
      </c>
      <c r="E21" s="52">
        <v>42858.720999999998</v>
      </c>
      <c r="F21" s="53">
        <v>184093.302</v>
      </c>
      <c r="G21" s="54">
        <v>23927.550999999999</v>
      </c>
      <c r="H21" s="80" t="s">
        <v>81</v>
      </c>
      <c r="I21" s="52">
        <v>45161.559000000001</v>
      </c>
      <c r="J21" s="53">
        <v>198776.01300000001</v>
      </c>
      <c r="K21" s="54">
        <v>35808.214999999997</v>
      </c>
      <c r="M21" s="79" t="s">
        <v>60</v>
      </c>
      <c r="N21" s="52">
        <v>1667.202</v>
      </c>
      <c r="O21" s="53">
        <v>7155.933</v>
      </c>
      <c r="P21" s="57">
        <v>1095.75</v>
      </c>
      <c r="Q21" s="80" t="s">
        <v>60</v>
      </c>
      <c r="R21" s="52">
        <v>981.43100000000004</v>
      </c>
      <c r="S21" s="53">
        <v>4315.9449999999997</v>
      </c>
      <c r="T21" s="57">
        <v>590.01599999999996</v>
      </c>
    </row>
    <row r="22" spans="4:20" ht="15.75">
      <c r="D22" s="82" t="s">
        <v>62</v>
      </c>
      <c r="E22" s="52">
        <v>42346.656000000003</v>
      </c>
      <c r="F22" s="53">
        <v>181895.72899999999</v>
      </c>
      <c r="G22" s="54">
        <v>27504.858</v>
      </c>
      <c r="H22" s="80" t="s">
        <v>62</v>
      </c>
      <c r="I22" s="52">
        <v>39577.063999999998</v>
      </c>
      <c r="J22" s="53">
        <v>173623.03400000001</v>
      </c>
      <c r="K22" s="54">
        <v>28841.218000000001</v>
      </c>
      <c r="M22" s="79" t="s">
        <v>56</v>
      </c>
      <c r="N22" s="52">
        <v>1431.386</v>
      </c>
      <c r="O22" s="53">
        <v>6130.7979999999998</v>
      </c>
      <c r="P22" s="57">
        <v>350.69900000000001</v>
      </c>
      <c r="Q22" s="80" t="s">
        <v>58</v>
      </c>
      <c r="R22" s="52">
        <v>590.10900000000004</v>
      </c>
      <c r="S22" s="53">
        <v>2603.2260000000001</v>
      </c>
      <c r="T22" s="57">
        <v>839.93</v>
      </c>
    </row>
    <row r="23" spans="4:20" ht="15.75">
      <c r="D23" s="82" t="s">
        <v>56</v>
      </c>
      <c r="E23" s="52">
        <v>42322.544999999998</v>
      </c>
      <c r="F23" s="53">
        <v>181816.16500000001</v>
      </c>
      <c r="G23" s="54">
        <v>14246.865</v>
      </c>
      <c r="H23" s="80" t="s">
        <v>64</v>
      </c>
      <c r="I23" s="52">
        <v>37583.525000000001</v>
      </c>
      <c r="J23" s="53">
        <v>165059.04300000001</v>
      </c>
      <c r="K23" s="54">
        <v>22516.399000000001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318.96600000000001</v>
      </c>
      <c r="S23" s="53">
        <v>1408.027</v>
      </c>
      <c r="T23" s="57">
        <v>759.01900000000001</v>
      </c>
    </row>
    <row r="24" spans="4:20" ht="15.75">
      <c r="D24" s="82" t="s">
        <v>77</v>
      </c>
      <c r="E24" s="52">
        <v>40653.538999999997</v>
      </c>
      <c r="F24" s="53">
        <v>174560.42800000001</v>
      </c>
      <c r="G24" s="54">
        <v>36423.705999999998</v>
      </c>
      <c r="H24" s="80" t="s">
        <v>61</v>
      </c>
      <c r="I24" s="52">
        <v>35897.019</v>
      </c>
      <c r="J24" s="53">
        <v>157780.69899999999</v>
      </c>
      <c r="K24" s="54">
        <v>26210.725999999999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252.244</v>
      </c>
      <c r="S24" s="53">
        <v>1115.0630000000001</v>
      </c>
      <c r="T24" s="57">
        <v>111.98099999999999</v>
      </c>
    </row>
    <row r="25" spans="4:20" ht="15.75">
      <c r="D25" s="82" t="s">
        <v>66</v>
      </c>
      <c r="E25" s="52">
        <v>36109.22</v>
      </c>
      <c r="F25" s="53">
        <v>155143.47899999999</v>
      </c>
      <c r="G25" s="54">
        <v>10980.221</v>
      </c>
      <c r="H25" s="80" t="s">
        <v>156</v>
      </c>
      <c r="I25" s="52">
        <v>29484.489000000001</v>
      </c>
      <c r="J25" s="53">
        <v>129883.675</v>
      </c>
      <c r="K25" s="54">
        <v>40059.18</v>
      </c>
      <c r="M25" s="79" t="s">
        <v>58</v>
      </c>
      <c r="N25" s="52">
        <v>817.73900000000003</v>
      </c>
      <c r="O25" s="53">
        <v>3495.893</v>
      </c>
      <c r="P25" s="57">
        <v>459.572</v>
      </c>
      <c r="Q25" s="80" t="s">
        <v>54</v>
      </c>
      <c r="R25" s="52">
        <v>203.74</v>
      </c>
      <c r="S25" s="53">
        <v>884.87300000000005</v>
      </c>
      <c r="T25" s="57">
        <v>153.64500000000001</v>
      </c>
    </row>
    <row r="26" spans="4:20" ht="15.75">
      <c r="D26" s="82" t="s">
        <v>173</v>
      </c>
      <c r="E26" s="52">
        <v>33910.83</v>
      </c>
      <c r="F26" s="53">
        <v>145735.67000000001</v>
      </c>
      <c r="G26" s="54">
        <v>18084.972000000002</v>
      </c>
      <c r="H26" s="80" t="s">
        <v>66</v>
      </c>
      <c r="I26" s="52">
        <v>27245.1</v>
      </c>
      <c r="J26" s="53">
        <v>119594.249</v>
      </c>
      <c r="K26" s="54">
        <v>10069.976000000001</v>
      </c>
      <c r="M26" s="79" t="s">
        <v>85</v>
      </c>
      <c r="N26" s="52">
        <v>396.80099999999999</v>
      </c>
      <c r="O26" s="53">
        <v>1726.606</v>
      </c>
      <c r="P26" s="57">
        <v>349.24</v>
      </c>
      <c r="Q26" s="80" t="s">
        <v>62</v>
      </c>
      <c r="R26" s="52">
        <v>160.506</v>
      </c>
      <c r="S26" s="53">
        <v>697.58799999999997</v>
      </c>
      <c r="T26" s="57">
        <v>91.915000000000006</v>
      </c>
    </row>
    <row r="27" spans="4:20" ht="15.75">
      <c r="D27" s="82" t="s">
        <v>180</v>
      </c>
      <c r="E27" s="52">
        <v>33734.92</v>
      </c>
      <c r="F27" s="53">
        <v>144867.41899999999</v>
      </c>
      <c r="G27" s="54">
        <v>38520.921999999999</v>
      </c>
      <c r="H27" s="80" t="s">
        <v>56</v>
      </c>
      <c r="I27" s="52">
        <v>26723.603999999999</v>
      </c>
      <c r="J27" s="53">
        <v>117051.409</v>
      </c>
      <c r="K27" s="54">
        <v>11440.031999999999</v>
      </c>
      <c r="M27" s="79" t="s">
        <v>62</v>
      </c>
      <c r="N27" s="52">
        <v>273.25299999999999</v>
      </c>
      <c r="O27" s="53">
        <v>1176.818</v>
      </c>
      <c r="P27" s="57">
        <v>257.13799999999998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31172.061000000002</v>
      </c>
      <c r="F28" s="53">
        <v>134048.02600000001</v>
      </c>
      <c r="G28" s="54">
        <v>25502.725999999999</v>
      </c>
      <c r="H28" s="80" t="s">
        <v>77</v>
      </c>
      <c r="I28" s="52">
        <v>22917.827000000001</v>
      </c>
      <c r="J28" s="53">
        <v>100799.727</v>
      </c>
      <c r="K28" s="54">
        <v>20275.472000000002</v>
      </c>
      <c r="M28" s="79" t="s">
        <v>72</v>
      </c>
      <c r="N28" s="52">
        <v>261.54199999999997</v>
      </c>
      <c r="O28" s="53">
        <v>1120.4649999999999</v>
      </c>
      <c r="P28" s="57">
        <v>312.88299999999998</v>
      </c>
      <c r="Q28" s="80" t="s">
        <v>66</v>
      </c>
      <c r="R28" s="52">
        <v>106.976</v>
      </c>
      <c r="S28" s="53">
        <v>464.45400000000001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232</v>
      </c>
      <c r="E35" s="34"/>
      <c r="F35" s="35"/>
      <c r="G35" s="36"/>
      <c r="H35" s="33" t="s">
        <v>233</v>
      </c>
      <c r="I35" s="34"/>
      <c r="J35" s="35"/>
      <c r="K35" s="36"/>
      <c r="M35" s="33" t="s">
        <v>232</v>
      </c>
      <c r="N35" s="34"/>
      <c r="O35" s="35"/>
      <c r="P35" s="36"/>
      <c r="Q35" s="33" t="s">
        <v>233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60235.16</v>
      </c>
      <c r="F37" s="85">
        <v>258794.644</v>
      </c>
      <c r="G37" s="59">
        <v>25149.962</v>
      </c>
      <c r="H37" s="70" t="s">
        <v>51</v>
      </c>
      <c r="I37" s="60">
        <v>51221.08</v>
      </c>
      <c r="J37" s="86">
        <v>225471.91399999999</v>
      </c>
      <c r="K37" s="56">
        <v>24512.778999999999</v>
      </c>
      <c r="M37" s="58" t="s">
        <v>51</v>
      </c>
      <c r="N37" s="43">
        <v>122392.333</v>
      </c>
      <c r="O37" s="146">
        <v>525493.02599999995</v>
      </c>
      <c r="P37" s="44">
        <v>85888.044999999998</v>
      </c>
      <c r="Q37" s="147" t="s">
        <v>51</v>
      </c>
      <c r="R37" s="43">
        <v>116252.978</v>
      </c>
      <c r="S37" s="46">
        <v>511183.24800000002</v>
      </c>
      <c r="T37" s="44">
        <v>86176.606</v>
      </c>
    </row>
    <row r="38" spans="4:20" ht="15.75">
      <c r="D38" s="178" t="s">
        <v>52</v>
      </c>
      <c r="E38" s="114">
        <v>28609.131000000001</v>
      </c>
      <c r="F38" s="74">
        <v>122879.55100000001</v>
      </c>
      <c r="G38" s="115">
        <v>21210.072</v>
      </c>
      <c r="H38" s="150" t="s">
        <v>52</v>
      </c>
      <c r="I38" s="151">
        <v>28375.473999999998</v>
      </c>
      <c r="J38" s="152">
        <v>124867.62300000001</v>
      </c>
      <c r="K38" s="153">
        <v>20317.800999999999</v>
      </c>
      <c r="M38" s="161" t="s">
        <v>94</v>
      </c>
      <c r="N38" s="162">
        <v>26609.505000000001</v>
      </c>
      <c r="O38" s="47">
        <v>114171.70600000001</v>
      </c>
      <c r="P38" s="163">
        <v>17066.137999999999</v>
      </c>
      <c r="Q38" s="161" t="s">
        <v>52</v>
      </c>
      <c r="R38" s="164">
        <v>25544.35</v>
      </c>
      <c r="S38" s="148">
        <v>112218.16</v>
      </c>
      <c r="T38" s="50">
        <v>9095.8359999999993</v>
      </c>
    </row>
    <row r="39" spans="4:20" ht="15.75">
      <c r="D39" s="179" t="s">
        <v>67</v>
      </c>
      <c r="E39" s="116">
        <v>11436.901</v>
      </c>
      <c r="F39" s="87">
        <v>49106.53</v>
      </c>
      <c r="G39" s="154">
        <v>1350.489</v>
      </c>
      <c r="H39" s="76" t="s">
        <v>67</v>
      </c>
      <c r="I39" s="48">
        <v>14608.175999999999</v>
      </c>
      <c r="J39" s="88">
        <v>64343.421999999999</v>
      </c>
      <c r="K39" s="117">
        <v>1816.0229999999999</v>
      </c>
      <c r="M39" s="165" t="s">
        <v>52</v>
      </c>
      <c r="N39" s="166">
        <v>22586.351999999999</v>
      </c>
      <c r="O39" s="51">
        <v>96957.663</v>
      </c>
      <c r="P39" s="167">
        <v>9026.5259999999998</v>
      </c>
      <c r="Q39" s="165" t="s">
        <v>94</v>
      </c>
      <c r="R39" s="168">
        <v>22012.54</v>
      </c>
      <c r="S39" s="149">
        <v>97247.558000000005</v>
      </c>
      <c r="T39" s="54">
        <v>15772.751</v>
      </c>
    </row>
    <row r="40" spans="4:20" ht="15.75">
      <c r="D40" s="179" t="s">
        <v>173</v>
      </c>
      <c r="E40" s="116">
        <v>7388.6850000000004</v>
      </c>
      <c r="F40" s="87">
        <v>31823.808000000001</v>
      </c>
      <c r="G40" s="154">
        <v>18.788</v>
      </c>
      <c r="H40" s="79" t="s">
        <v>59</v>
      </c>
      <c r="I40" s="52">
        <v>1913.19</v>
      </c>
      <c r="J40" s="89">
        <v>8428.6569999999992</v>
      </c>
      <c r="K40" s="118">
        <v>209.19900000000001</v>
      </c>
      <c r="M40" s="165" t="s">
        <v>64</v>
      </c>
      <c r="N40" s="166">
        <v>21307.078000000001</v>
      </c>
      <c r="O40" s="51">
        <v>91441.717999999993</v>
      </c>
      <c r="P40" s="167">
        <v>18519.813999999998</v>
      </c>
      <c r="Q40" s="165" t="s">
        <v>64</v>
      </c>
      <c r="R40" s="168">
        <v>15162.037</v>
      </c>
      <c r="S40" s="149">
        <v>66688.540999999997</v>
      </c>
      <c r="T40" s="54">
        <v>16932.933000000001</v>
      </c>
    </row>
    <row r="41" spans="4:20" ht="15.75">
      <c r="D41" s="179" t="s">
        <v>59</v>
      </c>
      <c r="E41" s="116">
        <v>5402.9470000000001</v>
      </c>
      <c r="F41" s="87">
        <v>23199.187000000002</v>
      </c>
      <c r="G41" s="154">
        <v>559.54399999999998</v>
      </c>
      <c r="H41" s="79" t="s">
        <v>94</v>
      </c>
      <c r="I41" s="52">
        <v>1767.0260000000001</v>
      </c>
      <c r="J41" s="89">
        <v>7773.1030000000001</v>
      </c>
      <c r="K41" s="118">
        <v>1643.5530000000001</v>
      </c>
      <c r="M41" s="165" t="s">
        <v>54</v>
      </c>
      <c r="N41" s="166">
        <v>17313.328000000001</v>
      </c>
      <c r="O41" s="51">
        <v>74331.172000000006</v>
      </c>
      <c r="P41" s="167">
        <v>14200.12</v>
      </c>
      <c r="Q41" s="165" t="s">
        <v>54</v>
      </c>
      <c r="R41" s="168">
        <v>14208.242</v>
      </c>
      <c r="S41" s="149">
        <v>62549.690999999999</v>
      </c>
      <c r="T41" s="54">
        <v>12262.455</v>
      </c>
    </row>
    <row r="42" spans="4:20" ht="15.75">
      <c r="D42" s="179" t="s">
        <v>94</v>
      </c>
      <c r="E42" s="116">
        <v>1876.289</v>
      </c>
      <c r="F42" s="87">
        <v>8055.75</v>
      </c>
      <c r="G42" s="154">
        <v>1590.951</v>
      </c>
      <c r="H42" s="79" t="s">
        <v>68</v>
      </c>
      <c r="I42" s="52">
        <v>988.50199999999995</v>
      </c>
      <c r="J42" s="89">
        <v>4306.518</v>
      </c>
      <c r="K42" s="118">
        <v>23.646999999999998</v>
      </c>
      <c r="M42" s="165" t="s">
        <v>57</v>
      </c>
      <c r="N42" s="166">
        <v>9886.5529999999999</v>
      </c>
      <c r="O42" s="51">
        <v>42486.01</v>
      </c>
      <c r="P42" s="167">
        <v>15564.735000000001</v>
      </c>
      <c r="Q42" s="165" t="s">
        <v>57</v>
      </c>
      <c r="R42" s="168">
        <v>10142.550999999999</v>
      </c>
      <c r="S42" s="149">
        <v>44664.220999999998</v>
      </c>
      <c r="T42" s="54">
        <v>17671.991999999998</v>
      </c>
    </row>
    <row r="43" spans="4:20" ht="15.75">
      <c r="D43" s="179" t="s">
        <v>57</v>
      </c>
      <c r="E43" s="116">
        <v>1075.3230000000001</v>
      </c>
      <c r="F43" s="87">
        <v>4618.9920000000002</v>
      </c>
      <c r="G43" s="154">
        <v>141.83000000000001</v>
      </c>
      <c r="H43" s="79" t="s">
        <v>57</v>
      </c>
      <c r="I43" s="52">
        <v>861.846</v>
      </c>
      <c r="J43" s="89">
        <v>3748.337</v>
      </c>
      <c r="K43" s="118">
        <v>114.392</v>
      </c>
      <c r="M43" s="165" t="s">
        <v>60</v>
      </c>
      <c r="N43" s="166">
        <v>7597.0889999999999</v>
      </c>
      <c r="O43" s="51">
        <v>32640.723000000002</v>
      </c>
      <c r="P43" s="167">
        <v>791.23099999999999</v>
      </c>
      <c r="Q43" s="165" t="s">
        <v>60</v>
      </c>
      <c r="R43" s="168">
        <v>7259.17</v>
      </c>
      <c r="S43" s="149">
        <v>31825.4</v>
      </c>
      <c r="T43" s="54">
        <v>736.55899999999997</v>
      </c>
    </row>
    <row r="44" spans="4:20" ht="15.75">
      <c r="D44" s="179" t="s">
        <v>62</v>
      </c>
      <c r="E44" s="123">
        <v>754.37</v>
      </c>
      <c r="F44" s="124">
        <v>3241.806</v>
      </c>
      <c r="G44" s="155">
        <v>89.221999999999994</v>
      </c>
      <c r="H44" s="156" t="s">
        <v>81</v>
      </c>
      <c r="I44" s="125">
        <v>713.35699999999997</v>
      </c>
      <c r="J44" s="126">
        <v>3163.8890000000001</v>
      </c>
      <c r="K44" s="127">
        <v>91.738</v>
      </c>
      <c r="M44" s="165" t="s">
        <v>56</v>
      </c>
      <c r="N44" s="166">
        <v>5705.3010000000004</v>
      </c>
      <c r="O44" s="51">
        <v>24522.932000000001</v>
      </c>
      <c r="P44" s="167">
        <v>552.34199999999998</v>
      </c>
      <c r="Q44" s="165" t="s">
        <v>56</v>
      </c>
      <c r="R44" s="168">
        <v>6602.6819999999998</v>
      </c>
      <c r="S44" s="149">
        <v>28989.827000000001</v>
      </c>
      <c r="T44" s="54">
        <v>394.79399999999998</v>
      </c>
    </row>
    <row r="45" spans="4:20" ht="15.75">
      <c r="D45" s="179" t="s">
        <v>64</v>
      </c>
      <c r="E45" s="116">
        <v>736.78899999999999</v>
      </c>
      <c r="F45" s="87">
        <v>3164.6419999999998</v>
      </c>
      <c r="G45" s="154">
        <v>30.666</v>
      </c>
      <c r="H45" s="79" t="s">
        <v>87</v>
      </c>
      <c r="I45" s="52">
        <v>512.447</v>
      </c>
      <c r="J45" s="157">
        <v>2296.0720000000001</v>
      </c>
      <c r="K45" s="118">
        <v>158.375</v>
      </c>
      <c r="M45" s="165" t="s">
        <v>62</v>
      </c>
      <c r="N45" s="166">
        <v>3437.4850000000001</v>
      </c>
      <c r="O45" s="51">
        <v>14764.739</v>
      </c>
      <c r="P45" s="167">
        <v>5216.6360000000004</v>
      </c>
      <c r="Q45" s="165" t="s">
        <v>53</v>
      </c>
      <c r="R45" s="168">
        <v>5634.3</v>
      </c>
      <c r="S45" s="149">
        <v>24544.077000000001</v>
      </c>
      <c r="T45" s="54">
        <v>446.11500000000001</v>
      </c>
    </row>
    <row r="46" spans="4:20" ht="15.75">
      <c r="D46" s="179" t="s">
        <v>68</v>
      </c>
      <c r="E46" s="116">
        <v>623.62599999999998</v>
      </c>
      <c r="F46" s="87">
        <v>2684.107</v>
      </c>
      <c r="G46" s="154">
        <v>15.34</v>
      </c>
      <c r="H46" s="79" t="s">
        <v>62</v>
      </c>
      <c r="I46" s="52">
        <v>449.911</v>
      </c>
      <c r="J46" s="157">
        <v>1975.434</v>
      </c>
      <c r="K46" s="118">
        <v>24.271000000000001</v>
      </c>
      <c r="M46" s="165" t="s">
        <v>55</v>
      </c>
      <c r="N46" s="166">
        <v>3329.0430000000001</v>
      </c>
      <c r="O46" s="51">
        <v>14279.924999999999</v>
      </c>
      <c r="P46" s="167">
        <v>777.55700000000002</v>
      </c>
      <c r="Q46" s="165" t="s">
        <v>55</v>
      </c>
      <c r="R46" s="168">
        <v>3057.2080000000001</v>
      </c>
      <c r="S46" s="149">
        <v>13424.951999999999</v>
      </c>
      <c r="T46" s="54">
        <v>1771.8520000000001</v>
      </c>
    </row>
    <row r="47" spans="4:20" ht="15.75">
      <c r="D47" s="179" t="s">
        <v>188</v>
      </c>
      <c r="E47" s="116">
        <v>545.24099999999999</v>
      </c>
      <c r="F47" s="87">
        <v>2349.8789999999999</v>
      </c>
      <c r="G47" s="154">
        <v>2.3410000000000002</v>
      </c>
      <c r="H47" s="79" t="s">
        <v>54</v>
      </c>
      <c r="I47" s="52">
        <v>414.69</v>
      </c>
      <c r="J47" s="157">
        <v>1816.675</v>
      </c>
      <c r="K47" s="118">
        <v>46.896000000000001</v>
      </c>
      <c r="M47" s="169" t="s">
        <v>53</v>
      </c>
      <c r="N47" s="170">
        <v>1720.74</v>
      </c>
      <c r="O47" s="158">
        <v>7443.4489999999996</v>
      </c>
      <c r="P47" s="171">
        <v>10.644</v>
      </c>
      <c r="Q47" s="165" t="s">
        <v>65</v>
      </c>
      <c r="R47" s="168">
        <v>3014.596</v>
      </c>
      <c r="S47" s="149">
        <v>13174.885</v>
      </c>
      <c r="T47" s="54">
        <v>4453.6949999999997</v>
      </c>
    </row>
    <row r="48" spans="4:20" ht="15.75">
      <c r="D48" s="179" t="s">
        <v>91</v>
      </c>
      <c r="E48" s="116">
        <v>357.67599999999999</v>
      </c>
      <c r="F48" s="87">
        <v>1531.4079999999999</v>
      </c>
      <c r="G48" s="154">
        <v>69.989999999999995</v>
      </c>
      <c r="H48" s="79" t="s">
        <v>91</v>
      </c>
      <c r="I48" s="52">
        <v>402.60700000000003</v>
      </c>
      <c r="J48" s="157">
        <v>1804.41</v>
      </c>
      <c r="K48" s="118">
        <v>61.179000000000002</v>
      </c>
      <c r="M48" s="172" t="s">
        <v>85</v>
      </c>
      <c r="N48" s="170">
        <v>1205.114</v>
      </c>
      <c r="O48" s="158">
        <v>5179.8879999999999</v>
      </c>
      <c r="P48" s="171">
        <v>15.406000000000001</v>
      </c>
      <c r="Q48" s="165" t="s">
        <v>62</v>
      </c>
      <c r="R48" s="168">
        <v>2308.587</v>
      </c>
      <c r="S48" s="149">
        <v>10151.733</v>
      </c>
      <c r="T48" s="54">
        <v>2929.5219999999999</v>
      </c>
    </row>
    <row r="49" spans="4:20" ht="16.5" thickBot="1">
      <c r="D49" s="180" t="s">
        <v>54</v>
      </c>
      <c r="E49" s="119">
        <v>330.58</v>
      </c>
      <c r="F49" s="120">
        <v>1420.521</v>
      </c>
      <c r="G49" s="104">
        <v>15.834</v>
      </c>
      <c r="H49" s="105" t="s">
        <v>149</v>
      </c>
      <c r="I49" s="106">
        <v>213.20500000000001</v>
      </c>
      <c r="J49" s="159">
        <v>945.01400000000001</v>
      </c>
      <c r="K49" s="121">
        <v>5.6</v>
      </c>
      <c r="M49" s="172" t="s">
        <v>87</v>
      </c>
      <c r="N49" s="170">
        <v>690.60500000000002</v>
      </c>
      <c r="O49" s="158">
        <v>2964.1689999999999</v>
      </c>
      <c r="P49" s="171">
        <v>2410.6970000000001</v>
      </c>
      <c r="Q49" s="165" t="s">
        <v>87</v>
      </c>
      <c r="R49" s="168">
        <v>683.73199999999997</v>
      </c>
      <c r="S49" s="149">
        <v>3008.3739999999998</v>
      </c>
      <c r="T49" s="54">
        <v>2293.9769999999999</v>
      </c>
    </row>
    <row r="50" spans="4:20" ht="15.75">
      <c r="D50" s="68" t="s">
        <v>84</v>
      </c>
      <c r="M50" s="172" t="s">
        <v>65</v>
      </c>
      <c r="N50" s="170">
        <v>245.98699999999999</v>
      </c>
      <c r="O50" s="158">
        <v>1061.527</v>
      </c>
      <c r="P50" s="171">
        <v>925.76300000000003</v>
      </c>
      <c r="Q50" s="165" t="s">
        <v>85</v>
      </c>
      <c r="R50" s="168">
        <v>271.26900000000001</v>
      </c>
      <c r="S50" s="149">
        <v>1168.1780000000001</v>
      </c>
      <c r="T50" s="54">
        <v>187.94200000000001</v>
      </c>
    </row>
    <row r="51" spans="4:20" ht="16.5" thickBot="1">
      <c r="M51" s="173" t="s">
        <v>197</v>
      </c>
      <c r="N51" s="174">
        <v>160.61600000000001</v>
      </c>
      <c r="O51" s="103">
        <v>683.91700000000003</v>
      </c>
      <c r="P51" s="175">
        <v>0.95299999999999996</v>
      </c>
      <c r="Q51" s="176" t="s">
        <v>192</v>
      </c>
      <c r="R51" s="177">
        <v>154.864</v>
      </c>
      <c r="S51" s="160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4" t="s">
        <v>147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6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9" t="s">
        <v>114</v>
      </c>
      <c r="B3" s="210" t="s">
        <v>95</v>
      </c>
      <c r="C3" s="211">
        <v>110</v>
      </c>
      <c r="D3" s="211">
        <v>119.81</v>
      </c>
      <c r="E3" s="211">
        <v>125.04</v>
      </c>
      <c r="F3" s="211">
        <v>118.21</v>
      </c>
      <c r="G3" s="211">
        <v>117</v>
      </c>
      <c r="H3" s="211">
        <v>129.28</v>
      </c>
      <c r="I3" s="211">
        <v>132</v>
      </c>
      <c r="J3" s="211">
        <v>130.9</v>
      </c>
      <c r="K3" s="211">
        <v>127.09</v>
      </c>
      <c r="L3" s="211">
        <v>122.37</v>
      </c>
      <c r="M3" s="211">
        <v>127</v>
      </c>
      <c r="N3" s="262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2"/>
      <c r="B4" s="213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61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9" t="s">
        <v>115</v>
      </c>
      <c r="B5" s="210" t="s">
        <v>95</v>
      </c>
      <c r="C5" s="211">
        <v>124</v>
      </c>
      <c r="D5" s="211">
        <v>131.80000000000001</v>
      </c>
      <c r="E5" s="211">
        <v>133</v>
      </c>
      <c r="F5" s="211">
        <v>125</v>
      </c>
      <c r="G5" s="211">
        <v>129.85</v>
      </c>
      <c r="H5" s="211">
        <v>137.62</v>
      </c>
      <c r="I5" s="211">
        <v>140</v>
      </c>
      <c r="J5" s="211">
        <v>142</v>
      </c>
      <c r="K5" s="211">
        <v>131</v>
      </c>
      <c r="L5" s="211">
        <v>118</v>
      </c>
      <c r="M5" s="211">
        <v>114</v>
      </c>
      <c r="N5" s="262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2"/>
      <c r="B6" s="213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61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9" t="s">
        <v>146</v>
      </c>
      <c r="B7" s="210" t="s">
        <v>95</v>
      </c>
      <c r="C7" s="211">
        <v>110.82</v>
      </c>
      <c r="D7" s="211">
        <v>126.54</v>
      </c>
      <c r="E7" s="211">
        <v>132</v>
      </c>
      <c r="F7" s="211">
        <v>132</v>
      </c>
      <c r="G7" s="211">
        <v>127.92</v>
      </c>
      <c r="H7" s="211">
        <v>127.92</v>
      </c>
      <c r="I7" s="211">
        <v>133</v>
      </c>
      <c r="J7" s="211">
        <v>127</v>
      </c>
      <c r="K7" s="211">
        <v>122</v>
      </c>
      <c r="L7" s="211">
        <v>110</v>
      </c>
      <c r="M7" s="211">
        <v>119</v>
      </c>
      <c r="N7" s="262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2"/>
      <c r="B8" s="213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61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7" t="s">
        <v>154</v>
      </c>
      <c r="B9" s="258" t="s">
        <v>95</v>
      </c>
      <c r="C9" s="259">
        <v>127</v>
      </c>
      <c r="D9" s="259">
        <v>126</v>
      </c>
      <c r="E9" s="260">
        <v>125</v>
      </c>
      <c r="F9" s="260">
        <v>85</v>
      </c>
      <c r="G9" s="260">
        <v>97</v>
      </c>
      <c r="H9" s="260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2"/>
      <c r="B10" s="213" t="s">
        <v>105</v>
      </c>
      <c r="C10" s="110">
        <v>189</v>
      </c>
      <c r="D10" s="110">
        <v>191</v>
      </c>
      <c r="E10" s="261">
        <v>194</v>
      </c>
      <c r="F10" s="261">
        <v>181</v>
      </c>
      <c r="G10" s="261">
        <v>176</v>
      </c>
      <c r="H10" s="261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4"/>
      <c r="E12" s="214"/>
      <c r="F12" s="214"/>
      <c r="G12" s="214"/>
      <c r="H12" s="214"/>
      <c r="I12" s="214"/>
      <c r="J12" s="214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31" sqref="B3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7" t="s">
        <v>148</v>
      </c>
      <c r="B1" s="224"/>
      <c r="C1" s="224"/>
      <c r="D1" s="224"/>
      <c r="E1" s="229" t="s">
        <v>202</v>
      </c>
      <c r="F1" s="224"/>
      <c r="G1" s="224"/>
      <c r="H1" s="224"/>
      <c r="I1" s="224"/>
    </row>
    <row r="2" spans="1:16" ht="20.25" thickBot="1">
      <c r="A2" s="227"/>
      <c r="E2" s="228"/>
      <c r="F2" s="228"/>
      <c r="G2" s="224"/>
      <c r="H2" s="224"/>
      <c r="I2" s="224"/>
    </row>
    <row r="3" spans="1:16" ht="19.5" thickBot="1">
      <c r="A3" s="263"/>
      <c r="B3" s="264" t="s">
        <v>9</v>
      </c>
      <c r="C3" s="265"/>
      <c r="D3" s="266"/>
      <c r="E3" s="267" t="s">
        <v>10</v>
      </c>
      <c r="F3" s="268"/>
      <c r="G3" s="268"/>
      <c r="H3" s="268"/>
      <c r="I3" s="268"/>
      <c r="J3" s="268"/>
      <c r="K3" s="268"/>
      <c r="L3" s="268"/>
      <c r="M3" s="268"/>
      <c r="N3" s="268"/>
      <c r="O3" s="269"/>
      <c r="P3" s="270"/>
    </row>
    <row r="4" spans="1:16" ht="28.5" customHeight="1" thickBot="1">
      <c r="A4" s="360" t="s">
        <v>8</v>
      </c>
      <c r="B4" s="362"/>
      <c r="C4" s="363"/>
      <c r="D4" s="364"/>
      <c r="E4" s="271" t="s">
        <v>11</v>
      </c>
      <c r="F4" s="272"/>
      <c r="G4" s="272"/>
      <c r="H4" s="271" t="s">
        <v>12</v>
      </c>
      <c r="I4" s="273"/>
      <c r="J4" s="274"/>
      <c r="K4" s="275" t="s">
        <v>13</v>
      </c>
      <c r="L4" s="276"/>
      <c r="M4" s="272"/>
      <c r="N4" s="271" t="s">
        <v>14</v>
      </c>
      <c r="O4" s="272"/>
      <c r="P4" s="277"/>
    </row>
    <row r="5" spans="1:16" ht="27.75" customHeight="1" thickBot="1">
      <c r="A5" s="278"/>
      <c r="B5" s="279" t="s">
        <v>203</v>
      </c>
      <c r="C5" s="21" t="s">
        <v>198</v>
      </c>
      <c r="D5" s="280" t="s">
        <v>15</v>
      </c>
      <c r="E5" s="279" t="s">
        <v>203</v>
      </c>
      <c r="F5" s="281" t="s">
        <v>198</v>
      </c>
      <c r="G5" s="280" t="s">
        <v>15</v>
      </c>
      <c r="H5" s="279" t="s">
        <v>203</v>
      </c>
      <c r="I5" s="281" t="s">
        <v>198</v>
      </c>
      <c r="J5" s="280" t="s">
        <v>15</v>
      </c>
      <c r="K5" s="279" t="s">
        <v>203</v>
      </c>
      <c r="L5" s="281" t="s">
        <v>198</v>
      </c>
      <c r="M5" s="280" t="s">
        <v>15</v>
      </c>
      <c r="N5" s="279" t="s">
        <v>203</v>
      </c>
      <c r="O5" s="282" t="s">
        <v>198</v>
      </c>
      <c r="P5" s="283" t="s">
        <v>15</v>
      </c>
    </row>
    <row r="6" spans="1:16" ht="25.5" customHeight="1">
      <c r="A6" s="284" t="s">
        <v>16</v>
      </c>
      <c r="B6" s="285">
        <v>3076.7829999999999</v>
      </c>
      <c r="C6" s="101">
        <v>3121.22</v>
      </c>
      <c r="D6" s="286">
        <v>-1.4237061149165999</v>
      </c>
      <c r="E6" s="285">
        <v>2952.9949999999999</v>
      </c>
      <c r="F6" s="287">
        <v>3120.6289999999999</v>
      </c>
      <c r="G6" s="286">
        <v>-5.3718016463988514</v>
      </c>
      <c r="H6" s="285">
        <v>3092.8690000000001</v>
      </c>
      <c r="I6" s="287">
        <v>3132.4989999999998</v>
      </c>
      <c r="J6" s="286">
        <v>-1.2651241069829442</v>
      </c>
      <c r="K6" s="288">
        <v>2669.4389999999999</v>
      </c>
      <c r="L6" s="289">
        <v>2845.3180000000002</v>
      </c>
      <c r="M6" s="290">
        <v>-6.1813477439077236</v>
      </c>
      <c r="N6" s="285">
        <v>3121.364</v>
      </c>
      <c r="O6" s="291">
        <v>3125.99</v>
      </c>
      <c r="P6" s="292">
        <v>-0.14798511831450994</v>
      </c>
    </row>
    <row r="7" spans="1:16" ht="24" customHeight="1">
      <c r="A7" s="293" t="s">
        <v>17</v>
      </c>
      <c r="B7" s="294">
        <v>4270.473</v>
      </c>
      <c r="C7" s="102">
        <v>4263.6239999999998</v>
      </c>
      <c r="D7" s="295">
        <v>0.16063799246838278</v>
      </c>
      <c r="E7" s="294">
        <v>4221.6239999999998</v>
      </c>
      <c r="F7" s="296">
        <v>4234.8239999999996</v>
      </c>
      <c r="G7" s="295">
        <v>-0.31170126550713367</v>
      </c>
      <c r="H7" s="294">
        <v>4330</v>
      </c>
      <c r="I7" s="296" t="s">
        <v>174</v>
      </c>
      <c r="J7" s="295" t="s">
        <v>174</v>
      </c>
      <c r="K7" s="297">
        <v>4250</v>
      </c>
      <c r="L7" s="298" t="s">
        <v>174</v>
      </c>
      <c r="M7" s="299" t="s">
        <v>174</v>
      </c>
      <c r="N7" s="294">
        <v>4366.1229999999996</v>
      </c>
      <c r="O7" s="300">
        <v>4355.2749999999996</v>
      </c>
      <c r="P7" s="301">
        <v>0.24907726836996416</v>
      </c>
    </row>
    <row r="8" spans="1:16" ht="23.25" customHeight="1">
      <c r="A8" s="293" t="s">
        <v>18</v>
      </c>
      <c r="B8" s="294">
        <v>4092.0340000000001</v>
      </c>
      <c r="C8" s="102">
        <v>4092.5859999999998</v>
      </c>
      <c r="D8" s="295">
        <v>-1.348780453238319E-2</v>
      </c>
      <c r="E8" s="294">
        <v>3997.6350000000002</v>
      </c>
      <c r="F8" s="296">
        <v>3985.7429999999999</v>
      </c>
      <c r="G8" s="295">
        <v>0.29836344189779118</v>
      </c>
      <c r="H8" s="294" t="s">
        <v>174</v>
      </c>
      <c r="I8" s="296" t="s">
        <v>174</v>
      </c>
      <c r="J8" s="295" t="s">
        <v>174</v>
      </c>
      <c r="K8" s="294" t="s">
        <v>174</v>
      </c>
      <c r="L8" s="296" t="s">
        <v>174</v>
      </c>
      <c r="M8" s="295" t="s">
        <v>174</v>
      </c>
      <c r="N8" s="294">
        <v>4040.7860000000001</v>
      </c>
      <c r="O8" s="300">
        <v>4076.7449999999999</v>
      </c>
      <c r="P8" s="301">
        <v>-0.88205173490124678</v>
      </c>
    </row>
    <row r="9" spans="1:16" ht="21.75" customHeight="1">
      <c r="A9" s="293" t="s">
        <v>19</v>
      </c>
      <c r="B9" s="294">
        <v>4288.04</v>
      </c>
      <c r="C9" s="102">
        <v>4263.2219999999998</v>
      </c>
      <c r="D9" s="295">
        <v>0.58214186359519193</v>
      </c>
      <c r="E9" s="294" t="s">
        <v>174</v>
      </c>
      <c r="F9" s="296" t="s">
        <v>174</v>
      </c>
      <c r="G9" s="295" t="s">
        <v>174</v>
      </c>
      <c r="H9" s="294" t="s">
        <v>174</v>
      </c>
      <c r="I9" s="296" t="s">
        <v>174</v>
      </c>
      <c r="J9" s="295" t="s">
        <v>174</v>
      </c>
      <c r="K9" s="297" t="s">
        <v>174</v>
      </c>
      <c r="L9" s="298" t="s">
        <v>174</v>
      </c>
      <c r="M9" s="299" t="s">
        <v>174</v>
      </c>
      <c r="N9" s="294" t="s">
        <v>174</v>
      </c>
      <c r="O9" s="296" t="s">
        <v>174</v>
      </c>
      <c r="P9" s="301" t="s">
        <v>174</v>
      </c>
    </row>
    <row r="10" spans="1:16" ht="24.75" customHeight="1">
      <c r="A10" s="293" t="s">
        <v>182</v>
      </c>
      <c r="B10" s="294">
        <v>7645.0770000000002</v>
      </c>
      <c r="C10" s="102">
        <v>7633.3450000000003</v>
      </c>
      <c r="D10" s="295">
        <v>0.15369408824047612</v>
      </c>
      <c r="E10" s="294" t="s">
        <v>174</v>
      </c>
      <c r="F10" s="296" t="s">
        <v>174</v>
      </c>
      <c r="G10" s="295" t="s">
        <v>174</v>
      </c>
      <c r="H10" s="294" t="s">
        <v>174</v>
      </c>
      <c r="I10" s="296" t="s">
        <v>174</v>
      </c>
      <c r="J10" s="295" t="s">
        <v>174</v>
      </c>
      <c r="K10" s="294" t="s">
        <v>174</v>
      </c>
      <c r="L10" s="296" t="s">
        <v>174</v>
      </c>
      <c r="M10" s="295" t="s">
        <v>174</v>
      </c>
      <c r="N10" s="294" t="s">
        <v>174</v>
      </c>
      <c r="O10" s="296" t="s">
        <v>174</v>
      </c>
      <c r="P10" s="301" t="s">
        <v>174</v>
      </c>
    </row>
    <row r="11" spans="1:16" ht="25.5" customHeight="1" thickBot="1">
      <c r="A11" s="320" t="s">
        <v>39</v>
      </c>
      <c r="B11" s="315">
        <v>2102.857</v>
      </c>
      <c r="C11" s="340">
        <v>1942.8489999999999</v>
      </c>
      <c r="D11" s="341">
        <v>8.2357403997943255</v>
      </c>
      <c r="E11" s="321" t="s">
        <v>174</v>
      </c>
      <c r="F11" s="322" t="s">
        <v>174</v>
      </c>
      <c r="G11" s="323" t="s">
        <v>174</v>
      </c>
      <c r="H11" s="315" t="s">
        <v>174</v>
      </c>
      <c r="I11" s="324" t="s">
        <v>174</v>
      </c>
      <c r="J11" s="316" t="s">
        <v>174</v>
      </c>
      <c r="K11" s="315" t="s">
        <v>174</v>
      </c>
      <c r="L11" s="324" t="s">
        <v>174</v>
      </c>
      <c r="M11" s="316" t="s">
        <v>174</v>
      </c>
      <c r="N11" s="315" t="s">
        <v>174</v>
      </c>
      <c r="O11" s="324" t="s">
        <v>174</v>
      </c>
      <c r="P11" s="316" t="s">
        <v>174</v>
      </c>
    </row>
    <row r="12" spans="1:16" ht="18.75" customHeight="1">
      <c r="B12" s="208"/>
      <c r="C12" s="201"/>
      <c r="D12" s="201"/>
      <c r="E12" s="201"/>
      <c r="F12" s="201"/>
      <c r="G12" s="201"/>
      <c r="H12" s="201"/>
      <c r="I12" s="201"/>
    </row>
    <row r="13" spans="1:16" ht="18.75" customHeight="1">
      <c r="B13" s="208"/>
      <c r="C13" s="201"/>
      <c r="D13" s="201"/>
      <c r="E13" s="201"/>
      <c r="F13" s="201"/>
      <c r="G13" s="201"/>
      <c r="H13" s="201"/>
      <c r="I13" s="201"/>
    </row>
    <row r="14" spans="1:16" ht="18.75" customHeight="1">
      <c r="B14" s="201" t="s">
        <v>145</v>
      </c>
      <c r="C14" s="201"/>
      <c r="D14" s="201"/>
      <c r="E14" s="201"/>
      <c r="F14" s="201"/>
      <c r="G14" s="201"/>
      <c r="H14" s="201"/>
      <c r="I14" s="201"/>
    </row>
    <row r="15" spans="1:16" ht="18.75" customHeight="1">
      <c r="B15" s="201" t="s">
        <v>143</v>
      </c>
      <c r="C15" s="201"/>
      <c r="D15" s="201"/>
      <c r="E15" s="201"/>
      <c r="F15" s="201"/>
      <c r="G15" s="201"/>
      <c r="H15" s="201"/>
      <c r="I15" s="201"/>
    </row>
    <row r="16" spans="1:16" ht="18.75" customHeight="1">
      <c r="B16" s="201" t="s">
        <v>2</v>
      </c>
    </row>
    <row r="17" spans="2:15" ht="15.75">
      <c r="B17" s="201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K10" sqref="K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199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 thickBot="1">
      <c r="A15" s="67"/>
      <c r="B15" s="17"/>
      <c r="C15" s="17"/>
      <c r="D15" s="18" t="s">
        <v>47</v>
      </c>
      <c r="E15" s="17"/>
      <c r="F15" s="19"/>
    </row>
    <row r="16" spans="1:6" ht="16.5" customHeight="1" thickBot="1">
      <c r="A16" s="66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8.75" customHeight="1">
      <c r="A17" s="16" t="s">
        <v>151</v>
      </c>
      <c r="B17" s="22">
        <v>5.66</v>
      </c>
      <c r="C17" s="22">
        <v>5.57</v>
      </c>
      <c r="D17" s="22">
        <v>5.64</v>
      </c>
      <c r="E17" s="22">
        <v>5.72</v>
      </c>
      <c r="F17" s="22">
        <v>5.85</v>
      </c>
    </row>
    <row r="18" spans="1:6" ht="16.5" customHeight="1">
      <c r="A18" s="16" t="s">
        <v>152</v>
      </c>
      <c r="B18" s="22">
        <v>5.53</v>
      </c>
      <c r="C18" s="22">
        <v>5.46</v>
      </c>
      <c r="D18" s="22">
        <v>5.5</v>
      </c>
      <c r="E18" s="22">
        <v>5.51</v>
      </c>
      <c r="F18" s="22">
        <v>5.7</v>
      </c>
    </row>
    <row r="19" spans="1:6" ht="17.25" customHeight="1">
      <c r="A19" s="16" t="s">
        <v>157</v>
      </c>
      <c r="B19" s="22">
        <v>5.4823649999999997</v>
      </c>
      <c r="C19" s="22">
        <v>5.44</v>
      </c>
      <c r="D19" s="22">
        <v>5.45</v>
      </c>
      <c r="E19" s="22">
        <v>5.46</v>
      </c>
      <c r="F19" s="22">
        <v>5.62</v>
      </c>
    </row>
    <row r="20" spans="1:6" ht="18" customHeight="1">
      <c r="A20" s="16" t="s">
        <v>178</v>
      </c>
      <c r="B20" s="22">
        <v>4.95</v>
      </c>
      <c r="C20" s="22">
        <v>4.8499999999999996</v>
      </c>
      <c r="D20" s="22">
        <v>5.04</v>
      </c>
      <c r="E20" s="22">
        <v>5.05</v>
      </c>
      <c r="F20" s="22">
        <v>5.0599999999999996</v>
      </c>
    </row>
    <row r="21" spans="1:6" ht="18" customHeight="1">
      <c r="A21" s="16" t="s">
        <v>181</v>
      </c>
      <c r="B21" s="22">
        <v>4.484</v>
      </c>
      <c r="C21" s="22">
        <v>4.41</v>
      </c>
      <c r="D21" s="22">
        <v>4.49</v>
      </c>
      <c r="E21" s="22">
        <v>4.4969999999999999</v>
      </c>
      <c r="F21" s="22">
        <v>4.6500000000000004</v>
      </c>
    </row>
    <row r="22" spans="1:6" ht="17.25" customHeight="1">
      <c r="A22" s="16" t="s">
        <v>183</v>
      </c>
      <c r="B22" s="22">
        <v>4.4130000000000003</v>
      </c>
      <c r="C22" s="22">
        <v>4.37</v>
      </c>
      <c r="D22" s="22">
        <v>4.34</v>
      </c>
      <c r="E22" s="22">
        <v>4.41</v>
      </c>
      <c r="F22" s="22">
        <v>4.55</v>
      </c>
    </row>
    <row r="23" spans="1:6" ht="15">
      <c r="A23" s="16" t="s">
        <v>185</v>
      </c>
      <c r="B23" s="22">
        <v>4.3499999999999996</v>
      </c>
      <c r="C23" s="22">
        <v>4.2960000000000003</v>
      </c>
      <c r="D23" s="22">
        <v>4.298</v>
      </c>
      <c r="E23" s="22">
        <v>4.13</v>
      </c>
      <c r="F23" s="22">
        <v>4.5199999999999996</v>
      </c>
    </row>
    <row r="24" spans="1:6" ht="15">
      <c r="A24" s="16" t="s">
        <v>190</v>
      </c>
      <c r="B24" s="22">
        <v>4.2300000000000004</v>
      </c>
      <c r="C24" s="22">
        <v>4.1950000000000003</v>
      </c>
      <c r="D24" s="22">
        <v>4.21</v>
      </c>
      <c r="E24" s="22">
        <v>4.13</v>
      </c>
      <c r="F24" s="22">
        <v>4.32</v>
      </c>
    </row>
    <row r="25" spans="1:6" ht="15">
      <c r="A25" s="16" t="s">
        <v>195</v>
      </c>
      <c r="B25" s="22">
        <v>4.1614000000000004</v>
      </c>
      <c r="C25" s="22">
        <v>4.1399999999999997</v>
      </c>
      <c r="D25" s="22">
        <v>4.17</v>
      </c>
      <c r="E25" s="22">
        <v>4.08</v>
      </c>
      <c r="F25" s="22">
        <v>4.21</v>
      </c>
    </row>
    <row r="26" spans="1:6" ht="15">
      <c r="A26" s="16" t="s">
        <v>199</v>
      </c>
      <c r="B26" s="22">
        <v>4.1790000000000003</v>
      </c>
      <c r="C26" s="22">
        <v>4.13</v>
      </c>
      <c r="D26" s="22">
        <v>4.21</v>
      </c>
      <c r="E26" s="22">
        <v>4.2300000000000004</v>
      </c>
      <c r="F26" s="22">
        <v>4.24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D27" sqref="D2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7"/>
      <c r="B1" s="224"/>
      <c r="C1" s="224"/>
      <c r="D1" s="224"/>
      <c r="E1" s="224"/>
      <c r="F1" s="224"/>
      <c r="G1" s="229"/>
      <c r="H1" s="229"/>
      <c r="I1" s="229"/>
      <c r="J1" s="224"/>
      <c r="K1" s="224"/>
      <c r="L1" s="224"/>
    </row>
    <row r="2" spans="1:16" ht="20.25" thickBot="1">
      <c r="A2" s="227" t="s">
        <v>144</v>
      </c>
      <c r="B2" s="224"/>
      <c r="C2" s="224"/>
      <c r="D2" s="224"/>
      <c r="E2" s="229" t="s">
        <v>234</v>
      </c>
      <c r="F2" s="229"/>
      <c r="G2" s="224"/>
      <c r="H2" s="224"/>
    </row>
    <row r="3" spans="1:16" ht="19.5" thickBot="1">
      <c r="A3" s="1" t="s">
        <v>8</v>
      </c>
      <c r="B3" s="2" t="s">
        <v>9</v>
      </c>
      <c r="C3" s="302"/>
      <c r="D3" s="303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4"/>
    </row>
    <row r="4" spans="1:16" ht="18.75">
      <c r="A4" s="4"/>
      <c r="B4" s="5"/>
      <c r="C4" s="305"/>
      <c r="D4" s="306"/>
      <c r="E4" s="307" t="s">
        <v>11</v>
      </c>
      <c r="F4" s="308"/>
      <c r="G4" s="309"/>
      <c r="H4" s="307" t="s">
        <v>12</v>
      </c>
      <c r="I4" s="308"/>
      <c r="J4" s="309"/>
      <c r="K4" s="307" t="s">
        <v>13</v>
      </c>
      <c r="L4" s="308"/>
      <c r="M4" s="309"/>
      <c r="N4" s="307" t="s">
        <v>14</v>
      </c>
      <c r="O4" s="309"/>
      <c r="P4" s="310"/>
    </row>
    <row r="5" spans="1:16" ht="29.25" customHeight="1" thickBot="1">
      <c r="A5" s="6"/>
      <c r="B5" s="311" t="s">
        <v>203</v>
      </c>
      <c r="C5" s="7" t="s">
        <v>198</v>
      </c>
      <c r="D5" s="312" t="s">
        <v>15</v>
      </c>
      <c r="E5" s="313" t="s">
        <v>203</v>
      </c>
      <c r="F5" s="7" t="s">
        <v>198</v>
      </c>
      <c r="G5" s="312" t="s">
        <v>15</v>
      </c>
      <c r="H5" s="313" t="s">
        <v>203</v>
      </c>
      <c r="I5" s="7" t="s">
        <v>198</v>
      </c>
      <c r="J5" s="312" t="s">
        <v>15</v>
      </c>
      <c r="K5" s="313" t="s">
        <v>203</v>
      </c>
      <c r="L5" s="7" t="s">
        <v>198</v>
      </c>
      <c r="M5" s="312" t="s">
        <v>15</v>
      </c>
      <c r="N5" s="313" t="s">
        <v>203</v>
      </c>
      <c r="O5" s="7" t="s">
        <v>198</v>
      </c>
      <c r="P5" s="314" t="s">
        <v>15</v>
      </c>
    </row>
    <row r="6" spans="1:16" ht="21.75" customHeight="1">
      <c r="A6" s="8" t="s">
        <v>20</v>
      </c>
      <c r="B6" s="342">
        <v>6287.0860000000002</v>
      </c>
      <c r="C6" s="101">
        <v>6320.5240000000003</v>
      </c>
      <c r="D6" s="286">
        <v>-0.52903841516937677</v>
      </c>
      <c r="E6" s="285">
        <v>4424.6570000000002</v>
      </c>
      <c r="F6" s="101">
        <v>5006.2640000000001</v>
      </c>
      <c r="G6" s="286">
        <v>-11.617585488899506</v>
      </c>
      <c r="H6" s="285">
        <v>5251.1030000000001</v>
      </c>
      <c r="I6" s="101">
        <v>5591.81</v>
      </c>
      <c r="J6" s="286">
        <v>-6.0929645320567101</v>
      </c>
      <c r="K6" s="285" t="s">
        <v>174</v>
      </c>
      <c r="L6" s="101" t="s">
        <v>174</v>
      </c>
      <c r="M6" s="286" t="s">
        <v>174</v>
      </c>
      <c r="N6" s="285">
        <v>6989.8130000000001</v>
      </c>
      <c r="O6" s="101">
        <v>6934.8630000000003</v>
      </c>
      <c r="P6" s="292">
        <v>0.79237325957268112</v>
      </c>
    </row>
    <row r="7" spans="1:16" ht="21.75" customHeight="1">
      <c r="A7" s="9" t="s">
        <v>21</v>
      </c>
      <c r="B7" s="343">
        <v>4044.2890000000002</v>
      </c>
      <c r="C7" s="102">
        <v>4306.933</v>
      </c>
      <c r="D7" s="295">
        <v>-6.0981677681078335</v>
      </c>
      <c r="E7" s="294">
        <v>4104.9690000000001</v>
      </c>
      <c r="F7" s="102">
        <v>4964.2529999999997</v>
      </c>
      <c r="G7" s="295">
        <v>-17.309432053523455</v>
      </c>
      <c r="H7" s="294">
        <v>4001.6840000000002</v>
      </c>
      <c r="I7" s="102">
        <v>4253.5829999999996</v>
      </c>
      <c r="J7" s="295">
        <v>-5.9220426637966028</v>
      </c>
      <c r="K7" s="294">
        <v>3629.2919999999999</v>
      </c>
      <c r="L7" s="102">
        <v>3977.127</v>
      </c>
      <c r="M7" s="295">
        <v>-8.7458861635547471</v>
      </c>
      <c r="N7" s="294">
        <v>4510.0590000000002</v>
      </c>
      <c r="O7" s="102">
        <v>4634.8710000000001</v>
      </c>
      <c r="P7" s="301">
        <v>-2.6928904817415606</v>
      </c>
    </row>
    <row r="8" spans="1:16" ht="21.75" customHeight="1">
      <c r="A8" s="9" t="s">
        <v>22</v>
      </c>
      <c r="B8" s="343">
        <v>8905.7999999999993</v>
      </c>
      <c r="C8" s="102">
        <v>9147.8359999999993</v>
      </c>
      <c r="D8" s="295">
        <v>-2.6458279313271476</v>
      </c>
      <c r="E8" s="294">
        <v>9194.85</v>
      </c>
      <c r="F8" s="102">
        <v>10236.24</v>
      </c>
      <c r="G8" s="295">
        <v>-10.173559822747409</v>
      </c>
      <c r="H8" s="294">
        <v>8520</v>
      </c>
      <c r="I8" s="102">
        <v>9000</v>
      </c>
      <c r="J8" s="295">
        <v>-5.3333333333333339</v>
      </c>
      <c r="K8" s="294" t="s">
        <v>174</v>
      </c>
      <c r="L8" s="102" t="s">
        <v>174</v>
      </c>
      <c r="M8" s="295" t="s">
        <v>174</v>
      </c>
      <c r="N8" s="294">
        <v>8898.0910000000003</v>
      </c>
      <c r="O8" s="102">
        <v>8911.9549999999999</v>
      </c>
      <c r="P8" s="301">
        <v>-0.15556631513511432</v>
      </c>
    </row>
    <row r="9" spans="1:16" ht="21.75" customHeight="1">
      <c r="A9" s="9" t="s">
        <v>23</v>
      </c>
      <c r="B9" s="343">
        <v>3050.0390000000002</v>
      </c>
      <c r="C9" s="102">
        <v>3103.7950000000001</v>
      </c>
      <c r="D9" s="295">
        <v>-1.7319442811139218</v>
      </c>
      <c r="E9" s="294">
        <v>2964.1419999999998</v>
      </c>
      <c r="F9" s="102">
        <v>2891.8809999999999</v>
      </c>
      <c r="G9" s="295">
        <v>2.498754271009076</v>
      </c>
      <c r="H9" s="294">
        <v>3035.0720000000001</v>
      </c>
      <c r="I9" s="102">
        <v>3139.2869999999998</v>
      </c>
      <c r="J9" s="295">
        <v>-3.3197028497235106</v>
      </c>
      <c r="K9" s="294">
        <v>3077.3009999999999</v>
      </c>
      <c r="L9" s="102">
        <v>3325.4540000000002</v>
      </c>
      <c r="M9" s="295">
        <v>-7.462229217424154</v>
      </c>
      <c r="N9" s="294">
        <v>3076.7689999999998</v>
      </c>
      <c r="O9" s="102">
        <v>3094.7489999999998</v>
      </c>
      <c r="P9" s="301">
        <v>-0.58098411212024048</v>
      </c>
    </row>
    <row r="10" spans="1:16" ht="21.75" customHeight="1">
      <c r="A10" s="9" t="s">
        <v>24</v>
      </c>
      <c r="B10" s="343">
        <v>6243.4049999999997</v>
      </c>
      <c r="C10" s="102">
        <v>6435.88</v>
      </c>
      <c r="D10" s="295">
        <v>-2.9906555125328684</v>
      </c>
      <c r="E10" s="294">
        <v>6932.5709999999999</v>
      </c>
      <c r="F10" s="102">
        <v>6606.1859999999997</v>
      </c>
      <c r="G10" s="295">
        <v>4.9405965862904893</v>
      </c>
      <c r="H10" s="294">
        <v>5960.9089999999997</v>
      </c>
      <c r="I10" s="102">
        <v>6560.83</v>
      </c>
      <c r="J10" s="295">
        <v>-9.1439802585953345</v>
      </c>
      <c r="K10" s="294">
        <v>4797.0450000000001</v>
      </c>
      <c r="L10" s="102">
        <v>4824.866</v>
      </c>
      <c r="M10" s="295">
        <v>-0.57661705009009401</v>
      </c>
      <c r="N10" s="294">
        <v>6411.5630000000001</v>
      </c>
      <c r="O10" s="102">
        <v>6399.7330000000002</v>
      </c>
      <c r="P10" s="301">
        <v>0.18485146177191966</v>
      </c>
    </row>
    <row r="11" spans="1:16" ht="21.75" customHeight="1">
      <c r="A11" s="9" t="s">
        <v>25</v>
      </c>
      <c r="B11" s="343">
        <v>10870.811</v>
      </c>
      <c r="C11" s="102">
        <v>11037.168</v>
      </c>
      <c r="D11" s="295">
        <v>-1.5072435247882425</v>
      </c>
      <c r="E11" s="294">
        <v>10037.111999999999</v>
      </c>
      <c r="F11" s="102">
        <v>9684.4879999999994</v>
      </c>
      <c r="G11" s="295">
        <v>3.6411217609025881</v>
      </c>
      <c r="H11" s="294">
        <v>10423.306</v>
      </c>
      <c r="I11" s="102">
        <v>11094.472</v>
      </c>
      <c r="J11" s="295">
        <v>-6.0495533270983897</v>
      </c>
      <c r="K11" s="294">
        <v>9641.07</v>
      </c>
      <c r="L11" s="102">
        <v>10134.897000000001</v>
      </c>
      <c r="M11" s="295">
        <v>-4.8725408852206495</v>
      </c>
      <c r="N11" s="294">
        <v>12203.066999999999</v>
      </c>
      <c r="O11" s="102">
        <v>11893.048000000001</v>
      </c>
      <c r="P11" s="301">
        <v>2.6067245335257909</v>
      </c>
    </row>
    <row r="12" spans="1:16" ht="21.75" customHeight="1">
      <c r="A12" s="9" t="s">
        <v>26</v>
      </c>
      <c r="B12" s="343">
        <v>4836.3010000000004</v>
      </c>
      <c r="C12" s="102">
        <v>5030.6610000000001</v>
      </c>
      <c r="D12" s="295">
        <v>-3.8635081950463301</v>
      </c>
      <c r="E12" s="294" t="s">
        <v>174</v>
      </c>
      <c r="F12" s="102" t="s">
        <v>174</v>
      </c>
      <c r="G12" s="295" t="s">
        <v>174</v>
      </c>
      <c r="H12" s="294">
        <v>4333.1229999999996</v>
      </c>
      <c r="I12" s="102">
        <v>5060.0020000000004</v>
      </c>
      <c r="J12" s="295">
        <v>-14.365191950517032</v>
      </c>
      <c r="K12" s="294">
        <v>5300</v>
      </c>
      <c r="L12" s="102">
        <v>5540</v>
      </c>
      <c r="M12" s="295">
        <v>-4.3321299638989164</v>
      </c>
      <c r="N12" s="294">
        <v>5213.7349999999997</v>
      </c>
      <c r="O12" s="102">
        <v>5340.7619999999997</v>
      </c>
      <c r="P12" s="301">
        <v>-2.3784433756830965</v>
      </c>
    </row>
    <row r="13" spans="1:16" ht="21.75" customHeight="1">
      <c r="A13" s="9" t="s">
        <v>27</v>
      </c>
      <c r="B13" s="343">
        <v>4744.098</v>
      </c>
      <c r="C13" s="102">
        <v>4684.0829999999996</v>
      </c>
      <c r="D13" s="295">
        <v>1.2812539829033842</v>
      </c>
      <c r="E13" s="294">
        <v>4697.0879999999997</v>
      </c>
      <c r="F13" s="102">
        <v>5227.3500000000004</v>
      </c>
      <c r="G13" s="295">
        <v>-10.143992654021647</v>
      </c>
      <c r="H13" s="294">
        <v>4641.5420000000004</v>
      </c>
      <c r="I13" s="102">
        <v>4585.0159999999996</v>
      </c>
      <c r="J13" s="295">
        <v>1.232841935557057</v>
      </c>
      <c r="K13" s="294">
        <v>5937.3459999999995</v>
      </c>
      <c r="L13" s="102">
        <v>6079.18</v>
      </c>
      <c r="M13" s="295">
        <v>-2.3331107155899438</v>
      </c>
      <c r="N13" s="294">
        <v>5079.2219999999998</v>
      </c>
      <c r="O13" s="102">
        <v>4784.3190000000004</v>
      </c>
      <c r="P13" s="301">
        <v>6.1639493520394293</v>
      </c>
    </row>
    <row r="14" spans="1:16" ht="21.75" customHeight="1">
      <c r="A14" s="9" t="s">
        <v>28</v>
      </c>
      <c r="B14" s="343">
        <v>4568.2179999999998</v>
      </c>
      <c r="C14" s="102">
        <v>4876.6760000000004</v>
      </c>
      <c r="D14" s="295">
        <v>-6.3251690290681717</v>
      </c>
      <c r="E14" s="294">
        <v>4759.6689999999999</v>
      </c>
      <c r="F14" s="102">
        <v>4694.4399999999996</v>
      </c>
      <c r="G14" s="295">
        <v>1.3894948066223081</v>
      </c>
      <c r="H14" s="294">
        <v>4411.299</v>
      </c>
      <c r="I14" s="102">
        <v>4893.5519999999997</v>
      </c>
      <c r="J14" s="295">
        <v>-9.8548661585694752</v>
      </c>
      <c r="K14" s="294">
        <v>6084.2860000000001</v>
      </c>
      <c r="L14" s="102">
        <v>6185.6319999999996</v>
      </c>
      <c r="M14" s="295">
        <v>-1.6384097857745104</v>
      </c>
      <c r="N14" s="294">
        <v>4928.8459999999995</v>
      </c>
      <c r="O14" s="102">
        <v>4853.0020000000004</v>
      </c>
      <c r="P14" s="301">
        <v>1.5628264731809123</v>
      </c>
    </row>
    <row r="15" spans="1:16" ht="21.75" customHeight="1">
      <c r="A15" s="9" t="s">
        <v>29</v>
      </c>
      <c r="B15" s="343">
        <v>12133.16</v>
      </c>
      <c r="C15" s="102">
        <v>12203.927</v>
      </c>
      <c r="D15" s="295">
        <v>-0.57987072521820093</v>
      </c>
      <c r="E15" s="294">
        <v>11700.887000000001</v>
      </c>
      <c r="F15" s="102">
        <v>11953.507</v>
      </c>
      <c r="G15" s="295">
        <v>-2.1133546832741135</v>
      </c>
      <c r="H15" s="294">
        <v>13340</v>
      </c>
      <c r="I15" s="102">
        <v>12750</v>
      </c>
      <c r="J15" s="295">
        <v>4.6274509803921564</v>
      </c>
      <c r="K15" s="294">
        <v>11725.186</v>
      </c>
      <c r="L15" s="102">
        <v>11731</v>
      </c>
      <c r="M15" s="295">
        <v>-4.9560992242778157E-2</v>
      </c>
      <c r="N15" s="294">
        <v>12285.43</v>
      </c>
      <c r="O15" s="102">
        <v>12678.99</v>
      </c>
      <c r="P15" s="301">
        <v>-3.1040327344685932</v>
      </c>
    </row>
    <row r="16" spans="1:16" ht="21.75" customHeight="1">
      <c r="A16" s="9" t="s">
        <v>30</v>
      </c>
      <c r="B16" s="343">
        <v>4623.9319999999998</v>
      </c>
      <c r="C16" s="102">
        <v>4648.6869999999999</v>
      </c>
      <c r="D16" s="295">
        <v>-0.53251595558057807</v>
      </c>
      <c r="E16" s="294">
        <v>4426.4269999999997</v>
      </c>
      <c r="F16" s="102">
        <v>4449.5200000000004</v>
      </c>
      <c r="G16" s="295">
        <v>-0.51899980222587494</v>
      </c>
      <c r="H16" s="294">
        <v>4970</v>
      </c>
      <c r="I16" s="102">
        <v>5270</v>
      </c>
      <c r="J16" s="295">
        <v>-5.6925996204933584</v>
      </c>
      <c r="K16" s="294">
        <v>4585.5839999999998</v>
      </c>
      <c r="L16" s="102">
        <v>4563</v>
      </c>
      <c r="M16" s="295">
        <v>0.49493754109138355</v>
      </c>
      <c r="N16" s="294">
        <v>4699.7330000000002</v>
      </c>
      <c r="O16" s="102">
        <v>4757.5309999999999</v>
      </c>
      <c r="P16" s="301">
        <v>-1.2148738494820062</v>
      </c>
    </row>
    <row r="17" spans="1:16" ht="21.75" customHeight="1">
      <c r="A17" s="10" t="s">
        <v>31</v>
      </c>
      <c r="B17" s="343">
        <v>7774.8919999999998</v>
      </c>
      <c r="C17" s="102">
        <v>7949.8069999999998</v>
      </c>
      <c r="D17" s="295">
        <v>-2.2002420939275629</v>
      </c>
      <c r="E17" s="294">
        <v>7377.91</v>
      </c>
      <c r="F17" s="102">
        <v>7859.8339999999998</v>
      </c>
      <c r="G17" s="295">
        <v>-6.1314780948299923</v>
      </c>
      <c r="H17" s="294">
        <v>7670</v>
      </c>
      <c r="I17" s="102">
        <v>7890</v>
      </c>
      <c r="J17" s="295">
        <v>-2.788339670468948</v>
      </c>
      <c r="K17" s="294">
        <v>7383.27</v>
      </c>
      <c r="L17" s="102">
        <v>7316</v>
      </c>
      <c r="M17" s="295">
        <v>0.9194915254237348</v>
      </c>
      <c r="N17" s="294">
        <v>8780.4840000000004</v>
      </c>
      <c r="O17" s="102">
        <v>8528.509</v>
      </c>
      <c r="P17" s="301">
        <v>2.9545023637777761</v>
      </c>
    </row>
    <row r="18" spans="1:16" ht="21.75" customHeight="1">
      <c r="A18" s="10" t="s">
        <v>32</v>
      </c>
      <c r="B18" s="343">
        <v>4371.701</v>
      </c>
      <c r="C18" s="102">
        <v>4390.4009999999998</v>
      </c>
      <c r="D18" s="295">
        <v>-0.42592920327778305</v>
      </c>
      <c r="E18" s="294">
        <v>4462.26</v>
      </c>
      <c r="F18" s="102">
        <v>4445.1509999999998</v>
      </c>
      <c r="G18" s="295">
        <v>0.38489131190369863</v>
      </c>
      <c r="H18" s="294">
        <v>5040</v>
      </c>
      <c r="I18" s="102">
        <v>4840</v>
      </c>
      <c r="J18" s="295">
        <v>4.1322314049586781</v>
      </c>
      <c r="K18" s="294">
        <v>3639.1509999999998</v>
      </c>
      <c r="L18" s="102">
        <v>3510</v>
      </c>
      <c r="M18" s="295">
        <v>3.679515669515665</v>
      </c>
      <c r="N18" s="294">
        <v>4136.701</v>
      </c>
      <c r="O18" s="102">
        <v>4174.5360000000001</v>
      </c>
      <c r="P18" s="301">
        <v>-0.90632827217204581</v>
      </c>
    </row>
    <row r="19" spans="1:16" ht="21.75" customHeight="1">
      <c r="A19" s="10" t="s">
        <v>33</v>
      </c>
      <c r="B19" s="343">
        <v>2266.9670000000001</v>
      </c>
      <c r="C19" s="102">
        <v>2280.4960000000001</v>
      </c>
      <c r="D19" s="295">
        <v>-0.59324813549333111</v>
      </c>
      <c r="E19" s="294">
        <v>2511.8009999999999</v>
      </c>
      <c r="F19" s="102">
        <v>2120.431</v>
      </c>
      <c r="G19" s="295">
        <v>18.457096694021164</v>
      </c>
      <c r="H19" s="294">
        <v>2164.62</v>
      </c>
      <c r="I19" s="102">
        <v>2225.5529999999999</v>
      </c>
      <c r="J19" s="295">
        <v>-2.7378813265736648</v>
      </c>
      <c r="K19" s="294">
        <v>4947.125</v>
      </c>
      <c r="L19" s="102">
        <v>4930.1580000000004</v>
      </c>
      <c r="M19" s="295">
        <v>0.34414718554658175</v>
      </c>
      <c r="N19" s="294">
        <v>2014.614</v>
      </c>
      <c r="O19" s="102">
        <v>2086.509</v>
      </c>
      <c r="P19" s="301">
        <v>-3.4457076389318226</v>
      </c>
    </row>
    <row r="20" spans="1:16" ht="21.75" customHeight="1" thickBot="1">
      <c r="A20" s="11" t="s">
        <v>34</v>
      </c>
      <c r="B20" s="344">
        <v>4200.7539999999999</v>
      </c>
      <c r="C20" s="340">
        <v>4160.3230000000003</v>
      </c>
      <c r="D20" s="341">
        <v>0.9718235819670632</v>
      </c>
      <c r="E20" s="315">
        <v>4030.0340000000001</v>
      </c>
      <c r="F20" s="340">
        <v>4042.8969999999999</v>
      </c>
      <c r="G20" s="341">
        <v>-0.3181629410791279</v>
      </c>
      <c r="H20" s="315">
        <v>4710</v>
      </c>
      <c r="I20" s="340">
        <v>4660</v>
      </c>
      <c r="J20" s="341">
        <v>1.0729613733905579</v>
      </c>
      <c r="K20" s="294" t="s">
        <v>174</v>
      </c>
      <c r="L20" s="102" t="s">
        <v>174</v>
      </c>
      <c r="M20" s="295" t="s">
        <v>174</v>
      </c>
      <c r="N20" s="315">
        <v>4183.8159999999998</v>
      </c>
      <c r="O20" s="340">
        <v>4247.8059999999996</v>
      </c>
      <c r="P20" s="316">
        <v>-1.5064247284362748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12" sqref="M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45" t="s">
        <v>42</v>
      </c>
      <c r="B3" s="346" t="s">
        <v>9</v>
      </c>
      <c r="C3" s="15" t="s">
        <v>43</v>
      </c>
      <c r="D3" s="15" t="s">
        <v>44</v>
      </c>
      <c r="E3" s="15" t="s">
        <v>45</v>
      </c>
      <c r="F3" s="347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199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6.5" thickBot="1">
      <c r="A14" s="348"/>
      <c r="B14" s="17"/>
      <c r="C14" s="17"/>
      <c r="D14" s="18" t="s">
        <v>47</v>
      </c>
      <c r="E14" s="17"/>
      <c r="F14" s="19"/>
    </row>
    <row r="15" spans="1:6" ht="15.75" thickBot="1">
      <c r="A15" s="349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5">
      <c r="A16" s="16" t="s">
        <v>151</v>
      </c>
      <c r="B16" s="22">
        <v>9.23</v>
      </c>
      <c r="C16" s="22" t="s">
        <v>187</v>
      </c>
      <c r="D16" s="22" t="s">
        <v>187</v>
      </c>
      <c r="E16" s="350" t="s">
        <v>187</v>
      </c>
      <c r="F16" s="22" t="s">
        <v>187</v>
      </c>
    </row>
    <row r="17" spans="1:6" ht="15">
      <c r="A17" s="16" t="s">
        <v>152</v>
      </c>
      <c r="B17" s="22">
        <v>9.18</v>
      </c>
      <c r="C17" s="22" t="s">
        <v>187</v>
      </c>
      <c r="D17" s="22" t="s">
        <v>187</v>
      </c>
      <c r="E17" s="350" t="s">
        <v>187</v>
      </c>
      <c r="F17" s="22" t="s">
        <v>187</v>
      </c>
    </row>
    <row r="18" spans="1:6" ht="15">
      <c r="A18" s="16" t="s">
        <v>157</v>
      </c>
      <c r="B18" s="22">
        <v>9.2899999999999991</v>
      </c>
      <c r="C18" s="22" t="s">
        <v>187</v>
      </c>
      <c r="D18" s="22" t="s">
        <v>187</v>
      </c>
      <c r="E18" s="350" t="s">
        <v>187</v>
      </c>
      <c r="F18" s="22" t="s">
        <v>187</v>
      </c>
    </row>
    <row r="19" spans="1:6" ht="15">
      <c r="A19" s="16" t="s">
        <v>178</v>
      </c>
      <c r="B19" s="22">
        <v>9.81</v>
      </c>
      <c r="C19" s="22" t="s">
        <v>187</v>
      </c>
      <c r="D19" s="22" t="s">
        <v>187</v>
      </c>
      <c r="E19" s="350" t="s">
        <v>187</v>
      </c>
      <c r="F19" s="22" t="s">
        <v>187</v>
      </c>
    </row>
    <row r="20" spans="1:6" ht="15">
      <c r="A20" s="16" t="s">
        <v>181</v>
      </c>
      <c r="B20" s="22">
        <v>8.52</v>
      </c>
      <c r="C20" s="22" t="s">
        <v>187</v>
      </c>
      <c r="D20" s="22" t="s">
        <v>187</v>
      </c>
      <c r="E20" s="350" t="s">
        <v>187</v>
      </c>
      <c r="F20" s="22" t="s">
        <v>187</v>
      </c>
    </row>
    <row r="21" spans="1:6" ht="15">
      <c r="A21" s="16" t="s">
        <v>183</v>
      </c>
      <c r="B21" s="22">
        <v>8.2759999999999998</v>
      </c>
      <c r="C21" s="22" t="s">
        <v>187</v>
      </c>
      <c r="D21" s="22" t="s">
        <v>187</v>
      </c>
      <c r="E21" s="350" t="s">
        <v>187</v>
      </c>
      <c r="F21" s="22" t="s">
        <v>187</v>
      </c>
    </row>
    <row r="22" spans="1:6" ht="15">
      <c r="A22" s="16" t="s">
        <v>185</v>
      </c>
      <c r="B22" s="22">
        <v>8.2460000000000004</v>
      </c>
      <c r="C22" s="22" t="s">
        <v>187</v>
      </c>
      <c r="D22" s="22" t="s">
        <v>187</v>
      </c>
      <c r="E22" s="350" t="s">
        <v>187</v>
      </c>
      <c r="F22" s="22" t="s">
        <v>187</v>
      </c>
    </row>
    <row r="23" spans="1:6" ht="15">
      <c r="A23" s="16" t="s">
        <v>190</v>
      </c>
      <c r="B23" s="22">
        <v>8.06</v>
      </c>
      <c r="C23" s="22" t="s">
        <v>187</v>
      </c>
      <c r="D23" s="22" t="s">
        <v>187</v>
      </c>
      <c r="E23" s="350" t="s">
        <v>187</v>
      </c>
      <c r="F23" s="22" t="s">
        <v>187</v>
      </c>
    </row>
    <row r="24" spans="1:6" ht="15">
      <c r="A24" s="16" t="s">
        <v>195</v>
      </c>
      <c r="B24" s="22">
        <v>7.85</v>
      </c>
      <c r="C24" s="22" t="s">
        <v>187</v>
      </c>
      <c r="D24" s="22" t="s">
        <v>187</v>
      </c>
      <c r="E24" s="350" t="s">
        <v>187</v>
      </c>
      <c r="F24" s="22" t="s">
        <v>187</v>
      </c>
    </row>
    <row r="25" spans="1:6" ht="15">
      <c r="A25" s="16" t="s">
        <v>199</v>
      </c>
      <c r="B25" s="22">
        <v>9.1</v>
      </c>
      <c r="C25" s="22" t="s">
        <v>187</v>
      </c>
      <c r="D25" s="22" t="s">
        <v>187</v>
      </c>
      <c r="E25" s="350" t="s">
        <v>187</v>
      </c>
      <c r="F25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workbookViewId="0">
      <selection activeCell="X25" sqref="X2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1" t="s">
        <v>184</v>
      </c>
    </row>
    <row r="3" spans="2:21" ht="15.75">
      <c r="D3" s="182"/>
      <c r="F3" s="183"/>
      <c r="G3" s="184"/>
    </row>
    <row r="4" spans="2:21" ht="16.5" thickBot="1">
      <c r="D4" s="182" t="s">
        <v>118</v>
      </c>
      <c r="F4" s="183"/>
      <c r="G4" s="184"/>
    </row>
    <row r="5" spans="2:21" ht="15.75" thickBot="1">
      <c r="B5" s="185" t="s">
        <v>119</v>
      </c>
      <c r="C5" s="186" t="s">
        <v>120</v>
      </c>
      <c r="D5" s="187" t="s">
        <v>121</v>
      </c>
      <c r="E5" s="187" t="s">
        <v>122</v>
      </c>
      <c r="F5" s="187" t="s">
        <v>123</v>
      </c>
      <c r="G5" s="187" t="s">
        <v>124</v>
      </c>
      <c r="H5" s="187" t="s">
        <v>125</v>
      </c>
      <c r="I5" s="187" t="s">
        <v>126</v>
      </c>
      <c r="J5" s="187" t="s">
        <v>127</v>
      </c>
      <c r="K5" s="187" t="s">
        <v>128</v>
      </c>
      <c r="L5" s="187" t="s">
        <v>129</v>
      </c>
      <c r="M5" s="187" t="s">
        <v>130</v>
      </c>
      <c r="N5" s="188" t="s">
        <v>131</v>
      </c>
    </row>
    <row r="6" spans="2:21" ht="15.75">
      <c r="B6" s="189" t="s">
        <v>132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</row>
    <row r="7" spans="2:21" ht="15.75">
      <c r="B7" s="192" t="s">
        <v>133</v>
      </c>
      <c r="C7" s="193">
        <v>3365.8284528305776</v>
      </c>
      <c r="D7" s="194">
        <v>3378.9593195787402</v>
      </c>
      <c r="E7" s="194">
        <v>3519.6335493326173</v>
      </c>
      <c r="F7" s="194">
        <v>3491.2204606955479</v>
      </c>
      <c r="G7" s="194">
        <v>3475.4768045139958</v>
      </c>
      <c r="H7" s="194">
        <v>3625.9712143204601</v>
      </c>
      <c r="I7" s="194">
        <v>3654.8000920762447</v>
      </c>
      <c r="J7" s="194">
        <v>3626.4058720467087</v>
      </c>
      <c r="K7" s="194">
        <v>3563.2809493281484</v>
      </c>
      <c r="L7" s="194">
        <v>3450.7512560281461</v>
      </c>
      <c r="M7" s="194">
        <v>3436.6867858971668</v>
      </c>
      <c r="N7" s="195">
        <v>3250.361738244962</v>
      </c>
    </row>
    <row r="8" spans="2:21" ht="15.75">
      <c r="B8" s="192" t="s">
        <v>134</v>
      </c>
      <c r="C8" s="193">
        <v>3236.1440956584729</v>
      </c>
      <c r="D8" s="194">
        <v>3323.0044351202337</v>
      </c>
      <c r="E8" s="194">
        <v>3442.3101888828219</v>
      </c>
      <c r="F8" s="194">
        <v>3302.6696895591044</v>
      </c>
      <c r="G8" s="194">
        <v>3320.8695305467868</v>
      </c>
      <c r="H8" s="194">
        <v>3407.5451874259434</v>
      </c>
      <c r="I8" s="194">
        <v>3528.7505966442886</v>
      </c>
      <c r="J8" s="194">
        <v>3625.9084617695244</v>
      </c>
      <c r="K8" s="194">
        <v>3690.4413464457784</v>
      </c>
      <c r="L8" s="194">
        <v>3475.4260684985807</v>
      </c>
      <c r="M8" s="194">
        <v>3406.7716292790137</v>
      </c>
      <c r="N8" s="195">
        <v>3187.7531900326994</v>
      </c>
    </row>
    <row r="9" spans="2:21" ht="16.5" thickBot="1">
      <c r="B9" s="196" t="s">
        <v>135</v>
      </c>
      <c r="C9" s="197">
        <v>3271.4978238916769</v>
      </c>
      <c r="D9" s="198">
        <v>3415.3397253482494</v>
      </c>
      <c r="E9" s="198">
        <v>3658.7973880610675</v>
      </c>
      <c r="F9" s="198">
        <v>3954.4405623580728</v>
      </c>
      <c r="G9" s="198">
        <v>4026.6581379013369</v>
      </c>
      <c r="H9" s="198">
        <v>4126.3499965726596</v>
      </c>
      <c r="I9" s="198">
        <v>4261.4459007460691</v>
      </c>
      <c r="J9" s="198">
        <v>4194.91</v>
      </c>
      <c r="K9" s="199">
        <v>4128.18</v>
      </c>
      <c r="L9" s="198">
        <v>3897</v>
      </c>
      <c r="M9" s="198">
        <v>3801.03</v>
      </c>
      <c r="N9" s="200">
        <v>3948.82</v>
      </c>
    </row>
    <row r="10" spans="2:21" ht="16.5" thickBot="1">
      <c r="B10" s="196" t="s">
        <v>150</v>
      </c>
      <c r="C10" s="215">
        <v>3927.66</v>
      </c>
      <c r="D10" s="215">
        <v>3875.94</v>
      </c>
      <c r="E10" s="215">
        <v>4085.7</v>
      </c>
      <c r="F10" s="215">
        <v>3172.59</v>
      </c>
      <c r="G10" s="215">
        <v>3221.11</v>
      </c>
      <c r="H10" s="215">
        <v>3563.6</v>
      </c>
      <c r="I10" s="215">
        <v>3790.28</v>
      </c>
      <c r="J10" s="215">
        <v>3330.53</v>
      </c>
      <c r="K10" s="215">
        <v>3503.9</v>
      </c>
      <c r="L10" s="215">
        <v>3064.46</v>
      </c>
      <c r="M10" s="216"/>
      <c r="N10" s="217"/>
    </row>
    <row r="11" spans="2:21" ht="16.5" thickBot="1">
      <c r="B11" s="189" t="s">
        <v>136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1"/>
      <c r="U11" s="333"/>
    </row>
    <row r="12" spans="2:21" ht="15.75">
      <c r="B12" s="192" t="s">
        <v>133</v>
      </c>
      <c r="C12" s="193">
        <v>12559.234040187543</v>
      </c>
      <c r="D12" s="194">
        <v>12801.955841467696</v>
      </c>
      <c r="E12" s="194">
        <v>13153.120316210187</v>
      </c>
      <c r="F12" s="194">
        <v>13263.269886981176</v>
      </c>
      <c r="G12" s="194">
        <v>13324.883951138463</v>
      </c>
      <c r="H12" s="194">
        <v>13538.172834960335</v>
      </c>
      <c r="I12" s="194">
        <v>13862.836530533841</v>
      </c>
      <c r="J12" s="194">
        <v>13895.974953138399</v>
      </c>
      <c r="K12" s="194">
        <v>13899.947538657194</v>
      </c>
      <c r="L12" s="194">
        <v>13821.559014955943</v>
      </c>
      <c r="M12" s="194">
        <v>13906.200620335763</v>
      </c>
      <c r="N12" s="195">
        <v>13820.838083652592</v>
      </c>
    </row>
    <row r="13" spans="2:21" ht="15.75">
      <c r="B13" s="192" t="s">
        <v>134</v>
      </c>
      <c r="C13" s="193">
        <v>13739.491085149693</v>
      </c>
      <c r="D13" s="194">
        <v>13984.247071825299</v>
      </c>
      <c r="E13" s="194">
        <v>14179.736514897744</v>
      </c>
      <c r="F13" s="194">
        <v>14506.883498662564</v>
      </c>
      <c r="G13" s="194">
        <v>15034.480490328413</v>
      </c>
      <c r="H13" s="194">
        <v>15693.511271606831</v>
      </c>
      <c r="I13" s="194">
        <v>15993.862952987773</v>
      </c>
      <c r="J13" s="194">
        <v>15799.271546431495</v>
      </c>
      <c r="K13" s="194">
        <v>15492.744447643703</v>
      </c>
      <c r="L13" s="194">
        <v>14249.293572763458</v>
      </c>
      <c r="M13" s="194">
        <v>13516.254659651697</v>
      </c>
      <c r="N13" s="195">
        <v>12881.834767390546</v>
      </c>
    </row>
    <row r="14" spans="2:21" ht="16.5" thickBot="1">
      <c r="B14" s="196" t="s">
        <v>135</v>
      </c>
      <c r="C14" s="197">
        <v>13156.511347944983</v>
      </c>
      <c r="D14" s="198">
        <v>13666.209864837068</v>
      </c>
      <c r="E14" s="198">
        <v>13976.05602391201</v>
      </c>
      <c r="F14" s="198">
        <v>14041.635223887839</v>
      </c>
      <c r="G14" s="198">
        <v>14092.17963575708</v>
      </c>
      <c r="H14" s="198">
        <v>13756.505811488036</v>
      </c>
      <c r="I14" s="198">
        <v>13844.405364894954</v>
      </c>
      <c r="J14" s="198">
        <v>13643.57</v>
      </c>
      <c r="K14" s="220">
        <v>13445.4</v>
      </c>
      <c r="L14" s="198">
        <v>12578.29</v>
      </c>
      <c r="M14" s="198">
        <v>12283.97</v>
      </c>
      <c r="N14" s="200">
        <v>12635.53</v>
      </c>
    </row>
    <row r="15" spans="2:21" ht="16.5" thickBot="1">
      <c r="B15" s="196" t="s">
        <v>150</v>
      </c>
      <c r="C15" s="215">
        <v>12560.93</v>
      </c>
      <c r="D15" s="215">
        <v>12841.93</v>
      </c>
      <c r="E15" s="215">
        <v>13507.34</v>
      </c>
      <c r="F15" s="215">
        <v>11613.27</v>
      </c>
      <c r="G15" s="215">
        <v>11690.34</v>
      </c>
      <c r="H15" s="215">
        <v>12053</v>
      </c>
      <c r="I15" s="215">
        <v>12131.25</v>
      </c>
      <c r="J15" s="332">
        <v>12132.41</v>
      </c>
      <c r="K15" s="354">
        <v>12151.2</v>
      </c>
      <c r="L15" s="354">
        <v>11234.94</v>
      </c>
      <c r="M15" s="216"/>
      <c r="N15" s="217"/>
    </row>
    <row r="16" spans="2:21" ht="15.75">
      <c r="B16" s="189" t="s">
        <v>137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1"/>
    </row>
    <row r="17" spans="2:14" ht="15.75">
      <c r="B17" s="192" t="s">
        <v>133</v>
      </c>
      <c r="C17" s="193">
        <v>5314.2604699816602</v>
      </c>
      <c r="D17" s="194">
        <v>5019.0092079734259</v>
      </c>
      <c r="E17" s="194">
        <v>5271.5842321086975</v>
      </c>
      <c r="F17" s="194">
        <v>5202.0182096955332</v>
      </c>
      <c r="G17" s="194">
        <v>5164.9544469586062</v>
      </c>
      <c r="H17" s="194">
        <v>5179.6002208276032</v>
      </c>
      <c r="I17" s="194">
        <v>5372.1624865117637</v>
      </c>
      <c r="J17" s="194">
        <v>5469.7899176214642</v>
      </c>
      <c r="K17" s="194">
        <v>5247.819114791454</v>
      </c>
      <c r="L17" s="194">
        <v>5364.1382814741091</v>
      </c>
      <c r="M17" s="194">
        <v>5296.5961964617172</v>
      </c>
      <c r="N17" s="195">
        <v>5182.8125519510704</v>
      </c>
    </row>
    <row r="18" spans="2:14" ht="15.75">
      <c r="B18" s="192" t="s">
        <v>134</v>
      </c>
      <c r="C18" s="193">
        <v>5153.248792471597</v>
      </c>
      <c r="D18" s="194">
        <v>5160.113186104847</v>
      </c>
      <c r="E18" s="194">
        <v>5262.802739071205</v>
      </c>
      <c r="F18" s="194">
        <v>5072.8866636131652</v>
      </c>
      <c r="G18" s="194">
        <v>5125.2152257370608</v>
      </c>
      <c r="H18" s="194">
        <v>5805.7079620360701</v>
      </c>
      <c r="I18" s="194">
        <v>5399.7625224823305</v>
      </c>
      <c r="J18" s="194">
        <v>5433.524375720167</v>
      </c>
      <c r="K18" s="194">
        <v>5835.0656264034023</v>
      </c>
      <c r="L18" s="194">
        <v>5574.5034561756156</v>
      </c>
      <c r="M18" s="194">
        <v>5735.0613805574185</v>
      </c>
      <c r="N18" s="195">
        <v>5576.3220076120506</v>
      </c>
    </row>
    <row r="19" spans="2:14" ht="16.5" thickBot="1">
      <c r="B19" s="196" t="s">
        <v>135</v>
      </c>
      <c r="C19" s="197">
        <v>5617.1159296817877</v>
      </c>
      <c r="D19" s="198">
        <v>5788.131599414347</v>
      </c>
      <c r="E19" s="198">
        <v>5971.9509861254919</v>
      </c>
      <c r="F19" s="198">
        <v>5763.6205974723016</v>
      </c>
      <c r="G19" s="198">
        <v>5989.7517233279459</v>
      </c>
      <c r="H19" s="198">
        <v>6281.3365448565301</v>
      </c>
      <c r="I19" s="198">
        <v>6252.907477563791</v>
      </c>
      <c r="J19" s="198">
        <v>5983.82</v>
      </c>
      <c r="K19" s="199">
        <v>5897.12</v>
      </c>
      <c r="L19" s="198">
        <v>5745.33</v>
      </c>
      <c r="M19" s="198">
        <v>5457.01</v>
      </c>
      <c r="N19" s="200">
        <v>5667.38</v>
      </c>
    </row>
    <row r="20" spans="2:14" ht="16.5" thickBot="1">
      <c r="B20" s="196" t="s">
        <v>150</v>
      </c>
      <c r="C20" s="215">
        <v>5869.79</v>
      </c>
      <c r="D20" s="215">
        <v>5469.22</v>
      </c>
      <c r="E20" s="215">
        <v>5930.18</v>
      </c>
      <c r="F20" s="215">
        <v>5130.1899999999996</v>
      </c>
      <c r="G20" s="215">
        <v>4947.0200000000004</v>
      </c>
      <c r="H20" s="215">
        <v>4854.82</v>
      </c>
      <c r="I20" s="215">
        <v>5463.63</v>
      </c>
      <c r="J20" s="215">
        <v>5021.99</v>
      </c>
      <c r="K20" s="215">
        <v>5069.3599999999997</v>
      </c>
      <c r="L20" s="215">
        <v>4822.3999999999996</v>
      </c>
      <c r="M20" s="216"/>
      <c r="N20" s="217"/>
    </row>
    <row r="21" spans="2:14" ht="15.75">
      <c r="B21" s="189" t="s">
        <v>138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14" ht="15.75">
      <c r="B22" s="192" t="s">
        <v>133</v>
      </c>
      <c r="C22" s="193">
        <v>5453.6387719944387</v>
      </c>
      <c r="D22" s="194">
        <v>5009.9690612261884</v>
      </c>
      <c r="E22" s="194">
        <v>5051.4095324178161</v>
      </c>
      <c r="F22" s="194">
        <v>5388.5021247766526</v>
      </c>
      <c r="G22" s="194">
        <v>5250.559663686995</v>
      </c>
      <c r="H22" s="194">
        <v>5076.8645341278716</v>
      </c>
      <c r="I22" s="194">
        <v>5269.8513906929738</v>
      </c>
      <c r="J22" s="194">
        <v>5150.0246562497023</v>
      </c>
      <c r="K22" s="194">
        <v>5210.3566546345455</v>
      </c>
      <c r="L22" s="194">
        <v>5052.0757605319723</v>
      </c>
      <c r="M22" s="194">
        <v>5119.0659501347718</v>
      </c>
      <c r="N22" s="195">
        <v>4964.4481024813767</v>
      </c>
    </row>
    <row r="23" spans="2:14" ht="15.75">
      <c r="B23" s="192" t="s">
        <v>134</v>
      </c>
      <c r="C23" s="193">
        <v>5015.8153870110955</v>
      </c>
      <c r="D23" s="194">
        <v>5000.8101164956279</v>
      </c>
      <c r="E23" s="194">
        <v>4938.0746085523042</v>
      </c>
      <c r="F23" s="194">
        <v>5150.1959746999655</v>
      </c>
      <c r="G23" s="194">
        <v>5331.6388722136298</v>
      </c>
      <c r="H23" s="194">
        <v>5436.6288134242923</v>
      </c>
      <c r="I23" s="194">
        <v>5282.450323395833</v>
      </c>
      <c r="J23" s="194">
        <v>5530.4959896477194</v>
      </c>
      <c r="K23" s="194">
        <v>5399.4109330539195</v>
      </c>
      <c r="L23" s="194">
        <v>5199.7208702346134</v>
      </c>
      <c r="M23" s="194">
        <v>5140.1404809857786</v>
      </c>
      <c r="N23" s="195">
        <v>5033.7519536851451</v>
      </c>
    </row>
    <row r="24" spans="2:14" ht="16.5" thickBot="1">
      <c r="B24" s="196" t="s">
        <v>135</v>
      </c>
      <c r="C24" s="197">
        <v>4961.7347747537051</v>
      </c>
      <c r="D24" s="198">
        <v>5117.2800041355622</v>
      </c>
      <c r="E24" s="198">
        <v>5248.4616287919052</v>
      </c>
      <c r="F24" s="198">
        <v>5395.3594395843566</v>
      </c>
      <c r="G24" s="198">
        <v>5283.872476400019</v>
      </c>
      <c r="H24" s="198">
        <v>5454.2047400902893</v>
      </c>
      <c r="I24" s="219">
        <v>5510.2066170614507</v>
      </c>
      <c r="J24" s="198">
        <v>5542.26</v>
      </c>
      <c r="K24" s="199">
        <v>5373.04</v>
      </c>
      <c r="L24" s="198">
        <v>5253.47</v>
      </c>
      <c r="M24" s="198">
        <v>5198.91</v>
      </c>
      <c r="N24" s="200">
        <v>5305.16</v>
      </c>
    </row>
    <row r="25" spans="2:14" ht="16.5" thickBot="1">
      <c r="B25" s="196" t="s">
        <v>150</v>
      </c>
      <c r="C25" s="215">
        <v>5356.76</v>
      </c>
      <c r="D25" s="215">
        <v>5329.89</v>
      </c>
      <c r="E25" s="215">
        <v>5583.9</v>
      </c>
      <c r="F25" s="215">
        <v>4916.3500000000004</v>
      </c>
      <c r="G25" s="215">
        <v>4772.09</v>
      </c>
      <c r="H25" s="332">
        <v>5162.7</v>
      </c>
      <c r="I25" s="215">
        <v>5206.12</v>
      </c>
      <c r="J25" s="215">
        <v>4889.99</v>
      </c>
      <c r="K25" s="199">
        <v>4862.8999999999996</v>
      </c>
      <c r="L25" s="199">
        <v>4713.41</v>
      </c>
      <c r="M25" s="216"/>
      <c r="N25" s="217"/>
    </row>
    <row r="26" spans="2:14" ht="15.75">
      <c r="B26" s="189" t="s">
        <v>139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1"/>
    </row>
    <row r="27" spans="2:14" ht="15.75">
      <c r="B27" s="192" t="s">
        <v>133</v>
      </c>
      <c r="C27" s="193">
        <v>5511.5961913218489</v>
      </c>
      <c r="D27" s="194">
        <v>5386.5069713345019</v>
      </c>
      <c r="E27" s="194">
        <v>5415.6624121924397</v>
      </c>
      <c r="F27" s="194">
        <v>5409.4355550208438</v>
      </c>
      <c r="G27" s="194">
        <v>5460.1073344723673</v>
      </c>
      <c r="H27" s="194">
        <v>5407.9152298806657</v>
      </c>
      <c r="I27" s="194">
        <v>5420.0106764052307</v>
      </c>
      <c r="J27" s="194">
        <v>5378.2994017474111</v>
      </c>
      <c r="K27" s="194">
        <v>5388.3867894457435</v>
      </c>
      <c r="L27" s="194">
        <v>5430.4096475948872</v>
      </c>
      <c r="M27" s="194">
        <v>5394.6718437645877</v>
      </c>
      <c r="N27" s="195">
        <v>5515.9668493263225</v>
      </c>
    </row>
    <row r="28" spans="2:14" ht="15.75">
      <c r="B28" s="192" t="s">
        <v>134</v>
      </c>
      <c r="C28" s="193">
        <v>5405.0975186845117</v>
      </c>
      <c r="D28" s="194">
        <v>5357.4152578832018</v>
      </c>
      <c r="E28" s="194">
        <v>5391.8139706959719</v>
      </c>
      <c r="F28" s="194">
        <v>5513.4903181370928</v>
      </c>
      <c r="G28" s="194">
        <v>5563.275207517735</v>
      </c>
      <c r="H28" s="194">
        <v>5597.9379982030277</v>
      </c>
      <c r="I28" s="194">
        <v>5718.8278754338553</v>
      </c>
      <c r="J28" s="194">
        <v>5841.2796117763937</v>
      </c>
      <c r="K28" s="194">
        <v>5959.2775228495175</v>
      </c>
      <c r="L28" s="194">
        <v>5635.5925007458745</v>
      </c>
      <c r="M28" s="194">
        <v>5663.9329770721397</v>
      </c>
      <c r="N28" s="195">
        <v>5630.6530580936715</v>
      </c>
    </row>
    <row r="29" spans="2:14" ht="16.5" thickBot="1">
      <c r="B29" s="196" t="s">
        <v>135</v>
      </c>
      <c r="C29" s="197">
        <v>5416.8179829433102</v>
      </c>
      <c r="D29" s="198">
        <v>5572.7657273669647</v>
      </c>
      <c r="E29" s="198">
        <v>5706.1442565558655</v>
      </c>
      <c r="F29" s="198">
        <v>5744.9181026953165</v>
      </c>
      <c r="G29" s="198">
        <v>5715.792171486145</v>
      </c>
      <c r="H29" s="198">
        <v>5736.8091841516944</v>
      </c>
      <c r="I29" s="198">
        <v>5748.4367518750441</v>
      </c>
      <c r="J29" s="198">
        <v>5791.85</v>
      </c>
      <c r="K29" s="199">
        <v>5776.36</v>
      </c>
      <c r="L29" s="198">
        <v>5594.4</v>
      </c>
      <c r="M29" s="198">
        <v>5481.31</v>
      </c>
      <c r="N29" s="200">
        <v>5556.63</v>
      </c>
    </row>
    <row r="30" spans="2:14" ht="16.5" thickBot="1">
      <c r="B30" s="196" t="s">
        <v>150</v>
      </c>
      <c r="C30" s="215">
        <v>5637.88</v>
      </c>
      <c r="D30" s="215">
        <v>5545.5</v>
      </c>
      <c r="E30" s="215">
        <v>5686.5</v>
      </c>
      <c r="F30" s="215">
        <v>5033.8900000000003</v>
      </c>
      <c r="G30" s="215">
        <v>4995.3999999999996</v>
      </c>
      <c r="H30" s="215">
        <v>5270.3</v>
      </c>
      <c r="I30" s="215">
        <v>5393.53</v>
      </c>
      <c r="J30" s="215">
        <v>5485.65</v>
      </c>
      <c r="K30" s="215">
        <v>5198.3</v>
      </c>
      <c r="L30" s="215">
        <v>4913.1099999999997</v>
      </c>
      <c r="M30" s="216"/>
      <c r="N30" s="217"/>
    </row>
    <row r="31" spans="2:14" ht="15.75">
      <c r="B31" s="189" t="s">
        <v>140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ht="15.75">
      <c r="B32" s="192" t="s">
        <v>133</v>
      </c>
      <c r="C32" s="193">
        <v>15851.938286004304</v>
      </c>
      <c r="D32" s="194">
        <v>15747.471100988882</v>
      </c>
      <c r="E32" s="194">
        <v>16140.931710752169</v>
      </c>
      <c r="F32" s="194">
        <v>16240.323969256717</v>
      </c>
      <c r="G32" s="194">
        <v>16924.739075088179</v>
      </c>
      <c r="H32" s="194">
        <v>17321.703886272549</v>
      </c>
      <c r="I32" s="194">
        <v>17217.375904680841</v>
      </c>
      <c r="J32" s="194">
        <v>16868.33018531217</v>
      </c>
      <c r="K32" s="194">
        <v>16806.444259611257</v>
      </c>
      <c r="L32" s="194">
        <v>16910.816534385631</v>
      </c>
      <c r="M32" s="194">
        <v>16722.876875664249</v>
      </c>
      <c r="N32" s="195">
        <v>16865.271837861277</v>
      </c>
    </row>
    <row r="33" spans="2:14" ht="15.75">
      <c r="B33" s="192" t="s">
        <v>134</v>
      </c>
      <c r="C33" s="193">
        <v>16041.064074684988</v>
      </c>
      <c r="D33" s="194">
        <v>15026.636198316815</v>
      </c>
      <c r="E33" s="194">
        <v>14804.66344412203</v>
      </c>
      <c r="F33" s="194">
        <v>14741.674691671629</v>
      </c>
      <c r="G33" s="194">
        <v>15420.958817068815</v>
      </c>
      <c r="H33" s="194">
        <v>16528.574201435204</v>
      </c>
      <c r="I33" s="194">
        <v>16502.061476691666</v>
      </c>
      <c r="J33" s="194">
        <v>16394.615915326391</v>
      </c>
      <c r="K33" s="194">
        <v>17543.666575210609</v>
      </c>
      <c r="L33" s="194">
        <v>18032.278002817216</v>
      </c>
      <c r="M33" s="194">
        <v>17792.882880899975</v>
      </c>
      <c r="N33" s="195">
        <v>17789.56122044845</v>
      </c>
    </row>
    <row r="34" spans="2:14" ht="16.5" thickBot="1">
      <c r="B34" s="196" t="s">
        <v>135</v>
      </c>
      <c r="C34" s="197">
        <v>17100.168293533581</v>
      </c>
      <c r="D34" s="198">
        <v>16872.596071879096</v>
      </c>
      <c r="E34" s="198">
        <v>17434.359655634773</v>
      </c>
      <c r="F34" s="198">
        <v>18087.595796333197</v>
      </c>
      <c r="G34" s="219">
        <v>18712.843928347444</v>
      </c>
      <c r="H34" s="198">
        <v>19354.463051777788</v>
      </c>
      <c r="I34" s="198">
        <v>19781.497147888123</v>
      </c>
      <c r="J34" s="198">
        <v>20602.490000000002</v>
      </c>
      <c r="K34" s="199">
        <v>21365.85</v>
      </c>
      <c r="L34" s="198">
        <v>21217</v>
      </c>
      <c r="M34" s="198">
        <v>20679.669999999998</v>
      </c>
      <c r="N34" s="200">
        <v>20254.740000000002</v>
      </c>
    </row>
    <row r="35" spans="2:14" ht="16.5" thickBot="1">
      <c r="B35" s="196" t="s">
        <v>150</v>
      </c>
      <c r="C35" s="215">
        <v>19616.400000000001</v>
      </c>
      <c r="D35" s="215">
        <v>18801.54</v>
      </c>
      <c r="E35" s="215">
        <v>18583.03</v>
      </c>
      <c r="F35" s="332">
        <v>16001.04</v>
      </c>
      <c r="G35" s="215">
        <v>13974.55</v>
      </c>
      <c r="H35" s="215">
        <v>13390.9</v>
      </c>
      <c r="I35" s="215">
        <v>13025.94</v>
      </c>
      <c r="J35" s="215">
        <v>12249.92</v>
      </c>
      <c r="K35" s="215">
        <v>12391.1</v>
      </c>
      <c r="L35" s="215">
        <v>12197.51</v>
      </c>
      <c r="M35" s="216"/>
      <c r="N35" s="217"/>
    </row>
    <row r="36" spans="2:14" ht="15.75">
      <c r="B36" s="189" t="s">
        <v>141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1"/>
    </row>
    <row r="37" spans="2:14" ht="15.75">
      <c r="B37" s="192" t="s">
        <v>133</v>
      </c>
      <c r="C37" s="193">
        <v>8486.8790673067069</v>
      </c>
      <c r="D37" s="194">
        <v>9012.7129654162236</v>
      </c>
      <c r="E37" s="194">
        <v>9193.0745776361673</v>
      </c>
      <c r="F37" s="194">
        <v>9662.5958045921707</v>
      </c>
      <c r="G37" s="194">
        <v>9633.657383558977</v>
      </c>
      <c r="H37" s="194">
        <v>8880.2040759961783</v>
      </c>
      <c r="I37" s="194">
        <v>8290.4248782466984</v>
      </c>
      <c r="J37" s="194">
        <v>7476.3786969241119</v>
      </c>
      <c r="K37" s="194">
        <v>7598.3607508341493</v>
      </c>
      <c r="L37" s="194">
        <v>8341.1008910148921</v>
      </c>
      <c r="M37" s="194">
        <v>8857.408968746251</v>
      </c>
      <c r="N37" s="195">
        <v>8854.0370274056095</v>
      </c>
    </row>
    <row r="38" spans="2:14" ht="15.75">
      <c r="B38" s="192" t="s">
        <v>134</v>
      </c>
      <c r="C38" s="193">
        <v>8900.1577006465559</v>
      </c>
      <c r="D38" s="194">
        <v>8649.5521737341987</v>
      </c>
      <c r="E38" s="194">
        <v>8886.4253201923893</v>
      </c>
      <c r="F38" s="194">
        <v>8750.5982262874913</v>
      </c>
      <c r="G38" s="194">
        <v>8873.1216573987804</v>
      </c>
      <c r="H38" s="194">
        <v>8730.2617608737128</v>
      </c>
      <c r="I38" s="194">
        <v>8332.7626493938096</v>
      </c>
      <c r="J38" s="194">
        <v>8290.3142368672288</v>
      </c>
      <c r="K38" s="194">
        <v>9008.8900673076914</v>
      </c>
      <c r="L38" s="194">
        <v>9286.7452765984926</v>
      </c>
      <c r="M38" s="194">
        <v>9250.8192160906401</v>
      </c>
      <c r="N38" s="195">
        <v>9414.9145423114169</v>
      </c>
    </row>
    <row r="39" spans="2:14" ht="16.5" thickBot="1">
      <c r="B39" s="196" t="s">
        <v>135</v>
      </c>
      <c r="C39" s="197">
        <v>9346.8268824391525</v>
      </c>
      <c r="D39" s="198">
        <v>9680.8835649640787</v>
      </c>
      <c r="E39" s="198">
        <v>9898.5146665330212</v>
      </c>
      <c r="F39" s="198">
        <v>10076.713842688461</v>
      </c>
      <c r="G39" s="198">
        <v>10018.117998189035</v>
      </c>
      <c r="H39" s="198">
        <v>9894.7342442913832</v>
      </c>
      <c r="I39" s="198">
        <v>10062.466640129112</v>
      </c>
      <c r="J39" s="198">
        <v>9461.18</v>
      </c>
      <c r="K39" s="199">
        <v>10280.31</v>
      </c>
      <c r="L39" s="198">
        <v>10298.98</v>
      </c>
      <c r="M39" s="198">
        <v>10418.969999999999</v>
      </c>
      <c r="N39" s="200">
        <v>10426.75</v>
      </c>
    </row>
    <row r="40" spans="2:14" ht="16.5" thickBot="1">
      <c r="B40" s="196" t="s">
        <v>150</v>
      </c>
      <c r="C40" s="215">
        <v>10313.61</v>
      </c>
      <c r="D40" s="215">
        <v>10126.91</v>
      </c>
      <c r="E40" s="215">
        <v>10425.219999999999</v>
      </c>
      <c r="F40" s="215">
        <v>8902.4699999999993</v>
      </c>
      <c r="G40" s="215">
        <v>7618.7</v>
      </c>
      <c r="H40" s="215">
        <v>7488.55</v>
      </c>
      <c r="I40" s="215">
        <v>7222.75</v>
      </c>
      <c r="J40" s="215">
        <v>6847.91</v>
      </c>
      <c r="K40" s="215">
        <v>7019.02</v>
      </c>
      <c r="L40" s="215">
        <v>7717.84</v>
      </c>
      <c r="M40" s="216"/>
      <c r="N40" s="217"/>
    </row>
    <row r="41" spans="2:14" ht="15.75">
      <c r="B41" s="189" t="s">
        <v>142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</row>
    <row r="42" spans="2:14" ht="15.75">
      <c r="B42" s="192" t="s">
        <v>133</v>
      </c>
      <c r="C42" s="193">
        <v>3999.0280693368504</v>
      </c>
      <c r="D42" s="194">
        <v>4286.0625740080168</v>
      </c>
      <c r="E42" s="194">
        <v>4459.7861676427947</v>
      </c>
      <c r="F42" s="194">
        <v>4616.674182664221</v>
      </c>
      <c r="G42" s="194">
        <v>4654.8341657896754</v>
      </c>
      <c r="H42" s="194">
        <v>4357.1132165766348</v>
      </c>
      <c r="I42" s="194">
        <v>4475.3459051113005</v>
      </c>
      <c r="J42" s="194">
        <v>4421.6741176589339</v>
      </c>
      <c r="K42" s="194">
        <v>4298.7104640608641</v>
      </c>
      <c r="L42" s="194">
        <v>4587.4920197876463</v>
      </c>
      <c r="M42" s="194">
        <v>4634.9086005868094</v>
      </c>
      <c r="N42" s="195">
        <v>4759.6126136347966</v>
      </c>
    </row>
    <row r="43" spans="2:14" ht="15.75">
      <c r="B43" s="192" t="s">
        <v>134</v>
      </c>
      <c r="C43" s="193">
        <v>4694.6895303034207</v>
      </c>
      <c r="D43" s="194">
        <v>4484.7342227480967</v>
      </c>
      <c r="E43" s="194">
        <v>4499.5477780749197</v>
      </c>
      <c r="F43" s="194">
        <v>4478.3619724121781</v>
      </c>
      <c r="G43" s="194">
        <v>4553.6684341247119</v>
      </c>
      <c r="H43" s="194">
        <v>4593.5207240173459</v>
      </c>
      <c r="I43" s="194">
        <v>4627.0131695088839</v>
      </c>
      <c r="J43" s="194">
        <v>4529.0246034343027</v>
      </c>
      <c r="K43" s="194">
        <v>4968.1283156783002</v>
      </c>
      <c r="L43" s="194">
        <v>5157.5678528660492</v>
      </c>
      <c r="M43" s="194">
        <v>5046.3346592773778</v>
      </c>
      <c r="N43" s="195">
        <v>4971.1385136417275</v>
      </c>
    </row>
    <row r="44" spans="2:14" ht="16.5" thickBot="1">
      <c r="B44" s="196" t="s">
        <v>135</v>
      </c>
      <c r="C44" s="218">
        <v>5176.4650001539212</v>
      </c>
      <c r="D44" s="219">
        <v>5236.1151222017515</v>
      </c>
      <c r="E44" s="219">
        <v>5305.9974198189457</v>
      </c>
      <c r="F44" s="219">
        <v>5436.6380800334418</v>
      </c>
      <c r="G44" s="219">
        <v>5606.2385646104067</v>
      </c>
      <c r="H44" s="219">
        <v>5592.9393254277138</v>
      </c>
      <c r="I44" s="219">
        <v>5572.4271055019381</v>
      </c>
      <c r="J44" s="219">
        <v>5591.34</v>
      </c>
      <c r="K44" s="220">
        <v>5748.59</v>
      </c>
      <c r="L44" s="219">
        <v>5772.6</v>
      </c>
      <c r="M44" s="219">
        <v>5679</v>
      </c>
      <c r="N44" s="221">
        <v>5706.1</v>
      </c>
    </row>
    <row r="45" spans="2:14" ht="16.5" thickBot="1">
      <c r="B45" s="222" t="s">
        <v>150</v>
      </c>
      <c r="C45" s="215">
        <v>5562.25</v>
      </c>
      <c r="D45" s="215">
        <v>5579.7</v>
      </c>
      <c r="E45" s="215">
        <v>5753.7</v>
      </c>
      <c r="F45" s="215">
        <v>5457.26</v>
      </c>
      <c r="G45" s="333">
        <v>5014.7</v>
      </c>
      <c r="H45" s="333">
        <v>4826.3900000000003</v>
      </c>
      <c r="I45" s="333">
        <v>4513.47</v>
      </c>
      <c r="J45" s="333">
        <v>4113.1000000000004</v>
      </c>
      <c r="K45" s="333">
        <v>4236.9799999999996</v>
      </c>
      <c r="L45" s="333">
        <v>4339.41</v>
      </c>
      <c r="M45" s="361"/>
      <c r="N45" s="22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L11" sqref="L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53" t="s">
        <v>193</v>
      </c>
    </row>
    <row r="3" spans="2:9" ht="18.75" customHeight="1"/>
    <row r="4" spans="2:9" ht="19.5" customHeight="1">
      <c r="B4" s="353" t="s">
        <v>194</v>
      </c>
      <c r="E4" s="92"/>
    </row>
    <row r="5" spans="2:9" ht="19.5" customHeight="1">
      <c r="B5" s="353"/>
      <c r="E5" s="92"/>
    </row>
    <row r="6" spans="2:9" ht="15.75" customHeight="1">
      <c r="B6" s="373" t="s">
        <v>204</v>
      </c>
      <c r="C6" s="373"/>
      <c r="D6" s="373"/>
      <c r="E6" s="373"/>
      <c r="F6" s="373"/>
      <c r="G6" s="373"/>
      <c r="H6" s="373"/>
      <c r="I6" s="373"/>
    </row>
    <row r="7" spans="2:9" ht="19.5" customHeight="1">
      <c r="B7" s="374"/>
      <c r="C7" s="374"/>
      <c r="D7" s="374"/>
      <c r="E7" s="374"/>
      <c r="F7" s="374"/>
      <c r="G7" s="374"/>
      <c r="H7" s="374"/>
      <c r="I7" s="374"/>
    </row>
    <row r="9" spans="2:9" ht="15">
      <c r="B9" s="383"/>
      <c r="C9" s="383"/>
      <c r="D9" s="383"/>
      <c r="E9" s="383"/>
      <c r="F9" s="383"/>
      <c r="G9" s="383"/>
      <c r="H9" s="383"/>
      <c r="I9" s="383"/>
    </row>
    <row r="10" spans="2:9" ht="13.5" thickBot="1"/>
    <row r="11" spans="2:9" ht="19.5" customHeight="1" thickBot="1">
      <c r="B11" s="378" t="s">
        <v>158</v>
      </c>
      <c r="C11" s="380" t="s">
        <v>159</v>
      </c>
      <c r="D11" s="381"/>
      <c r="E11" s="381"/>
      <c r="F11" s="381"/>
      <c r="G11" s="382"/>
      <c r="H11" s="380" t="s">
        <v>160</v>
      </c>
      <c r="I11" s="382"/>
    </row>
    <row r="12" spans="2:9" ht="26.25" thickBot="1">
      <c r="B12" s="379"/>
      <c r="C12" s="356">
        <v>44150</v>
      </c>
      <c r="D12" s="357">
        <v>44143</v>
      </c>
      <c r="E12" s="358">
        <v>43786</v>
      </c>
      <c r="F12" s="232" t="s">
        <v>161</v>
      </c>
      <c r="G12" s="233" t="s">
        <v>162</v>
      </c>
      <c r="H12" s="232" t="s">
        <v>161</v>
      </c>
      <c r="I12" s="233" t="s">
        <v>162</v>
      </c>
    </row>
    <row r="13" spans="2:9" ht="19.5" thickBot="1">
      <c r="B13" s="375" t="s">
        <v>163</v>
      </c>
      <c r="C13" s="376"/>
      <c r="D13" s="376"/>
      <c r="E13" s="376"/>
      <c r="F13" s="376"/>
      <c r="G13" s="376"/>
      <c r="H13" s="376"/>
      <c r="I13" s="377"/>
    </row>
    <row r="14" spans="2:9" ht="15.75" thickBot="1">
      <c r="B14" s="234" t="s">
        <v>164</v>
      </c>
      <c r="C14" s="235">
        <v>3.077</v>
      </c>
      <c r="D14" s="365">
        <v>3.12</v>
      </c>
      <c r="E14" s="236">
        <v>3.21</v>
      </c>
      <c r="F14" s="237">
        <f t="shared" ref="F14:G17" si="0">(($C14-D14)/D14)</f>
        <v>-1.378205128205133E-2</v>
      </c>
      <c r="G14" s="238">
        <f t="shared" si="0"/>
        <v>-4.1433021806853584E-2</v>
      </c>
      <c r="H14" s="239" t="s">
        <v>165</v>
      </c>
      <c r="I14" s="239" t="s">
        <v>165</v>
      </c>
    </row>
    <row r="15" spans="2:9" ht="15.75" thickBot="1">
      <c r="B15" s="234" t="s">
        <v>166</v>
      </c>
      <c r="C15" s="240">
        <v>4.2699999999999996</v>
      </c>
      <c r="D15" s="366">
        <v>4.2629999999999999</v>
      </c>
      <c r="E15" s="236">
        <v>6.01</v>
      </c>
      <c r="F15" s="237">
        <f t="shared" si="0"/>
        <v>1.6420361247946689E-3</v>
      </c>
      <c r="G15" s="238">
        <f t="shared" si="0"/>
        <v>-0.28951747088186358</v>
      </c>
      <c r="H15" s="239" t="s">
        <v>165</v>
      </c>
      <c r="I15" s="239" t="s">
        <v>175</v>
      </c>
    </row>
    <row r="16" spans="2:9" ht="15.75" thickBot="1">
      <c r="B16" s="234" t="s">
        <v>167</v>
      </c>
      <c r="C16" s="240">
        <v>4.0919999999999996</v>
      </c>
      <c r="D16" s="366">
        <v>4.09</v>
      </c>
      <c r="E16" s="236">
        <v>5.76</v>
      </c>
      <c r="F16" s="237">
        <f t="shared" si="0"/>
        <v>4.8899755501217112E-4</v>
      </c>
      <c r="G16" s="238">
        <f t="shared" si="0"/>
        <v>-0.28958333333333336</v>
      </c>
      <c r="H16" s="239" t="s">
        <v>165</v>
      </c>
      <c r="I16" s="239" t="s">
        <v>165</v>
      </c>
    </row>
    <row r="17" spans="2:9" ht="15.75" thickBot="1">
      <c r="B17" s="234" t="s">
        <v>168</v>
      </c>
      <c r="C17" s="241">
        <v>4.2880000000000003</v>
      </c>
      <c r="D17" s="366">
        <v>4.26</v>
      </c>
      <c r="E17" s="236">
        <v>4.38</v>
      </c>
      <c r="F17" s="237">
        <f t="shared" si="0"/>
        <v>6.5727699530517538E-3</v>
      </c>
      <c r="G17" s="238">
        <f t="shared" si="0"/>
        <v>-2.100456621004558E-2</v>
      </c>
      <c r="H17" s="239" t="s">
        <v>175</v>
      </c>
      <c r="I17" s="239" t="s">
        <v>165</v>
      </c>
    </row>
    <row r="18" spans="2:9" ht="19.5" thickBot="1">
      <c r="B18" s="375"/>
      <c r="C18" s="376"/>
      <c r="D18" s="376"/>
      <c r="E18" s="376"/>
      <c r="F18" s="376"/>
      <c r="G18" s="376"/>
      <c r="H18" s="376"/>
      <c r="I18" s="377"/>
    </row>
    <row r="19" spans="2:9" ht="30.75" thickBot="1">
      <c r="B19" s="242" t="s">
        <v>169</v>
      </c>
      <c r="C19" s="243">
        <v>4.1279000000000003</v>
      </c>
      <c r="D19" s="244">
        <v>4.3869999999999996</v>
      </c>
      <c r="E19" s="245">
        <v>5.24</v>
      </c>
      <c r="F19" s="246">
        <f t="shared" ref="F19:G25" si="1">(($C19-D19)/D19)</f>
        <v>-5.9060861636653576E-2</v>
      </c>
      <c r="G19" s="246">
        <f>(($C19-E19)/E19)</f>
        <v>-0.21223282442748087</v>
      </c>
      <c r="H19" s="247" t="s">
        <v>165</v>
      </c>
      <c r="I19" s="248" t="s">
        <v>165</v>
      </c>
    </row>
    <row r="20" spans="2:9" ht="19.5" customHeight="1" thickBot="1">
      <c r="B20" s="249" t="s">
        <v>170</v>
      </c>
      <c r="C20" s="243">
        <v>3.05</v>
      </c>
      <c r="D20" s="244">
        <v>3.1</v>
      </c>
      <c r="E20" s="250">
        <v>3.84</v>
      </c>
      <c r="F20" s="246">
        <f t="shared" si="1"/>
        <v>-1.6129032258064602E-2</v>
      </c>
      <c r="G20" s="246">
        <f t="shared" si="1"/>
        <v>-0.20572916666666669</v>
      </c>
      <c r="H20" s="247" t="s">
        <v>165</v>
      </c>
      <c r="I20" s="248" t="s">
        <v>165</v>
      </c>
    </row>
    <row r="21" spans="2:9" ht="19.5" customHeight="1" thickBot="1">
      <c r="B21" s="242" t="s">
        <v>136</v>
      </c>
      <c r="C21" s="243">
        <v>10.87</v>
      </c>
      <c r="D21" s="244">
        <v>11.04</v>
      </c>
      <c r="E21" s="250">
        <v>12.42</v>
      </c>
      <c r="F21" s="251">
        <f t="shared" si="1"/>
        <v>-1.5398550724637677E-2</v>
      </c>
      <c r="G21" s="252">
        <f t="shared" si="1"/>
        <v>-0.12479871175523355</v>
      </c>
      <c r="H21" s="253" t="s">
        <v>165</v>
      </c>
      <c r="I21" s="254" t="s">
        <v>205</v>
      </c>
    </row>
    <row r="22" spans="2:9" ht="15.75" customHeight="1" thickBot="1">
      <c r="B22" s="249" t="s">
        <v>140</v>
      </c>
      <c r="C22" s="243">
        <v>12.13</v>
      </c>
      <c r="D22" s="244">
        <v>12.2</v>
      </c>
      <c r="E22" s="255">
        <v>20.55</v>
      </c>
      <c r="F22" s="246">
        <f t="shared" si="1"/>
        <v>-5.7377049180326652E-3</v>
      </c>
      <c r="G22" s="246">
        <f t="shared" si="1"/>
        <v>-0.40973236009732356</v>
      </c>
      <c r="H22" s="247" t="s">
        <v>165</v>
      </c>
      <c r="I22" s="248" t="s">
        <v>175</v>
      </c>
    </row>
    <row r="23" spans="2:9" ht="15.75" thickBot="1">
      <c r="B23" s="249" t="s">
        <v>171</v>
      </c>
      <c r="C23" s="243">
        <v>4.62</v>
      </c>
      <c r="D23" s="244">
        <v>4.6500000000000004</v>
      </c>
      <c r="E23" s="250">
        <v>6.08</v>
      </c>
      <c r="F23" s="246">
        <f t="shared" si="1"/>
        <v>-6.4516129032258594E-3</v>
      </c>
      <c r="G23" s="246">
        <f t="shared" si="1"/>
        <v>-0.24013157894736842</v>
      </c>
      <c r="H23" s="247" t="s">
        <v>205</v>
      </c>
      <c r="I23" s="248" t="s">
        <v>165</v>
      </c>
    </row>
    <row r="24" spans="2:9" ht="19.5" customHeight="1" thickBot="1">
      <c r="B24" s="249" t="s">
        <v>141</v>
      </c>
      <c r="C24" s="243">
        <v>7.77</v>
      </c>
      <c r="D24" s="244">
        <v>7.9497999999999998</v>
      </c>
      <c r="E24" s="250">
        <v>10.5</v>
      </c>
      <c r="F24" s="246">
        <f t="shared" si="1"/>
        <v>-2.2616921180407076E-2</v>
      </c>
      <c r="G24" s="246">
        <f t="shared" si="1"/>
        <v>-0.26000000000000006</v>
      </c>
      <c r="H24" s="247" t="s">
        <v>165</v>
      </c>
      <c r="I24" s="248" t="s">
        <v>175</v>
      </c>
    </row>
    <row r="25" spans="2:9" ht="19.5" customHeight="1" thickBot="1">
      <c r="B25" s="249" t="s">
        <v>142</v>
      </c>
      <c r="C25" s="243">
        <v>4.37</v>
      </c>
      <c r="D25" s="244">
        <v>4.3899999999999997</v>
      </c>
      <c r="E25" s="255">
        <v>5.86</v>
      </c>
      <c r="F25" s="246">
        <f t="shared" si="1"/>
        <v>-4.55580865603635E-3</v>
      </c>
      <c r="G25" s="246">
        <f t="shared" si="1"/>
        <v>-0.25426621160409557</v>
      </c>
      <c r="H25" s="247" t="s">
        <v>165</v>
      </c>
      <c r="I25" s="248" t="s">
        <v>175</v>
      </c>
    </row>
    <row r="26" spans="2:9" ht="19.5" customHeight="1">
      <c r="E26" s="334"/>
    </row>
    <row r="27" spans="2:9" ht="28.5" customHeight="1">
      <c r="B27" s="92"/>
      <c r="C27" s="318"/>
    </row>
    <row r="28" spans="2:9">
      <c r="B28" s="92"/>
      <c r="C28" s="92"/>
    </row>
    <row r="29" spans="2:9">
      <c r="E29" s="319"/>
      <c r="F29" s="319"/>
      <c r="G29" s="319"/>
      <c r="H29" s="319"/>
    </row>
    <row r="30" spans="2:9" ht="13.5" thickBot="1"/>
    <row r="31" spans="2:9" ht="19.5" customHeight="1" thickBot="1">
      <c r="B31" s="378" t="s">
        <v>158</v>
      </c>
      <c r="C31" s="380" t="s">
        <v>159</v>
      </c>
      <c r="D31" s="381"/>
      <c r="E31" s="381"/>
      <c r="F31" s="381"/>
      <c r="G31" s="382"/>
      <c r="H31" s="380" t="s">
        <v>160</v>
      </c>
      <c r="I31" s="382"/>
    </row>
    <row r="32" spans="2:9" ht="26.25" thickBot="1">
      <c r="B32" s="379"/>
      <c r="C32" s="356">
        <v>44150</v>
      </c>
      <c r="D32" s="357">
        <v>44143</v>
      </c>
      <c r="E32" s="358">
        <v>43786</v>
      </c>
      <c r="F32" s="232" t="s">
        <v>161</v>
      </c>
      <c r="G32" s="233" t="s">
        <v>162</v>
      </c>
      <c r="H32" s="232" t="s">
        <v>161</v>
      </c>
      <c r="I32" s="233" t="s">
        <v>162</v>
      </c>
    </row>
    <row r="33" spans="2:9" ht="19.5" thickBot="1">
      <c r="B33" s="375" t="s">
        <v>163</v>
      </c>
      <c r="C33" s="376"/>
      <c r="D33" s="376"/>
      <c r="E33" s="376"/>
      <c r="F33" s="376"/>
      <c r="G33" s="376"/>
      <c r="H33" s="376"/>
      <c r="I33" s="377"/>
    </row>
    <row r="34" spans="2:9" ht="43.5" thickBot="1">
      <c r="B34" s="256" t="s">
        <v>172</v>
      </c>
      <c r="C34" s="317">
        <v>3.798</v>
      </c>
      <c r="D34" s="359">
        <v>5.1100000000000003</v>
      </c>
      <c r="E34" s="236">
        <v>4.5309999999999997</v>
      </c>
      <c r="F34" s="237">
        <f>(($C34-D34)/D34)</f>
        <v>-0.25675146771037188</v>
      </c>
      <c r="G34" s="238">
        <f>(($C34-E34)/E34)</f>
        <v>-0.16177444272787458</v>
      </c>
      <c r="H34" s="239" t="s">
        <v>165</v>
      </c>
      <c r="I34" s="239" t="s">
        <v>165</v>
      </c>
    </row>
    <row r="35" spans="2:9" ht="19.5" customHeight="1"/>
  </sheetData>
  <protectedRanges>
    <protectedRange sqref="C13:E13 C18:E18 C33:E33" name="Zakres1_3_1_2" securityDescriptor="O:WDG:WDD:(A;;CC;;;S-1-5-21-1781606863-262435437-1199761441-1123)"/>
    <protectedRange sqref="C12:E12 C32:E32" name="Zakres1_8_1_1_2" securityDescriptor="O:WDG:WDD:(A;;CC;;;S-1-5-21-1781606863-262435437-1199761441-1123)"/>
    <protectedRange sqref="H14:I17 H34:I34" name="Zakres1_5_1_1_2" securityDescriptor="O:WDG:WDD:(A;;CC;;;S-1-5-21-1781606863-262435437-1199761441-1123)"/>
    <protectedRange sqref="C14:D17 C34:D34" name="Zakres1_1_1_2_1_2" securityDescriptor="O:WDG:WDD:(A;;CC;;;S-1-5-21-1781606863-262435437-1199761441-1123)"/>
    <protectedRange sqref="H19:H25" name="Zakres1_4_1_1_3" securityDescriptor="O:WDG:WDD:(A;;CC;;;S-1-5-21-1781606863-262435437-1199761441-1123)"/>
    <protectedRange sqref="C19:E25" name="Zakres1_2_1_1_3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1" t="s">
        <v>153</v>
      </c>
      <c r="C1" s="224"/>
      <c r="D1" s="224"/>
      <c r="E1" s="224"/>
      <c r="F1" s="229" t="s">
        <v>202</v>
      </c>
      <c r="G1" s="229"/>
      <c r="H1" s="224"/>
      <c r="I1" s="224"/>
    </row>
    <row r="2" spans="2:17" ht="20.25" thickBot="1">
      <c r="B2" s="352" t="s">
        <v>189</v>
      </c>
      <c r="C2" s="352"/>
      <c r="D2" s="224"/>
      <c r="E2" s="224"/>
      <c r="F2" s="224"/>
      <c r="G2" s="224"/>
      <c r="H2" s="229"/>
      <c r="I2" s="229"/>
      <c r="J2" s="229"/>
      <c r="K2" s="224"/>
      <c r="L2" s="224"/>
      <c r="M2" s="224"/>
    </row>
    <row r="3" spans="2:17" ht="19.5" thickBot="1">
      <c r="B3" s="1" t="s">
        <v>8</v>
      </c>
      <c r="C3" s="2" t="s">
        <v>9</v>
      </c>
      <c r="D3" s="302"/>
      <c r="E3" s="303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4"/>
    </row>
    <row r="4" spans="2:17" ht="18.75">
      <c r="B4" s="4"/>
      <c r="C4" s="5"/>
      <c r="D4" s="305"/>
      <c r="E4" s="306"/>
      <c r="F4" s="307" t="s">
        <v>11</v>
      </c>
      <c r="G4" s="308"/>
      <c r="H4" s="309"/>
      <c r="I4" s="307" t="s">
        <v>12</v>
      </c>
      <c r="J4" s="308"/>
      <c r="K4" s="309"/>
      <c r="L4" s="307" t="s">
        <v>13</v>
      </c>
      <c r="M4" s="308"/>
      <c r="N4" s="309"/>
      <c r="O4" s="307" t="s">
        <v>14</v>
      </c>
      <c r="P4" s="309"/>
      <c r="Q4" s="310"/>
    </row>
    <row r="5" spans="2:17" ht="26.25" thickBot="1">
      <c r="B5" s="6"/>
      <c r="C5" s="311" t="s">
        <v>203</v>
      </c>
      <c r="D5" s="7" t="s">
        <v>198</v>
      </c>
      <c r="E5" s="312" t="s">
        <v>15</v>
      </c>
      <c r="F5" s="313" t="s">
        <v>203</v>
      </c>
      <c r="G5" s="7" t="s">
        <v>198</v>
      </c>
      <c r="H5" s="312" t="s">
        <v>15</v>
      </c>
      <c r="I5" s="313" t="s">
        <v>203</v>
      </c>
      <c r="J5" s="7" t="s">
        <v>198</v>
      </c>
      <c r="K5" s="312" t="s">
        <v>15</v>
      </c>
      <c r="L5" s="313" t="s">
        <v>203</v>
      </c>
      <c r="M5" s="7" t="s">
        <v>198</v>
      </c>
      <c r="N5" s="312" t="s">
        <v>15</v>
      </c>
      <c r="O5" s="313" t="s">
        <v>203</v>
      </c>
      <c r="P5" s="7" t="s">
        <v>198</v>
      </c>
      <c r="Q5" s="314" t="s">
        <v>15</v>
      </c>
    </row>
    <row r="6" spans="2:17">
      <c r="B6" s="8" t="s">
        <v>20</v>
      </c>
      <c r="C6" s="342">
        <v>6420.7330000000002</v>
      </c>
      <c r="D6" s="101">
        <v>6416.03</v>
      </c>
      <c r="E6" s="286">
        <v>7.330077945396811E-2</v>
      </c>
      <c r="F6" s="285">
        <v>4424.6570000000002</v>
      </c>
      <c r="G6" s="101">
        <v>5006.2640000000001</v>
      </c>
      <c r="H6" s="286">
        <v>-11.617585488899506</v>
      </c>
      <c r="I6" s="285">
        <v>4822.8310000000001</v>
      </c>
      <c r="J6" s="101">
        <v>5545.4319999999998</v>
      </c>
      <c r="K6" s="286">
        <v>-13.030562812779955</v>
      </c>
      <c r="L6" s="285" t="s">
        <v>174</v>
      </c>
      <c r="M6" s="101" t="s">
        <v>174</v>
      </c>
      <c r="N6" s="286" t="s">
        <v>174</v>
      </c>
      <c r="O6" s="285">
        <v>6989.8130000000001</v>
      </c>
      <c r="P6" s="101">
        <v>6934.8630000000003</v>
      </c>
      <c r="Q6" s="292">
        <v>0.79237325957268112</v>
      </c>
    </row>
    <row r="7" spans="2:17" ht="15.75" customHeight="1">
      <c r="B7" s="9" t="s">
        <v>21</v>
      </c>
      <c r="C7" s="343">
        <v>3798.692</v>
      </c>
      <c r="D7" s="102">
        <v>4122.7340000000004</v>
      </c>
      <c r="E7" s="295">
        <v>-7.8598813311749032</v>
      </c>
      <c r="F7" s="294">
        <v>4104.9690000000001</v>
      </c>
      <c r="G7" s="102">
        <v>4647.5330000000004</v>
      </c>
      <c r="H7" s="295">
        <v>-11.674236632639301</v>
      </c>
      <c r="I7" s="294">
        <v>3753.3519999999999</v>
      </c>
      <c r="J7" s="102">
        <v>4069.7979999999998</v>
      </c>
      <c r="K7" s="295">
        <v>-7.7754719030281096</v>
      </c>
      <c r="L7" s="294">
        <v>3589.8029999999999</v>
      </c>
      <c r="M7" s="102">
        <v>3902.4209999999998</v>
      </c>
      <c r="N7" s="295">
        <v>-8.0108732502208237</v>
      </c>
      <c r="O7" s="294">
        <v>4104.241</v>
      </c>
      <c r="P7" s="102">
        <v>4447.7349999999997</v>
      </c>
      <c r="Q7" s="301">
        <v>-7.7228971600151475</v>
      </c>
    </row>
    <row r="8" spans="2:17" ht="16.5" customHeight="1">
      <c r="B8" s="9" t="s">
        <v>22</v>
      </c>
      <c r="C8" s="343">
        <v>8905.7999999999993</v>
      </c>
      <c r="D8" s="102">
        <v>9147.8359999999993</v>
      </c>
      <c r="E8" s="295">
        <v>-2.6458279313271476</v>
      </c>
      <c r="F8" s="294">
        <v>9194.85</v>
      </c>
      <c r="G8" s="102">
        <v>10236.24</v>
      </c>
      <c r="H8" s="295">
        <v>-10.173559822747409</v>
      </c>
      <c r="I8" s="294">
        <v>8520</v>
      </c>
      <c r="J8" s="102">
        <v>9000</v>
      </c>
      <c r="K8" s="295">
        <v>-5.3333333333333339</v>
      </c>
      <c r="L8" s="294" t="s">
        <v>174</v>
      </c>
      <c r="M8" s="102" t="s">
        <v>174</v>
      </c>
      <c r="N8" s="295" t="s">
        <v>174</v>
      </c>
      <c r="O8" s="294">
        <v>8898.0910000000003</v>
      </c>
      <c r="P8" s="102">
        <v>8911.9549999999999</v>
      </c>
      <c r="Q8" s="301">
        <v>-0.15556631513511432</v>
      </c>
    </row>
    <row r="9" spans="2:17" ht="17.25" customHeight="1">
      <c r="B9" s="9" t="s">
        <v>23</v>
      </c>
      <c r="C9" s="343">
        <v>2953.4169999999999</v>
      </c>
      <c r="D9" s="102">
        <v>2970.0430000000001</v>
      </c>
      <c r="E9" s="295">
        <v>-0.55978987509609124</v>
      </c>
      <c r="F9" s="294">
        <v>2960.94</v>
      </c>
      <c r="G9" s="102">
        <v>2889.8040000000001</v>
      </c>
      <c r="H9" s="295">
        <v>2.4616202344518854</v>
      </c>
      <c r="I9" s="294">
        <v>2862.1990000000001</v>
      </c>
      <c r="J9" s="102">
        <v>2851.8229999999999</v>
      </c>
      <c r="K9" s="295">
        <v>0.36383744713469957</v>
      </c>
      <c r="L9" s="294">
        <v>3045.712</v>
      </c>
      <c r="M9" s="102">
        <v>3310.174</v>
      </c>
      <c r="N9" s="295">
        <v>-7.9893685347054264</v>
      </c>
      <c r="O9" s="294">
        <v>3050.3530000000001</v>
      </c>
      <c r="P9" s="102">
        <v>3077.931</v>
      </c>
      <c r="Q9" s="301">
        <v>-0.89599149558583258</v>
      </c>
    </row>
    <row r="10" spans="2:17" ht="15.75" customHeight="1">
      <c r="B10" s="9" t="s">
        <v>24</v>
      </c>
      <c r="C10" s="343">
        <v>6288.5039999999999</v>
      </c>
      <c r="D10" s="102">
        <v>6513.5479999999998</v>
      </c>
      <c r="E10" s="295">
        <v>-3.455014072207649</v>
      </c>
      <c r="F10" s="294">
        <v>6725.2740000000003</v>
      </c>
      <c r="G10" s="102">
        <v>6621.0959999999995</v>
      </c>
      <c r="H10" s="295">
        <v>1.5734253060218548</v>
      </c>
      <c r="I10" s="294">
        <v>6038.6769999999997</v>
      </c>
      <c r="J10" s="102">
        <v>6677.1970000000001</v>
      </c>
      <c r="K10" s="295">
        <v>-9.5626952447261999</v>
      </c>
      <c r="L10" s="294">
        <v>4850.9520000000002</v>
      </c>
      <c r="M10" s="102">
        <v>4860.6930000000002</v>
      </c>
      <c r="N10" s="295">
        <v>-0.20040352270756426</v>
      </c>
      <c r="O10" s="294">
        <v>6487.9440000000004</v>
      </c>
      <c r="P10" s="102">
        <v>6477.3490000000002</v>
      </c>
      <c r="Q10" s="301">
        <v>0.16357000371603034</v>
      </c>
    </row>
    <row r="11" spans="2:17" ht="16.5" customHeight="1">
      <c r="B11" s="9" t="s">
        <v>25</v>
      </c>
      <c r="C11" s="343">
        <v>10620.347</v>
      </c>
      <c r="D11" s="102">
        <v>10730.904</v>
      </c>
      <c r="E11" s="295">
        <v>-1.030267347466725</v>
      </c>
      <c r="F11" s="294">
        <v>9768.4599999999991</v>
      </c>
      <c r="G11" s="102">
        <v>8917.8799999999992</v>
      </c>
      <c r="H11" s="295">
        <v>9.5379170834323865</v>
      </c>
      <c r="I11" s="294">
        <v>9869.5669999999991</v>
      </c>
      <c r="J11" s="102">
        <v>10418.944</v>
      </c>
      <c r="K11" s="295">
        <v>-5.2728664248507373</v>
      </c>
      <c r="L11" s="294">
        <v>9648.8799999999992</v>
      </c>
      <c r="M11" s="102">
        <v>10144.691000000001</v>
      </c>
      <c r="N11" s="295">
        <v>-4.8873938102205532</v>
      </c>
      <c r="O11" s="294">
        <v>12359.741</v>
      </c>
      <c r="P11" s="102">
        <v>11930.788</v>
      </c>
      <c r="Q11" s="301">
        <v>3.5953450853371924</v>
      </c>
    </row>
    <row r="12" spans="2:17" ht="17.25" customHeight="1">
      <c r="B12" s="9" t="s">
        <v>26</v>
      </c>
      <c r="C12" s="343">
        <v>4349.9790000000003</v>
      </c>
      <c r="D12" s="102">
        <v>5012.0360000000001</v>
      </c>
      <c r="E12" s="295">
        <v>-13.209342470804275</v>
      </c>
      <c r="F12" s="294">
        <v>4452.2939999999999</v>
      </c>
      <c r="G12" s="102">
        <v>4586.915</v>
      </c>
      <c r="H12" s="295">
        <v>-2.9348919698751796</v>
      </c>
      <c r="I12" s="294">
        <v>4320.6390000000001</v>
      </c>
      <c r="J12" s="102">
        <v>5055.5690000000004</v>
      </c>
      <c r="K12" s="295">
        <v>-14.537038264140007</v>
      </c>
      <c r="L12" s="294">
        <v>5300</v>
      </c>
      <c r="M12" s="102">
        <v>5540</v>
      </c>
      <c r="N12" s="295">
        <v>-4.3321299638989164</v>
      </c>
      <c r="O12" s="294">
        <v>4600</v>
      </c>
      <c r="P12" s="102">
        <v>4600</v>
      </c>
      <c r="Q12" s="301">
        <v>0</v>
      </c>
    </row>
    <row r="13" spans="2:17" ht="15" customHeight="1">
      <c r="B13" s="9" t="s">
        <v>27</v>
      </c>
      <c r="C13" s="343">
        <v>4285.7</v>
      </c>
      <c r="D13" s="102">
        <v>4312.4589999999998</v>
      </c>
      <c r="E13" s="295">
        <v>-0.62050445001332222</v>
      </c>
      <c r="F13" s="294" t="s">
        <v>174</v>
      </c>
      <c r="G13" s="102" t="s">
        <v>174</v>
      </c>
      <c r="H13" s="295" t="s">
        <v>174</v>
      </c>
      <c r="I13" s="294">
        <v>4171.134</v>
      </c>
      <c r="J13" s="102">
        <v>4213.442</v>
      </c>
      <c r="K13" s="295">
        <v>-1.0041196722299723</v>
      </c>
      <c r="L13" s="294">
        <v>6213.6580000000004</v>
      </c>
      <c r="M13" s="102">
        <v>6306.7349999999997</v>
      </c>
      <c r="N13" s="295">
        <v>-1.4758349605619916</v>
      </c>
      <c r="O13" s="294">
        <v>4536.8789999999999</v>
      </c>
      <c r="P13" s="102">
        <v>4117.5339999999997</v>
      </c>
      <c r="Q13" s="301">
        <v>10.184372490913256</v>
      </c>
    </row>
    <row r="14" spans="2:17" ht="15" customHeight="1">
      <c r="B14" s="9" t="s">
        <v>28</v>
      </c>
      <c r="C14" s="343">
        <v>3814.8359999999998</v>
      </c>
      <c r="D14" s="102">
        <v>4192.1450000000004</v>
      </c>
      <c r="E14" s="295">
        <v>-9.0003804734807744</v>
      </c>
      <c r="F14" s="294">
        <v>4021.51</v>
      </c>
      <c r="G14" s="102">
        <v>4170.67</v>
      </c>
      <c r="H14" s="295">
        <v>-3.5764037912373761</v>
      </c>
      <c r="I14" s="294">
        <v>3684.973</v>
      </c>
      <c r="J14" s="102">
        <v>4036.0410000000002</v>
      </c>
      <c r="K14" s="295">
        <v>-8.6983259089786298</v>
      </c>
      <c r="L14" s="294">
        <v>5867.2730000000001</v>
      </c>
      <c r="M14" s="102">
        <v>5991.7449999999999</v>
      </c>
      <c r="N14" s="295">
        <v>-2.0773914777748348</v>
      </c>
      <c r="O14" s="294">
        <v>4436.7889999999998</v>
      </c>
      <c r="P14" s="102">
        <v>4705.58</v>
      </c>
      <c r="Q14" s="301">
        <v>-5.7121757572924103</v>
      </c>
    </row>
    <row r="15" spans="2:17" ht="16.5" customHeight="1">
      <c r="B15" s="9" t="s">
        <v>29</v>
      </c>
      <c r="C15" s="343">
        <v>12154.694</v>
      </c>
      <c r="D15" s="102">
        <v>12018.736999999999</v>
      </c>
      <c r="E15" s="295">
        <v>1.1312087118638201</v>
      </c>
      <c r="F15" s="294">
        <v>11616.852999999999</v>
      </c>
      <c r="G15" s="102">
        <v>11720.194</v>
      </c>
      <c r="H15" s="295">
        <v>-0.88173455149292201</v>
      </c>
      <c r="I15" s="294">
        <v>13340</v>
      </c>
      <c r="J15" s="102">
        <v>12750</v>
      </c>
      <c r="K15" s="295">
        <v>4.6274509803921564</v>
      </c>
      <c r="L15" s="294">
        <v>11725.186</v>
      </c>
      <c r="M15" s="102">
        <v>11731</v>
      </c>
      <c r="N15" s="295">
        <v>-4.9560992242778157E-2</v>
      </c>
      <c r="O15" s="294">
        <v>12128.593000000001</v>
      </c>
      <c r="P15" s="102">
        <v>12394.495999999999</v>
      </c>
      <c r="Q15" s="301">
        <v>-2.1453312825305559</v>
      </c>
    </row>
    <row r="16" spans="2:17" ht="15" customHeight="1">
      <c r="B16" s="9" t="s">
        <v>30</v>
      </c>
      <c r="C16" s="343">
        <v>4595.2280000000001</v>
      </c>
      <c r="D16" s="102">
        <v>4613.6689999999999</v>
      </c>
      <c r="E16" s="295">
        <v>-0.39970357648110005</v>
      </c>
      <c r="F16" s="294">
        <v>4361.5860000000002</v>
      </c>
      <c r="G16" s="102">
        <v>4372.7809999999999</v>
      </c>
      <c r="H16" s="295">
        <v>-0.2560155653804686</v>
      </c>
      <c r="I16" s="294">
        <v>4970</v>
      </c>
      <c r="J16" s="102">
        <v>5270</v>
      </c>
      <c r="K16" s="295">
        <v>-5.6925996204933584</v>
      </c>
      <c r="L16" s="294">
        <v>4585.5839999999998</v>
      </c>
      <c r="M16" s="102">
        <v>4563</v>
      </c>
      <c r="N16" s="295">
        <v>0.49493754109138355</v>
      </c>
      <c r="O16" s="294">
        <v>4699.5959999999995</v>
      </c>
      <c r="P16" s="102">
        <v>4782.1949999999997</v>
      </c>
      <c r="Q16" s="301">
        <v>-1.727219404478491</v>
      </c>
    </row>
    <row r="17" spans="2:17" ht="15.75" customHeight="1">
      <c r="B17" s="10" t="s">
        <v>31</v>
      </c>
      <c r="C17" s="343">
        <v>7751.6779999999999</v>
      </c>
      <c r="D17" s="102">
        <v>7843.7030000000004</v>
      </c>
      <c r="E17" s="295">
        <v>-1.1732341216897242</v>
      </c>
      <c r="F17" s="294">
        <v>7231.9780000000001</v>
      </c>
      <c r="G17" s="102">
        <v>7661.6930000000002</v>
      </c>
      <c r="H17" s="295">
        <v>-5.6086167900488846</v>
      </c>
      <c r="I17" s="294">
        <v>7670</v>
      </c>
      <c r="J17" s="102">
        <v>7890</v>
      </c>
      <c r="K17" s="295">
        <v>-2.788339670468948</v>
      </c>
      <c r="L17" s="294">
        <v>7383.27</v>
      </c>
      <c r="M17" s="102">
        <v>7316</v>
      </c>
      <c r="N17" s="295">
        <v>0.9194915254237348</v>
      </c>
      <c r="O17" s="294">
        <v>9132.4320000000007</v>
      </c>
      <c r="P17" s="102">
        <v>8738.5509999999995</v>
      </c>
      <c r="Q17" s="301">
        <v>4.5073948758781777</v>
      </c>
    </row>
    <row r="18" spans="2:17" ht="18.75" customHeight="1">
      <c r="B18" s="10" t="s">
        <v>32</v>
      </c>
      <c r="C18" s="343">
        <v>4373.4489999999996</v>
      </c>
      <c r="D18" s="102">
        <v>4371.3850000000002</v>
      </c>
      <c r="E18" s="295">
        <v>4.7216156893053252E-2</v>
      </c>
      <c r="F18" s="294">
        <v>4462.26</v>
      </c>
      <c r="G18" s="102">
        <v>4420.46</v>
      </c>
      <c r="H18" s="295">
        <v>0.94560294629971053</v>
      </c>
      <c r="I18" s="294">
        <v>5040</v>
      </c>
      <c r="J18" s="102">
        <v>4840</v>
      </c>
      <c r="K18" s="295">
        <v>4.1322314049586781</v>
      </c>
      <c r="L18" s="294">
        <v>3639.1509999999998</v>
      </c>
      <c r="M18" s="102">
        <v>3510</v>
      </c>
      <c r="N18" s="295">
        <v>3.679515669515665</v>
      </c>
      <c r="O18" s="294">
        <v>4135.8680000000004</v>
      </c>
      <c r="P18" s="102">
        <v>4153.5230000000001</v>
      </c>
      <c r="Q18" s="301">
        <v>-0.4250608459372861</v>
      </c>
    </row>
    <row r="19" spans="2:17" ht="18" customHeight="1">
      <c r="B19" s="10" t="s">
        <v>33</v>
      </c>
      <c r="C19" s="343">
        <v>2118.6610000000001</v>
      </c>
      <c r="D19" s="102">
        <v>2123.1799999999998</v>
      </c>
      <c r="E19" s="295">
        <v>-0.2128411156849527</v>
      </c>
      <c r="F19" s="294">
        <v>2260.9589999999998</v>
      </c>
      <c r="G19" s="102">
        <v>1957.943</v>
      </c>
      <c r="H19" s="295">
        <v>15.47624215822421</v>
      </c>
      <c r="I19" s="294">
        <v>2027.53</v>
      </c>
      <c r="J19" s="102">
        <v>2066.6019999999999</v>
      </c>
      <c r="K19" s="295">
        <v>-1.8906398038906327</v>
      </c>
      <c r="L19" s="294">
        <v>5165.3029999999999</v>
      </c>
      <c r="M19" s="102">
        <v>5134.8500000000004</v>
      </c>
      <c r="N19" s="295">
        <v>0.59306503597962001</v>
      </c>
      <c r="O19" s="294">
        <v>1867.174</v>
      </c>
      <c r="P19" s="102">
        <v>1951.098</v>
      </c>
      <c r="Q19" s="301">
        <v>-4.3013728679953536</v>
      </c>
    </row>
    <row r="20" spans="2:17" ht="22.5" customHeight="1" thickBot="1">
      <c r="B20" s="11" t="s">
        <v>34</v>
      </c>
      <c r="C20" s="344">
        <v>4163.5169999999998</v>
      </c>
      <c r="D20" s="340">
        <v>4084.0430000000001</v>
      </c>
      <c r="E20" s="341">
        <v>1.9459638402435944</v>
      </c>
      <c r="F20" s="315">
        <v>3901.4110000000001</v>
      </c>
      <c r="G20" s="340">
        <v>3920.8420000000001</v>
      </c>
      <c r="H20" s="341">
        <v>-0.49558232644926881</v>
      </c>
      <c r="I20" s="315">
        <v>4710</v>
      </c>
      <c r="J20" s="340">
        <v>4660</v>
      </c>
      <c r="K20" s="341">
        <v>1.0729613733905579</v>
      </c>
      <c r="L20" s="315" t="s">
        <v>174</v>
      </c>
      <c r="M20" s="340" t="s">
        <v>174</v>
      </c>
      <c r="N20" s="341" t="s">
        <v>174</v>
      </c>
      <c r="O20" s="315">
        <v>4170.1859999999997</v>
      </c>
      <c r="P20" s="340">
        <v>4289.268</v>
      </c>
      <c r="Q20" s="316">
        <v>-2.7762779103567401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" sqref="B2:Q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51" t="s">
        <v>196</v>
      </c>
      <c r="C2" s="224"/>
      <c r="D2" s="224"/>
      <c r="E2" s="224"/>
      <c r="F2" s="229"/>
      <c r="G2" s="229"/>
      <c r="H2" s="229" t="s">
        <v>206</v>
      </c>
      <c r="I2" s="229"/>
    </row>
    <row r="3" spans="2:17" ht="20.25" thickBot="1">
      <c r="B3" s="351"/>
      <c r="C3" s="224"/>
      <c r="D3" s="224"/>
      <c r="E3" s="224"/>
      <c r="F3" s="229"/>
      <c r="G3" s="229"/>
      <c r="H3" s="229"/>
      <c r="I3" s="229"/>
    </row>
    <row r="4" spans="2:17" ht="19.5" thickBot="1">
      <c r="B4" s="1" t="s">
        <v>8</v>
      </c>
      <c r="C4" s="2" t="s">
        <v>9</v>
      </c>
      <c r="D4" s="302"/>
      <c r="E4" s="303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4"/>
    </row>
    <row r="5" spans="2:17" ht="18.75">
      <c r="B5" s="4"/>
      <c r="C5" s="5"/>
      <c r="D5" s="305"/>
      <c r="E5" s="306"/>
      <c r="F5" s="307" t="s">
        <v>11</v>
      </c>
      <c r="G5" s="308"/>
      <c r="H5" s="309"/>
      <c r="I5" s="307" t="s">
        <v>12</v>
      </c>
      <c r="J5" s="308"/>
      <c r="K5" s="309"/>
      <c r="L5" s="307" t="s">
        <v>13</v>
      </c>
      <c r="M5" s="308"/>
      <c r="N5" s="309"/>
      <c r="O5" s="307" t="s">
        <v>14</v>
      </c>
      <c r="P5" s="309"/>
      <c r="Q5" s="310"/>
    </row>
    <row r="6" spans="2:17" ht="26.25" thickBot="1">
      <c r="B6" s="6"/>
      <c r="C6" s="311" t="s">
        <v>203</v>
      </c>
      <c r="D6" s="7" t="s">
        <v>198</v>
      </c>
      <c r="E6" s="312" t="s">
        <v>15</v>
      </c>
      <c r="F6" s="313" t="s">
        <v>203</v>
      </c>
      <c r="G6" s="7" t="s">
        <v>198</v>
      </c>
      <c r="H6" s="312" t="s">
        <v>15</v>
      </c>
      <c r="I6" s="313" t="s">
        <v>203</v>
      </c>
      <c r="J6" s="7" t="s">
        <v>198</v>
      </c>
      <c r="K6" s="312" t="s">
        <v>15</v>
      </c>
      <c r="L6" s="313" t="s">
        <v>203</v>
      </c>
      <c r="M6" s="7" t="s">
        <v>198</v>
      </c>
      <c r="N6" s="312" t="s">
        <v>15</v>
      </c>
      <c r="O6" s="313" t="s">
        <v>203</v>
      </c>
      <c r="P6" s="7" t="s">
        <v>198</v>
      </c>
      <c r="Q6" s="314" t="s">
        <v>15</v>
      </c>
    </row>
    <row r="7" spans="2:17">
      <c r="B7" s="8" t="s">
        <v>20</v>
      </c>
      <c r="C7" s="342"/>
      <c r="D7" s="101"/>
      <c r="E7" s="286"/>
      <c r="F7" s="285"/>
      <c r="G7" s="101"/>
      <c r="H7" s="286"/>
      <c r="I7" s="285"/>
      <c r="J7" s="101"/>
      <c r="K7" s="286"/>
      <c r="L7" s="285"/>
      <c r="M7" s="101" t="s">
        <v>174</v>
      </c>
      <c r="N7" s="286" t="s">
        <v>174</v>
      </c>
      <c r="O7" s="285" t="s">
        <v>174</v>
      </c>
      <c r="P7" s="101" t="s">
        <v>174</v>
      </c>
      <c r="Q7" s="292" t="s">
        <v>174</v>
      </c>
    </row>
    <row r="8" spans="2:17">
      <c r="B8" s="9" t="s">
        <v>21</v>
      </c>
      <c r="C8" s="343">
        <v>6514.3010000000004</v>
      </c>
      <c r="D8" s="102">
        <v>6447.7520000000004</v>
      </c>
      <c r="E8" s="295">
        <v>1.0321271661813292</v>
      </c>
      <c r="F8" s="294" t="s">
        <v>174</v>
      </c>
      <c r="G8" s="102">
        <v>6305.54</v>
      </c>
      <c r="H8" s="295" t="s">
        <v>174</v>
      </c>
      <c r="I8" s="294">
        <v>7432.4380000000001</v>
      </c>
      <c r="J8" s="102">
        <v>7427.0050000000001</v>
      </c>
      <c r="K8" s="295">
        <v>7.3151963678494802E-2</v>
      </c>
      <c r="L8" s="294">
        <v>3769</v>
      </c>
      <c r="M8" s="102">
        <v>4210</v>
      </c>
      <c r="N8" s="295">
        <v>-10.475059382422803</v>
      </c>
      <c r="O8" s="294">
        <v>6330.4970000000003</v>
      </c>
      <c r="P8" s="102">
        <v>6227.835</v>
      </c>
      <c r="Q8" s="301">
        <v>1.6484380205962466</v>
      </c>
    </row>
    <row r="9" spans="2:17">
      <c r="B9" s="9" t="s">
        <v>22</v>
      </c>
      <c r="C9" s="343" t="s">
        <v>174</v>
      </c>
      <c r="D9" s="102" t="s">
        <v>174</v>
      </c>
      <c r="E9" s="295" t="s">
        <v>174</v>
      </c>
      <c r="F9" s="294" t="s">
        <v>174</v>
      </c>
      <c r="G9" s="102" t="s">
        <v>174</v>
      </c>
      <c r="H9" s="295" t="s">
        <v>174</v>
      </c>
      <c r="I9" s="294" t="s">
        <v>174</v>
      </c>
      <c r="J9" s="102" t="s">
        <v>174</v>
      </c>
      <c r="K9" s="295" t="s">
        <v>174</v>
      </c>
      <c r="L9" s="294" t="s">
        <v>174</v>
      </c>
      <c r="M9" s="102" t="s">
        <v>174</v>
      </c>
      <c r="N9" s="295" t="s">
        <v>174</v>
      </c>
      <c r="O9" s="294" t="s">
        <v>174</v>
      </c>
      <c r="P9" s="102" t="s">
        <v>174</v>
      </c>
      <c r="Q9" s="301" t="s">
        <v>174</v>
      </c>
    </row>
    <row r="10" spans="2:17">
      <c r="B10" s="9" t="s">
        <v>23</v>
      </c>
      <c r="C10" s="343">
        <v>5032.2629999999999</v>
      </c>
      <c r="D10" s="102">
        <v>4654.4769999999999</v>
      </c>
      <c r="E10" s="295">
        <v>8.1166154650672908</v>
      </c>
      <c r="F10" s="294">
        <v>3261.76</v>
      </c>
      <c r="G10" s="102">
        <v>3204.46</v>
      </c>
      <c r="H10" s="295">
        <v>1.7881327899240489</v>
      </c>
      <c r="I10" s="294">
        <v>5278.3230000000003</v>
      </c>
      <c r="J10" s="102">
        <v>4732.9759999999997</v>
      </c>
      <c r="K10" s="295">
        <v>11.522285344358405</v>
      </c>
      <c r="L10" s="294">
        <v>3518</v>
      </c>
      <c r="M10" s="102">
        <v>3525</v>
      </c>
      <c r="N10" s="295">
        <v>-0.19858156028368795</v>
      </c>
      <c r="O10" s="294">
        <v>4378.2070000000003</v>
      </c>
      <c r="P10" s="102">
        <v>4145.5879999999997</v>
      </c>
      <c r="Q10" s="301">
        <v>5.6112426029793747</v>
      </c>
    </row>
    <row r="11" spans="2:17">
      <c r="B11" s="9" t="s">
        <v>24</v>
      </c>
      <c r="C11" s="343">
        <v>5979.0839999999998</v>
      </c>
      <c r="D11" s="102">
        <v>5838.2089999999998</v>
      </c>
      <c r="E11" s="295">
        <v>2.4129831597327196</v>
      </c>
      <c r="F11" s="294">
        <v>9157.0609999999997</v>
      </c>
      <c r="G11" s="102">
        <v>6065.35</v>
      </c>
      <c r="H11" s="295">
        <v>50.9733321242797</v>
      </c>
      <c r="I11" s="294">
        <v>5708.1620000000003</v>
      </c>
      <c r="J11" s="102">
        <v>5931.3879999999999</v>
      </c>
      <c r="K11" s="295">
        <v>-3.763469865737997</v>
      </c>
      <c r="L11" s="294">
        <v>3948</v>
      </c>
      <c r="M11" s="102">
        <v>3830</v>
      </c>
      <c r="N11" s="295">
        <v>3.0809399477806787</v>
      </c>
      <c r="O11" s="294">
        <v>5616.473</v>
      </c>
      <c r="P11" s="102">
        <v>5686.7820000000002</v>
      </c>
      <c r="Q11" s="301">
        <v>-1.2363582778450131</v>
      </c>
    </row>
    <row r="12" spans="2:17">
      <c r="B12" s="9" t="s">
        <v>25</v>
      </c>
      <c r="C12" s="343">
        <v>11563.672</v>
      </c>
      <c r="D12" s="102">
        <v>11557.334999999999</v>
      </c>
      <c r="E12" s="295">
        <v>5.4830979633292219E-2</v>
      </c>
      <c r="F12" s="294">
        <v>10394.941999999999</v>
      </c>
      <c r="G12" s="102">
        <v>10213.966</v>
      </c>
      <c r="H12" s="295">
        <v>1.7718484670890693</v>
      </c>
      <c r="I12" s="294">
        <v>12039.971</v>
      </c>
      <c r="J12" s="102">
        <v>12589.01</v>
      </c>
      <c r="K12" s="295">
        <v>-4.3612563656713332</v>
      </c>
      <c r="L12" s="294">
        <v>9346</v>
      </c>
      <c r="M12" s="102">
        <v>9818</v>
      </c>
      <c r="N12" s="295">
        <v>-4.8074964351191696</v>
      </c>
      <c r="O12" s="294">
        <v>11714.485000000001</v>
      </c>
      <c r="P12" s="102">
        <v>11821.498</v>
      </c>
      <c r="Q12" s="301">
        <v>-0.90524060487088032</v>
      </c>
    </row>
    <row r="13" spans="2:17">
      <c r="B13" s="9" t="s">
        <v>26</v>
      </c>
      <c r="C13" s="343">
        <v>8635.4390000000003</v>
      </c>
      <c r="D13" s="102">
        <v>5394.9040000000005</v>
      </c>
      <c r="E13" s="295">
        <v>60.066592473193211</v>
      </c>
      <c r="F13" s="294">
        <v>10291.25</v>
      </c>
      <c r="G13" s="102" t="s">
        <v>174</v>
      </c>
      <c r="H13" s="295" t="s">
        <v>174</v>
      </c>
      <c r="I13" s="294">
        <v>5897.37</v>
      </c>
      <c r="J13" s="102">
        <v>5578.2</v>
      </c>
      <c r="K13" s="295">
        <v>5.7217381951167061</v>
      </c>
      <c r="L13" s="294" t="s">
        <v>174</v>
      </c>
      <c r="M13" s="102" t="s">
        <v>174</v>
      </c>
      <c r="N13" s="295" t="s">
        <v>174</v>
      </c>
      <c r="O13" s="294">
        <v>5310.3280000000004</v>
      </c>
      <c r="P13" s="102">
        <v>5363.4210000000003</v>
      </c>
      <c r="Q13" s="301">
        <v>-0.98990923889808091</v>
      </c>
    </row>
    <row r="14" spans="2:17">
      <c r="B14" s="9" t="s">
        <v>27</v>
      </c>
      <c r="C14" s="343">
        <v>5546.5309999999999</v>
      </c>
      <c r="D14" s="102">
        <v>5060.3779999999997</v>
      </c>
      <c r="E14" s="295">
        <v>9.6070491176746131</v>
      </c>
      <c r="F14" s="294">
        <v>5217.95</v>
      </c>
      <c r="G14" s="102">
        <v>5226.0600000000004</v>
      </c>
      <c r="H14" s="295">
        <v>-0.15518382873523423</v>
      </c>
      <c r="I14" s="294">
        <v>5823.6710000000003</v>
      </c>
      <c r="J14" s="102"/>
      <c r="K14" s="295"/>
      <c r="L14" s="294">
        <v>4565</v>
      </c>
      <c r="M14" s="102">
        <v>5150</v>
      </c>
      <c r="N14" s="295">
        <v>-11.359223300970873</v>
      </c>
      <c r="O14" s="294">
        <v>5252.1419999999998</v>
      </c>
      <c r="P14" s="102">
        <v>5419.5829999999996</v>
      </c>
      <c r="Q14" s="301">
        <v>-3.0895550451021752</v>
      </c>
    </row>
    <row r="15" spans="2:17">
      <c r="B15" s="9" t="s">
        <v>28</v>
      </c>
      <c r="C15" s="343">
        <v>5476.0789999999997</v>
      </c>
      <c r="D15" s="102">
        <v>5699.0609999999997</v>
      </c>
      <c r="E15" s="295">
        <v>-3.9126094632080619</v>
      </c>
      <c r="F15" s="294">
        <v>5269.6</v>
      </c>
      <c r="G15" s="102">
        <v>5217.88</v>
      </c>
      <c r="H15" s="295">
        <v>0.99120715692963912</v>
      </c>
      <c r="I15" s="294">
        <v>5748.5309999999999</v>
      </c>
      <c r="J15" s="102">
        <v>6148.1819999999998</v>
      </c>
      <c r="K15" s="295">
        <v>-6.5003117994880411</v>
      </c>
      <c r="L15" s="294">
        <v>6880</v>
      </c>
      <c r="M15" s="102">
        <v>6818</v>
      </c>
      <c r="N15" s="295">
        <v>0.90935758286887647</v>
      </c>
      <c r="O15" s="294">
        <v>5122.0309999999999</v>
      </c>
      <c r="P15" s="102">
        <v>4960.9880000000003</v>
      </c>
      <c r="Q15" s="301">
        <v>3.2461880577014024</v>
      </c>
    </row>
    <row r="16" spans="2:17">
      <c r="B16" s="9" t="s">
        <v>29</v>
      </c>
      <c r="C16" s="343">
        <v>12090.046</v>
      </c>
      <c r="D16" s="102">
        <v>12602.627</v>
      </c>
      <c r="E16" s="295">
        <v>-4.0672551841770783</v>
      </c>
      <c r="F16" s="294">
        <v>11830</v>
      </c>
      <c r="G16" s="102">
        <v>12410</v>
      </c>
      <c r="H16" s="295">
        <v>-4.6736502820306205</v>
      </c>
      <c r="I16" s="294" t="s">
        <v>174</v>
      </c>
      <c r="J16" s="102" t="s">
        <v>174</v>
      </c>
      <c r="K16" s="295" t="s">
        <v>174</v>
      </c>
      <c r="L16" s="294" t="s">
        <v>174</v>
      </c>
      <c r="M16" s="102" t="s">
        <v>174</v>
      </c>
      <c r="N16" s="295" t="s">
        <v>174</v>
      </c>
      <c r="O16" s="294">
        <v>12480.13</v>
      </c>
      <c r="P16" s="102">
        <v>13001.92</v>
      </c>
      <c r="Q16" s="301">
        <v>-4.0131765154684906</v>
      </c>
    </row>
    <row r="17" spans="2:17">
      <c r="B17" s="9" t="s">
        <v>30</v>
      </c>
      <c r="C17" s="343">
        <v>4910.1180000000004</v>
      </c>
      <c r="D17" s="102">
        <v>4940.2070000000003</v>
      </c>
      <c r="E17" s="295">
        <v>-0.60906354733718526</v>
      </c>
      <c r="F17" s="294">
        <v>5230</v>
      </c>
      <c r="G17" s="102">
        <v>5160</v>
      </c>
      <c r="H17" s="295">
        <v>1.3565891472868217</v>
      </c>
      <c r="I17" s="294" t="s">
        <v>174</v>
      </c>
      <c r="J17" s="102" t="s">
        <v>174</v>
      </c>
      <c r="K17" s="295" t="s">
        <v>174</v>
      </c>
      <c r="L17" s="294" t="s">
        <v>174</v>
      </c>
      <c r="M17" s="102" t="s">
        <v>174</v>
      </c>
      <c r="N17" s="295" t="s">
        <v>174</v>
      </c>
      <c r="O17" s="294">
        <v>4700.07</v>
      </c>
      <c r="P17" s="102">
        <v>4689.53</v>
      </c>
      <c r="Q17" s="301">
        <v>0.22475599900203141</v>
      </c>
    </row>
    <row r="18" spans="2:17">
      <c r="B18" s="10" t="s">
        <v>31</v>
      </c>
      <c r="C18" s="343">
        <v>7921.0959999999995</v>
      </c>
      <c r="D18" s="102">
        <v>8733.1730000000007</v>
      </c>
      <c r="E18" s="295">
        <v>-9.2987623169723204</v>
      </c>
      <c r="F18" s="294"/>
      <c r="G18" s="102"/>
      <c r="H18" s="295">
        <v>-10.462555066079295</v>
      </c>
      <c r="I18" s="294" t="s">
        <v>174</v>
      </c>
      <c r="J18" s="102" t="s">
        <v>174</v>
      </c>
      <c r="K18" s="295" t="s">
        <v>174</v>
      </c>
      <c r="L18" s="294" t="s">
        <v>174</v>
      </c>
      <c r="M18" s="102" t="s">
        <v>174</v>
      </c>
      <c r="N18" s="295" t="s">
        <v>174</v>
      </c>
      <c r="O18" s="294">
        <v>7602.78</v>
      </c>
      <c r="P18" s="102">
        <v>7764.12</v>
      </c>
      <c r="Q18" s="301">
        <v>-2.0780204324508142</v>
      </c>
    </row>
    <row r="19" spans="2:17">
      <c r="B19" s="10" t="s">
        <v>32</v>
      </c>
      <c r="C19" s="343"/>
      <c r="D19" s="102"/>
      <c r="E19" s="295"/>
      <c r="F19" s="294"/>
      <c r="G19" s="102"/>
      <c r="H19" s="295" t="s">
        <v>174</v>
      </c>
      <c r="I19" s="294" t="s">
        <v>174</v>
      </c>
      <c r="J19" s="102" t="s">
        <v>174</v>
      </c>
      <c r="K19" s="295" t="s">
        <v>174</v>
      </c>
      <c r="L19" s="294" t="s">
        <v>174</v>
      </c>
      <c r="M19" s="102" t="s">
        <v>174</v>
      </c>
      <c r="N19" s="295" t="s">
        <v>174</v>
      </c>
      <c r="O19" s="294"/>
      <c r="P19" s="102"/>
      <c r="Q19" s="301"/>
    </row>
    <row r="20" spans="2:17" ht="17.25" customHeight="1">
      <c r="B20" s="10" t="s">
        <v>33</v>
      </c>
      <c r="C20" s="343">
        <v>4251.375</v>
      </c>
      <c r="D20" s="102">
        <v>4298.0640000000003</v>
      </c>
      <c r="E20" s="295">
        <v>-1.0862797761969181</v>
      </c>
      <c r="F20" s="294">
        <v>4511.08</v>
      </c>
      <c r="G20" s="102">
        <v>4359.46</v>
      </c>
      <c r="H20" s="295">
        <v>3.4779536915122491</v>
      </c>
      <c r="I20" s="294">
        <v>4467.4960000000001</v>
      </c>
      <c r="J20" s="102">
        <v>4583.5860000000002</v>
      </c>
      <c r="K20" s="295">
        <v>-2.5327331046041275</v>
      </c>
      <c r="L20" s="294">
        <v>3895.1030000000001</v>
      </c>
      <c r="M20" s="102">
        <v>4193.2650000000003</v>
      </c>
      <c r="N20" s="295">
        <v>-7.1104974286147007</v>
      </c>
      <c r="O20" s="294">
        <v>3869.6439999999998</v>
      </c>
      <c r="P20" s="102">
        <v>3797.8389999999999</v>
      </c>
      <c r="Q20" s="301">
        <v>1.8906804632845109</v>
      </c>
    </row>
    <row r="21" spans="2:17" ht="13.5" thickBot="1">
      <c r="B21" s="11" t="s">
        <v>34</v>
      </c>
      <c r="C21" s="344">
        <v>4292.21</v>
      </c>
      <c r="D21" s="340">
        <v>4345.6959999999999</v>
      </c>
      <c r="E21" s="341">
        <v>-1.2307809842197861</v>
      </c>
      <c r="F21" s="315"/>
      <c r="G21" s="340"/>
      <c r="H21" s="341">
        <v>-1.7582417582417582</v>
      </c>
      <c r="I21" s="315" t="s">
        <v>174</v>
      </c>
      <c r="J21" s="340" t="s">
        <v>174</v>
      </c>
      <c r="K21" s="341" t="s">
        <v>174</v>
      </c>
      <c r="L21" s="315" t="s">
        <v>174</v>
      </c>
      <c r="M21" s="340" t="s">
        <v>174</v>
      </c>
      <c r="N21" s="341" t="s">
        <v>174</v>
      </c>
      <c r="O21" s="315">
        <v>4192.63</v>
      </c>
      <c r="P21" s="340">
        <v>4225.6499999999996</v>
      </c>
      <c r="Q21" s="316">
        <v>-0.78141824334716625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2020-11-19T14:08:31Z</dcterms:modified>
</cp:coreProperties>
</file>