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sikorska\Desktop\"/>
    </mc:Choice>
  </mc:AlternateContent>
  <xr:revisionPtr revIDLastSave="0" documentId="13_ncr:1_{1761F61A-5B31-494A-B2C1-5D8AB13F4C3F}" xr6:coauthVersionLast="47" xr6:coauthVersionMax="47" xr10:uidLastSave="{00000000-0000-0000-0000-000000000000}"/>
  <bookViews>
    <workbookView xWindow="-120" yWindow="-120" windowWidth="29040" windowHeight="15840" xr2:uid="{92E1A72A-610B-48A6-80EE-F895B702DEFC}"/>
  </bookViews>
  <sheets>
    <sheet name="Arkusz1" sheetId="1" r:id="rId1"/>
  </sheets>
  <definedNames>
    <definedName name="_xlnm.Print_Area" localSheetId="0">Arkusz1!$A$1:$P$65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2" i="1" l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P9" i="1"/>
  <c r="L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56" i="1" l="1"/>
  <c r="H56" i="1"/>
  <c r="L56" i="1"/>
</calcChain>
</file>

<file path=xl/sharedStrings.xml><?xml version="1.0" encoding="utf-8"?>
<sst xmlns="http://schemas.openxmlformats.org/spreadsheetml/2006/main" count="182" uniqueCount="153">
  <si>
    <t>Łacińska nazwa gatunkowa</t>
  </si>
  <si>
    <t>Polska nazwa gatunkowa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</si>
  <si>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</si>
  <si>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</si>
  <si>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</si>
  <si>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</si>
  <si>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</si>
  <si>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</si>
  <si>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</si>
  <si>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</si>
  <si>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</si>
  <si>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</si>
  <si>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</si>
  <si>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</si>
  <si>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</si>
  <si>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</si>
  <si>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</si>
  <si>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Lp.</t>
  </si>
  <si>
    <t>Cena netto w PLN</t>
  </si>
  <si>
    <t>VAT %</t>
  </si>
  <si>
    <t>Stanowisko zbioru</t>
  </si>
  <si>
    <t>Zbiór nasion</t>
  </si>
  <si>
    <t>Wartość brutto</t>
  </si>
  <si>
    <t>w PLN</t>
  </si>
  <si>
    <t>Zbiór fragmentów tkanek</t>
  </si>
  <si>
    <t xml:space="preserve">…………………………, dnia ……………  </t>
  </si>
  <si>
    <t xml:space="preserve">        (miejscowość)                                                        </t>
  </si>
  <si>
    <t xml:space="preserve">Wykonawca:       
………………………………………………    ………………………………………………...................................................................
(pełna nazwa/firma, adres, w zależności od podmiotu: NIP/PESEL, KRS/CEiDG)
reprezentowany przez:
………………………………………………………………………………..........................................................................................
(imię, nazwisko, stanowisko/podstawa do reprezentacji)            
</t>
  </si>
  <si>
    <t>…...........................................................................</t>
  </si>
  <si>
    <t>(Podpis osoby upoważnionej do reprezentacji Wykonawcy)</t>
  </si>
  <si>
    <t>Wartość brutto: ….............., słownie złotych: …………………………………………………………………………………………....</t>
  </si>
  <si>
    <t>xxxxxxxxxx</t>
  </si>
  <si>
    <t>xxxxxxxxx</t>
  </si>
  <si>
    <t>xxxxxxxx</t>
  </si>
  <si>
    <t>Zbiór okazów zielnikowych</t>
  </si>
  <si>
    <t>Wartość brutto zamówienia stanowi suma kolumn 7, 11 i 15, które Wykonawca zobowiązany jest przenieść do formularza ofertowego.</t>
  </si>
  <si>
    <t>Liparis loeselii</t>
  </si>
  <si>
    <t>lipiennik Loesela</t>
  </si>
  <si>
    <t>Ostoja Narwiańska PLH200024</t>
  </si>
  <si>
    <t>Tatrzański Park Narodowy</t>
  </si>
  <si>
    <t>Kąty PLH060010</t>
  </si>
  <si>
    <t>Łąka w Bęczkowicach PLH100004</t>
  </si>
  <si>
    <t>Bieszczadzki Park Narodowy</t>
  </si>
  <si>
    <t>Achillea setacea</t>
  </si>
  <si>
    <t>krwawnik szczecinkolistny</t>
  </si>
  <si>
    <t>Agrostemma githago</t>
  </si>
  <si>
    <t>kąkol polny</t>
  </si>
  <si>
    <t>Ajuga pyramidalis</t>
  </si>
  <si>
    <t>dąbrówka piramidalna</t>
  </si>
  <si>
    <t>Allium rotundum</t>
  </si>
  <si>
    <t>czosnek kulisty</t>
  </si>
  <si>
    <t>Asperula tinctoria</t>
  </si>
  <si>
    <t>marzanka barwierska</t>
  </si>
  <si>
    <t>Botrychium multifidum</t>
  </si>
  <si>
    <t>podejźrzon rutolistny</t>
  </si>
  <si>
    <t>Carex davalliana</t>
  </si>
  <si>
    <t>turzyca Davalla</t>
  </si>
  <si>
    <t>Carex hartmanii</t>
  </si>
  <si>
    <t>turzyca Hartmana</t>
  </si>
  <si>
    <t>Chamaecytisus albus</t>
  </si>
  <si>
    <t>szczodrzeniec zmienny</t>
  </si>
  <si>
    <t>Chamaedaphne calyculata</t>
  </si>
  <si>
    <t>chamedafne północna</t>
  </si>
  <si>
    <t>Chamorchis alpina</t>
  </si>
  <si>
    <t>potrostek alpejski</t>
  </si>
  <si>
    <t>Dianthus superbus</t>
  </si>
  <si>
    <t>goździk pyszny</t>
  </si>
  <si>
    <t>Dichostylis micheliana</t>
  </si>
  <si>
    <t>dichostylis Michela</t>
  </si>
  <si>
    <t>Drosera anglica</t>
  </si>
  <si>
    <t>rosiczka długolistna</t>
  </si>
  <si>
    <t>Festuca amethystina</t>
  </si>
  <si>
    <t>kostrzewa ametystowa</t>
  </si>
  <si>
    <t>Glaux maritima</t>
  </si>
  <si>
    <t>mlecznik nadmorski</t>
  </si>
  <si>
    <t>Gratiola officinalis</t>
  </si>
  <si>
    <t>konitrut błotny</t>
  </si>
  <si>
    <t>Lathyrus latifolius</t>
  </si>
  <si>
    <t>groszek szerokolistny</t>
  </si>
  <si>
    <t>Littorella uniflora</t>
  </si>
  <si>
    <t>brzeżyca jednokwiatowa</t>
  </si>
  <si>
    <t>Melilotus dentata</t>
  </si>
  <si>
    <t>nostrzyk ząbkowany</t>
  </si>
  <si>
    <t>Ophrys apifera</t>
  </si>
  <si>
    <t>dwulistnik pszczeli</t>
  </si>
  <si>
    <t>Ophrys insectifera</t>
  </si>
  <si>
    <t>dwulistnik muszy</t>
  </si>
  <si>
    <t>Orchis morio</t>
  </si>
  <si>
    <t>storczyk samiczy</t>
  </si>
  <si>
    <t>Orchis pallens</t>
  </si>
  <si>
    <t>storczyk blady</t>
  </si>
  <si>
    <t>Ostericum palustre</t>
  </si>
  <si>
    <t>starodub łąkowy</t>
  </si>
  <si>
    <t>Pedicularis palustris</t>
  </si>
  <si>
    <t>gnidosz błotny</t>
  </si>
  <si>
    <t>Pedicularis sceptrum-carolinum</t>
  </si>
  <si>
    <t>gnidosz królewski</t>
  </si>
  <si>
    <t>Pilularia globulifera</t>
  </si>
  <si>
    <t>gałuszka kulecznica</t>
  </si>
  <si>
    <t>Pulmonaria angustifolia</t>
  </si>
  <si>
    <t>miodunka wąskolistna</t>
  </si>
  <si>
    <t>Pulmonaria mollis</t>
  </si>
  <si>
    <t>miodunka miękkowłosa</t>
  </si>
  <si>
    <t>Salicornia europaea</t>
  </si>
  <si>
    <t>Soliród zielny</t>
  </si>
  <si>
    <t>Scabiosa canescens</t>
  </si>
  <si>
    <t>driakiew wonna</t>
  </si>
  <si>
    <t>Sesleria bielzii</t>
  </si>
  <si>
    <t>sesleria Bielza</t>
  </si>
  <si>
    <t>Spiranthes spiralis</t>
  </si>
  <si>
    <t>kręczynka jesienna</t>
  </si>
  <si>
    <t>Tetragonolobus maritimus</t>
  </si>
  <si>
    <t>komonicznik skrzydlatostrąkowy</t>
  </si>
  <si>
    <t>Trifolium rubens</t>
  </si>
  <si>
    <t>koniczyna długokłosowa</t>
  </si>
  <si>
    <t>Verbascum phoeniceum</t>
  </si>
  <si>
    <t>dziewanna fioletowa</t>
  </si>
  <si>
    <t>Rezerwat przyrody Góry Pieprzowe</t>
  </si>
  <si>
    <t>okolice miejscowości Gałęzice (woj. świętokrzyskie)</t>
  </si>
  <si>
    <t>Ostoja Augustowska PLH200005</t>
  </si>
  <si>
    <t>Rezerwat przyrody Skorocice lub  Ostoja Nidziańska PLH260003</t>
  </si>
  <si>
    <t>Ostoja Olsztyńsko-Mirowska PLH240015</t>
  </si>
  <si>
    <t>Ostoja Narwiańska PLH200024 (okolice miejscowości Piaski)</t>
  </si>
  <si>
    <t>Polana Biały Potok PLH120026</t>
  </si>
  <si>
    <t>Skoroszowskie Łąki PLH020093</t>
  </si>
  <si>
    <t>Ostoja Gaj PLH260027</t>
  </si>
  <si>
    <t>Rezerwat przyrody Jesionowe Góry</t>
  </si>
  <si>
    <t>Okolice miejscowości Rapocin (woj. dolnośląskie)</t>
  </si>
  <si>
    <t>Jeziora Wdzydzkie PLH220034</t>
  </si>
  <si>
    <t>Wigierski Park Narodowy</t>
  </si>
  <si>
    <t>Okolice miejscowości Miejskie Pola (woj. łódzkie)</t>
  </si>
  <si>
    <t>Wolin i Uznam PLH320019</t>
  </si>
  <si>
    <t>Kozioróg w Czernej PLH020100</t>
  </si>
  <si>
    <t>Ostoja Nidziańska PLH260003 (Garb Pińczowski)</t>
  </si>
  <si>
    <t>Lipienniki w Dąbrowie Górniczej PLH24003</t>
  </si>
  <si>
    <t xml:space="preserve">Rezerwat przyrody Jezioro Kamień lub Jezioro Piasek PLH220013 </t>
  </si>
  <si>
    <t>Rezerwat przyrody Owczary</t>
  </si>
  <si>
    <t>Okolice miejscowości Imielin (woj. śląskie)</t>
  </si>
  <si>
    <t>Góry i Pogórze Kaczawskie PLH020037</t>
  </si>
  <si>
    <t>Kalina-Lisiniec PLH120007</t>
  </si>
  <si>
    <t>Ostoja Nidziańska PLH260003</t>
  </si>
  <si>
    <t>Pieniński Park Narodowy</t>
  </si>
  <si>
    <t>Beskid Śląski PLH240005</t>
  </si>
  <si>
    <t>Ostoja Nadbużańska PLH140011 (okolice miejscowości Korczew)</t>
  </si>
  <si>
    <t>Okolice miejscowości Łuków (woj. lubelskie)</t>
  </si>
  <si>
    <t>Gałuszki w Chocianowie PLH020087</t>
  </si>
  <si>
    <t>Rezerwat przyrody Koryciny</t>
  </si>
  <si>
    <t>Ostoja Nadwarciańska PLH300009 lub Ujście Odry i Zalew Szczeciński PLH320018</t>
  </si>
  <si>
    <t>Łabowa PLH120036 (woj. małopolskie) lub okolice miejscowości Lesko (podkarpackie)</t>
  </si>
  <si>
    <t>okolice miejscowości Mielnik (woj. podlaskie)</t>
  </si>
  <si>
    <t xml:space="preserve">Dokument musi być złożony pod rygorem nieważności 
w formie elektronicznej (tj. w postaci elektronicznej opatrzonej  kwalifikowanym podpisem elektronicznym) 
lub w postaci elektronicznej  opatrzonej podpisem zaufanym
lub podpisem osobistym 
</t>
  </si>
  <si>
    <r>
      <rPr>
        <sz val="10"/>
        <color theme="1"/>
        <rFont val="Cambria"/>
        <family val="1"/>
        <charset val="238"/>
      </rPr>
      <t>Wzór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Cambria"/>
        <family val="1"/>
        <charset val="238"/>
      </rPr>
      <t>Formularz cenowy oferty w postępowaniu na: „ Usługa zbioru wraz z dostarczeniem do siedziby Zamawiajaćego materiału nasiennego, fragmentów tkanek oraz okazów zielnikowych chronionych i zagrożonych gatunków roślin dziko rosnących"</t>
    </r>
    <r>
      <rPr>
        <sz val="10"/>
        <color theme="1"/>
        <rFont val="Arial"/>
        <family val="2"/>
        <charset val="238"/>
      </rPr>
      <t xml:space="preserve">
</t>
    </r>
  </si>
  <si>
    <t xml:space="preserve">         Załącznik nr 2A do SWZ nr: SG.270.1.9.2022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</si>
</sst>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sz val="10"/>
      <color theme="1"/>
      <name val="Arial"/>
      <family val="1"/>
      <charset val="238"/>
    </font>
    <font>
      <sz val="11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8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9" fillId="0" borderId="0" xfId="0" applyFont="1" applyAlignment="1">
      <alignment horizontal="justify" vertical="center"/>
    </xf>
    <xf numFmtId="0" fontId="11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3" fillId="2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B240-0B76-4EE1-B441-B79126A9E3CA}">
  <sheetPr>
    <pageSetUpPr fitToPage="1"/>
  </sheetPr>
  <dimension ref="A1:P71"/>
  <sheetViews>
    <sheetView tabSelected="1" zoomScaleNormal="100" workbookViewId="0">
      <selection sqref="A1:L1"/>
    </sheetView>
  </sheetViews>
  <sheetFormatPr defaultColWidth="9.140625" defaultRowHeight="15" x14ac:dyDescent="0.25"/>
  <cols>
    <col min="1" max="1" width="5" customWidth="1"/>
    <col min="2" max="2" width="37.42578125" customWidth="1"/>
    <col min="3" max="3" width="28.5703125" customWidth="1"/>
    <col min="4" max="4" width="41.42578125" customWidth="1"/>
    <col min="5" max="5" width="7.85546875" customWidth="1"/>
    <col min="6" max="6" width="10.7109375" customWidth="1"/>
    <col min="7" max="7" width="9.85546875" bestFit="1" customWidth="1"/>
    <col min="9" max="9" width="12.42578125" customWidth="1"/>
    <col min="12" max="12" width="11.28515625" customWidth="1"/>
    <col min="13" max="13" width="11" customWidth="1"/>
  </cols>
  <sheetData>
    <row r="1" spans="1:16" ht="23.25" customHeight="1" x14ac:dyDescent="0.25">
      <c r="A1" s="47" t="s">
        <v>152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6" ht="99.75" customHeight="1" x14ac:dyDescent="0.25">
      <c r="A2" s="48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6" ht="84" customHeight="1" thickBot="1" x14ac:dyDescent="0.3">
      <c r="A3" s="50" t="s">
        <v>151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6" ht="59.25" customHeight="1" x14ac:dyDescent="0.25">
      <c r="A4" s="52" t="s">
        <v>17</v>
      </c>
      <c r="B4" s="42" t="s">
        <v>0</v>
      </c>
      <c r="C4" s="42" t="s">
        <v>1</v>
      </c>
      <c r="D4" s="42" t="s">
        <v>20</v>
      </c>
      <c r="E4" s="42" t="s">
        <v>21</v>
      </c>
      <c r="F4" s="42" t="s">
        <v>18</v>
      </c>
      <c r="G4" s="42" t="s">
        <v>19</v>
      </c>
      <c r="H4" s="2" t="s">
        <v>22</v>
      </c>
      <c r="I4" s="42" t="s">
        <v>24</v>
      </c>
      <c r="J4" s="42" t="s">
        <v>18</v>
      </c>
      <c r="K4" s="42" t="s">
        <v>19</v>
      </c>
      <c r="L4" s="2" t="s">
        <v>22</v>
      </c>
      <c r="M4" s="42" t="s">
        <v>34</v>
      </c>
      <c r="N4" s="42" t="s">
        <v>18</v>
      </c>
      <c r="O4" s="42" t="s">
        <v>19</v>
      </c>
      <c r="P4" s="2" t="s">
        <v>22</v>
      </c>
    </row>
    <row r="5" spans="1:16" x14ac:dyDescent="0.25">
      <c r="A5" s="53"/>
      <c r="B5" s="43"/>
      <c r="C5" s="43"/>
      <c r="D5" s="43"/>
      <c r="E5" s="43"/>
      <c r="F5" s="43"/>
      <c r="G5" s="43"/>
      <c r="H5" s="3" t="s">
        <v>23</v>
      </c>
      <c r="I5" s="43"/>
      <c r="J5" s="43"/>
      <c r="K5" s="43"/>
      <c r="L5" s="3" t="s">
        <v>23</v>
      </c>
      <c r="M5" s="43"/>
      <c r="N5" s="43"/>
      <c r="O5" s="43"/>
      <c r="P5" s="3" t="s">
        <v>23</v>
      </c>
    </row>
    <row r="6" spans="1:16" x14ac:dyDescent="0.25">
      <c r="A6" s="53"/>
      <c r="B6" s="43"/>
      <c r="C6" s="43"/>
      <c r="D6" s="43"/>
      <c r="E6" s="43"/>
      <c r="F6" s="43"/>
      <c r="G6" s="43"/>
      <c r="H6" s="4"/>
      <c r="I6" s="43"/>
      <c r="J6" s="43"/>
      <c r="K6" s="43"/>
      <c r="L6" s="4"/>
      <c r="M6" s="43"/>
      <c r="N6" s="43"/>
      <c r="O6" s="43"/>
      <c r="P6" s="4"/>
    </row>
    <row r="7" spans="1:16" ht="15.75" thickBot="1" x14ac:dyDescent="0.3">
      <c r="A7" s="53"/>
      <c r="B7" s="44"/>
      <c r="C7" s="44"/>
      <c r="D7" s="44"/>
      <c r="E7" s="44"/>
      <c r="F7" s="44"/>
      <c r="G7" s="44"/>
      <c r="H7" s="5"/>
      <c r="I7" s="44"/>
      <c r="J7" s="44"/>
      <c r="K7" s="44"/>
      <c r="L7" s="5"/>
      <c r="M7" s="44"/>
      <c r="N7" s="44"/>
      <c r="O7" s="44"/>
      <c r="P7" s="5"/>
    </row>
    <row r="8" spans="1:16" x14ac:dyDescent="0.25">
      <c r="A8" s="53"/>
      <c r="B8" s="13" t="s">
        <v>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3" t="s">
        <v>8</v>
      </c>
      <c r="I8" s="13" t="s">
        <v>9</v>
      </c>
      <c r="J8" s="13" t="s">
        <v>10</v>
      </c>
      <c r="K8" s="13" t="s">
        <v>11</v>
      </c>
      <c r="L8" s="13" t="s">
        <v>12</v>
      </c>
      <c r="M8" s="13" t="s">
        <v>13</v>
      </c>
      <c r="N8" s="13" t="s">
        <v>14</v>
      </c>
      <c r="O8" s="13" t="s">
        <v>15</v>
      </c>
      <c r="P8" s="13" t="s">
        <v>16</v>
      </c>
    </row>
    <row r="9" spans="1:16" x14ac:dyDescent="0.25">
      <c r="A9" s="10">
        <v>1</v>
      </c>
      <c r="B9" s="20" t="s">
        <v>43</v>
      </c>
      <c r="C9" s="23" t="s">
        <v>44</v>
      </c>
      <c r="D9" s="24" t="s">
        <v>117</v>
      </c>
      <c r="E9" s="29">
        <v>1</v>
      </c>
      <c r="F9" s="15"/>
      <c r="G9" s="17"/>
      <c r="H9" s="15">
        <f>E9*(F9+(F9*G9))</f>
        <v>0</v>
      </c>
      <c r="I9" s="31">
        <v>1</v>
      </c>
      <c r="J9" s="15"/>
      <c r="K9" s="17"/>
      <c r="L9" s="15">
        <f>I9*(J9+(J9*K9))</f>
        <v>0</v>
      </c>
      <c r="M9" s="33">
        <v>0</v>
      </c>
      <c r="N9" s="15"/>
      <c r="O9" s="17"/>
      <c r="P9" s="15">
        <f>M9*(N9+(N9*O9))</f>
        <v>0</v>
      </c>
    </row>
    <row r="10" spans="1:16" ht="30" x14ac:dyDescent="0.25">
      <c r="A10" s="10">
        <v>2</v>
      </c>
      <c r="B10" s="25" t="s">
        <v>45</v>
      </c>
      <c r="C10" s="26" t="s">
        <v>46</v>
      </c>
      <c r="D10" s="27" t="s">
        <v>118</v>
      </c>
      <c r="E10" s="30">
        <v>1</v>
      </c>
      <c r="F10" s="15"/>
      <c r="G10" s="17"/>
      <c r="H10" s="15">
        <f t="shared" ref="H10:H55" si="0">E10*(F10+(F10*G10))</f>
        <v>0</v>
      </c>
      <c r="I10" s="32">
        <v>1</v>
      </c>
      <c r="J10" s="15"/>
      <c r="K10" s="17"/>
      <c r="L10" s="15">
        <f t="shared" ref="L10:L37" si="1">J10+(J10*K10)</f>
        <v>0</v>
      </c>
      <c r="M10" s="34">
        <v>1</v>
      </c>
      <c r="N10" s="15"/>
      <c r="O10" s="17"/>
      <c r="P10" s="15">
        <f t="shared" ref="P10:P29" si="2">N10+(N10*O10)</f>
        <v>0</v>
      </c>
    </row>
    <row r="11" spans="1:16" x14ac:dyDescent="0.25">
      <c r="A11" s="10">
        <v>3</v>
      </c>
      <c r="B11" s="20" t="s">
        <v>47</v>
      </c>
      <c r="C11" s="23" t="s">
        <v>48</v>
      </c>
      <c r="D11" s="24" t="s">
        <v>119</v>
      </c>
      <c r="E11" s="29">
        <v>1</v>
      </c>
      <c r="F11" s="15"/>
      <c r="G11" s="17"/>
      <c r="H11" s="15">
        <f t="shared" si="0"/>
        <v>0</v>
      </c>
      <c r="I11" s="31">
        <v>1</v>
      </c>
      <c r="J11" s="15"/>
      <c r="K11" s="17"/>
      <c r="L11" s="15">
        <f t="shared" si="1"/>
        <v>0</v>
      </c>
      <c r="M11" s="33">
        <v>1</v>
      </c>
      <c r="N11" s="15"/>
      <c r="O11" s="17"/>
      <c r="P11" s="15">
        <f t="shared" si="2"/>
        <v>0</v>
      </c>
    </row>
    <row r="12" spans="1:16" ht="30" x14ac:dyDescent="0.25">
      <c r="A12" s="10">
        <v>4</v>
      </c>
      <c r="B12" s="20" t="s">
        <v>49</v>
      </c>
      <c r="C12" s="23" t="s">
        <v>50</v>
      </c>
      <c r="D12" s="24" t="s">
        <v>120</v>
      </c>
      <c r="E12" s="29">
        <v>1</v>
      </c>
      <c r="F12" s="15"/>
      <c r="G12" s="17"/>
      <c r="H12" s="15">
        <f t="shared" si="0"/>
        <v>0</v>
      </c>
      <c r="I12" s="31">
        <v>1</v>
      </c>
      <c r="J12" s="15"/>
      <c r="K12" s="17"/>
      <c r="L12" s="15">
        <f t="shared" si="1"/>
        <v>0</v>
      </c>
      <c r="M12" s="33">
        <v>0</v>
      </c>
      <c r="N12" s="15"/>
      <c r="O12" s="17"/>
      <c r="P12" s="15">
        <f t="shared" si="2"/>
        <v>0</v>
      </c>
    </row>
    <row r="13" spans="1:16" x14ac:dyDescent="0.25">
      <c r="A13" s="10">
        <v>5</v>
      </c>
      <c r="B13" s="20" t="s">
        <v>51</v>
      </c>
      <c r="C13" s="23" t="s">
        <v>52</v>
      </c>
      <c r="D13" s="24" t="s">
        <v>121</v>
      </c>
      <c r="E13" s="29">
        <v>1</v>
      </c>
      <c r="F13" s="15"/>
      <c r="G13" s="17"/>
      <c r="H13" s="15">
        <f t="shared" si="0"/>
        <v>0</v>
      </c>
      <c r="I13" s="31">
        <v>1</v>
      </c>
      <c r="J13" s="15"/>
      <c r="K13" s="17"/>
      <c r="L13" s="15">
        <f t="shared" si="1"/>
        <v>0</v>
      </c>
      <c r="M13" s="33">
        <v>1</v>
      </c>
      <c r="N13" s="15"/>
      <c r="O13" s="17"/>
      <c r="P13" s="15">
        <f t="shared" si="2"/>
        <v>0</v>
      </c>
    </row>
    <row r="14" spans="1:16" ht="30" x14ac:dyDescent="0.25">
      <c r="A14" s="10">
        <v>6</v>
      </c>
      <c r="B14" s="20" t="s">
        <v>53</v>
      </c>
      <c r="C14" s="23" t="s">
        <v>54</v>
      </c>
      <c r="D14" s="24" t="s">
        <v>122</v>
      </c>
      <c r="E14" s="29">
        <v>0</v>
      </c>
      <c r="F14" s="15"/>
      <c r="G14" s="17"/>
      <c r="H14" s="15">
        <f t="shared" si="0"/>
        <v>0</v>
      </c>
      <c r="I14" s="31">
        <v>1</v>
      </c>
      <c r="J14" s="15"/>
      <c r="K14" s="17"/>
      <c r="L14" s="15">
        <f t="shared" si="1"/>
        <v>0</v>
      </c>
      <c r="M14" s="33">
        <v>0</v>
      </c>
      <c r="N14" s="15"/>
      <c r="O14" s="17"/>
      <c r="P14" s="15">
        <f t="shared" si="2"/>
        <v>0</v>
      </c>
    </row>
    <row r="15" spans="1:16" x14ac:dyDescent="0.25">
      <c r="A15" s="10">
        <v>7</v>
      </c>
      <c r="B15" s="37" t="s">
        <v>55</v>
      </c>
      <c r="C15" s="36" t="s">
        <v>56</v>
      </c>
      <c r="D15" s="24" t="s">
        <v>41</v>
      </c>
      <c r="E15" s="29">
        <v>1</v>
      </c>
      <c r="F15" s="15"/>
      <c r="G15" s="17"/>
      <c r="H15" s="15">
        <f t="shared" si="0"/>
        <v>0</v>
      </c>
      <c r="I15" s="31">
        <v>1</v>
      </c>
      <c r="J15" s="15"/>
      <c r="K15" s="17"/>
      <c r="L15" s="15">
        <f t="shared" si="1"/>
        <v>0</v>
      </c>
      <c r="M15" s="33">
        <v>1</v>
      </c>
      <c r="N15" s="15"/>
      <c r="O15" s="17"/>
      <c r="P15" s="15">
        <f t="shared" si="2"/>
        <v>0</v>
      </c>
    </row>
    <row r="16" spans="1:16" x14ac:dyDescent="0.25">
      <c r="A16" s="10">
        <v>8</v>
      </c>
      <c r="B16" s="37"/>
      <c r="C16" s="36"/>
      <c r="D16" s="24" t="s">
        <v>123</v>
      </c>
      <c r="E16" s="29">
        <v>1</v>
      </c>
      <c r="F16" s="15"/>
      <c r="G16" s="17"/>
      <c r="H16" s="15">
        <f t="shared" si="0"/>
        <v>0</v>
      </c>
      <c r="I16" s="31">
        <v>1</v>
      </c>
      <c r="J16" s="15"/>
      <c r="K16" s="17"/>
      <c r="L16" s="15">
        <f t="shared" si="1"/>
        <v>0</v>
      </c>
      <c r="M16" s="33">
        <v>1</v>
      </c>
      <c r="N16" s="15"/>
      <c r="O16" s="17"/>
      <c r="P16" s="15">
        <f t="shared" si="2"/>
        <v>0</v>
      </c>
    </row>
    <row r="17" spans="1:16" ht="26.25" customHeight="1" x14ac:dyDescent="0.25">
      <c r="A17" s="10">
        <v>9</v>
      </c>
      <c r="B17" s="20" t="s">
        <v>57</v>
      </c>
      <c r="C17" s="23" t="s">
        <v>58</v>
      </c>
      <c r="D17" s="24" t="s">
        <v>124</v>
      </c>
      <c r="E17" s="29">
        <v>1</v>
      </c>
      <c r="F17" s="15"/>
      <c r="G17" s="17"/>
      <c r="H17" s="15">
        <f t="shared" si="0"/>
        <v>0</v>
      </c>
      <c r="I17" s="31">
        <v>1</v>
      </c>
      <c r="J17" s="15"/>
      <c r="K17" s="17"/>
      <c r="L17" s="15">
        <f t="shared" si="1"/>
        <v>0</v>
      </c>
      <c r="M17" s="33">
        <v>1</v>
      </c>
      <c r="N17" s="15"/>
      <c r="O17" s="17"/>
      <c r="P17" s="15">
        <f t="shared" si="2"/>
        <v>0</v>
      </c>
    </row>
    <row r="18" spans="1:16" ht="37.5" customHeight="1" x14ac:dyDescent="0.25">
      <c r="A18" s="10">
        <v>10</v>
      </c>
      <c r="B18" s="20" t="s">
        <v>59</v>
      </c>
      <c r="C18" s="23" t="s">
        <v>60</v>
      </c>
      <c r="D18" s="23" t="s">
        <v>125</v>
      </c>
      <c r="E18" s="29">
        <v>1</v>
      </c>
      <c r="F18" s="15"/>
      <c r="G18" s="17"/>
      <c r="H18" s="15">
        <f t="shared" si="0"/>
        <v>0</v>
      </c>
      <c r="I18" s="31">
        <v>1</v>
      </c>
      <c r="J18" s="15"/>
      <c r="K18" s="17"/>
      <c r="L18" s="15">
        <f t="shared" si="1"/>
        <v>0</v>
      </c>
      <c r="M18" s="33">
        <v>1</v>
      </c>
      <c r="N18" s="15"/>
      <c r="O18" s="17"/>
      <c r="P18" s="15">
        <f t="shared" si="2"/>
        <v>0</v>
      </c>
    </row>
    <row r="19" spans="1:16" ht="16.5" customHeight="1" x14ac:dyDescent="0.25">
      <c r="A19" s="10">
        <v>11</v>
      </c>
      <c r="B19" s="20" t="s">
        <v>61</v>
      </c>
      <c r="C19" s="23" t="s">
        <v>62</v>
      </c>
      <c r="D19" s="23" t="s">
        <v>126</v>
      </c>
      <c r="E19" s="29">
        <v>1</v>
      </c>
      <c r="F19" s="15"/>
      <c r="G19" s="17"/>
      <c r="H19" s="15">
        <f t="shared" si="0"/>
        <v>0</v>
      </c>
      <c r="I19" s="31">
        <v>1</v>
      </c>
      <c r="J19" s="15"/>
      <c r="K19" s="17"/>
      <c r="L19" s="15">
        <f t="shared" si="1"/>
        <v>0</v>
      </c>
      <c r="M19" s="33">
        <v>1</v>
      </c>
      <c r="N19" s="15"/>
      <c r="O19" s="17"/>
      <c r="P19" s="15">
        <f t="shared" si="2"/>
        <v>0</v>
      </c>
    </row>
    <row r="20" spans="1:16" ht="32.25" customHeight="1" x14ac:dyDescent="0.25">
      <c r="A20" s="10">
        <v>12</v>
      </c>
      <c r="B20" s="20" t="s">
        <v>63</v>
      </c>
      <c r="C20" s="23" t="s">
        <v>64</v>
      </c>
      <c r="D20" s="24" t="s">
        <v>39</v>
      </c>
      <c r="E20" s="29">
        <v>0</v>
      </c>
      <c r="F20" s="15"/>
      <c r="G20" s="17"/>
      <c r="H20" s="15">
        <f t="shared" si="0"/>
        <v>0</v>
      </c>
      <c r="I20" s="31">
        <v>1</v>
      </c>
      <c r="J20" s="15"/>
      <c r="K20" s="17"/>
      <c r="L20" s="15">
        <f t="shared" si="1"/>
        <v>0</v>
      </c>
      <c r="M20" s="33">
        <v>0</v>
      </c>
      <c r="N20" s="15"/>
      <c r="O20" s="17"/>
      <c r="P20" s="15">
        <f t="shared" si="2"/>
        <v>0</v>
      </c>
    </row>
    <row r="21" spans="1:16" x14ac:dyDescent="0.25">
      <c r="A21" s="10">
        <v>13</v>
      </c>
      <c r="B21" s="20" t="s">
        <v>65</v>
      </c>
      <c r="C21" s="23" t="s">
        <v>66</v>
      </c>
      <c r="D21" s="24" t="s">
        <v>38</v>
      </c>
      <c r="E21" s="29">
        <v>1</v>
      </c>
      <c r="F21" s="15"/>
      <c r="G21" s="17"/>
      <c r="H21" s="15">
        <f t="shared" si="0"/>
        <v>0</v>
      </c>
      <c r="I21" s="31">
        <v>1</v>
      </c>
      <c r="J21" s="15"/>
      <c r="K21" s="17"/>
      <c r="L21" s="15">
        <f t="shared" si="1"/>
        <v>0</v>
      </c>
      <c r="M21" s="33">
        <v>1</v>
      </c>
      <c r="N21" s="15"/>
      <c r="O21" s="17"/>
      <c r="P21" s="15">
        <f t="shared" si="2"/>
        <v>0</v>
      </c>
    </row>
    <row r="22" spans="1:16" ht="30" x14ac:dyDescent="0.25">
      <c r="A22" s="10">
        <v>14</v>
      </c>
      <c r="B22" s="20" t="s">
        <v>67</v>
      </c>
      <c r="C22" s="23" t="s">
        <v>68</v>
      </c>
      <c r="D22" s="24" t="s">
        <v>127</v>
      </c>
      <c r="E22" s="29">
        <v>1</v>
      </c>
      <c r="F22" s="15"/>
      <c r="G22" s="17"/>
      <c r="H22" s="15">
        <f t="shared" si="0"/>
        <v>0</v>
      </c>
      <c r="I22" s="31">
        <v>1</v>
      </c>
      <c r="J22" s="15"/>
      <c r="K22" s="17"/>
      <c r="L22" s="15">
        <f t="shared" si="1"/>
        <v>0</v>
      </c>
      <c r="M22" s="33">
        <v>0</v>
      </c>
      <c r="N22" s="15"/>
      <c r="O22" s="17"/>
      <c r="P22" s="15">
        <f t="shared" si="2"/>
        <v>0</v>
      </c>
    </row>
    <row r="23" spans="1:16" ht="21" customHeight="1" x14ac:dyDescent="0.25">
      <c r="A23" s="10">
        <v>15</v>
      </c>
      <c r="B23" s="37" t="s">
        <v>69</v>
      </c>
      <c r="C23" s="36" t="s">
        <v>70</v>
      </c>
      <c r="D23" s="23" t="s">
        <v>128</v>
      </c>
      <c r="E23" s="29">
        <v>1</v>
      </c>
      <c r="F23" s="15"/>
      <c r="G23" s="17"/>
      <c r="H23" s="15">
        <f t="shared" si="0"/>
        <v>0</v>
      </c>
      <c r="I23" s="31">
        <v>1</v>
      </c>
      <c r="J23" s="15"/>
      <c r="K23" s="17"/>
      <c r="L23" s="15">
        <f t="shared" si="1"/>
        <v>0</v>
      </c>
      <c r="M23" s="33">
        <v>1</v>
      </c>
      <c r="N23" s="15"/>
      <c r="O23" s="17"/>
      <c r="P23" s="15">
        <f t="shared" si="2"/>
        <v>0</v>
      </c>
    </row>
    <row r="24" spans="1:16" ht="16.5" customHeight="1" x14ac:dyDescent="0.25">
      <c r="A24" s="10">
        <v>16</v>
      </c>
      <c r="B24" s="37"/>
      <c r="C24" s="36"/>
      <c r="D24" s="24" t="s">
        <v>129</v>
      </c>
      <c r="E24" s="29">
        <v>1</v>
      </c>
      <c r="F24" s="15"/>
      <c r="G24" s="17"/>
      <c r="H24" s="15">
        <f t="shared" si="0"/>
        <v>0</v>
      </c>
      <c r="I24" s="31">
        <v>1</v>
      </c>
      <c r="J24" s="15"/>
      <c r="K24" s="17"/>
      <c r="L24" s="15">
        <f t="shared" si="1"/>
        <v>0</v>
      </c>
      <c r="M24" s="33">
        <v>0</v>
      </c>
      <c r="N24" s="15"/>
      <c r="O24" s="17"/>
      <c r="P24" s="15">
        <f t="shared" si="2"/>
        <v>0</v>
      </c>
    </row>
    <row r="25" spans="1:16" ht="38.25" customHeight="1" x14ac:dyDescent="0.25">
      <c r="A25" s="10">
        <v>17</v>
      </c>
      <c r="B25" s="20" t="s">
        <v>71</v>
      </c>
      <c r="C25" s="23" t="s">
        <v>72</v>
      </c>
      <c r="D25" s="24" t="s">
        <v>130</v>
      </c>
      <c r="E25" s="29">
        <v>1</v>
      </c>
      <c r="F25" s="15"/>
      <c r="G25" s="17"/>
      <c r="H25" s="15">
        <f t="shared" si="0"/>
        <v>0</v>
      </c>
      <c r="I25" s="31">
        <v>1</v>
      </c>
      <c r="J25" s="15"/>
      <c r="K25" s="17"/>
      <c r="L25" s="15">
        <f t="shared" si="1"/>
        <v>0</v>
      </c>
      <c r="M25" s="33">
        <v>1</v>
      </c>
      <c r="N25" s="15"/>
      <c r="O25" s="17"/>
      <c r="P25" s="15">
        <f t="shared" si="2"/>
        <v>0</v>
      </c>
    </row>
    <row r="26" spans="1:16" ht="25.5" customHeight="1" x14ac:dyDescent="0.25">
      <c r="A26" s="10">
        <v>18</v>
      </c>
      <c r="B26" s="20" t="s">
        <v>73</v>
      </c>
      <c r="C26" s="23" t="s">
        <v>74</v>
      </c>
      <c r="D26" s="23" t="s">
        <v>131</v>
      </c>
      <c r="E26" s="29">
        <v>1</v>
      </c>
      <c r="F26" s="15"/>
      <c r="G26" s="17"/>
      <c r="H26" s="15">
        <f t="shared" si="0"/>
        <v>0</v>
      </c>
      <c r="I26" s="31">
        <v>1</v>
      </c>
      <c r="J26" s="15"/>
      <c r="K26" s="17"/>
      <c r="L26" s="15">
        <f t="shared" si="1"/>
        <v>0</v>
      </c>
      <c r="M26" s="33">
        <v>1</v>
      </c>
      <c r="N26" s="15"/>
      <c r="O26" s="17"/>
      <c r="P26" s="15">
        <f t="shared" si="2"/>
        <v>0</v>
      </c>
    </row>
    <row r="27" spans="1:16" x14ac:dyDescent="0.25">
      <c r="A27" s="10">
        <v>19</v>
      </c>
      <c r="B27" s="37" t="s">
        <v>75</v>
      </c>
      <c r="C27" s="36" t="s">
        <v>76</v>
      </c>
      <c r="D27" s="23" t="s">
        <v>132</v>
      </c>
      <c r="E27" s="29">
        <v>1</v>
      </c>
      <c r="F27" s="15"/>
      <c r="G27" s="17"/>
      <c r="H27" s="15">
        <f t="shared" si="0"/>
        <v>0</v>
      </c>
      <c r="I27" s="31">
        <v>1</v>
      </c>
      <c r="J27" s="15"/>
      <c r="K27" s="17"/>
      <c r="L27" s="15">
        <f t="shared" si="1"/>
        <v>0</v>
      </c>
      <c r="M27" s="33">
        <v>1</v>
      </c>
      <c r="N27" s="15"/>
      <c r="O27" s="17"/>
      <c r="P27" s="15">
        <f t="shared" si="2"/>
        <v>0</v>
      </c>
    </row>
    <row r="28" spans="1:16" x14ac:dyDescent="0.25">
      <c r="A28" s="10">
        <v>20</v>
      </c>
      <c r="B28" s="37"/>
      <c r="C28" s="36"/>
      <c r="D28" s="23" t="s">
        <v>38</v>
      </c>
      <c r="E28" s="29">
        <v>1</v>
      </c>
      <c r="F28" s="15"/>
      <c r="G28" s="17"/>
      <c r="H28" s="15">
        <f t="shared" si="0"/>
        <v>0</v>
      </c>
      <c r="I28" s="31">
        <v>1</v>
      </c>
      <c r="J28" s="15"/>
      <c r="K28" s="17"/>
      <c r="L28" s="15">
        <f t="shared" si="1"/>
        <v>0</v>
      </c>
      <c r="M28" s="33">
        <v>1</v>
      </c>
      <c r="N28" s="15"/>
      <c r="O28" s="17"/>
      <c r="P28" s="15">
        <f t="shared" si="2"/>
        <v>0</v>
      </c>
    </row>
    <row r="29" spans="1:16" ht="30" x14ac:dyDescent="0.25">
      <c r="A29" s="10">
        <v>21</v>
      </c>
      <c r="B29" s="20" t="s">
        <v>77</v>
      </c>
      <c r="C29" s="23" t="s">
        <v>78</v>
      </c>
      <c r="D29" s="24" t="s">
        <v>133</v>
      </c>
      <c r="E29" s="29">
        <v>1</v>
      </c>
      <c r="F29" s="15"/>
      <c r="G29" s="17"/>
      <c r="H29" s="15">
        <f t="shared" si="0"/>
        <v>0</v>
      </c>
      <c r="I29" s="31">
        <v>1</v>
      </c>
      <c r="J29" s="15"/>
      <c r="K29" s="17"/>
      <c r="L29" s="15">
        <f t="shared" si="1"/>
        <v>0</v>
      </c>
      <c r="M29" s="33">
        <v>0</v>
      </c>
      <c r="N29" s="15"/>
      <c r="O29" s="17"/>
      <c r="P29" s="15">
        <f t="shared" si="2"/>
        <v>0</v>
      </c>
    </row>
    <row r="30" spans="1:16" x14ac:dyDescent="0.25">
      <c r="A30" s="10">
        <v>22</v>
      </c>
      <c r="B30" s="20" t="s">
        <v>36</v>
      </c>
      <c r="C30" s="23" t="s">
        <v>37</v>
      </c>
      <c r="D30" s="24" t="s">
        <v>134</v>
      </c>
      <c r="E30" s="29">
        <v>0</v>
      </c>
      <c r="F30" s="15"/>
      <c r="G30" s="17"/>
      <c r="H30" s="15">
        <f t="shared" si="0"/>
        <v>0</v>
      </c>
      <c r="I30" s="31">
        <v>1</v>
      </c>
      <c r="J30" s="15"/>
      <c r="K30" s="17"/>
      <c r="L30" s="15">
        <f>J30+(J30*K30)</f>
        <v>0</v>
      </c>
      <c r="M30" s="33">
        <v>0</v>
      </c>
      <c r="N30" s="15"/>
      <c r="O30" s="17"/>
      <c r="P30" s="15">
        <f>N30+(N30*O30)</f>
        <v>0</v>
      </c>
    </row>
    <row r="31" spans="1:16" ht="30" x14ac:dyDescent="0.25">
      <c r="A31" s="10">
        <v>23</v>
      </c>
      <c r="B31" s="20" t="s">
        <v>79</v>
      </c>
      <c r="C31" s="23" t="s">
        <v>80</v>
      </c>
      <c r="D31" s="24" t="s">
        <v>135</v>
      </c>
      <c r="E31" s="29">
        <v>1</v>
      </c>
      <c r="F31" s="15"/>
      <c r="G31" s="17"/>
      <c r="H31" s="15">
        <f t="shared" si="0"/>
        <v>0</v>
      </c>
      <c r="I31" s="31">
        <v>1</v>
      </c>
      <c r="J31" s="15"/>
      <c r="K31" s="17"/>
      <c r="L31" s="15">
        <f t="shared" si="1"/>
        <v>0</v>
      </c>
      <c r="M31" s="33">
        <v>1</v>
      </c>
      <c r="N31" s="15"/>
      <c r="O31" s="17"/>
      <c r="P31" s="15">
        <f t="shared" ref="P31:P55" si="3">N31+(N31*O31)</f>
        <v>0</v>
      </c>
    </row>
    <row r="32" spans="1:16" x14ac:dyDescent="0.25">
      <c r="A32" s="10">
        <v>24</v>
      </c>
      <c r="B32" s="20" t="s">
        <v>81</v>
      </c>
      <c r="C32" s="23" t="s">
        <v>82</v>
      </c>
      <c r="D32" s="24" t="s">
        <v>136</v>
      </c>
      <c r="E32" s="29">
        <v>1</v>
      </c>
      <c r="F32" s="15"/>
      <c r="G32" s="17"/>
      <c r="H32" s="15">
        <f t="shared" si="0"/>
        <v>0</v>
      </c>
      <c r="I32" s="31">
        <v>1</v>
      </c>
      <c r="J32" s="15"/>
      <c r="K32" s="17"/>
      <c r="L32" s="15">
        <f t="shared" si="1"/>
        <v>0</v>
      </c>
      <c r="M32" s="33">
        <v>1</v>
      </c>
      <c r="N32" s="15"/>
      <c r="O32" s="17"/>
      <c r="P32" s="15">
        <f t="shared" si="3"/>
        <v>0</v>
      </c>
    </row>
    <row r="33" spans="1:16" ht="33" customHeight="1" x14ac:dyDescent="0.25">
      <c r="A33" s="10">
        <v>25</v>
      </c>
      <c r="B33" s="37" t="s">
        <v>83</v>
      </c>
      <c r="C33" s="36" t="s">
        <v>84</v>
      </c>
      <c r="D33" s="28" t="s">
        <v>137</v>
      </c>
      <c r="E33" s="29">
        <v>0</v>
      </c>
      <c r="F33" s="15"/>
      <c r="G33" s="17"/>
      <c r="H33" s="15">
        <f t="shared" si="0"/>
        <v>0</v>
      </c>
      <c r="I33" s="31">
        <v>1</v>
      </c>
      <c r="J33" s="15"/>
      <c r="K33" s="17"/>
      <c r="L33" s="15">
        <f t="shared" si="1"/>
        <v>0</v>
      </c>
      <c r="M33" s="33">
        <v>0</v>
      </c>
      <c r="N33" s="15"/>
      <c r="O33" s="17"/>
      <c r="P33" s="15">
        <f t="shared" si="3"/>
        <v>0</v>
      </c>
    </row>
    <row r="34" spans="1:16" x14ac:dyDescent="0.25">
      <c r="A34" s="10">
        <v>26</v>
      </c>
      <c r="B34" s="37"/>
      <c r="C34" s="36" t="s">
        <v>84</v>
      </c>
      <c r="D34" s="24" t="s">
        <v>138</v>
      </c>
      <c r="E34" s="29">
        <v>0</v>
      </c>
      <c r="F34" s="15"/>
      <c r="G34" s="17"/>
      <c r="H34" s="15">
        <f t="shared" si="0"/>
        <v>0</v>
      </c>
      <c r="I34" s="31">
        <v>1</v>
      </c>
      <c r="J34" s="15"/>
      <c r="K34" s="17"/>
      <c r="L34" s="15">
        <f t="shared" si="1"/>
        <v>0</v>
      </c>
      <c r="M34" s="33">
        <v>0</v>
      </c>
      <c r="N34" s="15"/>
      <c r="O34" s="17"/>
      <c r="P34" s="15">
        <f t="shared" si="3"/>
        <v>0</v>
      </c>
    </row>
    <row r="35" spans="1:16" ht="35.25" customHeight="1" x14ac:dyDescent="0.25">
      <c r="A35" s="10">
        <v>27</v>
      </c>
      <c r="B35" s="37" t="s">
        <v>85</v>
      </c>
      <c r="C35" s="36" t="s">
        <v>86</v>
      </c>
      <c r="D35" s="24" t="s">
        <v>139</v>
      </c>
      <c r="E35" s="29">
        <v>0</v>
      </c>
      <c r="F35" s="15"/>
      <c r="G35" s="17"/>
      <c r="H35" s="15">
        <f t="shared" si="0"/>
        <v>0</v>
      </c>
      <c r="I35" s="31">
        <v>1</v>
      </c>
      <c r="J35" s="15"/>
      <c r="K35" s="17"/>
      <c r="L35" s="15">
        <f t="shared" si="1"/>
        <v>0</v>
      </c>
      <c r="M35" s="33">
        <v>0</v>
      </c>
      <c r="N35" s="15"/>
      <c r="O35" s="17"/>
      <c r="P35" s="15">
        <f t="shared" si="3"/>
        <v>0</v>
      </c>
    </row>
    <row r="36" spans="1:16" ht="51" customHeight="1" x14ac:dyDescent="0.25">
      <c r="A36" s="10">
        <v>28</v>
      </c>
      <c r="B36" s="37" t="s">
        <v>85</v>
      </c>
      <c r="C36" s="36" t="s">
        <v>86</v>
      </c>
      <c r="D36" s="24" t="s">
        <v>39</v>
      </c>
      <c r="E36" s="29">
        <v>0</v>
      </c>
      <c r="F36" s="15"/>
      <c r="G36" s="17"/>
      <c r="H36" s="15">
        <f t="shared" si="0"/>
        <v>0</v>
      </c>
      <c r="I36" s="31">
        <v>1</v>
      </c>
      <c r="J36" s="15"/>
      <c r="K36" s="17"/>
      <c r="L36" s="15">
        <f t="shared" si="1"/>
        <v>0</v>
      </c>
      <c r="M36" s="33">
        <v>0</v>
      </c>
      <c r="N36" s="15"/>
      <c r="O36" s="17"/>
      <c r="P36" s="15">
        <f t="shared" si="3"/>
        <v>0</v>
      </c>
    </row>
    <row r="37" spans="1:16" x14ac:dyDescent="0.25">
      <c r="A37" s="10">
        <v>29</v>
      </c>
      <c r="B37" s="37" t="s">
        <v>87</v>
      </c>
      <c r="C37" s="36" t="s">
        <v>88</v>
      </c>
      <c r="D37" s="24" t="s">
        <v>140</v>
      </c>
      <c r="E37" s="29">
        <v>0</v>
      </c>
      <c r="F37" s="15"/>
      <c r="G37" s="17"/>
      <c r="H37" s="15">
        <f t="shared" si="0"/>
        <v>0</v>
      </c>
      <c r="I37" s="31">
        <v>1</v>
      </c>
      <c r="J37" s="15"/>
      <c r="K37" s="17"/>
      <c r="L37" s="15">
        <f t="shared" si="1"/>
        <v>0</v>
      </c>
      <c r="M37" s="33">
        <v>0</v>
      </c>
      <c r="N37" s="15"/>
      <c r="O37" s="17"/>
      <c r="P37" s="15">
        <f t="shared" si="3"/>
        <v>0</v>
      </c>
    </row>
    <row r="38" spans="1:16" ht="16.5" customHeight="1" x14ac:dyDescent="0.25">
      <c r="A38" s="10">
        <v>30</v>
      </c>
      <c r="B38" s="37" t="s">
        <v>87</v>
      </c>
      <c r="C38" s="36" t="s">
        <v>88</v>
      </c>
      <c r="D38" s="24" t="s">
        <v>141</v>
      </c>
      <c r="E38" s="29">
        <v>0</v>
      </c>
      <c r="F38" s="15"/>
      <c r="G38" s="17"/>
      <c r="H38" s="15">
        <f t="shared" si="0"/>
        <v>0</v>
      </c>
      <c r="I38" s="31">
        <v>1</v>
      </c>
      <c r="J38" s="15"/>
      <c r="K38" s="17"/>
      <c r="L38" s="15">
        <f t="shared" ref="L38:L55" si="4">J38+(J38*K38)</f>
        <v>0</v>
      </c>
      <c r="M38" s="33">
        <v>0</v>
      </c>
      <c r="N38" s="15"/>
      <c r="O38" s="17"/>
      <c r="P38" s="15">
        <f t="shared" si="3"/>
        <v>0</v>
      </c>
    </row>
    <row r="39" spans="1:16" ht="16.5" customHeight="1" x14ac:dyDescent="0.25">
      <c r="A39" s="10">
        <v>31</v>
      </c>
      <c r="B39" s="37" t="s">
        <v>89</v>
      </c>
      <c r="C39" s="36" t="s">
        <v>90</v>
      </c>
      <c r="D39" s="24" t="s">
        <v>139</v>
      </c>
      <c r="E39" s="29">
        <v>0</v>
      </c>
      <c r="F39" s="15"/>
      <c r="G39" s="17"/>
      <c r="H39" s="15">
        <f t="shared" si="0"/>
        <v>0</v>
      </c>
      <c r="I39" s="31">
        <v>1</v>
      </c>
      <c r="J39" s="15"/>
      <c r="K39" s="17"/>
      <c r="L39" s="15">
        <f t="shared" si="4"/>
        <v>0</v>
      </c>
      <c r="M39" s="33">
        <v>0</v>
      </c>
      <c r="N39" s="15"/>
      <c r="O39" s="17"/>
      <c r="P39" s="15">
        <f t="shared" si="3"/>
        <v>0</v>
      </c>
    </row>
    <row r="40" spans="1:16" ht="30.75" customHeight="1" x14ac:dyDescent="0.25">
      <c r="A40" s="10">
        <v>32</v>
      </c>
      <c r="B40" s="37" t="s">
        <v>89</v>
      </c>
      <c r="C40" s="36" t="s">
        <v>90</v>
      </c>
      <c r="D40" s="23" t="s">
        <v>142</v>
      </c>
      <c r="E40" s="29">
        <v>0</v>
      </c>
      <c r="F40" s="15"/>
      <c r="G40" s="17"/>
      <c r="H40" s="15">
        <f t="shared" si="0"/>
        <v>0</v>
      </c>
      <c r="I40" s="31">
        <v>1</v>
      </c>
      <c r="J40" s="15"/>
      <c r="K40" s="17"/>
      <c r="L40" s="15">
        <f t="shared" si="4"/>
        <v>0</v>
      </c>
      <c r="M40" s="33">
        <v>0</v>
      </c>
      <c r="N40" s="15"/>
      <c r="O40" s="17"/>
      <c r="P40" s="15">
        <f t="shared" si="3"/>
        <v>0</v>
      </c>
    </row>
    <row r="41" spans="1:16" ht="33" customHeight="1" x14ac:dyDescent="0.25">
      <c r="A41" s="10">
        <v>33</v>
      </c>
      <c r="B41" s="20" t="s">
        <v>91</v>
      </c>
      <c r="C41" s="23" t="s">
        <v>92</v>
      </c>
      <c r="D41" s="23" t="s">
        <v>143</v>
      </c>
      <c r="E41" s="29">
        <v>1</v>
      </c>
      <c r="F41" s="15"/>
      <c r="G41" s="17"/>
      <c r="H41" s="15">
        <f t="shared" si="0"/>
        <v>0</v>
      </c>
      <c r="I41" s="31">
        <v>1</v>
      </c>
      <c r="J41" s="15"/>
      <c r="K41" s="17"/>
      <c r="L41" s="15">
        <f t="shared" si="4"/>
        <v>0</v>
      </c>
      <c r="M41" s="33">
        <v>1</v>
      </c>
      <c r="N41" s="15"/>
      <c r="O41" s="17"/>
      <c r="P41" s="15">
        <f t="shared" si="3"/>
        <v>0</v>
      </c>
    </row>
    <row r="42" spans="1:16" x14ac:dyDescent="0.25">
      <c r="A42" s="10">
        <v>34</v>
      </c>
      <c r="B42" s="20" t="s">
        <v>93</v>
      </c>
      <c r="C42" s="23" t="s">
        <v>94</v>
      </c>
      <c r="D42" s="23" t="s">
        <v>123</v>
      </c>
      <c r="E42" s="29">
        <v>1</v>
      </c>
      <c r="F42" s="10"/>
      <c r="G42" s="18"/>
      <c r="H42" s="15">
        <f t="shared" si="0"/>
        <v>0</v>
      </c>
      <c r="I42" s="31">
        <v>1</v>
      </c>
      <c r="J42" s="10"/>
      <c r="K42" s="18"/>
      <c r="L42" s="15">
        <f t="shared" si="4"/>
        <v>0</v>
      </c>
      <c r="M42" s="33">
        <v>1</v>
      </c>
      <c r="N42" s="10"/>
      <c r="O42" s="18"/>
      <c r="P42" s="15">
        <f t="shared" si="3"/>
        <v>0</v>
      </c>
    </row>
    <row r="43" spans="1:16" x14ac:dyDescent="0.25">
      <c r="A43" s="10">
        <v>35</v>
      </c>
      <c r="B43" s="20" t="s">
        <v>95</v>
      </c>
      <c r="C43" s="23" t="s">
        <v>96</v>
      </c>
      <c r="D43" s="24" t="s">
        <v>144</v>
      </c>
      <c r="E43" s="29">
        <v>1</v>
      </c>
      <c r="F43" s="10"/>
      <c r="G43" s="18"/>
      <c r="H43" s="15">
        <f t="shared" si="0"/>
        <v>0</v>
      </c>
      <c r="I43" s="31">
        <v>1</v>
      </c>
      <c r="J43" s="10"/>
      <c r="K43" s="18"/>
      <c r="L43" s="15">
        <f t="shared" si="4"/>
        <v>0</v>
      </c>
      <c r="M43" s="33">
        <v>1</v>
      </c>
      <c r="N43" s="10"/>
      <c r="O43" s="18"/>
      <c r="P43" s="15">
        <f t="shared" si="3"/>
        <v>0</v>
      </c>
    </row>
    <row r="44" spans="1:16" x14ac:dyDescent="0.25">
      <c r="A44" s="10">
        <v>36</v>
      </c>
      <c r="B44" s="20" t="s">
        <v>97</v>
      </c>
      <c r="C44" s="23" t="s">
        <v>98</v>
      </c>
      <c r="D44" s="24" t="s">
        <v>145</v>
      </c>
      <c r="E44" s="29">
        <v>0</v>
      </c>
      <c r="F44" s="10"/>
      <c r="G44" s="18"/>
      <c r="H44" s="15">
        <f t="shared" si="0"/>
        <v>0</v>
      </c>
      <c r="I44" s="31">
        <v>1</v>
      </c>
      <c r="J44" s="10"/>
      <c r="K44" s="18"/>
      <c r="L44" s="15">
        <f t="shared" si="4"/>
        <v>0</v>
      </c>
      <c r="M44" s="33">
        <v>0</v>
      </c>
      <c r="N44" s="10"/>
      <c r="O44" s="18"/>
      <c r="P44" s="15">
        <f t="shared" si="3"/>
        <v>0</v>
      </c>
    </row>
    <row r="45" spans="1:16" x14ac:dyDescent="0.25">
      <c r="A45" s="10">
        <v>37</v>
      </c>
      <c r="B45" s="20" t="s">
        <v>99</v>
      </c>
      <c r="C45" s="23" t="s">
        <v>100</v>
      </c>
      <c r="D45" s="24" t="s">
        <v>119</v>
      </c>
      <c r="E45" s="29">
        <v>1</v>
      </c>
      <c r="F45" s="10"/>
      <c r="G45" s="18"/>
      <c r="H45" s="15">
        <f t="shared" si="0"/>
        <v>0</v>
      </c>
      <c r="I45" s="31">
        <v>1</v>
      </c>
      <c r="J45" s="10"/>
      <c r="K45" s="18"/>
      <c r="L45" s="15">
        <f t="shared" si="4"/>
        <v>0</v>
      </c>
      <c r="M45" s="33">
        <v>1</v>
      </c>
      <c r="N45" s="10"/>
      <c r="O45" s="18"/>
      <c r="P45" s="15">
        <f t="shared" si="3"/>
        <v>0</v>
      </c>
    </row>
    <row r="46" spans="1:16" x14ac:dyDescent="0.25">
      <c r="A46" s="10">
        <v>38</v>
      </c>
      <c r="B46" s="20" t="s">
        <v>101</v>
      </c>
      <c r="C46" s="23" t="s">
        <v>102</v>
      </c>
      <c r="D46" s="24" t="s">
        <v>146</v>
      </c>
      <c r="E46" s="29">
        <v>1</v>
      </c>
      <c r="F46" s="10"/>
      <c r="G46" s="18"/>
      <c r="H46" s="15">
        <f t="shared" si="0"/>
        <v>0</v>
      </c>
      <c r="I46" s="31">
        <v>1</v>
      </c>
      <c r="J46" s="10"/>
      <c r="K46" s="18"/>
      <c r="L46" s="15">
        <f t="shared" si="4"/>
        <v>0</v>
      </c>
      <c r="M46" s="33">
        <v>1</v>
      </c>
      <c r="N46" s="10"/>
      <c r="O46" s="18"/>
      <c r="P46" s="15">
        <f t="shared" si="3"/>
        <v>0</v>
      </c>
    </row>
    <row r="47" spans="1:16" ht="30" x14ac:dyDescent="0.25">
      <c r="A47" s="10">
        <v>39</v>
      </c>
      <c r="B47" s="20" t="s">
        <v>103</v>
      </c>
      <c r="C47" s="23" t="s">
        <v>104</v>
      </c>
      <c r="D47" s="24" t="s">
        <v>147</v>
      </c>
      <c r="E47" s="29">
        <v>1</v>
      </c>
      <c r="F47" s="10"/>
      <c r="G47" s="18"/>
      <c r="H47" s="15">
        <f t="shared" si="0"/>
        <v>0</v>
      </c>
      <c r="I47" s="31">
        <v>1</v>
      </c>
      <c r="J47" s="10"/>
      <c r="K47" s="18"/>
      <c r="L47" s="15">
        <f t="shared" si="4"/>
        <v>0</v>
      </c>
      <c r="M47" s="33">
        <v>1</v>
      </c>
      <c r="N47" s="10"/>
      <c r="O47" s="18"/>
      <c r="P47" s="15">
        <f t="shared" si="3"/>
        <v>0</v>
      </c>
    </row>
    <row r="48" spans="1:16" x14ac:dyDescent="0.25">
      <c r="A48" s="10">
        <v>40</v>
      </c>
      <c r="B48" s="20" t="s">
        <v>105</v>
      </c>
      <c r="C48" s="23" t="s">
        <v>106</v>
      </c>
      <c r="D48" s="24" t="s">
        <v>140</v>
      </c>
      <c r="E48" s="29">
        <v>1</v>
      </c>
      <c r="F48" s="10"/>
      <c r="G48" s="18"/>
      <c r="H48" s="15">
        <f t="shared" si="0"/>
        <v>0</v>
      </c>
      <c r="I48" s="31">
        <v>1</v>
      </c>
      <c r="J48" s="10"/>
      <c r="K48" s="18"/>
      <c r="L48" s="15">
        <f t="shared" si="4"/>
        <v>0</v>
      </c>
      <c r="M48" s="33">
        <v>1</v>
      </c>
      <c r="N48" s="10"/>
      <c r="O48" s="18"/>
      <c r="P48" s="15">
        <f t="shared" si="3"/>
        <v>0</v>
      </c>
    </row>
    <row r="49" spans="1:16" x14ac:dyDescent="0.25">
      <c r="A49" s="10">
        <v>41</v>
      </c>
      <c r="B49" s="20" t="s">
        <v>107</v>
      </c>
      <c r="C49" s="23" t="s">
        <v>108</v>
      </c>
      <c r="D49" s="24" t="s">
        <v>42</v>
      </c>
      <c r="E49" s="29">
        <v>1</v>
      </c>
      <c r="F49" s="10"/>
      <c r="G49" s="18"/>
      <c r="H49" s="15">
        <f t="shared" si="0"/>
        <v>0</v>
      </c>
      <c r="I49" s="31">
        <v>1</v>
      </c>
      <c r="J49" s="10"/>
      <c r="K49" s="18"/>
      <c r="L49" s="15">
        <f t="shared" si="4"/>
        <v>0</v>
      </c>
      <c r="M49" s="33">
        <v>0</v>
      </c>
      <c r="N49" s="10"/>
      <c r="O49" s="18"/>
      <c r="P49" s="15">
        <f t="shared" si="3"/>
        <v>0</v>
      </c>
    </row>
    <row r="50" spans="1:16" ht="29.25" customHeight="1" x14ac:dyDescent="0.25">
      <c r="A50" s="10">
        <v>42</v>
      </c>
      <c r="B50" s="37" t="s">
        <v>109</v>
      </c>
      <c r="C50" s="36" t="s">
        <v>110</v>
      </c>
      <c r="D50" s="24" t="s">
        <v>148</v>
      </c>
      <c r="E50" s="29">
        <v>0</v>
      </c>
      <c r="F50" s="10"/>
      <c r="G50" s="18"/>
      <c r="H50" s="15">
        <f t="shared" si="0"/>
        <v>0</v>
      </c>
      <c r="I50" s="31">
        <v>1</v>
      </c>
      <c r="J50" s="10"/>
      <c r="K50" s="18"/>
      <c r="L50" s="15">
        <f t="shared" si="4"/>
        <v>0</v>
      </c>
      <c r="M50" s="33">
        <v>0</v>
      </c>
      <c r="N50" s="10"/>
      <c r="O50" s="18"/>
      <c r="P50" s="15">
        <f t="shared" si="3"/>
        <v>0</v>
      </c>
    </row>
    <row r="51" spans="1:16" x14ac:dyDescent="0.25">
      <c r="A51" s="10">
        <v>43</v>
      </c>
      <c r="B51" s="37" t="s">
        <v>109</v>
      </c>
      <c r="C51" s="36" t="s">
        <v>110</v>
      </c>
      <c r="D51" s="24" t="s">
        <v>142</v>
      </c>
      <c r="E51" s="29">
        <v>0</v>
      </c>
      <c r="F51" s="10"/>
      <c r="G51" s="18"/>
      <c r="H51" s="15">
        <f t="shared" si="0"/>
        <v>0</v>
      </c>
      <c r="I51" s="31">
        <v>1</v>
      </c>
      <c r="J51" s="10"/>
      <c r="K51" s="18"/>
      <c r="L51" s="15">
        <f t="shared" si="4"/>
        <v>0</v>
      </c>
      <c r="M51" s="33">
        <v>0</v>
      </c>
      <c r="N51" s="10"/>
      <c r="O51" s="18"/>
      <c r="P51" s="15">
        <f t="shared" si="3"/>
        <v>0</v>
      </c>
    </row>
    <row r="52" spans="1:16" x14ac:dyDescent="0.25">
      <c r="A52" s="10">
        <v>44</v>
      </c>
      <c r="B52" s="20" t="s">
        <v>111</v>
      </c>
      <c r="C52" s="23" t="s">
        <v>112</v>
      </c>
      <c r="D52" s="24" t="s">
        <v>140</v>
      </c>
      <c r="E52" s="29">
        <v>1</v>
      </c>
      <c r="F52" s="10"/>
      <c r="G52" s="18"/>
      <c r="H52" s="15">
        <f t="shared" si="0"/>
        <v>0</v>
      </c>
      <c r="I52" s="31">
        <v>1</v>
      </c>
      <c r="J52" s="10"/>
      <c r="K52" s="18"/>
      <c r="L52" s="15">
        <f t="shared" si="4"/>
        <v>0</v>
      </c>
      <c r="M52" s="33">
        <v>1</v>
      </c>
      <c r="N52" s="10"/>
      <c r="O52" s="18"/>
      <c r="P52" s="15">
        <f t="shared" si="3"/>
        <v>0</v>
      </c>
    </row>
    <row r="53" spans="1:16" x14ac:dyDescent="0.25">
      <c r="A53" s="10">
        <v>45</v>
      </c>
      <c r="B53" s="37" t="s">
        <v>113</v>
      </c>
      <c r="C53" s="36" t="s">
        <v>114</v>
      </c>
      <c r="D53" s="24" t="s">
        <v>119</v>
      </c>
      <c r="E53" s="29">
        <v>1</v>
      </c>
      <c r="F53" s="10"/>
      <c r="G53" s="18"/>
      <c r="H53" s="15">
        <f t="shared" si="0"/>
        <v>0</v>
      </c>
      <c r="I53" s="31">
        <v>1</v>
      </c>
      <c r="J53" s="10"/>
      <c r="K53" s="18"/>
      <c r="L53" s="15">
        <f t="shared" si="4"/>
        <v>0</v>
      </c>
      <c r="M53" s="33">
        <v>1</v>
      </c>
      <c r="N53" s="10"/>
      <c r="O53" s="18"/>
      <c r="P53" s="15">
        <f t="shared" si="3"/>
        <v>0</v>
      </c>
    </row>
    <row r="54" spans="1:16" x14ac:dyDescent="0.25">
      <c r="A54" s="10">
        <v>46</v>
      </c>
      <c r="B54" s="37"/>
      <c r="C54" s="36"/>
      <c r="D54" s="24" t="s">
        <v>40</v>
      </c>
      <c r="E54" s="29">
        <v>1</v>
      </c>
      <c r="F54" s="10"/>
      <c r="G54" s="18"/>
      <c r="H54" s="15">
        <f t="shared" si="0"/>
        <v>0</v>
      </c>
      <c r="I54" s="31">
        <v>1</v>
      </c>
      <c r="J54" s="10"/>
      <c r="K54" s="18"/>
      <c r="L54" s="15">
        <f t="shared" si="4"/>
        <v>0</v>
      </c>
      <c r="M54" s="33">
        <v>1</v>
      </c>
      <c r="N54" s="10"/>
      <c r="O54" s="18"/>
      <c r="P54" s="15">
        <f t="shared" si="3"/>
        <v>0</v>
      </c>
    </row>
    <row r="55" spans="1:16" ht="30" x14ac:dyDescent="0.25">
      <c r="A55" s="11">
        <v>47</v>
      </c>
      <c r="B55" s="21" t="s">
        <v>115</v>
      </c>
      <c r="C55" s="22" t="s">
        <v>116</v>
      </c>
      <c r="D55" s="27" t="s">
        <v>149</v>
      </c>
      <c r="E55" s="30">
        <v>1</v>
      </c>
      <c r="F55" s="11"/>
      <c r="G55" s="19"/>
      <c r="H55" s="14">
        <f t="shared" si="0"/>
        <v>0</v>
      </c>
      <c r="I55" s="32">
        <v>1</v>
      </c>
      <c r="J55" s="11"/>
      <c r="K55" s="19"/>
      <c r="L55" s="15">
        <f t="shared" si="4"/>
        <v>0</v>
      </c>
      <c r="M55" s="34">
        <v>1</v>
      </c>
      <c r="N55" s="10"/>
      <c r="O55" s="18"/>
      <c r="P55" s="15">
        <f t="shared" si="3"/>
        <v>0</v>
      </c>
    </row>
    <row r="56" spans="1:16" ht="25.5" x14ac:dyDescent="0.25">
      <c r="A56" s="41"/>
      <c r="B56" s="41"/>
      <c r="C56" s="41"/>
      <c r="D56" s="41"/>
      <c r="E56" s="41"/>
      <c r="F56" s="15" t="s">
        <v>31</v>
      </c>
      <c r="G56" s="15" t="s">
        <v>32</v>
      </c>
      <c r="H56" s="15">
        <f>SUM(H9:H55)</f>
        <v>0</v>
      </c>
      <c r="I56" s="15"/>
      <c r="J56" s="15" t="s">
        <v>33</v>
      </c>
      <c r="K56" s="15" t="s">
        <v>33</v>
      </c>
      <c r="L56" s="15">
        <f>SUM(L9:L55)</f>
        <v>0</v>
      </c>
      <c r="M56" s="15"/>
      <c r="N56" s="15" t="s">
        <v>33</v>
      </c>
      <c r="O56" s="15" t="s">
        <v>33</v>
      </c>
      <c r="P56" s="15">
        <f>SUM(P9:P55)</f>
        <v>0</v>
      </c>
    </row>
    <row r="57" spans="1:16" x14ac:dyDescent="0.25">
      <c r="A57" s="12"/>
      <c r="B57" s="12"/>
    </row>
    <row r="59" spans="1:16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"/>
      <c r="L59" s="1"/>
    </row>
    <row r="61" spans="1:16" x14ac:dyDescent="0.25">
      <c r="A61" s="40" t="s">
        <v>30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16" x14ac:dyDescent="0.25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6" x14ac:dyDescent="0.25">
      <c r="A63" s="8" t="s">
        <v>25</v>
      </c>
      <c r="B63" s="8"/>
      <c r="C63" s="8"/>
      <c r="D63" s="40" t="s">
        <v>28</v>
      </c>
      <c r="E63" s="40"/>
      <c r="F63" s="40"/>
      <c r="G63" s="40"/>
      <c r="H63" s="40"/>
      <c r="I63" s="8"/>
      <c r="J63" s="8"/>
      <c r="K63" s="8"/>
      <c r="L63" s="8"/>
    </row>
    <row r="64" spans="1:16" x14ac:dyDescent="0.25">
      <c r="A64" s="9" t="s">
        <v>26</v>
      </c>
      <c r="B64" s="8"/>
      <c r="C64" s="8"/>
      <c r="D64" s="38" t="s">
        <v>29</v>
      </c>
      <c r="E64" s="38"/>
      <c r="F64" s="38"/>
      <c r="G64" s="38"/>
      <c r="H64" s="38"/>
      <c r="I64" s="8"/>
      <c r="J64" s="8"/>
      <c r="K64" s="8"/>
      <c r="L64" s="8"/>
    </row>
    <row r="65" spans="1:12" x14ac:dyDescent="0.25">
      <c r="A65" s="38" t="s">
        <v>35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</row>
    <row r="67" spans="1:12" x14ac:dyDescent="0.25">
      <c r="B67" s="45" t="s">
        <v>150</v>
      </c>
      <c r="C67" s="46"/>
      <c r="D67" s="46"/>
    </row>
    <row r="68" spans="1:12" x14ac:dyDescent="0.25">
      <c r="B68" s="46"/>
      <c r="C68" s="46"/>
      <c r="D68" s="46"/>
    </row>
    <row r="69" spans="1:12" x14ac:dyDescent="0.25">
      <c r="B69" s="46"/>
      <c r="C69" s="46"/>
      <c r="D69" s="46"/>
    </row>
    <row r="70" spans="1:12" x14ac:dyDescent="0.25">
      <c r="B70" s="46"/>
      <c r="C70" s="46"/>
      <c r="D70" s="46"/>
    </row>
    <row r="71" spans="1:12" x14ac:dyDescent="0.25">
      <c r="B71" s="35"/>
    </row>
  </sheetData>
  <mergeCells count="41">
    <mergeCell ref="B67:D70"/>
    <mergeCell ref="N4:N7"/>
    <mergeCell ref="O4:O7"/>
    <mergeCell ref="A1:L1"/>
    <mergeCell ref="A2:L2"/>
    <mergeCell ref="A3:L3"/>
    <mergeCell ref="K4:K7"/>
    <mergeCell ref="I4:I7"/>
    <mergeCell ref="J4:J7"/>
    <mergeCell ref="F4:F7"/>
    <mergeCell ref="G4:G7"/>
    <mergeCell ref="A4:A8"/>
    <mergeCell ref="B4:B7"/>
    <mergeCell ref="C4:C7"/>
    <mergeCell ref="D4:D7"/>
    <mergeCell ref="E4:E7"/>
    <mergeCell ref="M4:M7"/>
    <mergeCell ref="B33:B34"/>
    <mergeCell ref="B35:B36"/>
    <mergeCell ref="C33:C34"/>
    <mergeCell ref="B15:B16"/>
    <mergeCell ref="C15:C16"/>
    <mergeCell ref="B23:B24"/>
    <mergeCell ref="C23:C24"/>
    <mergeCell ref="B27:B28"/>
    <mergeCell ref="C27:C28"/>
    <mergeCell ref="C35:C36"/>
    <mergeCell ref="C37:C38"/>
    <mergeCell ref="B39:B40"/>
    <mergeCell ref="C39:C40"/>
    <mergeCell ref="A65:L65"/>
    <mergeCell ref="A66:L66"/>
    <mergeCell ref="A61:L61"/>
    <mergeCell ref="A56:E56"/>
    <mergeCell ref="D63:H63"/>
    <mergeCell ref="D64:H64"/>
    <mergeCell ref="B50:B51"/>
    <mergeCell ref="C50:C51"/>
    <mergeCell ref="B53:B54"/>
    <mergeCell ref="C53:C54"/>
    <mergeCell ref="B37:B38"/>
  </mergeCells>
  <phoneticPr fontId="8" type="noConversion"/>
  <pageMargins left="0.25" right="0.25" top="0.75" bottom="0.75" header="0.3" footer="0.3"/>
  <pageSetup paperSize="9" scale="61" fitToHeight="0" orientation="landscape" r:id="rId1"/>
  <rowBreaks count="1" manualBreakCount="1">
    <brk id="3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Sikorska</dc:creator>
  <cp:lastModifiedBy>Małgorzata Sikorska</cp:lastModifiedBy>
  <cp:lastPrinted>2021-05-11T05:12:15Z</cp:lastPrinted>
  <dcterms:created xsi:type="dcterms:W3CDTF">2019-04-03T09:26:04Z</dcterms:created>
  <dcterms:modified xsi:type="dcterms:W3CDTF">2022-05-10T12:14:12Z</dcterms:modified>
</cp:coreProperties>
</file>